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3640" yWindow="0" windowWidth="15220" windowHeight="16500" tabRatio="500" activeTab="1"/>
  </bookViews>
  <sheets>
    <sheet name="Algorithm_1" sheetId="1" r:id="rId1"/>
    <sheet name="Algorithm_2" sheetId="3" r:id="rId2"/>
    <sheet name="Search" sheetId="2" r:id="rId3"/>
    <sheet name="Tests_Table" sheetId="6" r:id="rId4"/>
  </sheets>
  <definedNames>
    <definedName name="_xlnm._FilterDatabase" localSheetId="0" hidden="1">Algorithm_1!$BP$4:$BX$769</definedName>
    <definedName name="_xlnm._FilterDatabase" localSheetId="1" hidden="1">Algorithm_2!$R$97:$S$247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" i="3" l="1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6" i="3"/>
  <c r="A30" i="3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CH4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AN42" i="1"/>
  <c r="AN41" i="1"/>
  <c r="AN40" i="1"/>
  <c r="AN39" i="1"/>
  <c r="AN38" i="1"/>
  <c r="AN36" i="1"/>
  <c r="AN35" i="1"/>
  <c r="AN34" i="1"/>
  <c r="AN33" i="1"/>
  <c r="AN32" i="1"/>
  <c r="AN31" i="1"/>
  <c r="AN30" i="1"/>
  <c r="AN29" i="1"/>
  <c r="AN28" i="1"/>
  <c r="AN27" i="1"/>
  <c r="AQ42" i="1"/>
  <c r="AQ41" i="1"/>
  <c r="AQ40" i="1"/>
  <c r="AQ39" i="1"/>
  <c r="AQ38" i="1"/>
  <c r="AQ36" i="1"/>
  <c r="AQ35" i="1"/>
  <c r="AQ34" i="1"/>
  <c r="AQ33" i="1"/>
  <c r="AQ32" i="1"/>
  <c r="AQ31" i="1"/>
  <c r="AQ30" i="1"/>
  <c r="AQ29" i="1"/>
  <c r="AQ28" i="1"/>
  <c r="AQ27" i="1"/>
  <c r="AO42" i="1"/>
  <c r="AP42" i="1"/>
  <c r="AO41" i="1"/>
  <c r="AP41" i="1"/>
  <c r="AO40" i="1"/>
  <c r="AP40" i="1"/>
  <c r="AO39" i="1"/>
  <c r="AP39" i="1"/>
  <c r="AO38" i="1"/>
  <c r="AP38" i="1"/>
  <c r="AO36" i="1"/>
  <c r="AP36" i="1"/>
  <c r="AO35" i="1"/>
  <c r="AP35" i="1"/>
  <c r="AO34" i="1"/>
  <c r="AP34" i="1"/>
  <c r="AO33" i="1"/>
  <c r="AP33" i="1"/>
  <c r="AO32" i="1"/>
  <c r="AP32" i="1"/>
  <c r="AO31" i="1"/>
  <c r="AP31" i="1"/>
  <c r="AO30" i="1"/>
  <c r="AP30" i="1"/>
  <c r="AO29" i="1"/>
  <c r="AP29" i="1"/>
  <c r="AO28" i="1"/>
  <c r="AP28" i="1"/>
  <c r="AO27" i="1"/>
  <c r="AP27" i="1"/>
  <c r="AN20" i="1"/>
  <c r="AN19" i="1"/>
  <c r="AN18" i="1"/>
  <c r="AN17" i="1"/>
  <c r="AN16" i="1"/>
  <c r="AN14" i="1"/>
  <c r="AN13" i="1"/>
  <c r="AN12" i="1"/>
  <c r="AN11" i="1"/>
  <c r="AN10" i="1"/>
  <c r="AN9" i="1"/>
  <c r="AN8" i="1"/>
  <c r="AN7" i="1"/>
  <c r="AN6" i="1"/>
  <c r="AN5" i="1"/>
  <c r="AQ20" i="1"/>
  <c r="AQ19" i="1"/>
  <c r="AQ18" i="1"/>
  <c r="AQ17" i="1"/>
  <c r="AQ16" i="1"/>
  <c r="AQ14" i="1"/>
  <c r="AQ13" i="1"/>
  <c r="AQ12" i="1"/>
  <c r="AQ11" i="1"/>
  <c r="AQ10" i="1"/>
  <c r="AQ9" i="1"/>
  <c r="AQ8" i="1"/>
  <c r="AQ7" i="1"/>
  <c r="AQ6" i="1"/>
  <c r="AQ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AO20" i="1"/>
  <c r="AP20" i="1"/>
  <c r="AO19" i="1"/>
  <c r="AP19" i="1"/>
  <c r="AO18" i="1"/>
  <c r="AP18" i="1"/>
  <c r="AO17" i="1"/>
  <c r="AP17" i="1"/>
  <c r="AO16" i="1"/>
  <c r="AP16" i="1"/>
  <c r="AO14" i="1"/>
  <c r="AP14" i="1"/>
  <c r="AO13" i="1"/>
  <c r="AP13" i="1"/>
  <c r="AO12" i="1"/>
  <c r="AP12" i="1"/>
  <c r="AO11" i="1"/>
  <c r="AP11" i="1"/>
  <c r="AO10" i="1"/>
  <c r="AP10" i="1"/>
  <c r="AO9" i="1"/>
  <c r="AP9" i="1"/>
  <c r="AO8" i="1"/>
  <c r="AP8" i="1"/>
  <c r="AO7" i="1"/>
  <c r="AP7" i="1"/>
  <c r="AO6" i="1"/>
  <c r="AP6" i="1"/>
  <c r="AO5" i="1"/>
  <c r="AP5" i="1"/>
  <c r="D6" i="2"/>
  <c r="E6" i="2"/>
  <c r="G6" i="2"/>
  <c r="H6" i="2"/>
  <c r="J6" i="2"/>
  <c r="K6" i="2"/>
  <c r="D7" i="2"/>
  <c r="E7" i="2"/>
  <c r="G7" i="2"/>
  <c r="H7" i="2"/>
  <c r="J7" i="2"/>
  <c r="K7" i="2"/>
  <c r="D8" i="2"/>
  <c r="E8" i="2"/>
  <c r="G8" i="2"/>
  <c r="H8" i="2"/>
  <c r="J8" i="2"/>
  <c r="K8" i="2"/>
  <c r="D9" i="2"/>
  <c r="E9" i="2"/>
  <c r="G9" i="2"/>
  <c r="H9" i="2"/>
  <c r="J9" i="2"/>
  <c r="K9" i="2"/>
  <c r="D10" i="2"/>
  <c r="E10" i="2"/>
  <c r="G10" i="2"/>
  <c r="H10" i="2"/>
  <c r="J10" i="2"/>
  <c r="K10" i="2"/>
  <c r="D11" i="2"/>
  <c r="E11" i="2"/>
  <c r="G11" i="2"/>
  <c r="H11" i="2"/>
  <c r="J11" i="2"/>
  <c r="K11" i="2"/>
  <c r="J22" i="2"/>
  <c r="K22" i="2"/>
  <c r="J21" i="2"/>
  <c r="K21" i="2"/>
  <c r="J20" i="2"/>
  <c r="K20" i="2"/>
  <c r="J19" i="2"/>
  <c r="K19" i="2"/>
  <c r="J18" i="2"/>
  <c r="K18" i="2"/>
  <c r="J17" i="2"/>
  <c r="K17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J47" i="2"/>
  <c r="K47" i="2"/>
  <c r="J46" i="2"/>
  <c r="K46" i="2"/>
  <c r="J45" i="2"/>
  <c r="K45" i="2"/>
  <c r="J44" i="2"/>
  <c r="K44" i="2"/>
  <c r="J43" i="2"/>
  <c r="K43" i="2"/>
  <c r="J42" i="2"/>
  <c r="K42" i="2"/>
  <c r="J41" i="2"/>
  <c r="K41" i="2"/>
  <c r="J59" i="2"/>
  <c r="K59" i="2"/>
  <c r="J58" i="2"/>
  <c r="K58" i="2"/>
  <c r="J57" i="2"/>
  <c r="K57" i="2"/>
  <c r="J56" i="2"/>
  <c r="K56" i="2"/>
  <c r="J55" i="2"/>
  <c r="K55" i="2"/>
  <c r="J54" i="2"/>
  <c r="K54" i="2"/>
  <c r="J53" i="2"/>
  <c r="K53" i="2"/>
  <c r="J67" i="2"/>
  <c r="K67" i="2"/>
  <c r="J66" i="2"/>
  <c r="K66" i="2"/>
  <c r="J65" i="2"/>
  <c r="K65" i="2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AW67" i="1"/>
  <c r="AW88" i="1"/>
  <c r="AW89" i="1"/>
  <c r="AW86" i="1"/>
  <c r="AW82" i="1"/>
  <c r="AW94" i="1"/>
  <c r="AW85" i="1"/>
  <c r="AW83" i="1"/>
  <c r="AW84" i="1"/>
  <c r="AW92" i="1"/>
  <c r="AW90" i="1"/>
  <c r="AI754" i="1"/>
  <c r="AI755" i="1"/>
  <c r="AI752" i="1"/>
  <c r="AI760" i="1"/>
  <c r="AI751" i="1"/>
  <c r="AI750" i="1"/>
  <c r="AI758" i="1"/>
  <c r="AI756" i="1"/>
  <c r="AE750" i="1"/>
  <c r="AE751" i="1"/>
  <c r="AE752" i="1"/>
  <c r="AE753" i="1"/>
  <c r="AE754" i="1"/>
  <c r="AE755" i="1"/>
  <c r="AE757" i="1"/>
  <c r="AE758" i="1"/>
  <c r="AE759" i="1"/>
  <c r="AE760" i="1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V93" i="1"/>
  <c r="AW93" i="1"/>
  <c r="AV91" i="1"/>
  <c r="AW91" i="1"/>
  <c r="AV87" i="1"/>
  <c r="AW87" i="1"/>
  <c r="AV81" i="1"/>
  <c r="AW81" i="1"/>
  <c r="AV80" i="1"/>
  <c r="AW80" i="1"/>
  <c r="AV79" i="1"/>
  <c r="AW79" i="1"/>
  <c r="AV78" i="1"/>
  <c r="AW78" i="1"/>
  <c r="AV77" i="1"/>
  <c r="AW77" i="1"/>
  <c r="AV76" i="1"/>
  <c r="AW76" i="1"/>
  <c r="AV75" i="1"/>
  <c r="AW75" i="1"/>
  <c r="AV74" i="1"/>
  <c r="AW74" i="1"/>
  <c r="AV73" i="1"/>
  <c r="AW73" i="1"/>
  <c r="AV72" i="1"/>
  <c r="AW72" i="1"/>
  <c r="AV71" i="1"/>
  <c r="AW71" i="1"/>
  <c r="AV70" i="1"/>
  <c r="AW70" i="1"/>
  <c r="AV69" i="1"/>
  <c r="AW69" i="1"/>
  <c r="AV68" i="1"/>
  <c r="AW68" i="1"/>
  <c r="AV66" i="1"/>
  <c r="AW66" i="1"/>
  <c r="AV65" i="1"/>
  <c r="AW65" i="1"/>
  <c r="AV64" i="1"/>
  <c r="AW64" i="1"/>
  <c r="AV63" i="1"/>
  <c r="AW63" i="1"/>
  <c r="AV62" i="1"/>
  <c r="AW62" i="1"/>
  <c r="AV61" i="1"/>
  <c r="AW61" i="1"/>
  <c r="AV60" i="1"/>
  <c r="AW60" i="1"/>
  <c r="AV59" i="1"/>
  <c r="AW59" i="1"/>
  <c r="AV58" i="1"/>
  <c r="AW58" i="1"/>
  <c r="AV57" i="1"/>
  <c r="AW57" i="1"/>
  <c r="AV56" i="1"/>
  <c r="AW56" i="1"/>
  <c r="AV55" i="1"/>
  <c r="AW55" i="1"/>
  <c r="AV54" i="1"/>
  <c r="AW54" i="1"/>
  <c r="AV53" i="1"/>
  <c r="AW53" i="1"/>
  <c r="AV52" i="1"/>
  <c r="AW52" i="1"/>
  <c r="AV51" i="1"/>
  <c r="AW51" i="1"/>
  <c r="AV50" i="1"/>
  <c r="AW50" i="1"/>
  <c r="AV49" i="1"/>
  <c r="AW49" i="1"/>
  <c r="AV48" i="1"/>
  <c r="AW48" i="1"/>
  <c r="AV47" i="1"/>
  <c r="AW47" i="1"/>
  <c r="AV46" i="1"/>
  <c r="AW46" i="1"/>
  <c r="AV45" i="1"/>
  <c r="AW45" i="1"/>
  <c r="AV44" i="1"/>
  <c r="AW44" i="1"/>
  <c r="AV43" i="1"/>
  <c r="AW43" i="1"/>
  <c r="AV42" i="1"/>
  <c r="AW42" i="1"/>
  <c r="AV41" i="1"/>
  <c r="AW41" i="1"/>
  <c r="AV40" i="1"/>
  <c r="AW40" i="1"/>
  <c r="AV39" i="1"/>
  <c r="AW39" i="1"/>
  <c r="AV38" i="1"/>
  <c r="AW38" i="1"/>
  <c r="AV37" i="1"/>
  <c r="AW37" i="1"/>
  <c r="AV36" i="1"/>
  <c r="AW36" i="1"/>
  <c r="AV35" i="1"/>
  <c r="AW35" i="1"/>
  <c r="AV34" i="1"/>
  <c r="AW34" i="1"/>
  <c r="AV33" i="1"/>
  <c r="AW33" i="1"/>
  <c r="AV32" i="1"/>
  <c r="AW32" i="1"/>
  <c r="AV31" i="1"/>
  <c r="AW31" i="1"/>
  <c r="AV30" i="1"/>
  <c r="AW30" i="1"/>
  <c r="AV29" i="1"/>
  <c r="AW29" i="1"/>
  <c r="AV28" i="1"/>
  <c r="AW28" i="1"/>
  <c r="AV27" i="1"/>
  <c r="AW27" i="1"/>
  <c r="AV26" i="1"/>
  <c r="AW26" i="1"/>
  <c r="AV25" i="1"/>
  <c r="AW25" i="1"/>
  <c r="AV24" i="1"/>
  <c r="AW24" i="1"/>
  <c r="AV23" i="1"/>
  <c r="AW23" i="1"/>
  <c r="AV22" i="1"/>
  <c r="AW22" i="1"/>
  <c r="AV21" i="1"/>
  <c r="AW21" i="1"/>
  <c r="AV20" i="1"/>
  <c r="AW20" i="1"/>
  <c r="AV19" i="1"/>
  <c r="AW19" i="1"/>
  <c r="AV18" i="1"/>
  <c r="AW18" i="1"/>
  <c r="AV17" i="1"/>
  <c r="AW17" i="1"/>
  <c r="AV16" i="1"/>
  <c r="AW16" i="1"/>
  <c r="AV15" i="1"/>
  <c r="AW15" i="1"/>
  <c r="AV14" i="1"/>
  <c r="AW14" i="1"/>
  <c r="AV13" i="1"/>
  <c r="AW13" i="1"/>
  <c r="AV12" i="1"/>
  <c r="AW12" i="1"/>
  <c r="AV11" i="1"/>
  <c r="AW11" i="1"/>
  <c r="AV10" i="1"/>
  <c r="AW10" i="1"/>
  <c r="AV9" i="1"/>
  <c r="AW9" i="1"/>
  <c r="AV7" i="1"/>
  <c r="AW7" i="1"/>
  <c r="AV8" i="1"/>
  <c r="AW8" i="1"/>
  <c r="AV6" i="1"/>
  <c r="AW6" i="1"/>
  <c r="AV5" i="1"/>
  <c r="AW5" i="1"/>
  <c r="AI759" i="1"/>
  <c r="AI757" i="1"/>
  <c r="AI753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G59" i="2"/>
  <c r="H59" i="2"/>
  <c r="D59" i="2"/>
  <c r="E59" i="2"/>
  <c r="G58" i="2"/>
  <c r="H58" i="2"/>
  <c r="D58" i="2"/>
  <c r="E58" i="2"/>
  <c r="G57" i="2"/>
  <c r="H57" i="2"/>
  <c r="D57" i="2"/>
  <c r="E57" i="2"/>
  <c r="G56" i="2"/>
  <c r="H56" i="2"/>
  <c r="D56" i="2"/>
  <c r="E56" i="2"/>
  <c r="G55" i="2"/>
  <c r="H55" i="2"/>
  <c r="D55" i="2"/>
  <c r="E55" i="2"/>
  <c r="G54" i="2"/>
  <c r="H54" i="2"/>
  <c r="D54" i="2"/>
  <c r="E54" i="2"/>
  <c r="G53" i="2"/>
  <c r="H53" i="2"/>
  <c r="D53" i="2"/>
  <c r="E53" i="2"/>
  <c r="G41" i="2"/>
  <c r="G47" i="2"/>
  <c r="H47" i="2"/>
  <c r="D47" i="2"/>
  <c r="E47" i="2"/>
  <c r="G46" i="2"/>
  <c r="H46" i="2"/>
  <c r="D46" i="2"/>
  <c r="E46" i="2"/>
  <c r="G45" i="2"/>
  <c r="H45" i="2"/>
  <c r="D45" i="2"/>
  <c r="E45" i="2"/>
  <c r="G44" i="2"/>
  <c r="H44" i="2"/>
  <c r="D44" i="2"/>
  <c r="E44" i="2"/>
  <c r="G43" i="2"/>
  <c r="H43" i="2"/>
  <c r="D43" i="2"/>
  <c r="E43" i="2"/>
  <c r="G42" i="2"/>
  <c r="H42" i="2"/>
  <c r="D42" i="2"/>
  <c r="E42" i="2"/>
  <c r="H41" i="2"/>
  <c r="D41" i="2"/>
  <c r="E41" i="2"/>
  <c r="G30" i="2"/>
  <c r="H30" i="2"/>
  <c r="D30" i="2"/>
  <c r="E30" i="2"/>
  <c r="G29" i="2"/>
  <c r="H29" i="2"/>
  <c r="D29" i="2"/>
  <c r="E29" i="2"/>
  <c r="G34" i="2"/>
  <c r="H34" i="2"/>
  <c r="D34" i="2"/>
  <c r="E34" i="2"/>
  <c r="G33" i="2"/>
  <c r="H33" i="2"/>
  <c r="D33" i="2"/>
  <c r="E33" i="2"/>
  <c r="G32" i="2"/>
  <c r="H32" i="2"/>
  <c r="D32" i="2"/>
  <c r="E32" i="2"/>
  <c r="G31" i="2"/>
  <c r="H31" i="2"/>
  <c r="D31" i="2"/>
  <c r="E31" i="2"/>
  <c r="G28" i="2"/>
  <c r="H28" i="2"/>
  <c r="D28" i="2"/>
  <c r="E28" i="2"/>
  <c r="G22" i="2"/>
  <c r="H22" i="2"/>
  <c r="D22" i="2"/>
  <c r="E22" i="2"/>
  <c r="G21" i="2"/>
  <c r="H21" i="2"/>
  <c r="D21" i="2"/>
  <c r="E21" i="2"/>
  <c r="G20" i="2"/>
  <c r="H20" i="2"/>
  <c r="D20" i="2"/>
  <c r="E20" i="2"/>
  <c r="G19" i="2"/>
  <c r="H19" i="2"/>
  <c r="D19" i="2"/>
  <c r="E19" i="2"/>
  <c r="G18" i="2"/>
  <c r="H18" i="2"/>
  <c r="D18" i="2"/>
  <c r="E18" i="2"/>
  <c r="G17" i="2"/>
  <c r="H17" i="2"/>
  <c r="D17" i="2"/>
  <c r="E17" i="2"/>
  <c r="D65" i="2"/>
  <c r="E65" i="2"/>
  <c r="G65" i="2"/>
  <c r="H65" i="2"/>
  <c r="D66" i="2"/>
  <c r="E66" i="2"/>
  <c r="G66" i="2"/>
  <c r="H66" i="2"/>
  <c r="D67" i="2"/>
  <c r="E67" i="2"/>
  <c r="G67" i="2"/>
  <c r="H67" i="2"/>
</calcChain>
</file>

<file path=xl/sharedStrings.xml><?xml version="1.0" encoding="utf-8"?>
<sst xmlns="http://schemas.openxmlformats.org/spreadsheetml/2006/main" count="561" uniqueCount="120">
  <si>
    <t>Combinations</t>
  </si>
  <si>
    <t>#Triples</t>
  </si>
  <si>
    <t>#ServiceOfferings</t>
  </si>
  <si>
    <t>Template</t>
  </si>
  <si>
    <t>#reqs</t>
  </si>
  <si>
    <t>#Alternatives</t>
  </si>
  <si>
    <t>QueryTime(ms)</t>
  </si>
  <si>
    <t>SearchTime(ms)</t>
  </si>
  <si>
    <t>ConvertionTime(ms)</t>
  </si>
  <si>
    <t>QueryTime(s)</t>
  </si>
  <si>
    <t>SearchTime(s)</t>
  </si>
  <si>
    <t>QueryTime(ns)</t>
  </si>
  <si>
    <t>ConvertionTime(ns)</t>
  </si>
  <si>
    <t>FullServiceSet</t>
  </si>
  <si>
    <t>SearchTime(ns)</t>
  </si>
  <si>
    <t>ServiceSet</t>
  </si>
  <si>
    <t>TestData</t>
  </si>
  <si>
    <t>UseCase</t>
  </si>
  <si>
    <t>HerokuTest</t>
  </si>
  <si>
    <t>Heroku</t>
  </si>
  <si>
    <t>Partial</t>
  </si>
  <si>
    <t>ResTesting</t>
  </si>
  <si>
    <t>Visited</t>
  </si>
  <si>
    <t>Time(ms)</t>
  </si>
  <si>
    <t>Test Number</t>
  </si>
  <si>
    <t>2000 - 3000</t>
  </si>
  <si>
    <t>3000 - 4000</t>
  </si>
  <si>
    <t>4000 - 5000</t>
  </si>
  <si>
    <t>Work table</t>
  </si>
  <si>
    <t>500 Tests</t>
  </si>
  <si>
    <t>Test</t>
  </si>
  <si>
    <t>250 Tests</t>
  </si>
  <si>
    <t>Number of Tests</t>
  </si>
  <si>
    <t>Delta</t>
  </si>
  <si>
    <t>Delta = 0.05</t>
  </si>
  <si>
    <t>Admissible</t>
  </si>
  <si>
    <t>Delta = 0.01</t>
  </si>
  <si>
    <t>Delta = 0.1</t>
  </si>
  <si>
    <t>type</t>
  </si>
  <si>
    <t>First 50 case</t>
  </si>
  <si>
    <t>Best 50</t>
  </si>
  <si>
    <t>Delta=0.05</t>
  </si>
  <si>
    <t>Second 50 case</t>
  </si>
  <si>
    <t>Time(s)</t>
  </si>
  <si>
    <t>Time(min)</t>
  </si>
  <si>
    <t>Suitable Adm</t>
  </si>
  <si>
    <t>Suitable Visited</t>
  </si>
  <si>
    <t>Average Time(min)</t>
  </si>
  <si>
    <t>Average Time(ms)</t>
  </si>
  <si>
    <t>Without Incomparability</t>
  </si>
  <si>
    <t>Tests_50_multi_1_Test23</t>
  </si>
  <si>
    <t>Tests_50_multi_1_Test26</t>
  </si>
  <si>
    <t>Tests_50_multi_1_Test27</t>
  </si>
  <si>
    <t>Tests_50_multi_1_Test32</t>
  </si>
  <si>
    <t>Tests_50_multi_1_Test37</t>
  </si>
  <si>
    <t>Tests_50_multi_1_Test38</t>
  </si>
  <si>
    <t>Tests_50_multi_1_Test39</t>
  </si>
  <si>
    <t>Tests_50_multi_1_Test44</t>
  </si>
  <si>
    <t>Tests_50_multi_2_Test8</t>
  </si>
  <si>
    <t>Tests_50_multi_2_Test10</t>
  </si>
  <si>
    <t>Tests_50_multi_2_Test14</t>
  </si>
  <si>
    <t>Tests_50_multi_2_Test15</t>
  </si>
  <si>
    <t>Tests_50_multi_2_Test17</t>
  </si>
  <si>
    <t>Tests_50_multi_2_Test18</t>
  </si>
  <si>
    <t>Tests_50_multi_2_Test22</t>
  </si>
  <si>
    <t>Tests_50_multi_2_Test27</t>
  </si>
  <si>
    <t>Tests_50_multi_2_Test28</t>
  </si>
  <si>
    <t>Tests_50_multi_2_Test31</t>
  </si>
  <si>
    <t>Tests_50_multi_2_Test32</t>
  </si>
  <si>
    <t>Tests_50_multi_2_Test35</t>
  </si>
  <si>
    <t>Tests_50_multi_2_Test41</t>
  </si>
  <si>
    <t>Tests_50_multi_2_Test43</t>
  </si>
  <si>
    <t>Tests_50_multi_2_Test44</t>
  </si>
  <si>
    <t>Tests_50_multi_2_Test45</t>
  </si>
  <si>
    <t>Tests_50_multi_2_Test48</t>
  </si>
  <si>
    <t>No incomparability algorithm</t>
  </si>
  <si>
    <t>ConvertionTime(s)</t>
  </si>
  <si>
    <t>&lt; 1000</t>
  </si>
  <si>
    <t>1000 - 2000</t>
  </si>
  <si>
    <t>5000 - 6000</t>
  </si>
  <si>
    <t>6000 - 7000</t>
  </si>
  <si>
    <t>8000 - 9000</t>
  </si>
  <si>
    <t>9000 - 10000</t>
  </si>
  <si>
    <t>TotalTime(ms)</t>
  </si>
  <si>
    <t>7000 - 8000</t>
  </si>
  <si>
    <t>Visited end Ranges</t>
  </si>
  <si>
    <t>Visited Node Ranges</t>
  </si>
  <si>
    <t>10000 - 60000</t>
  </si>
  <si>
    <t>60000 - 110000</t>
  </si>
  <si>
    <t>110000 - 160000</t>
  </si>
  <si>
    <t>160000 - 210000</t>
  </si>
  <si>
    <t>210000 - 260000</t>
  </si>
  <si>
    <t>265 Tests</t>
  </si>
  <si>
    <t>with 766 tests</t>
  </si>
  <si>
    <t>with 765 tests</t>
  </si>
  <si>
    <t>Equal</t>
  </si>
  <si>
    <t>Price Limit</t>
  </si>
  <si>
    <t>Test Results</t>
  </si>
  <si>
    <t>#Templates</t>
  </si>
  <si>
    <t>Templates</t>
  </si>
  <si>
    <t>PriceLimit</t>
  </si>
  <si>
    <t>Template 1</t>
  </si>
  <si>
    <t>Alt 1</t>
  </si>
  <si>
    <t>Price</t>
  </si>
  <si>
    <t>Performance</t>
  </si>
  <si>
    <t>Alt 2</t>
  </si>
  <si>
    <t>Alt 3</t>
  </si>
  <si>
    <t>Alt 4</t>
  </si>
  <si>
    <t>Alt 5</t>
  </si>
  <si>
    <t>Alt 6</t>
  </si>
  <si>
    <t>Alt 7</t>
  </si>
  <si>
    <t>Alt 8</t>
  </si>
  <si>
    <t>Alt 9</t>
  </si>
  <si>
    <t>Template 6</t>
  </si>
  <si>
    <t>Template 5</t>
  </si>
  <si>
    <t>Template 4</t>
  </si>
  <si>
    <t>Template 3</t>
  </si>
  <si>
    <t>Template 2</t>
  </si>
  <si>
    <t># Templates</t>
  </si>
  <si>
    <t>TEST INPUTS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</si>
</sst>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3" borderId="2" xfId="0" applyFont="1" applyFill="1" applyBorder="1"/>
    <xf numFmtId="0" fontId="5" fillId="3" borderId="2" xfId="11" applyFont="1" applyFill="1" applyBorder="1"/>
    <xf numFmtId="0" fontId="0" fillId="0" borderId="3" xfId="0" applyBorder="1"/>
    <xf numFmtId="0" fontId="5" fillId="2" borderId="3" xfId="11" applyFont="1" applyBorder="1"/>
    <xf numFmtId="0" fontId="0" fillId="0" borderId="4" xfId="0" applyBorder="1"/>
    <xf numFmtId="0" fontId="5" fillId="2" borderId="4" xfId="11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/>
    <xf numFmtId="0" fontId="6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898">
    <cellStyle name="Calculation" xfId="11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= 0.05</c:v>
          </c:tx>
          <c:invertIfNegative val="0"/>
          <c:cat>
            <c:strRef>
              <c:f>Algorithm_1!$AK$5:$AK$14</c:f>
              <c:strCache>
                <c:ptCount val="10"/>
                <c:pt idx="0">
                  <c:v>&lt; 1000</c:v>
                </c:pt>
                <c:pt idx="1">
                  <c:v>1000 - 2000</c:v>
                </c:pt>
                <c:pt idx="2">
                  <c:v>2000 - 3000</c:v>
                </c:pt>
                <c:pt idx="3">
                  <c:v>3000 - 4000</c:v>
                </c:pt>
                <c:pt idx="4">
                  <c:v>4000 - 5000</c:v>
                </c:pt>
                <c:pt idx="5">
                  <c:v>5000 - 6000</c:v>
                </c:pt>
                <c:pt idx="6">
                  <c:v>6000 - 7000</c:v>
                </c:pt>
                <c:pt idx="7">
                  <c:v>7000 - 8000</c:v>
                </c:pt>
                <c:pt idx="8">
                  <c:v>8000 - 9000</c:v>
                </c:pt>
                <c:pt idx="9">
                  <c:v>9000 - 10000</c:v>
                </c:pt>
              </c:strCache>
            </c:strRef>
          </c:cat>
          <c:val>
            <c:numRef>
              <c:f>Algorithm_1!$AP$5:$AP$14</c:f>
              <c:numCache>
                <c:formatCode>General</c:formatCode>
                <c:ptCount val="10"/>
                <c:pt idx="0">
                  <c:v>7.38719068413391E-6</c:v>
                </c:pt>
                <c:pt idx="1">
                  <c:v>0.0026959595959596</c:v>
                </c:pt>
                <c:pt idx="2">
                  <c:v>0.00718</c:v>
                </c:pt>
                <c:pt idx="3">
                  <c:v>0.013775</c:v>
                </c:pt>
                <c:pt idx="4">
                  <c:v>0.0220354166666667</c:v>
                </c:pt>
                <c:pt idx="5">
                  <c:v>0.030247619047619</c:v>
                </c:pt>
                <c:pt idx="6">
                  <c:v>0.0452047619047619</c:v>
                </c:pt>
                <c:pt idx="7">
                  <c:v>0.0587027777777778</c:v>
                </c:pt>
                <c:pt idx="8">
                  <c:v>0.063925</c:v>
                </c:pt>
                <c:pt idx="9">
                  <c:v>0.0644333333333333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19032"/>
        <c:axId val="2111524008"/>
      </c:barChart>
      <c:catAx>
        <c:axId val="211151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524008"/>
        <c:crosses val="autoZero"/>
        <c:auto val="1"/>
        <c:lblAlgn val="ctr"/>
        <c:lblOffset val="100"/>
        <c:noMultiLvlLbl val="0"/>
      </c:catAx>
      <c:valAx>
        <c:axId val="211152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1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 Triple Store</c:v>
          </c:tx>
          <c:invertIfNegative val="0"/>
          <c:val>
            <c:numRef>
              <c:f>Search!$H$6:$H$11</c:f>
              <c:numCache>
                <c:formatCode>General</c:formatCode>
                <c:ptCount val="6"/>
                <c:pt idx="0">
                  <c:v>13.568579</c:v>
                </c:pt>
                <c:pt idx="1">
                  <c:v>6.643025</c:v>
                </c:pt>
                <c:pt idx="2">
                  <c:v>106.378179</c:v>
                </c:pt>
                <c:pt idx="3">
                  <c:v>103.711556</c:v>
                </c:pt>
                <c:pt idx="4">
                  <c:v>7.589100999999999</c:v>
                </c:pt>
                <c:pt idx="5">
                  <c:v>4.893188</c:v>
                </c:pt>
              </c:numCache>
            </c:numRef>
          </c:val>
        </c:ser>
        <c:ser>
          <c:idx val="1"/>
          <c:order val="1"/>
          <c:tx>
            <c:v>Partial Triple Store</c:v>
          </c:tx>
          <c:invertIfNegative val="0"/>
          <c:val>
            <c:numRef>
              <c:f>Search!$H$17:$H$22</c:f>
              <c:numCache>
                <c:formatCode>General</c:formatCode>
                <c:ptCount val="6"/>
                <c:pt idx="0">
                  <c:v>8.690287</c:v>
                </c:pt>
                <c:pt idx="1">
                  <c:v>2.578836</c:v>
                </c:pt>
                <c:pt idx="2">
                  <c:v>13.574883</c:v>
                </c:pt>
                <c:pt idx="3">
                  <c:v>12.758888</c:v>
                </c:pt>
                <c:pt idx="4">
                  <c:v>3.423489</c:v>
                </c:pt>
                <c:pt idx="5">
                  <c:v>1.928326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28920"/>
        <c:axId val="2112434376"/>
      </c:barChart>
      <c:catAx>
        <c:axId val="211242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Template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434376"/>
        <c:crosses val="autoZero"/>
        <c:auto val="1"/>
        <c:lblAlgn val="ctr"/>
        <c:lblOffset val="100"/>
        <c:noMultiLvlLbl val="0"/>
      </c:catAx>
      <c:valAx>
        <c:axId val="211243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2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= 0.05</c:v>
          </c:tx>
          <c:invertIfNegative val="0"/>
          <c:cat>
            <c:strRef>
              <c:f>Algorithm_1!$AK$16:$AK$20</c:f>
              <c:strCache>
                <c:ptCount val="5"/>
                <c:pt idx="0">
                  <c:v>10000 - 60000</c:v>
                </c:pt>
                <c:pt idx="1">
                  <c:v>60000 - 110000</c:v>
                </c:pt>
                <c:pt idx="2">
                  <c:v>110000 - 160000</c:v>
                </c:pt>
                <c:pt idx="3">
                  <c:v>160000 - 210000</c:v>
                </c:pt>
                <c:pt idx="4">
                  <c:v>210000 - 260000</c:v>
                </c:pt>
              </c:strCache>
            </c:strRef>
          </c:cat>
          <c:val>
            <c:numRef>
              <c:f>Algorithm_1!$AP$16:$AP$20</c:f>
              <c:numCache>
                <c:formatCode>General</c:formatCode>
                <c:ptCount val="5"/>
                <c:pt idx="0">
                  <c:v>0.792498888888889</c:v>
                </c:pt>
                <c:pt idx="1">
                  <c:v>5.882855555555555</c:v>
                </c:pt>
                <c:pt idx="2">
                  <c:v>19.23619523809524</c:v>
                </c:pt>
                <c:pt idx="3">
                  <c:v>36.83056111111111</c:v>
                </c:pt>
                <c:pt idx="4">
                  <c:v>66.10634999999999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88264"/>
        <c:axId val="2111593736"/>
      </c:barChart>
      <c:catAx>
        <c:axId val="21115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593736"/>
        <c:crosses val="autoZero"/>
        <c:auto val="1"/>
        <c:lblAlgn val="ctr"/>
        <c:lblOffset val="100"/>
        <c:noMultiLvlLbl val="0"/>
      </c:catAx>
      <c:valAx>
        <c:axId val="211159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8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Incomparability</c:v>
          </c:tx>
          <c:invertIfNegative val="0"/>
          <c:cat>
            <c:strRef>
              <c:f>Algorithm_1!$AK$27:$AK$36</c:f>
              <c:strCache>
                <c:ptCount val="10"/>
                <c:pt idx="0">
                  <c:v>&lt; 1000</c:v>
                </c:pt>
                <c:pt idx="1">
                  <c:v>1000 - 2000</c:v>
                </c:pt>
                <c:pt idx="2">
                  <c:v>2000 - 3000</c:v>
                </c:pt>
                <c:pt idx="3">
                  <c:v>3000 - 4000</c:v>
                </c:pt>
                <c:pt idx="4">
                  <c:v>4000 - 5000</c:v>
                </c:pt>
                <c:pt idx="5">
                  <c:v>5000 - 6000</c:v>
                </c:pt>
                <c:pt idx="6">
                  <c:v>6000 - 7000</c:v>
                </c:pt>
                <c:pt idx="7">
                  <c:v>7000 - 8000</c:v>
                </c:pt>
                <c:pt idx="8">
                  <c:v>8000 - 9000</c:v>
                </c:pt>
                <c:pt idx="9">
                  <c:v>9000 - 10000</c:v>
                </c:pt>
              </c:strCache>
            </c:strRef>
          </c:cat>
          <c:val>
            <c:numRef>
              <c:f>Algorithm_1!$AP$27:$AP$36</c:f>
              <c:numCache>
                <c:formatCode>General</c:formatCode>
                <c:ptCount val="10"/>
                <c:pt idx="0">
                  <c:v>2.23313686967911E-5</c:v>
                </c:pt>
                <c:pt idx="1">
                  <c:v>0.00580357142857143</c:v>
                </c:pt>
                <c:pt idx="2">
                  <c:v>0.0169613333333333</c:v>
                </c:pt>
                <c:pt idx="3">
                  <c:v>0.0235642857142857</c:v>
                </c:pt>
                <c:pt idx="4">
                  <c:v>0.0381888888888889</c:v>
                </c:pt>
                <c:pt idx="5">
                  <c:v>0.0444083333333333</c:v>
                </c:pt>
                <c:pt idx="6">
                  <c:v>0.0799333333333333</c:v>
                </c:pt>
                <c:pt idx="7">
                  <c:v>0.152705555555556</c:v>
                </c:pt>
                <c:pt idx="8">
                  <c:v>0.0883</c:v>
                </c:pt>
                <c:pt idx="9">
                  <c:v>0.19255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22568"/>
        <c:axId val="2111628024"/>
      </c:barChart>
      <c:catAx>
        <c:axId val="21116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628024"/>
        <c:crosses val="autoZero"/>
        <c:auto val="1"/>
        <c:lblAlgn val="ctr"/>
        <c:lblOffset val="100"/>
        <c:noMultiLvlLbl val="0"/>
      </c:catAx>
      <c:valAx>
        <c:axId val="211162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2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Incomparability</c:v>
          </c:tx>
          <c:invertIfNegative val="0"/>
          <c:cat>
            <c:strRef>
              <c:f>Algorithm_1!$AK$38:$AK$42</c:f>
              <c:strCache>
                <c:ptCount val="5"/>
                <c:pt idx="0">
                  <c:v>10000 - 60000</c:v>
                </c:pt>
                <c:pt idx="1">
                  <c:v>60000 - 110000</c:v>
                </c:pt>
                <c:pt idx="2">
                  <c:v>110000 - 160000</c:v>
                </c:pt>
                <c:pt idx="3">
                  <c:v>160000 - 210000</c:v>
                </c:pt>
                <c:pt idx="4">
                  <c:v>210000 - 260000</c:v>
                </c:pt>
              </c:strCache>
            </c:strRef>
          </c:cat>
          <c:val>
            <c:numRef>
              <c:f>Algorithm_1!$AP$38:$AP$42</c:f>
              <c:numCache>
                <c:formatCode>General</c:formatCode>
                <c:ptCount val="5"/>
                <c:pt idx="0">
                  <c:v>1.110552469135803</c:v>
                </c:pt>
                <c:pt idx="1">
                  <c:v>8.018970833333334</c:v>
                </c:pt>
                <c:pt idx="2">
                  <c:v>22.45272777777778</c:v>
                </c:pt>
                <c:pt idx="3">
                  <c:v>56.05375</c:v>
                </c:pt>
                <c:pt idx="4">
                  <c:v>64.76058333333334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56728"/>
        <c:axId val="2111662200"/>
      </c:barChart>
      <c:catAx>
        <c:axId val="211165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 Ranges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662200"/>
        <c:crosses val="autoZero"/>
        <c:auto val="1"/>
        <c:lblAlgn val="ctr"/>
        <c:lblOffset val="100"/>
        <c:noMultiLvlLbl val="0"/>
      </c:catAx>
      <c:valAx>
        <c:axId val="211166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Execution Time(min)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5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Visited Nodes/Time(min)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Algorithm_1!$AT$52:$AT$94</c:f>
              <c:numCache>
                <c:formatCode>General</c:formatCode>
                <c:ptCount val="43"/>
                <c:pt idx="0">
                  <c:v>14552.0</c:v>
                </c:pt>
                <c:pt idx="1">
                  <c:v>15534.0</c:v>
                </c:pt>
                <c:pt idx="2">
                  <c:v>15876.0</c:v>
                </c:pt>
                <c:pt idx="3">
                  <c:v>16384.0</c:v>
                </c:pt>
                <c:pt idx="4">
                  <c:v>16523.0</c:v>
                </c:pt>
                <c:pt idx="5">
                  <c:v>16598.0</c:v>
                </c:pt>
                <c:pt idx="6">
                  <c:v>17173.0</c:v>
                </c:pt>
                <c:pt idx="7">
                  <c:v>19208.0</c:v>
                </c:pt>
                <c:pt idx="8">
                  <c:v>19440.0</c:v>
                </c:pt>
                <c:pt idx="9">
                  <c:v>20160.0</c:v>
                </c:pt>
                <c:pt idx="10">
                  <c:v>20217.0</c:v>
                </c:pt>
                <c:pt idx="11">
                  <c:v>20249.0</c:v>
                </c:pt>
                <c:pt idx="12">
                  <c:v>24820.0</c:v>
                </c:pt>
                <c:pt idx="13">
                  <c:v>25774.0</c:v>
                </c:pt>
                <c:pt idx="14">
                  <c:v>26244.0</c:v>
                </c:pt>
                <c:pt idx="15">
                  <c:v>27451.0</c:v>
                </c:pt>
                <c:pt idx="16">
                  <c:v>29407.0</c:v>
                </c:pt>
                <c:pt idx="17">
                  <c:v>32341.0</c:v>
                </c:pt>
                <c:pt idx="18">
                  <c:v>34020.0</c:v>
                </c:pt>
                <c:pt idx="19">
                  <c:v>34989.0</c:v>
                </c:pt>
                <c:pt idx="20">
                  <c:v>37463.0</c:v>
                </c:pt>
                <c:pt idx="21">
                  <c:v>40645.0</c:v>
                </c:pt>
                <c:pt idx="22">
                  <c:v>40822.0</c:v>
                </c:pt>
                <c:pt idx="23">
                  <c:v>41916.0</c:v>
                </c:pt>
                <c:pt idx="24">
                  <c:v>43200.0</c:v>
                </c:pt>
                <c:pt idx="25">
                  <c:v>45360.0</c:v>
                </c:pt>
                <c:pt idx="26">
                  <c:v>55288.0</c:v>
                </c:pt>
                <c:pt idx="27">
                  <c:v>56000.0</c:v>
                </c:pt>
                <c:pt idx="28">
                  <c:v>56378.0</c:v>
                </c:pt>
                <c:pt idx="29">
                  <c:v>65856.0</c:v>
                </c:pt>
                <c:pt idx="30">
                  <c:v>72812.0</c:v>
                </c:pt>
                <c:pt idx="31">
                  <c:v>92556.0</c:v>
                </c:pt>
                <c:pt idx="32">
                  <c:v>111311.0</c:v>
                </c:pt>
                <c:pt idx="33">
                  <c:v>112205.0</c:v>
                </c:pt>
                <c:pt idx="34">
                  <c:v>112723.0</c:v>
                </c:pt>
                <c:pt idx="35">
                  <c:v>120356.0</c:v>
                </c:pt>
                <c:pt idx="36">
                  <c:v>127343.0</c:v>
                </c:pt>
                <c:pt idx="37">
                  <c:v>129024.0</c:v>
                </c:pt>
                <c:pt idx="38">
                  <c:v>131312.0</c:v>
                </c:pt>
                <c:pt idx="39">
                  <c:v>169802.0</c:v>
                </c:pt>
                <c:pt idx="40">
                  <c:v>174603.0</c:v>
                </c:pt>
                <c:pt idx="41">
                  <c:v>176911.0</c:v>
                </c:pt>
                <c:pt idx="42">
                  <c:v>229376.0</c:v>
                </c:pt>
              </c:numCache>
            </c:numRef>
          </c:cat>
          <c:val>
            <c:numRef>
              <c:f>Algorithm_1!$AW$52:$AW$94</c:f>
              <c:numCache>
                <c:formatCode>General</c:formatCode>
                <c:ptCount val="43"/>
                <c:pt idx="0">
                  <c:v>0.189666666666667</c:v>
                </c:pt>
                <c:pt idx="1">
                  <c:v>0.2395</c:v>
                </c:pt>
                <c:pt idx="2">
                  <c:v>0.252183333333333</c:v>
                </c:pt>
                <c:pt idx="3">
                  <c:v>0.246616666666667</c:v>
                </c:pt>
                <c:pt idx="4">
                  <c:v>0.220733333333333</c:v>
                </c:pt>
                <c:pt idx="5">
                  <c:v>0.17375</c:v>
                </c:pt>
                <c:pt idx="6">
                  <c:v>0.2712</c:v>
                </c:pt>
                <c:pt idx="7">
                  <c:v>0.321233333333333</c:v>
                </c:pt>
                <c:pt idx="8">
                  <c:v>0.358866666666667</c:v>
                </c:pt>
                <c:pt idx="9">
                  <c:v>0.441016666666667</c:v>
                </c:pt>
                <c:pt idx="10">
                  <c:v>0.56775</c:v>
                </c:pt>
                <c:pt idx="11">
                  <c:v>0.3633</c:v>
                </c:pt>
                <c:pt idx="12">
                  <c:v>0.734333333333333</c:v>
                </c:pt>
                <c:pt idx="13">
                  <c:v>0.75565</c:v>
                </c:pt>
                <c:pt idx="14">
                  <c:v>0.680033333333333</c:v>
                </c:pt>
                <c:pt idx="15">
                  <c:v>0.777066666666667</c:v>
                </c:pt>
                <c:pt idx="16">
                  <c:v>0.7509</c:v>
                </c:pt>
                <c:pt idx="17">
                  <c:v>1.096433333333333</c:v>
                </c:pt>
                <c:pt idx="18">
                  <c:v>1.31355</c:v>
                </c:pt>
                <c:pt idx="19">
                  <c:v>1.18735</c:v>
                </c:pt>
                <c:pt idx="20">
                  <c:v>1.561916666666667</c:v>
                </c:pt>
                <c:pt idx="21">
                  <c:v>2.085883333333333</c:v>
                </c:pt>
                <c:pt idx="22">
                  <c:v>1.61575</c:v>
                </c:pt>
                <c:pt idx="23">
                  <c:v>2.031466666666667</c:v>
                </c:pt>
                <c:pt idx="24">
                  <c:v>2.2235</c:v>
                </c:pt>
                <c:pt idx="25">
                  <c:v>2.742383333333334</c:v>
                </c:pt>
                <c:pt idx="26">
                  <c:v>3.438233333333334</c:v>
                </c:pt>
                <c:pt idx="27">
                  <c:v>3.4029</c:v>
                </c:pt>
                <c:pt idx="28">
                  <c:v>3.47025</c:v>
                </c:pt>
                <c:pt idx="29">
                  <c:v>5.00065</c:v>
                </c:pt>
                <c:pt idx="30">
                  <c:v>3.49285</c:v>
                </c:pt>
                <c:pt idx="31">
                  <c:v>9.155066666666666</c:v>
                </c:pt>
                <c:pt idx="32">
                  <c:v>15.32388333333333</c:v>
                </c:pt>
                <c:pt idx="33">
                  <c:v>16.51993333333333</c:v>
                </c:pt>
                <c:pt idx="34">
                  <c:v>16.4334</c:v>
                </c:pt>
                <c:pt idx="35">
                  <c:v>17.05571666666667</c:v>
                </c:pt>
                <c:pt idx="36">
                  <c:v>20.74431666666667</c:v>
                </c:pt>
                <c:pt idx="37">
                  <c:v>21.52795</c:v>
                </c:pt>
                <c:pt idx="38">
                  <c:v>27.04816666666667</c:v>
                </c:pt>
                <c:pt idx="39">
                  <c:v>33.86811666666667</c:v>
                </c:pt>
                <c:pt idx="40">
                  <c:v>40.26558333333333</c:v>
                </c:pt>
                <c:pt idx="41">
                  <c:v>36.35798333333333</c:v>
                </c:pt>
                <c:pt idx="42">
                  <c:v>66.10634999999999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92056"/>
        <c:axId val="2111697496"/>
      </c:lineChart>
      <c:catAx>
        <c:axId val="21116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Visited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97496"/>
        <c:crosses val="autoZero"/>
        <c:auto val="1"/>
        <c:lblAlgn val="ctr"/>
        <c:lblOffset val="100"/>
        <c:noMultiLvlLbl val="0"/>
      </c:catAx>
      <c:valAx>
        <c:axId val="211169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9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Algorithm_2!$E$5:$E$29</c:f>
              <c:numCache>
                <c:formatCode>General</c:formatCode>
                <c:ptCount val="25"/>
                <c:pt idx="0">
                  <c:v>3.0</c:v>
                </c:pt>
                <c:pt idx="1">
                  <c:v>4.0</c:v>
                </c:pt>
                <c:pt idx="2">
                  <c:v>1.0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15.0</c:v>
                </c:pt>
                <c:pt idx="10">
                  <c:v>1.0</c:v>
                </c:pt>
                <c:pt idx="11">
                  <c:v>1.0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6.0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6.0</c:v>
                </c:pt>
                <c:pt idx="20">
                  <c:v>14.0</c:v>
                </c:pt>
                <c:pt idx="21">
                  <c:v>5.0</c:v>
                </c:pt>
                <c:pt idx="22">
                  <c:v>1.0</c:v>
                </c:pt>
                <c:pt idx="23">
                  <c:v>23.0</c:v>
                </c:pt>
                <c:pt idx="24">
                  <c:v>6.0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Algorithm_2!$H$5:$H$29</c:f>
              <c:numCache>
                <c:formatCode>General</c:formatCode>
                <c:ptCount val="25"/>
                <c:pt idx="0">
                  <c:v>4.0</c:v>
                </c:pt>
                <c:pt idx="1">
                  <c:v>6.0</c:v>
                </c:pt>
                <c:pt idx="2">
                  <c:v>1.0</c:v>
                </c:pt>
                <c:pt idx="3">
                  <c:v>9.0</c:v>
                </c:pt>
                <c:pt idx="4">
                  <c:v>15.0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7.0</c:v>
                </c:pt>
                <c:pt idx="9">
                  <c:v>21.0</c:v>
                </c:pt>
                <c:pt idx="10">
                  <c:v>1.0</c:v>
                </c:pt>
                <c:pt idx="11">
                  <c:v>2.0</c:v>
                </c:pt>
                <c:pt idx="12">
                  <c:v>17.0</c:v>
                </c:pt>
                <c:pt idx="13">
                  <c:v>10.0</c:v>
                </c:pt>
                <c:pt idx="14">
                  <c:v>8.0</c:v>
                </c:pt>
                <c:pt idx="15">
                  <c:v>9.0</c:v>
                </c:pt>
                <c:pt idx="16">
                  <c:v>29.0</c:v>
                </c:pt>
                <c:pt idx="17">
                  <c:v>8.0</c:v>
                </c:pt>
                <c:pt idx="18">
                  <c:v>9.0</c:v>
                </c:pt>
                <c:pt idx="19">
                  <c:v>13.0</c:v>
                </c:pt>
                <c:pt idx="20">
                  <c:v>23.0</c:v>
                </c:pt>
                <c:pt idx="21">
                  <c:v>6.0</c:v>
                </c:pt>
                <c:pt idx="22">
                  <c:v>1.0</c:v>
                </c:pt>
                <c:pt idx="23">
                  <c:v>23.0</c:v>
                </c:pt>
                <c:pt idx="24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Algorithm_2!$K$5:$K$29</c:f>
              <c:numCache>
                <c:formatCode>General</c:formatCode>
                <c:ptCount val="25"/>
                <c:pt idx="0">
                  <c:v>4.0</c:v>
                </c:pt>
                <c:pt idx="1">
                  <c:v>6.0</c:v>
                </c:pt>
                <c:pt idx="2">
                  <c:v>1.0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5.0</c:v>
                </c:pt>
                <c:pt idx="7">
                  <c:v>9.0</c:v>
                </c:pt>
                <c:pt idx="8">
                  <c:v>11.0</c:v>
                </c:pt>
                <c:pt idx="9">
                  <c:v>41.0</c:v>
                </c:pt>
                <c:pt idx="10">
                  <c:v>1.0</c:v>
                </c:pt>
                <c:pt idx="11">
                  <c:v>2.0</c:v>
                </c:pt>
                <c:pt idx="12">
                  <c:v>27.0</c:v>
                </c:pt>
                <c:pt idx="13">
                  <c:v>23.0</c:v>
                </c:pt>
                <c:pt idx="14">
                  <c:v>13.0</c:v>
                </c:pt>
                <c:pt idx="15">
                  <c:v>9.0</c:v>
                </c:pt>
                <c:pt idx="16">
                  <c:v>29.0</c:v>
                </c:pt>
                <c:pt idx="17">
                  <c:v>11.0</c:v>
                </c:pt>
                <c:pt idx="18">
                  <c:v>22.0</c:v>
                </c:pt>
                <c:pt idx="19">
                  <c:v>17.0</c:v>
                </c:pt>
                <c:pt idx="20">
                  <c:v>32.0</c:v>
                </c:pt>
                <c:pt idx="21">
                  <c:v>11.0</c:v>
                </c:pt>
                <c:pt idx="22">
                  <c:v>1.0</c:v>
                </c:pt>
                <c:pt idx="23">
                  <c:v>31.0</c:v>
                </c:pt>
                <c:pt idx="24">
                  <c:v>40.0</c:v>
                </c:pt>
              </c:numCache>
            </c:numRef>
          </c:val>
        </c:ser>
        <c:ser>
          <c:idx val="3"/>
          <c:order val="3"/>
          <c:tx>
            <c:v>No Incomparability</c:v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Algorithm_2!$N$5:$N$29</c:f>
              <c:numCache>
                <c:formatCode>General</c:formatCode>
                <c:ptCount val="2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8.0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7.0</c:v>
                </c:pt>
                <c:pt idx="10">
                  <c:v>1.0</c:v>
                </c:pt>
                <c:pt idx="11">
                  <c:v>1.0</c:v>
                </c:pt>
                <c:pt idx="12">
                  <c:v>6.0</c:v>
                </c:pt>
                <c:pt idx="13">
                  <c:v>7.0</c:v>
                </c:pt>
                <c:pt idx="14">
                  <c:v>3.0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10.0</c:v>
                </c:pt>
                <c:pt idx="21">
                  <c:v>2.0</c:v>
                </c:pt>
                <c:pt idx="22">
                  <c:v>1.0</c:v>
                </c:pt>
                <c:pt idx="23">
                  <c:v>18.0</c:v>
                </c:pt>
                <c:pt idx="2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26216"/>
        <c:axId val="2093120648"/>
      </c:barChart>
      <c:catAx>
        <c:axId val="209312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344749006912735"/>
              <c:y val="0.8443994026477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3120648"/>
        <c:crosses val="autoZero"/>
        <c:auto val="1"/>
        <c:lblAlgn val="ctr"/>
        <c:lblOffset val="100"/>
        <c:noMultiLvlLbl val="0"/>
      </c:catAx>
      <c:valAx>
        <c:axId val="209312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#Admissible Solutions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126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Algorithm_2!$D$5:$D$29</c:f>
              <c:numCache>
                <c:formatCode>General</c:formatCode>
                <c:ptCount val="25"/>
                <c:pt idx="0">
                  <c:v>269.0</c:v>
                </c:pt>
                <c:pt idx="1">
                  <c:v>768.0</c:v>
                </c:pt>
                <c:pt idx="2">
                  <c:v>764.0</c:v>
                </c:pt>
                <c:pt idx="3">
                  <c:v>965.0</c:v>
                </c:pt>
                <c:pt idx="4">
                  <c:v>962.0</c:v>
                </c:pt>
                <c:pt idx="5">
                  <c:v>451.0</c:v>
                </c:pt>
                <c:pt idx="6">
                  <c:v>354.0</c:v>
                </c:pt>
                <c:pt idx="7">
                  <c:v>683.0</c:v>
                </c:pt>
                <c:pt idx="8">
                  <c:v>1527.0</c:v>
                </c:pt>
                <c:pt idx="9">
                  <c:v>1135.0</c:v>
                </c:pt>
                <c:pt idx="10">
                  <c:v>1408.0</c:v>
                </c:pt>
                <c:pt idx="11">
                  <c:v>2124.0</c:v>
                </c:pt>
                <c:pt idx="12">
                  <c:v>2496.0</c:v>
                </c:pt>
                <c:pt idx="13">
                  <c:v>3312.0</c:v>
                </c:pt>
                <c:pt idx="14">
                  <c:v>4227.0</c:v>
                </c:pt>
                <c:pt idx="15">
                  <c:v>3656.0</c:v>
                </c:pt>
                <c:pt idx="16">
                  <c:v>5023.0</c:v>
                </c:pt>
                <c:pt idx="17">
                  <c:v>4151.0</c:v>
                </c:pt>
                <c:pt idx="18">
                  <c:v>6748.0</c:v>
                </c:pt>
                <c:pt idx="19">
                  <c:v>16618.0</c:v>
                </c:pt>
                <c:pt idx="20">
                  <c:v>15594.0</c:v>
                </c:pt>
                <c:pt idx="21">
                  <c:v>18657.0</c:v>
                </c:pt>
                <c:pt idx="22">
                  <c:v>19493.0</c:v>
                </c:pt>
                <c:pt idx="23">
                  <c:v>34957.0</c:v>
                </c:pt>
                <c:pt idx="24">
                  <c:v>60176.0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Algorithm_2!$G$5:$G$29</c:f>
              <c:numCache>
                <c:formatCode>General</c:formatCode>
                <c:ptCount val="25"/>
                <c:pt idx="0">
                  <c:v>338.0</c:v>
                </c:pt>
                <c:pt idx="1">
                  <c:v>769.0</c:v>
                </c:pt>
                <c:pt idx="2">
                  <c:v>765.0</c:v>
                </c:pt>
                <c:pt idx="3">
                  <c:v>965.0</c:v>
                </c:pt>
                <c:pt idx="4">
                  <c:v>964.0</c:v>
                </c:pt>
                <c:pt idx="5">
                  <c:v>511.0</c:v>
                </c:pt>
                <c:pt idx="6">
                  <c:v>354.0</c:v>
                </c:pt>
                <c:pt idx="7">
                  <c:v>683.0</c:v>
                </c:pt>
                <c:pt idx="8">
                  <c:v>1567.0</c:v>
                </c:pt>
                <c:pt idx="9">
                  <c:v>1192.0</c:v>
                </c:pt>
                <c:pt idx="10">
                  <c:v>1409.0</c:v>
                </c:pt>
                <c:pt idx="11">
                  <c:v>2180.0</c:v>
                </c:pt>
                <c:pt idx="12">
                  <c:v>2500.0</c:v>
                </c:pt>
                <c:pt idx="13">
                  <c:v>3313.0</c:v>
                </c:pt>
                <c:pt idx="14">
                  <c:v>4262.0</c:v>
                </c:pt>
                <c:pt idx="15">
                  <c:v>3799.0</c:v>
                </c:pt>
                <c:pt idx="16">
                  <c:v>5038.0</c:v>
                </c:pt>
                <c:pt idx="17">
                  <c:v>4179.0</c:v>
                </c:pt>
                <c:pt idx="18">
                  <c:v>6762.0</c:v>
                </c:pt>
                <c:pt idx="19">
                  <c:v>17516.0</c:v>
                </c:pt>
                <c:pt idx="20">
                  <c:v>16389.0</c:v>
                </c:pt>
                <c:pt idx="21">
                  <c:v>20539.0</c:v>
                </c:pt>
                <c:pt idx="22">
                  <c:v>19493.0</c:v>
                </c:pt>
                <c:pt idx="23">
                  <c:v>34957.0</c:v>
                </c:pt>
                <c:pt idx="24">
                  <c:v>61095.0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Algorithm_2!$J$5:$J$29</c:f>
              <c:numCache>
                <c:formatCode>General</c:formatCode>
                <c:ptCount val="25"/>
                <c:pt idx="0">
                  <c:v>338.0</c:v>
                </c:pt>
                <c:pt idx="1">
                  <c:v>769.0</c:v>
                </c:pt>
                <c:pt idx="2">
                  <c:v>765.0</c:v>
                </c:pt>
                <c:pt idx="3">
                  <c:v>965.0</c:v>
                </c:pt>
                <c:pt idx="4">
                  <c:v>964.0</c:v>
                </c:pt>
                <c:pt idx="5">
                  <c:v>519.0</c:v>
                </c:pt>
                <c:pt idx="6">
                  <c:v>357.0</c:v>
                </c:pt>
                <c:pt idx="7">
                  <c:v>691.0</c:v>
                </c:pt>
                <c:pt idx="8">
                  <c:v>1586.0</c:v>
                </c:pt>
                <c:pt idx="9">
                  <c:v>1239.0</c:v>
                </c:pt>
                <c:pt idx="10">
                  <c:v>1409.0</c:v>
                </c:pt>
                <c:pt idx="11">
                  <c:v>2180.0</c:v>
                </c:pt>
                <c:pt idx="12">
                  <c:v>2501.0</c:v>
                </c:pt>
                <c:pt idx="13">
                  <c:v>3375.0</c:v>
                </c:pt>
                <c:pt idx="14">
                  <c:v>4265.0</c:v>
                </c:pt>
                <c:pt idx="15">
                  <c:v>3799.0</c:v>
                </c:pt>
                <c:pt idx="16">
                  <c:v>5038.0</c:v>
                </c:pt>
                <c:pt idx="17">
                  <c:v>4182.0</c:v>
                </c:pt>
                <c:pt idx="18">
                  <c:v>6776.0</c:v>
                </c:pt>
                <c:pt idx="19">
                  <c:v>17518.0</c:v>
                </c:pt>
                <c:pt idx="20">
                  <c:v>18087.0</c:v>
                </c:pt>
                <c:pt idx="21">
                  <c:v>20703.0</c:v>
                </c:pt>
                <c:pt idx="22">
                  <c:v>19495.0</c:v>
                </c:pt>
                <c:pt idx="23">
                  <c:v>35206.0</c:v>
                </c:pt>
                <c:pt idx="24">
                  <c:v>61660.0</c:v>
                </c:pt>
              </c:numCache>
            </c:numRef>
          </c:val>
        </c:ser>
        <c:ser>
          <c:idx val="3"/>
          <c:order val="3"/>
          <c:tx>
            <c:v>No Incomparabilty</c:v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Algorithm_2!$M$5:$M$29</c:f>
              <c:numCache>
                <c:formatCode>General</c:formatCode>
                <c:ptCount val="25"/>
                <c:pt idx="0">
                  <c:v>30.0</c:v>
                </c:pt>
                <c:pt idx="1">
                  <c:v>454.0</c:v>
                </c:pt>
                <c:pt idx="2">
                  <c:v>764.0</c:v>
                </c:pt>
                <c:pt idx="3">
                  <c:v>364.0</c:v>
                </c:pt>
                <c:pt idx="4">
                  <c:v>176.0</c:v>
                </c:pt>
                <c:pt idx="5">
                  <c:v>68.0</c:v>
                </c:pt>
                <c:pt idx="6">
                  <c:v>16.0</c:v>
                </c:pt>
                <c:pt idx="7">
                  <c:v>19.0</c:v>
                </c:pt>
                <c:pt idx="8">
                  <c:v>953.0</c:v>
                </c:pt>
                <c:pt idx="9">
                  <c:v>96.0</c:v>
                </c:pt>
                <c:pt idx="10">
                  <c:v>1408.0</c:v>
                </c:pt>
                <c:pt idx="11">
                  <c:v>2124.0</c:v>
                </c:pt>
                <c:pt idx="12">
                  <c:v>1120.0</c:v>
                </c:pt>
                <c:pt idx="13">
                  <c:v>941.0</c:v>
                </c:pt>
                <c:pt idx="14">
                  <c:v>2964.0</c:v>
                </c:pt>
                <c:pt idx="15">
                  <c:v>217.0</c:v>
                </c:pt>
                <c:pt idx="16">
                  <c:v>4765.0</c:v>
                </c:pt>
                <c:pt idx="17">
                  <c:v>127.0</c:v>
                </c:pt>
                <c:pt idx="18">
                  <c:v>404.0</c:v>
                </c:pt>
                <c:pt idx="19">
                  <c:v>224.0</c:v>
                </c:pt>
                <c:pt idx="20">
                  <c:v>1773.0</c:v>
                </c:pt>
                <c:pt idx="21">
                  <c:v>3784.0</c:v>
                </c:pt>
                <c:pt idx="22">
                  <c:v>19493.0</c:v>
                </c:pt>
                <c:pt idx="23">
                  <c:v>4514.0</c:v>
                </c:pt>
                <c:pt idx="24">
                  <c:v>20765.0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48232"/>
        <c:axId val="2109742696"/>
      </c:barChart>
      <c:catAx>
        <c:axId val="210974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331616615359656"/>
              <c:y val="0.806363249096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742696"/>
        <c:crosses val="autoZero"/>
        <c:auto val="1"/>
        <c:lblAlgn val="ctr"/>
        <c:lblOffset val="100"/>
        <c:noMultiLvlLbl val="0"/>
      </c:catAx>
      <c:valAx>
        <c:axId val="210974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Visited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748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Algorithm_2!$C$3</c:f>
              <c:strCache>
                <c:ptCount val="1"/>
                <c:pt idx="0">
                  <c:v>Delta = 0.01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Algorithm_2!$F$5:$F$29</c:f>
              <c:numCache>
                <c:formatCode>General</c:formatCode>
                <c:ptCount val="25"/>
                <c:pt idx="0">
                  <c:v>9.0</c:v>
                </c:pt>
                <c:pt idx="1">
                  <c:v>52.0</c:v>
                </c:pt>
                <c:pt idx="2">
                  <c:v>53.0</c:v>
                </c:pt>
                <c:pt idx="3">
                  <c:v>62.0</c:v>
                </c:pt>
                <c:pt idx="4">
                  <c:v>69.0</c:v>
                </c:pt>
                <c:pt idx="5">
                  <c:v>19.0</c:v>
                </c:pt>
                <c:pt idx="6">
                  <c:v>13.0</c:v>
                </c:pt>
                <c:pt idx="7">
                  <c:v>36.0</c:v>
                </c:pt>
                <c:pt idx="8">
                  <c:v>233.0</c:v>
                </c:pt>
                <c:pt idx="9">
                  <c:v>68.0</c:v>
                </c:pt>
                <c:pt idx="10">
                  <c:v>168.0</c:v>
                </c:pt>
                <c:pt idx="11">
                  <c:v>337.0</c:v>
                </c:pt>
                <c:pt idx="12">
                  <c:v>389.0</c:v>
                </c:pt>
                <c:pt idx="13">
                  <c:v>997.0</c:v>
                </c:pt>
                <c:pt idx="14">
                  <c:v>1184.0</c:v>
                </c:pt>
                <c:pt idx="15">
                  <c:v>553.0</c:v>
                </c:pt>
                <c:pt idx="16">
                  <c:v>1617.0</c:v>
                </c:pt>
                <c:pt idx="17">
                  <c:v>871.0</c:v>
                </c:pt>
                <c:pt idx="18">
                  <c:v>2358.0</c:v>
                </c:pt>
                <c:pt idx="19">
                  <c:v>16693.0</c:v>
                </c:pt>
                <c:pt idx="20">
                  <c:v>15824.0</c:v>
                </c:pt>
                <c:pt idx="21">
                  <c:v>23552.0</c:v>
                </c:pt>
                <c:pt idx="22">
                  <c:v>27805.0</c:v>
                </c:pt>
                <c:pt idx="23">
                  <c:v>70185.0</c:v>
                </c:pt>
                <c:pt idx="24">
                  <c:v>275071.0</c:v>
                </c:pt>
              </c:numCache>
            </c:numRef>
          </c:val>
        </c:ser>
        <c:ser>
          <c:idx val="1"/>
          <c:order val="1"/>
          <c:tx>
            <c:strRef>
              <c:f>Algorithm_2!$F$3</c:f>
              <c:strCache>
                <c:ptCount val="1"/>
                <c:pt idx="0">
                  <c:v>Delta = 0.05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Algorithm_2!$I$5:$I$29</c:f>
              <c:numCache>
                <c:formatCode>General</c:formatCode>
                <c:ptCount val="25"/>
                <c:pt idx="0">
                  <c:v>12.0</c:v>
                </c:pt>
                <c:pt idx="1">
                  <c:v>52.0</c:v>
                </c:pt>
                <c:pt idx="2">
                  <c:v>60.0</c:v>
                </c:pt>
                <c:pt idx="3">
                  <c:v>61.0</c:v>
                </c:pt>
                <c:pt idx="4">
                  <c:v>71.0</c:v>
                </c:pt>
                <c:pt idx="5">
                  <c:v>37.0</c:v>
                </c:pt>
                <c:pt idx="6">
                  <c:v>12.0</c:v>
                </c:pt>
                <c:pt idx="7">
                  <c:v>41.0</c:v>
                </c:pt>
                <c:pt idx="8">
                  <c:v>227.0</c:v>
                </c:pt>
                <c:pt idx="9">
                  <c:v>92.0</c:v>
                </c:pt>
                <c:pt idx="10">
                  <c:v>126.0</c:v>
                </c:pt>
                <c:pt idx="11">
                  <c:v>347.0</c:v>
                </c:pt>
                <c:pt idx="12">
                  <c:v>422.0</c:v>
                </c:pt>
                <c:pt idx="13">
                  <c:v>911.0</c:v>
                </c:pt>
                <c:pt idx="14">
                  <c:v>1186.0</c:v>
                </c:pt>
                <c:pt idx="15">
                  <c:v>670.0</c:v>
                </c:pt>
                <c:pt idx="16">
                  <c:v>1573.0</c:v>
                </c:pt>
                <c:pt idx="17">
                  <c:v>859.0</c:v>
                </c:pt>
                <c:pt idx="18">
                  <c:v>2174.0</c:v>
                </c:pt>
                <c:pt idx="19">
                  <c:v>18971.0</c:v>
                </c:pt>
                <c:pt idx="20">
                  <c:v>17097.0</c:v>
                </c:pt>
                <c:pt idx="21">
                  <c:v>22370.0</c:v>
                </c:pt>
                <c:pt idx="22">
                  <c:v>29784.0</c:v>
                </c:pt>
                <c:pt idx="23">
                  <c:v>71334.0</c:v>
                </c:pt>
                <c:pt idx="24">
                  <c:v>293258.0</c:v>
                </c:pt>
              </c:numCache>
            </c:numRef>
          </c:val>
        </c:ser>
        <c:ser>
          <c:idx val="2"/>
          <c:order val="2"/>
          <c:tx>
            <c:strRef>
              <c:f>Algorithm_2!$I$3</c:f>
              <c:strCache>
                <c:ptCount val="1"/>
                <c:pt idx="0">
                  <c:v>Delta = 0.1</c:v>
                </c:pt>
              </c:strCache>
            </c:strRef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Algorithm_2!$L$5:$L$29</c:f>
              <c:numCache>
                <c:formatCode>General</c:formatCode>
                <c:ptCount val="25"/>
                <c:pt idx="0">
                  <c:v>10.0</c:v>
                </c:pt>
                <c:pt idx="1">
                  <c:v>60.0</c:v>
                </c:pt>
                <c:pt idx="2">
                  <c:v>43.0</c:v>
                </c:pt>
                <c:pt idx="3">
                  <c:v>65.0</c:v>
                </c:pt>
                <c:pt idx="4">
                  <c:v>90.0</c:v>
                </c:pt>
                <c:pt idx="5">
                  <c:v>22.0</c:v>
                </c:pt>
                <c:pt idx="6">
                  <c:v>16.0</c:v>
                </c:pt>
                <c:pt idx="7">
                  <c:v>41.0</c:v>
                </c:pt>
                <c:pt idx="8">
                  <c:v>311.0</c:v>
                </c:pt>
                <c:pt idx="9">
                  <c:v>79.0</c:v>
                </c:pt>
                <c:pt idx="10">
                  <c:v>135.0</c:v>
                </c:pt>
                <c:pt idx="11">
                  <c:v>366.0</c:v>
                </c:pt>
                <c:pt idx="12">
                  <c:v>419.0</c:v>
                </c:pt>
                <c:pt idx="13">
                  <c:v>1063.0</c:v>
                </c:pt>
                <c:pt idx="14">
                  <c:v>1310.0</c:v>
                </c:pt>
                <c:pt idx="15">
                  <c:v>755.0</c:v>
                </c:pt>
                <c:pt idx="16">
                  <c:v>1587.0</c:v>
                </c:pt>
                <c:pt idx="17">
                  <c:v>805.0</c:v>
                </c:pt>
                <c:pt idx="18">
                  <c:v>2224.0</c:v>
                </c:pt>
                <c:pt idx="19">
                  <c:v>19418.0</c:v>
                </c:pt>
                <c:pt idx="20">
                  <c:v>20520.0</c:v>
                </c:pt>
                <c:pt idx="21">
                  <c:v>26887.0</c:v>
                </c:pt>
                <c:pt idx="22">
                  <c:v>26233.0</c:v>
                </c:pt>
                <c:pt idx="23">
                  <c:v>69842.0</c:v>
                </c:pt>
                <c:pt idx="24">
                  <c:v>323264.0</c:v>
                </c:pt>
              </c:numCache>
            </c:numRef>
          </c:val>
        </c:ser>
        <c:ser>
          <c:idx val="3"/>
          <c:order val="3"/>
          <c:tx>
            <c:v>No Incomparability</c:v>
          </c:tx>
          <c:invertIfNegative val="0"/>
          <c:cat>
            <c:numRef>
              <c:f>Algorithm_2!$B$5:$B$29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Algorithm_2!$O$5:$O$29</c:f>
              <c:numCache>
                <c:formatCode>General</c:formatCode>
                <c:ptCount val="25"/>
                <c:pt idx="0">
                  <c:v>7.0</c:v>
                </c:pt>
                <c:pt idx="1">
                  <c:v>49.0</c:v>
                </c:pt>
                <c:pt idx="2">
                  <c:v>73.0</c:v>
                </c:pt>
                <c:pt idx="3">
                  <c:v>90.0</c:v>
                </c:pt>
                <c:pt idx="4">
                  <c:v>32.0</c:v>
                </c:pt>
                <c:pt idx="5">
                  <c:v>10.0</c:v>
                </c:pt>
                <c:pt idx="6">
                  <c:v>5.0</c:v>
                </c:pt>
                <c:pt idx="7">
                  <c:v>4.0</c:v>
                </c:pt>
                <c:pt idx="8">
                  <c:v>194.0</c:v>
                </c:pt>
                <c:pt idx="9">
                  <c:v>22.0</c:v>
                </c:pt>
                <c:pt idx="10">
                  <c:v>200.0</c:v>
                </c:pt>
                <c:pt idx="11">
                  <c:v>429.0</c:v>
                </c:pt>
                <c:pt idx="12">
                  <c:v>305.0</c:v>
                </c:pt>
                <c:pt idx="13">
                  <c:v>309.0</c:v>
                </c:pt>
                <c:pt idx="14">
                  <c:v>959.0</c:v>
                </c:pt>
                <c:pt idx="15">
                  <c:v>69.0</c:v>
                </c:pt>
                <c:pt idx="16">
                  <c:v>1755.0</c:v>
                </c:pt>
                <c:pt idx="17">
                  <c:v>33.0</c:v>
                </c:pt>
                <c:pt idx="18">
                  <c:v>139.0</c:v>
                </c:pt>
                <c:pt idx="19">
                  <c:v>87.0</c:v>
                </c:pt>
                <c:pt idx="20">
                  <c:v>1236.0</c:v>
                </c:pt>
                <c:pt idx="21">
                  <c:v>1756.0</c:v>
                </c:pt>
                <c:pt idx="22">
                  <c:v>27699.0</c:v>
                </c:pt>
                <c:pt idx="23">
                  <c:v>4285.0</c:v>
                </c:pt>
                <c:pt idx="24">
                  <c:v>33792.0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34616"/>
        <c:axId val="2112340168"/>
      </c:barChart>
      <c:catAx>
        <c:axId val="211233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>
            <c:manualLayout>
              <c:xMode val="edge"/>
              <c:yMode val="edge"/>
              <c:x val="0.0308842364183831"/>
              <c:y val="0.8471866927996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340168"/>
        <c:crosses val="autoZero"/>
        <c:auto val="1"/>
        <c:lblAlgn val="ctr"/>
        <c:lblOffset val="100"/>
        <c:noMultiLvlLbl val="0"/>
      </c:catAx>
      <c:valAx>
        <c:axId val="211234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#Admissible Solutions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34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 Time By Number of Requirements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606558 Triples</c:v>
          </c:tx>
          <c:cat>
            <c:numRef>
              <c:f>Search!$B$41:$B$47</c:f>
              <c:numCache>
                <c:formatCode>General</c:formatCode>
                <c:ptCount val="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10.0</c:v>
                </c:pt>
                <c:pt idx="5">
                  <c:v>15.0</c:v>
                </c:pt>
                <c:pt idx="6">
                  <c:v>20.0</c:v>
                </c:pt>
              </c:numCache>
            </c:numRef>
          </c:cat>
          <c:val>
            <c:numRef>
              <c:f>Search!$E$41:$E$47</c:f>
              <c:numCache>
                <c:formatCode>General</c:formatCode>
                <c:ptCount val="7"/>
                <c:pt idx="0">
                  <c:v>2.627448</c:v>
                </c:pt>
                <c:pt idx="1">
                  <c:v>2.672804</c:v>
                </c:pt>
                <c:pt idx="2">
                  <c:v>2.877885</c:v>
                </c:pt>
                <c:pt idx="3">
                  <c:v>3.798001</c:v>
                </c:pt>
                <c:pt idx="4">
                  <c:v>5.3443</c:v>
                </c:pt>
                <c:pt idx="5">
                  <c:v>6.637421000000001</c:v>
                </c:pt>
                <c:pt idx="6">
                  <c:v>9.749921</c:v>
                </c:pt>
              </c:numCache>
            </c:numRef>
          </c:val>
          <c:smooth val="0"/>
        </c:ser>
        <c:ser>
          <c:idx val="1"/>
          <c:order val="1"/>
          <c:tx>
            <c:v>1407726 Triples</c:v>
          </c:tx>
          <c:val>
            <c:numRef>
              <c:f>Search!$E$53:$E$59</c:f>
              <c:numCache>
                <c:formatCode>General</c:formatCode>
                <c:ptCount val="7"/>
                <c:pt idx="0">
                  <c:v>5.661509</c:v>
                </c:pt>
                <c:pt idx="1">
                  <c:v>5.502225999999999</c:v>
                </c:pt>
                <c:pt idx="2">
                  <c:v>7.510774000000001</c:v>
                </c:pt>
                <c:pt idx="3">
                  <c:v>9.531207</c:v>
                </c:pt>
                <c:pt idx="4">
                  <c:v>11.887122</c:v>
                </c:pt>
                <c:pt idx="5">
                  <c:v>18.151722</c:v>
                </c:pt>
                <c:pt idx="6">
                  <c:v>26.794662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0888"/>
        <c:axId val="2112396360"/>
      </c:lineChart>
      <c:catAx>
        <c:axId val="211239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Service Requirements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96360"/>
        <c:crosses val="autoZero"/>
        <c:auto val="1"/>
        <c:lblAlgn val="ctr"/>
        <c:lblOffset val="100"/>
        <c:noMultiLvlLbl val="0"/>
      </c:catAx>
      <c:valAx>
        <c:axId val="211239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9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33866</xdr:colOff>
      <xdr:row>43</xdr:row>
      <xdr:rowOff>169333</xdr:rowOff>
    </xdr:from>
    <xdr:to>
      <xdr:col>41</xdr:col>
      <xdr:colOff>1320800</xdr:colOff>
      <xdr:row>64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50800</xdr:colOff>
      <xdr:row>65</xdr:row>
      <xdr:rowOff>169334</xdr:rowOff>
    </xdr:from>
    <xdr:to>
      <xdr:col>41</xdr:col>
      <xdr:colOff>1337734</xdr:colOff>
      <xdr:row>86</xdr:row>
      <xdr:rowOff>169334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16932</xdr:colOff>
      <xdr:row>88</xdr:row>
      <xdr:rowOff>16933</xdr:rowOff>
    </xdr:from>
    <xdr:to>
      <xdr:col>41</xdr:col>
      <xdr:colOff>1303866</xdr:colOff>
      <xdr:row>109</xdr:row>
      <xdr:rowOff>16933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33867</xdr:colOff>
      <xdr:row>110</xdr:row>
      <xdr:rowOff>1</xdr:rowOff>
    </xdr:from>
    <xdr:to>
      <xdr:col>41</xdr:col>
      <xdr:colOff>1320801</xdr:colOff>
      <xdr:row>131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419100</xdr:colOff>
      <xdr:row>95</xdr:row>
      <xdr:rowOff>114300</xdr:rowOff>
    </xdr:from>
    <xdr:to>
      <xdr:col>64</xdr:col>
      <xdr:colOff>474134</xdr:colOff>
      <xdr:row>140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39</xdr:row>
      <xdr:rowOff>190307</xdr:rowOff>
    </xdr:from>
    <xdr:to>
      <xdr:col>42</xdr:col>
      <xdr:colOff>584201</xdr:colOff>
      <xdr:row>87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101601</xdr:colOff>
      <xdr:row>0</xdr:row>
      <xdr:rowOff>177800</xdr:rowOff>
    </xdr:from>
    <xdr:to>
      <xdr:col>42</xdr:col>
      <xdr:colOff>643468</xdr:colOff>
      <xdr:row>39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45</xdr:col>
      <xdr:colOff>584200</xdr:colOff>
      <xdr:row>137</xdr:row>
      <xdr:rowOff>114493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69</xdr:row>
      <xdr:rowOff>133350</xdr:rowOff>
    </xdr:from>
    <xdr:to>
      <xdr:col>10</xdr:col>
      <xdr:colOff>42333</xdr:colOff>
      <xdr:row>91</xdr:row>
      <xdr:rowOff>88900</xdr:rowOff>
    </xdr:to>
    <xdr:graphicFrame macro="">
      <xdr:nvGraphicFramePr>
        <xdr:cNvPr id="3" name="Chart 2" title="Search Time By Number of Requireme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169333</xdr:colOff>
      <xdr:row>6</xdr:row>
      <xdr:rowOff>138289</xdr:rowOff>
    </xdr:from>
    <xdr:to>
      <xdr:col>18</xdr:col>
      <xdr:colOff>578555</xdr:colOff>
      <xdr:row>20</xdr:row>
      <xdr:rowOff>115711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69"/>
  <sheetViews>
    <sheetView workbookViewId="0">
      <selection activeCell="AF25" sqref="AF25"/>
    </sheetView>
  </sheetViews>
  <sheetFormatPr baseColWidth="10" defaultRowHeight="15" x14ac:dyDescent="0"/>
  <cols>
    <col min="1" max="1" width="8.83203125" customWidth="1"/>
    <col min="2" max="2" width="11" customWidth="1"/>
    <col min="3" max="3" width="12" customWidth="1"/>
    <col min="4" max="5" width="11" customWidth="1"/>
    <col min="6" max="6" width="9.5" customWidth="1"/>
    <col min="7" max="7" width="14" customWidth="1"/>
    <col min="8" max="29" width="11" customWidth="1"/>
    <col min="30" max="30" width="17.33203125" customWidth="1"/>
    <col min="31" max="31" width="12.5" customWidth="1"/>
    <col min="37" max="37" width="20.33203125" customWidth="1"/>
    <col min="38" max="39" width="19.83203125" customWidth="1"/>
    <col min="40" max="40" width="17.33203125" customWidth="1"/>
    <col min="41" max="41" width="16.33203125" customWidth="1"/>
    <col min="42" max="42" width="19.5" customWidth="1"/>
    <col min="43" max="43" width="17.5" customWidth="1"/>
    <col min="44" max="44" width="17" customWidth="1"/>
    <col min="45" max="45" width="18.33203125" customWidth="1"/>
    <col min="47" max="47" width="20.1640625" customWidth="1"/>
    <col min="48" max="48" width="9.1640625" customWidth="1"/>
    <col min="49" max="49" width="10.1640625" customWidth="1"/>
    <col min="50" max="50" width="13.83203125" customWidth="1"/>
    <col min="51" max="51" width="16.33203125" customWidth="1"/>
    <col min="52" max="52" width="17.6640625" customWidth="1"/>
    <col min="53" max="53" width="16" customWidth="1"/>
    <col min="78" max="78" width="12.5" customWidth="1"/>
  </cols>
  <sheetData>
    <row r="1" spans="1:86">
      <c r="A1" t="s">
        <v>29</v>
      </c>
      <c r="B1" s="3" t="s">
        <v>33</v>
      </c>
      <c r="C1">
        <v>0.1</v>
      </c>
      <c r="F1" t="s">
        <v>31</v>
      </c>
      <c r="G1" s="3" t="s">
        <v>33</v>
      </c>
      <c r="H1">
        <v>0.1</v>
      </c>
      <c r="K1" t="s">
        <v>29</v>
      </c>
      <c r="L1" s="3" t="s">
        <v>33</v>
      </c>
      <c r="M1">
        <v>0.05</v>
      </c>
      <c r="P1" t="s">
        <v>92</v>
      </c>
      <c r="Q1" s="3" t="s">
        <v>33</v>
      </c>
      <c r="R1">
        <v>0.05</v>
      </c>
      <c r="U1" t="s">
        <v>29</v>
      </c>
      <c r="V1" s="3" t="s">
        <v>33</v>
      </c>
      <c r="W1" t="s">
        <v>75</v>
      </c>
      <c r="Z1" t="s">
        <v>92</v>
      </c>
      <c r="AA1" s="3" t="s">
        <v>33</v>
      </c>
      <c r="AB1" t="s">
        <v>75</v>
      </c>
      <c r="AE1" t="s">
        <v>28</v>
      </c>
    </row>
    <row r="2" spans="1:86">
      <c r="A2" s="3" t="s">
        <v>30</v>
      </c>
      <c r="B2" s="3" t="s">
        <v>0</v>
      </c>
      <c r="C2" s="3" t="s">
        <v>22</v>
      </c>
      <c r="D2" s="3" t="s">
        <v>23</v>
      </c>
      <c r="F2" s="3" t="s">
        <v>24</v>
      </c>
      <c r="G2" s="3" t="s">
        <v>0</v>
      </c>
      <c r="H2" s="3" t="s">
        <v>22</v>
      </c>
      <c r="I2" s="3" t="s">
        <v>23</v>
      </c>
      <c r="K2" s="3" t="s">
        <v>24</v>
      </c>
      <c r="L2" s="3" t="s">
        <v>0</v>
      </c>
      <c r="M2" s="3" t="s">
        <v>22</v>
      </c>
      <c r="N2" s="3" t="s">
        <v>23</v>
      </c>
      <c r="P2" s="3" t="s">
        <v>24</v>
      </c>
      <c r="Q2" s="3" t="s">
        <v>0</v>
      </c>
      <c r="R2" s="3" t="s">
        <v>22</v>
      </c>
      <c r="S2" s="3" t="s">
        <v>23</v>
      </c>
      <c r="U2" s="3" t="s">
        <v>24</v>
      </c>
      <c r="V2" s="3" t="s">
        <v>0</v>
      </c>
      <c r="W2" s="3" t="s">
        <v>22</v>
      </c>
      <c r="X2" s="3" t="s">
        <v>23</v>
      </c>
      <c r="Z2" s="3" t="s">
        <v>24</v>
      </c>
      <c r="AA2" s="3" t="s">
        <v>0</v>
      </c>
      <c r="AB2" s="3" t="s">
        <v>22</v>
      </c>
      <c r="AC2" s="3" t="s">
        <v>23</v>
      </c>
      <c r="AE2" s="3" t="s">
        <v>24</v>
      </c>
      <c r="AF2" s="3" t="s">
        <v>0</v>
      </c>
      <c r="AG2" s="3" t="s">
        <v>22</v>
      </c>
      <c r="AH2" s="3" t="s">
        <v>23</v>
      </c>
      <c r="AI2" s="3" t="s">
        <v>43</v>
      </c>
    </row>
    <row r="3" spans="1:86">
      <c r="A3">
        <v>1</v>
      </c>
      <c r="B3">
        <v>9</v>
      </c>
      <c r="C3">
        <v>9</v>
      </c>
      <c r="D3">
        <v>4</v>
      </c>
      <c r="F3">
        <v>1</v>
      </c>
      <c r="G3">
        <v>25920</v>
      </c>
      <c r="H3">
        <v>19293</v>
      </c>
      <c r="I3">
        <v>14944</v>
      </c>
      <c r="K3">
        <v>1</v>
      </c>
      <c r="L3">
        <v>54432</v>
      </c>
      <c r="M3">
        <v>1</v>
      </c>
      <c r="N3">
        <v>2</v>
      </c>
      <c r="P3">
        <v>1</v>
      </c>
      <c r="Q3">
        <v>25</v>
      </c>
      <c r="R3">
        <v>25</v>
      </c>
      <c r="S3">
        <v>10</v>
      </c>
      <c r="U3">
        <v>1</v>
      </c>
      <c r="V3">
        <v>54432</v>
      </c>
      <c r="W3">
        <v>1</v>
      </c>
      <c r="X3">
        <v>3</v>
      </c>
      <c r="Z3">
        <v>1</v>
      </c>
      <c r="AA3">
        <v>25</v>
      </c>
      <c r="AB3">
        <v>25</v>
      </c>
      <c r="AC3">
        <v>8</v>
      </c>
      <c r="AE3">
        <v>1</v>
      </c>
      <c r="AF3">
        <v>54432</v>
      </c>
      <c r="AG3">
        <v>1</v>
      </c>
      <c r="AH3">
        <v>2</v>
      </c>
      <c r="AI3">
        <f>AH3/1000</f>
        <v>2E-3</v>
      </c>
      <c r="AK3" t="s">
        <v>93</v>
      </c>
      <c r="AL3" t="s">
        <v>41</v>
      </c>
      <c r="BP3" t="s">
        <v>29</v>
      </c>
      <c r="BQ3" s="3" t="s">
        <v>33</v>
      </c>
      <c r="BR3">
        <v>0.05</v>
      </c>
      <c r="BT3" t="s">
        <v>29</v>
      </c>
      <c r="BU3" s="3" t="s">
        <v>33</v>
      </c>
      <c r="BV3" t="s">
        <v>75</v>
      </c>
      <c r="CA3" s="27" t="s">
        <v>34</v>
      </c>
      <c r="CB3" s="28"/>
      <c r="CC3" s="29"/>
      <c r="CD3" s="27" t="s">
        <v>49</v>
      </c>
      <c r="CE3" s="28"/>
      <c r="CF3" s="29"/>
    </row>
    <row r="4" spans="1:86">
      <c r="A4">
        <f>(A3+1)</f>
        <v>2</v>
      </c>
      <c r="B4">
        <v>588</v>
      </c>
      <c r="C4">
        <v>216</v>
      </c>
      <c r="D4">
        <v>94</v>
      </c>
      <c r="F4">
        <f>(F3+1)</f>
        <v>2</v>
      </c>
      <c r="G4">
        <v>240</v>
      </c>
      <c r="H4">
        <v>225</v>
      </c>
      <c r="I4">
        <v>200</v>
      </c>
      <c r="K4">
        <f t="shared" ref="K4:K67" si="0" xml:space="preserve"> K3+1</f>
        <v>2</v>
      </c>
      <c r="L4">
        <v>6615</v>
      </c>
      <c r="M4">
        <v>6615</v>
      </c>
      <c r="N4">
        <v>3464</v>
      </c>
      <c r="P4">
        <f t="shared" ref="P4:P67" si="1">P3+1</f>
        <v>2</v>
      </c>
      <c r="Q4">
        <v>108</v>
      </c>
      <c r="R4">
        <v>108</v>
      </c>
      <c r="S4">
        <v>66</v>
      </c>
      <c r="U4">
        <f xml:space="preserve"> U3+1</f>
        <v>2</v>
      </c>
      <c r="V4">
        <v>6615</v>
      </c>
      <c r="W4">
        <v>6615</v>
      </c>
      <c r="X4">
        <v>4807</v>
      </c>
      <c r="Z4">
        <f>Z3+1</f>
        <v>2</v>
      </c>
      <c r="AA4">
        <v>108</v>
      </c>
      <c r="AB4">
        <v>108</v>
      </c>
      <c r="AC4">
        <v>35</v>
      </c>
      <c r="AE4">
        <f t="shared" ref="AE4:AE35" si="2" xml:space="preserve"> AE3+1</f>
        <v>2</v>
      </c>
      <c r="AF4">
        <v>1260</v>
      </c>
      <c r="AG4">
        <v>1</v>
      </c>
      <c r="AH4">
        <v>0</v>
      </c>
      <c r="AI4">
        <f t="shared" ref="AI4:AI67" si="3">AH4/1000</f>
        <v>0</v>
      </c>
      <c r="AK4" s="3" t="s">
        <v>86</v>
      </c>
      <c r="AL4" s="3" t="s">
        <v>85</v>
      </c>
      <c r="AM4" s="3" t="s">
        <v>85</v>
      </c>
      <c r="AN4" s="3" t="s">
        <v>83</v>
      </c>
      <c r="AO4" s="3" t="s">
        <v>48</v>
      </c>
      <c r="AP4" s="3" t="s">
        <v>47</v>
      </c>
      <c r="AQ4" s="3" t="s">
        <v>32</v>
      </c>
      <c r="AS4" s="3" t="s">
        <v>0</v>
      </c>
      <c r="AT4" s="3" t="s">
        <v>22</v>
      </c>
      <c r="AU4" s="3" t="s">
        <v>23</v>
      </c>
      <c r="AV4" s="3" t="s">
        <v>43</v>
      </c>
      <c r="AW4" s="3" t="s">
        <v>44</v>
      </c>
      <c r="BP4" s="3" t="s">
        <v>24</v>
      </c>
      <c r="BQ4" s="3" t="s">
        <v>0</v>
      </c>
      <c r="BR4" s="3" t="s">
        <v>22</v>
      </c>
      <c r="BS4" s="3" t="s">
        <v>23</v>
      </c>
      <c r="BT4" s="3" t="s">
        <v>24</v>
      </c>
      <c r="BU4" s="3" t="s">
        <v>0</v>
      </c>
      <c r="BV4" s="3" t="s">
        <v>22</v>
      </c>
      <c r="BW4" s="3" t="s">
        <v>23</v>
      </c>
      <c r="BX4" s="3" t="s">
        <v>95</v>
      </c>
      <c r="BZ4" s="3" t="s">
        <v>24</v>
      </c>
      <c r="CA4" s="3" t="s">
        <v>0</v>
      </c>
      <c r="CB4" s="3" t="s">
        <v>22</v>
      </c>
      <c r="CC4" s="3" t="s">
        <v>23</v>
      </c>
      <c r="CD4" s="3" t="s">
        <v>0</v>
      </c>
      <c r="CE4" s="3" t="s">
        <v>22</v>
      </c>
      <c r="CF4" s="3" t="s">
        <v>23</v>
      </c>
      <c r="CG4" s="3" t="s">
        <v>95</v>
      </c>
      <c r="CH4">
        <f>COUNT(BZ5:BZ241)</f>
        <v>237</v>
      </c>
    </row>
    <row r="5" spans="1:86">
      <c r="A5">
        <f t="shared" ref="A5:A68" si="4">(A4+1)</f>
        <v>3</v>
      </c>
      <c r="B5">
        <v>420</v>
      </c>
      <c r="C5">
        <v>1</v>
      </c>
      <c r="D5">
        <v>0</v>
      </c>
      <c r="F5">
        <f t="shared" ref="F5:F68" si="5">(F4+1)</f>
        <v>3</v>
      </c>
      <c r="G5">
        <v>720</v>
      </c>
      <c r="H5">
        <v>1</v>
      </c>
      <c r="I5">
        <v>1</v>
      </c>
      <c r="K5">
        <f t="shared" si="0"/>
        <v>3</v>
      </c>
      <c r="L5">
        <v>1260</v>
      </c>
      <c r="M5">
        <v>1</v>
      </c>
      <c r="N5">
        <v>0</v>
      </c>
      <c r="P5">
        <f t="shared" si="1"/>
        <v>3</v>
      </c>
      <c r="Q5">
        <v>2520</v>
      </c>
      <c r="R5">
        <v>2520</v>
      </c>
      <c r="S5">
        <v>1021</v>
      </c>
      <c r="U5">
        <f t="shared" ref="U5:U68" si="6" xml:space="preserve"> U4+1</f>
        <v>3</v>
      </c>
      <c r="V5">
        <v>1260</v>
      </c>
      <c r="W5">
        <v>1</v>
      </c>
      <c r="X5">
        <v>0</v>
      </c>
      <c r="Z5">
        <f t="shared" ref="Z5:Z68" si="7">Z4+1</f>
        <v>3</v>
      </c>
      <c r="AA5">
        <v>2520</v>
      </c>
      <c r="AB5">
        <v>2520</v>
      </c>
      <c r="AC5">
        <v>772</v>
      </c>
      <c r="AE5">
        <f t="shared" si="2"/>
        <v>3</v>
      </c>
      <c r="AF5">
        <v>504</v>
      </c>
      <c r="AG5">
        <v>1</v>
      </c>
      <c r="AH5">
        <v>0</v>
      </c>
      <c r="AI5">
        <f t="shared" si="3"/>
        <v>0</v>
      </c>
      <c r="AK5" t="s">
        <v>77</v>
      </c>
      <c r="AL5">
        <v>0</v>
      </c>
      <c r="AM5">
        <v>100</v>
      </c>
      <c r="AN5">
        <f>(SUMIFS($N$3:$N$502,$M$3:$M$502,"&gt;"&amp;AL5,$M$3:$M$502,"&lt;="&amp;AM5))+(SUMIFS($S$3:$S$267,$R$3:$R$267,"&gt;"&amp;AL5,$R$3:$R$267,"&lt;="&amp;AM5))</f>
        <v>203</v>
      </c>
      <c r="AO5">
        <f>AN5/AQ5</f>
        <v>0.44323144104803491</v>
      </c>
      <c r="AP5">
        <f>AO5/1000/60</f>
        <v>7.3871906841339158E-6</v>
      </c>
      <c r="AQ5">
        <f>SUM(COUNTIF($M$3:$M$502,"&lt;"&amp;AM5),COUNTIF($R$3:$R$267,"&lt;"&amp;AM5))</f>
        <v>458</v>
      </c>
      <c r="AS5">
        <v>6912</v>
      </c>
      <c r="AT5">
        <v>4023</v>
      </c>
      <c r="AU5">
        <v>941</v>
      </c>
      <c r="AV5">
        <f t="shared" ref="AV5:AV36" si="8">AU5/1000</f>
        <v>0.94099999999999995</v>
      </c>
      <c r="AW5">
        <f t="shared" ref="AW5:AW36" si="9">AV5/60</f>
        <v>1.5683333333333334E-2</v>
      </c>
      <c r="BP5">
        <v>1</v>
      </c>
      <c r="BQ5">
        <v>54432</v>
      </c>
      <c r="BR5">
        <v>1</v>
      </c>
      <c r="BS5">
        <v>2</v>
      </c>
      <c r="BT5">
        <v>1</v>
      </c>
      <c r="BU5">
        <v>54432</v>
      </c>
      <c r="BV5">
        <v>1</v>
      </c>
      <c r="BW5">
        <v>3</v>
      </c>
      <c r="BX5">
        <f>IF(AND(BR5=BQ5,BU5=BV5),1,0)</f>
        <v>0</v>
      </c>
      <c r="BZ5" s="13">
        <v>59</v>
      </c>
      <c r="CA5" s="13">
        <v>1</v>
      </c>
      <c r="CB5" s="13">
        <v>1</v>
      </c>
      <c r="CC5" s="13">
        <v>0</v>
      </c>
      <c r="CD5" s="13">
        <v>1</v>
      </c>
      <c r="CE5" s="13">
        <v>1</v>
      </c>
      <c r="CF5" s="13">
        <v>0</v>
      </c>
    </row>
    <row r="6" spans="1:86">
      <c r="A6">
        <f t="shared" si="4"/>
        <v>4</v>
      </c>
      <c r="B6">
        <v>1890</v>
      </c>
      <c r="C6">
        <v>2</v>
      </c>
      <c r="D6">
        <v>1</v>
      </c>
      <c r="F6">
        <f t="shared" si="5"/>
        <v>4</v>
      </c>
      <c r="G6">
        <v>36</v>
      </c>
      <c r="H6">
        <v>1</v>
      </c>
      <c r="I6">
        <v>0</v>
      </c>
      <c r="K6">
        <f t="shared" si="0"/>
        <v>4</v>
      </c>
      <c r="L6">
        <v>32</v>
      </c>
      <c r="M6">
        <v>32</v>
      </c>
      <c r="N6">
        <v>0</v>
      </c>
      <c r="P6">
        <f t="shared" si="1"/>
        <v>4</v>
      </c>
      <c r="Q6">
        <v>42</v>
      </c>
      <c r="R6">
        <v>42</v>
      </c>
      <c r="S6">
        <v>2</v>
      </c>
      <c r="U6">
        <f t="shared" si="6"/>
        <v>4</v>
      </c>
      <c r="V6">
        <v>32</v>
      </c>
      <c r="W6">
        <v>32</v>
      </c>
      <c r="X6">
        <v>1</v>
      </c>
      <c r="Z6">
        <f t="shared" si="7"/>
        <v>4</v>
      </c>
      <c r="AA6">
        <v>42</v>
      </c>
      <c r="AB6">
        <v>42</v>
      </c>
      <c r="AC6">
        <v>2</v>
      </c>
      <c r="AE6">
        <f t="shared" si="2"/>
        <v>4</v>
      </c>
      <c r="AF6">
        <v>600</v>
      </c>
      <c r="AG6">
        <v>1</v>
      </c>
      <c r="AH6">
        <v>0</v>
      </c>
      <c r="AI6">
        <f t="shared" si="3"/>
        <v>0</v>
      </c>
      <c r="AK6" t="s">
        <v>78</v>
      </c>
      <c r="AL6">
        <v>1000</v>
      </c>
      <c r="AM6">
        <v>2000</v>
      </c>
      <c r="AN6">
        <f t="shared" ref="AN6:AN14" si="10">(SUMIFS($N$3:$N$502,$M$3:$M$502,"&gt;"&amp;AL6,$M$3:$M$502,"&lt;="&amp;AM6))+(SUMIFS($S$3:$S$267,$R$3:$R$267,"&gt;"&amp;AL6,$R$3:$R$267,"&lt;="&amp;AM6))</f>
        <v>5338</v>
      </c>
      <c r="AO6">
        <f t="shared" ref="AO6:AO16" si="11">AN6/AQ6</f>
        <v>161.75757575757575</v>
      </c>
      <c r="AP6">
        <f t="shared" ref="AP6:AP14" si="12">AO6/1000/60</f>
        <v>2.6959595959595959E-3</v>
      </c>
      <c r="AQ6">
        <f>SUM((COUNTIF($M$3:$M$502,"&gt;"&amp;AL6) - COUNTIF($M$3:$M$502,"&gt;"&amp;AM6)), (COUNTIF($R$3:$R$267, "&gt;"&amp;AL6) - COUNTIF($R$3:$R$267, "&gt;"&amp;AM6)))</f>
        <v>33</v>
      </c>
      <c r="AS6">
        <v>4320</v>
      </c>
      <c r="AT6">
        <v>4031</v>
      </c>
      <c r="AU6">
        <v>1201</v>
      </c>
      <c r="AV6">
        <f t="shared" si="8"/>
        <v>1.2010000000000001</v>
      </c>
      <c r="AW6">
        <f t="shared" si="9"/>
        <v>2.0016666666666669E-2</v>
      </c>
      <c r="BP6">
        <f t="shared" ref="BP6:BP69" si="13" xml:space="preserve"> BP5+1</f>
        <v>2</v>
      </c>
      <c r="BQ6">
        <v>6615</v>
      </c>
      <c r="BR6">
        <v>6615</v>
      </c>
      <c r="BS6">
        <v>3464</v>
      </c>
      <c r="BT6">
        <f xml:space="preserve"> BT5+1</f>
        <v>2</v>
      </c>
      <c r="BU6">
        <v>6615</v>
      </c>
      <c r="BV6">
        <v>6615</v>
      </c>
      <c r="BW6">
        <v>4807</v>
      </c>
      <c r="BX6">
        <f>IF(AND(BR6=BQ6,BU6=BV6),1,0)</f>
        <v>1</v>
      </c>
      <c r="BZ6" s="13">
        <v>499</v>
      </c>
      <c r="CA6" s="13">
        <v>1</v>
      </c>
      <c r="CB6" s="13">
        <v>1</v>
      </c>
      <c r="CC6" s="13">
        <v>0</v>
      </c>
      <c r="CD6" s="13">
        <v>1</v>
      </c>
      <c r="CE6" s="13">
        <v>1</v>
      </c>
      <c r="CF6" s="13">
        <v>0</v>
      </c>
    </row>
    <row r="7" spans="1:86">
      <c r="A7">
        <f t="shared" si="4"/>
        <v>5</v>
      </c>
      <c r="B7">
        <v>3024</v>
      </c>
      <c r="C7">
        <v>3024</v>
      </c>
      <c r="D7">
        <v>1084</v>
      </c>
      <c r="F7">
        <f t="shared" si="5"/>
        <v>5</v>
      </c>
      <c r="G7">
        <v>108</v>
      </c>
      <c r="H7">
        <v>86</v>
      </c>
      <c r="I7">
        <v>16</v>
      </c>
      <c r="K7">
        <f t="shared" si="0"/>
        <v>5</v>
      </c>
      <c r="L7">
        <v>945</v>
      </c>
      <c r="M7">
        <v>898</v>
      </c>
      <c r="N7">
        <v>67</v>
      </c>
      <c r="P7">
        <f t="shared" si="1"/>
        <v>5</v>
      </c>
      <c r="Q7">
        <v>4</v>
      </c>
      <c r="R7">
        <v>1</v>
      </c>
      <c r="S7">
        <v>0</v>
      </c>
      <c r="U7">
        <f t="shared" si="6"/>
        <v>5</v>
      </c>
      <c r="V7">
        <v>945</v>
      </c>
      <c r="W7">
        <v>898</v>
      </c>
      <c r="X7">
        <v>123</v>
      </c>
      <c r="Z7">
        <f t="shared" si="7"/>
        <v>5</v>
      </c>
      <c r="AA7">
        <v>4</v>
      </c>
      <c r="AB7">
        <v>1</v>
      </c>
      <c r="AC7">
        <v>0</v>
      </c>
      <c r="AE7">
        <f t="shared" si="2"/>
        <v>5</v>
      </c>
      <c r="AF7">
        <v>9</v>
      </c>
      <c r="AG7">
        <v>1</v>
      </c>
      <c r="AH7">
        <v>1</v>
      </c>
      <c r="AI7">
        <f t="shared" si="3"/>
        <v>1E-3</v>
      </c>
      <c r="AK7" t="s">
        <v>25</v>
      </c>
      <c r="AL7">
        <v>2000</v>
      </c>
      <c r="AM7">
        <v>3000</v>
      </c>
      <c r="AN7">
        <f t="shared" si="10"/>
        <v>10770</v>
      </c>
      <c r="AO7">
        <f t="shared" si="11"/>
        <v>430.8</v>
      </c>
      <c r="AP7">
        <f t="shared" si="12"/>
        <v>7.1800000000000006E-3</v>
      </c>
      <c r="AQ7">
        <f t="shared" ref="AQ7:AQ14" si="14">SUM((COUNTIF($M$3:$M$502,"&gt;"&amp;AL7) - COUNTIF($M$3:$M$502,"&gt;"&amp;AM7)), (COUNTIF($R$3:$R$267, "&gt;"&amp;AL7) - COUNTIF($R$3:$R$267, "&gt;"&amp;AM7)))</f>
        <v>25</v>
      </c>
      <c r="AS7">
        <v>4320</v>
      </c>
      <c r="AT7">
        <v>4320</v>
      </c>
      <c r="AU7">
        <v>1160</v>
      </c>
      <c r="AV7">
        <f t="shared" si="8"/>
        <v>1.1599999999999999</v>
      </c>
      <c r="AW7">
        <f t="shared" si="9"/>
        <v>1.9333333333333331E-2</v>
      </c>
      <c r="BP7">
        <f t="shared" si="13"/>
        <v>3</v>
      </c>
      <c r="BQ7">
        <v>1260</v>
      </c>
      <c r="BR7">
        <v>1</v>
      </c>
      <c r="BS7">
        <v>0</v>
      </c>
      <c r="BT7">
        <f t="shared" ref="BT7:BT70" si="15" xml:space="preserve"> BT6+1</f>
        <v>3</v>
      </c>
      <c r="BU7">
        <v>1260</v>
      </c>
      <c r="BV7">
        <v>1</v>
      </c>
      <c r="BW7">
        <v>0</v>
      </c>
      <c r="BX7">
        <f t="shared" ref="BX7:BX70" si="16">IF(AND(BR7=BQ7,BU7=BV7),1,0)</f>
        <v>0</v>
      </c>
      <c r="BZ7" s="13">
        <v>203</v>
      </c>
      <c r="CA7" s="13">
        <v>2</v>
      </c>
      <c r="CB7" s="13">
        <v>2</v>
      </c>
      <c r="CC7" s="13">
        <v>0</v>
      </c>
      <c r="CD7" s="13">
        <v>2</v>
      </c>
      <c r="CE7" s="13">
        <v>2</v>
      </c>
      <c r="CF7" s="13">
        <v>0</v>
      </c>
    </row>
    <row r="8" spans="1:86">
      <c r="A8">
        <f t="shared" si="4"/>
        <v>6</v>
      </c>
      <c r="B8">
        <v>3150</v>
      </c>
      <c r="C8">
        <v>2915</v>
      </c>
      <c r="D8">
        <v>928</v>
      </c>
      <c r="F8">
        <f t="shared" si="5"/>
        <v>6</v>
      </c>
      <c r="G8">
        <v>120</v>
      </c>
      <c r="H8">
        <v>120</v>
      </c>
      <c r="I8">
        <v>4</v>
      </c>
      <c r="K8">
        <f t="shared" si="0"/>
        <v>6</v>
      </c>
      <c r="L8">
        <v>504</v>
      </c>
      <c r="M8">
        <v>1</v>
      </c>
      <c r="N8">
        <v>0</v>
      </c>
      <c r="P8">
        <f t="shared" si="1"/>
        <v>6</v>
      </c>
      <c r="Q8">
        <v>17280</v>
      </c>
      <c r="R8">
        <v>2</v>
      </c>
      <c r="S8">
        <v>0</v>
      </c>
      <c r="U8">
        <f t="shared" si="6"/>
        <v>6</v>
      </c>
      <c r="V8">
        <v>504</v>
      </c>
      <c r="W8">
        <v>1</v>
      </c>
      <c r="X8">
        <v>0</v>
      </c>
      <c r="Z8">
        <f t="shared" si="7"/>
        <v>6</v>
      </c>
      <c r="AA8">
        <v>17280</v>
      </c>
      <c r="AB8">
        <v>1</v>
      </c>
      <c r="AC8">
        <v>0</v>
      </c>
      <c r="AE8">
        <f t="shared" si="2"/>
        <v>6</v>
      </c>
      <c r="AF8">
        <v>45</v>
      </c>
      <c r="AG8">
        <v>1</v>
      </c>
      <c r="AH8">
        <v>0</v>
      </c>
      <c r="AI8">
        <f t="shared" si="3"/>
        <v>0</v>
      </c>
      <c r="AK8" t="s">
        <v>26</v>
      </c>
      <c r="AL8">
        <v>3000</v>
      </c>
      <c r="AM8">
        <v>4000</v>
      </c>
      <c r="AN8">
        <f t="shared" si="10"/>
        <v>14877</v>
      </c>
      <c r="AO8">
        <f t="shared" si="11"/>
        <v>826.5</v>
      </c>
      <c r="AP8">
        <f t="shared" si="12"/>
        <v>1.3775000000000001E-2</v>
      </c>
      <c r="AQ8">
        <f t="shared" si="14"/>
        <v>18</v>
      </c>
      <c r="AS8">
        <v>4320</v>
      </c>
      <c r="AT8">
        <v>4320</v>
      </c>
      <c r="AU8">
        <v>1164</v>
      </c>
      <c r="AV8">
        <f t="shared" si="8"/>
        <v>1.1639999999999999</v>
      </c>
      <c r="AW8">
        <f t="shared" si="9"/>
        <v>1.9399999999999997E-2</v>
      </c>
      <c r="BP8">
        <f t="shared" si="13"/>
        <v>4</v>
      </c>
      <c r="BQ8">
        <v>32</v>
      </c>
      <c r="BR8">
        <v>32</v>
      </c>
      <c r="BS8">
        <v>0</v>
      </c>
      <c r="BT8">
        <f t="shared" si="15"/>
        <v>4</v>
      </c>
      <c r="BU8">
        <v>32</v>
      </c>
      <c r="BV8">
        <v>32</v>
      </c>
      <c r="BW8">
        <v>1</v>
      </c>
      <c r="BX8">
        <f t="shared" si="16"/>
        <v>1</v>
      </c>
      <c r="BZ8" s="13">
        <v>116</v>
      </c>
      <c r="CA8" s="13">
        <v>3</v>
      </c>
      <c r="CB8" s="13">
        <v>3</v>
      </c>
      <c r="CC8" s="13">
        <v>0</v>
      </c>
      <c r="CD8" s="13">
        <v>3</v>
      </c>
      <c r="CE8" s="13">
        <v>3</v>
      </c>
      <c r="CF8" s="13">
        <v>0</v>
      </c>
    </row>
    <row r="9" spans="1:86">
      <c r="A9">
        <f t="shared" si="4"/>
        <v>7</v>
      </c>
      <c r="B9">
        <v>405</v>
      </c>
      <c r="C9">
        <v>1</v>
      </c>
      <c r="D9">
        <v>0</v>
      </c>
      <c r="F9">
        <f t="shared" si="5"/>
        <v>7</v>
      </c>
      <c r="G9">
        <v>56</v>
      </c>
      <c r="H9">
        <v>55</v>
      </c>
      <c r="I9">
        <v>1</v>
      </c>
      <c r="K9">
        <f t="shared" si="0"/>
        <v>7</v>
      </c>
      <c r="L9">
        <v>4320</v>
      </c>
      <c r="M9">
        <v>2</v>
      </c>
      <c r="N9">
        <v>0</v>
      </c>
      <c r="P9">
        <f t="shared" si="1"/>
        <v>7</v>
      </c>
      <c r="Q9">
        <v>80</v>
      </c>
      <c r="R9">
        <v>1</v>
      </c>
      <c r="S9">
        <v>0</v>
      </c>
      <c r="U9">
        <f t="shared" si="6"/>
        <v>7</v>
      </c>
      <c r="V9">
        <v>4320</v>
      </c>
      <c r="W9">
        <v>1</v>
      </c>
      <c r="X9">
        <v>0</v>
      </c>
      <c r="Z9">
        <f t="shared" si="7"/>
        <v>7</v>
      </c>
      <c r="AA9">
        <v>80</v>
      </c>
      <c r="AB9">
        <v>1</v>
      </c>
      <c r="AC9">
        <v>1</v>
      </c>
      <c r="AE9">
        <f t="shared" si="2"/>
        <v>7</v>
      </c>
      <c r="AF9">
        <v>378</v>
      </c>
      <c r="AG9">
        <v>1</v>
      </c>
      <c r="AH9">
        <v>0</v>
      </c>
      <c r="AI9">
        <f t="shared" si="3"/>
        <v>0</v>
      </c>
      <c r="AK9" t="s">
        <v>27</v>
      </c>
      <c r="AL9">
        <v>4000</v>
      </c>
      <c r="AM9">
        <v>5000</v>
      </c>
      <c r="AN9">
        <f t="shared" si="10"/>
        <v>10577</v>
      </c>
      <c r="AO9">
        <f t="shared" si="11"/>
        <v>1322.125</v>
      </c>
      <c r="AP9">
        <f t="shared" si="12"/>
        <v>2.2035416666666665E-2</v>
      </c>
      <c r="AQ9">
        <f t="shared" si="14"/>
        <v>8</v>
      </c>
      <c r="AS9">
        <v>4800</v>
      </c>
      <c r="AT9">
        <v>4736</v>
      </c>
      <c r="AU9">
        <v>1590</v>
      </c>
      <c r="AV9">
        <f t="shared" si="8"/>
        <v>1.59</v>
      </c>
      <c r="AW9">
        <f t="shared" si="9"/>
        <v>2.6500000000000003E-2</v>
      </c>
      <c r="BP9">
        <f t="shared" si="13"/>
        <v>5</v>
      </c>
      <c r="BQ9">
        <v>945</v>
      </c>
      <c r="BR9">
        <v>898</v>
      </c>
      <c r="BS9">
        <v>67</v>
      </c>
      <c r="BT9">
        <f t="shared" si="15"/>
        <v>5</v>
      </c>
      <c r="BU9">
        <v>945</v>
      </c>
      <c r="BV9">
        <v>898</v>
      </c>
      <c r="BW9">
        <v>123</v>
      </c>
      <c r="BX9">
        <f t="shared" si="16"/>
        <v>0</v>
      </c>
      <c r="BZ9" s="13">
        <v>119</v>
      </c>
      <c r="CA9" s="13">
        <v>3</v>
      </c>
      <c r="CB9" s="13">
        <v>3</v>
      </c>
      <c r="CC9" s="13">
        <v>0</v>
      </c>
      <c r="CD9" s="13">
        <v>3</v>
      </c>
      <c r="CE9" s="13">
        <v>3</v>
      </c>
      <c r="CF9" s="13">
        <v>0</v>
      </c>
    </row>
    <row r="10" spans="1:86">
      <c r="A10">
        <f t="shared" si="4"/>
        <v>8</v>
      </c>
      <c r="B10">
        <v>63</v>
      </c>
      <c r="C10">
        <v>63</v>
      </c>
      <c r="D10">
        <v>19</v>
      </c>
      <c r="F10">
        <f t="shared" si="5"/>
        <v>8</v>
      </c>
      <c r="G10">
        <v>315</v>
      </c>
      <c r="H10">
        <v>212</v>
      </c>
      <c r="I10">
        <v>10</v>
      </c>
      <c r="K10">
        <f t="shared" si="0"/>
        <v>8</v>
      </c>
      <c r="L10">
        <v>2025</v>
      </c>
      <c r="M10">
        <v>1287</v>
      </c>
      <c r="N10">
        <v>183</v>
      </c>
      <c r="P10">
        <f t="shared" si="1"/>
        <v>8</v>
      </c>
      <c r="Q10">
        <v>42</v>
      </c>
      <c r="R10">
        <v>21</v>
      </c>
      <c r="S10">
        <v>2</v>
      </c>
      <c r="U10">
        <f t="shared" si="6"/>
        <v>8</v>
      </c>
      <c r="V10">
        <v>2025</v>
      </c>
      <c r="W10">
        <v>77</v>
      </c>
      <c r="X10">
        <v>15</v>
      </c>
      <c r="Z10">
        <f t="shared" si="7"/>
        <v>8</v>
      </c>
      <c r="AA10">
        <v>42</v>
      </c>
      <c r="AB10">
        <v>20</v>
      </c>
      <c r="AC10">
        <v>9</v>
      </c>
      <c r="AE10">
        <f t="shared" si="2"/>
        <v>8</v>
      </c>
      <c r="AF10">
        <v>3456</v>
      </c>
      <c r="AG10">
        <v>1</v>
      </c>
      <c r="AH10">
        <v>0</v>
      </c>
      <c r="AI10">
        <f t="shared" si="3"/>
        <v>0</v>
      </c>
      <c r="AK10" t="s">
        <v>79</v>
      </c>
      <c r="AL10">
        <v>5000</v>
      </c>
      <c r="AM10">
        <v>6000</v>
      </c>
      <c r="AN10">
        <f t="shared" si="10"/>
        <v>12704</v>
      </c>
      <c r="AO10">
        <f t="shared" si="11"/>
        <v>1814.8571428571429</v>
      </c>
      <c r="AP10">
        <f t="shared" si="12"/>
        <v>3.0247619047619047E-2</v>
      </c>
      <c r="AQ10">
        <f t="shared" si="14"/>
        <v>7</v>
      </c>
      <c r="AS10">
        <v>4800</v>
      </c>
      <c r="AT10">
        <v>4800</v>
      </c>
      <c r="AU10">
        <v>1761</v>
      </c>
      <c r="AV10">
        <f t="shared" si="8"/>
        <v>1.7609999999999999</v>
      </c>
      <c r="AW10">
        <f t="shared" si="9"/>
        <v>2.9349999999999998E-2</v>
      </c>
      <c r="BP10">
        <f t="shared" si="13"/>
        <v>6</v>
      </c>
      <c r="BQ10">
        <v>504</v>
      </c>
      <c r="BR10">
        <v>1</v>
      </c>
      <c r="BS10">
        <v>0</v>
      </c>
      <c r="BT10">
        <f t="shared" si="15"/>
        <v>6</v>
      </c>
      <c r="BU10">
        <v>504</v>
      </c>
      <c r="BV10">
        <v>1</v>
      </c>
      <c r="BW10">
        <v>0</v>
      </c>
      <c r="BX10">
        <f t="shared" si="16"/>
        <v>0</v>
      </c>
      <c r="BZ10" s="13">
        <v>182</v>
      </c>
      <c r="CA10" s="13">
        <v>3</v>
      </c>
      <c r="CB10" s="13">
        <v>3</v>
      </c>
      <c r="CC10" s="13">
        <v>0</v>
      </c>
      <c r="CD10" s="13">
        <v>3</v>
      </c>
      <c r="CE10" s="13">
        <v>3</v>
      </c>
      <c r="CF10" s="13">
        <v>0</v>
      </c>
    </row>
    <row r="11" spans="1:86">
      <c r="A11">
        <f t="shared" si="4"/>
        <v>9</v>
      </c>
      <c r="B11">
        <v>4608</v>
      </c>
      <c r="C11">
        <v>4390</v>
      </c>
      <c r="D11">
        <v>2343</v>
      </c>
      <c r="F11">
        <f t="shared" si="5"/>
        <v>9</v>
      </c>
      <c r="G11">
        <v>15876</v>
      </c>
      <c r="H11">
        <v>3350</v>
      </c>
      <c r="I11">
        <v>455</v>
      </c>
      <c r="K11">
        <f t="shared" si="0"/>
        <v>9</v>
      </c>
      <c r="L11">
        <v>600</v>
      </c>
      <c r="M11">
        <v>1</v>
      </c>
      <c r="N11">
        <v>0</v>
      </c>
      <c r="P11">
        <f t="shared" si="1"/>
        <v>9</v>
      </c>
      <c r="Q11">
        <v>216</v>
      </c>
      <c r="R11">
        <v>2</v>
      </c>
      <c r="S11">
        <v>0</v>
      </c>
      <c r="U11">
        <f t="shared" si="6"/>
        <v>9</v>
      </c>
      <c r="V11">
        <v>600</v>
      </c>
      <c r="W11">
        <v>1</v>
      </c>
      <c r="X11">
        <v>0</v>
      </c>
      <c r="Z11">
        <f t="shared" si="7"/>
        <v>9</v>
      </c>
      <c r="AA11">
        <v>216</v>
      </c>
      <c r="AB11">
        <v>1</v>
      </c>
      <c r="AC11">
        <v>1</v>
      </c>
      <c r="AE11">
        <f t="shared" si="2"/>
        <v>9</v>
      </c>
      <c r="AF11">
        <v>16</v>
      </c>
      <c r="AG11">
        <v>1</v>
      </c>
      <c r="AH11">
        <v>0</v>
      </c>
      <c r="AI11">
        <f t="shared" si="3"/>
        <v>0</v>
      </c>
      <c r="AK11" t="s">
        <v>80</v>
      </c>
      <c r="AL11">
        <v>6000</v>
      </c>
      <c r="AM11">
        <v>7000</v>
      </c>
      <c r="AN11">
        <f t="shared" si="10"/>
        <v>18986</v>
      </c>
      <c r="AO11">
        <f t="shared" si="11"/>
        <v>2712.2857142857142</v>
      </c>
      <c r="AP11">
        <f t="shared" si="12"/>
        <v>4.52047619047619E-2</v>
      </c>
      <c r="AQ11">
        <f t="shared" si="14"/>
        <v>7</v>
      </c>
      <c r="AS11">
        <v>5184</v>
      </c>
      <c r="AT11">
        <v>4938</v>
      </c>
      <c r="AU11">
        <v>1393</v>
      </c>
      <c r="AV11">
        <f t="shared" si="8"/>
        <v>1.393</v>
      </c>
      <c r="AW11">
        <f t="shared" si="9"/>
        <v>2.3216666666666667E-2</v>
      </c>
      <c r="BP11">
        <f t="shared" si="13"/>
        <v>7</v>
      </c>
      <c r="BQ11">
        <v>4320</v>
      </c>
      <c r="BR11">
        <v>2</v>
      </c>
      <c r="BS11">
        <v>0</v>
      </c>
      <c r="BT11">
        <f t="shared" si="15"/>
        <v>7</v>
      </c>
      <c r="BU11">
        <v>4320</v>
      </c>
      <c r="BV11">
        <v>1</v>
      </c>
      <c r="BW11">
        <v>0</v>
      </c>
      <c r="BX11">
        <f t="shared" si="16"/>
        <v>0</v>
      </c>
      <c r="BZ11" s="13">
        <v>361</v>
      </c>
      <c r="CA11" s="13">
        <v>4</v>
      </c>
      <c r="CB11" s="13">
        <v>4</v>
      </c>
      <c r="CC11" s="13">
        <v>0</v>
      </c>
      <c r="CD11" s="13">
        <v>4</v>
      </c>
      <c r="CE11" s="13">
        <v>4</v>
      </c>
      <c r="CF11" s="13">
        <v>1</v>
      </c>
    </row>
    <row r="12" spans="1:86">
      <c r="A12">
        <f t="shared" si="4"/>
        <v>10</v>
      </c>
      <c r="B12">
        <v>5760</v>
      </c>
      <c r="C12">
        <v>5760</v>
      </c>
      <c r="D12">
        <v>3744</v>
      </c>
      <c r="F12">
        <f t="shared" si="5"/>
        <v>10</v>
      </c>
      <c r="G12">
        <v>4000</v>
      </c>
      <c r="H12">
        <v>1</v>
      </c>
      <c r="I12">
        <v>0</v>
      </c>
      <c r="K12">
        <f t="shared" si="0"/>
        <v>10</v>
      </c>
      <c r="L12">
        <v>9</v>
      </c>
      <c r="M12">
        <v>1</v>
      </c>
      <c r="N12">
        <v>1</v>
      </c>
      <c r="P12">
        <f t="shared" si="1"/>
        <v>10</v>
      </c>
      <c r="Q12">
        <v>16</v>
      </c>
      <c r="R12">
        <v>10</v>
      </c>
      <c r="S12">
        <v>2</v>
      </c>
      <c r="U12">
        <f t="shared" si="6"/>
        <v>10</v>
      </c>
      <c r="V12">
        <v>9</v>
      </c>
      <c r="W12">
        <v>1</v>
      </c>
      <c r="X12">
        <v>0</v>
      </c>
      <c r="Z12">
        <f t="shared" si="7"/>
        <v>10</v>
      </c>
      <c r="AA12">
        <v>16</v>
      </c>
      <c r="AB12">
        <v>10</v>
      </c>
      <c r="AC12">
        <v>5</v>
      </c>
      <c r="AE12">
        <f t="shared" si="2"/>
        <v>10</v>
      </c>
      <c r="AF12">
        <v>1800</v>
      </c>
      <c r="AG12">
        <v>1</v>
      </c>
      <c r="AH12">
        <v>0</v>
      </c>
      <c r="AI12">
        <f t="shared" si="3"/>
        <v>0</v>
      </c>
      <c r="AK12" t="s">
        <v>84</v>
      </c>
      <c r="AL12">
        <v>7000</v>
      </c>
      <c r="AM12">
        <v>8000</v>
      </c>
      <c r="AN12">
        <f t="shared" si="10"/>
        <v>21133</v>
      </c>
      <c r="AO12">
        <f t="shared" si="11"/>
        <v>3522.1666666666665</v>
      </c>
      <c r="AP12">
        <f t="shared" si="12"/>
        <v>5.8702777777777777E-2</v>
      </c>
      <c r="AQ12">
        <f t="shared" si="14"/>
        <v>6</v>
      </c>
      <c r="AS12">
        <v>5184</v>
      </c>
      <c r="AT12">
        <v>4941</v>
      </c>
      <c r="AU12">
        <v>1367</v>
      </c>
      <c r="AV12">
        <f t="shared" si="8"/>
        <v>1.367</v>
      </c>
      <c r="AW12">
        <f t="shared" si="9"/>
        <v>2.2783333333333333E-2</v>
      </c>
      <c r="BP12">
        <f t="shared" si="13"/>
        <v>8</v>
      </c>
      <c r="BQ12">
        <v>2025</v>
      </c>
      <c r="BR12">
        <v>1287</v>
      </c>
      <c r="BS12">
        <v>183</v>
      </c>
      <c r="BT12">
        <f t="shared" si="15"/>
        <v>8</v>
      </c>
      <c r="BU12">
        <v>2025</v>
      </c>
      <c r="BV12">
        <v>77</v>
      </c>
      <c r="BW12">
        <v>15</v>
      </c>
      <c r="BX12">
        <f t="shared" si="16"/>
        <v>0</v>
      </c>
      <c r="BZ12" s="13">
        <v>379</v>
      </c>
      <c r="CA12" s="13">
        <v>4</v>
      </c>
      <c r="CB12" s="13">
        <v>4</v>
      </c>
      <c r="CC12" s="13">
        <v>0</v>
      </c>
      <c r="CD12" s="13">
        <v>4</v>
      </c>
      <c r="CE12" s="13">
        <v>4</v>
      </c>
      <c r="CF12" s="13">
        <v>0</v>
      </c>
    </row>
    <row r="13" spans="1:86">
      <c r="A13">
        <f t="shared" si="4"/>
        <v>11</v>
      </c>
      <c r="B13">
        <v>336</v>
      </c>
      <c r="C13">
        <v>290</v>
      </c>
      <c r="D13">
        <v>8</v>
      </c>
      <c r="F13">
        <f t="shared" si="5"/>
        <v>11</v>
      </c>
      <c r="G13">
        <v>2016</v>
      </c>
      <c r="H13">
        <v>658</v>
      </c>
      <c r="I13">
        <v>51</v>
      </c>
      <c r="K13">
        <f t="shared" si="0"/>
        <v>11</v>
      </c>
      <c r="L13">
        <v>45</v>
      </c>
      <c r="M13">
        <v>1</v>
      </c>
      <c r="N13">
        <v>0</v>
      </c>
      <c r="P13">
        <f t="shared" si="1"/>
        <v>11</v>
      </c>
      <c r="Q13">
        <v>1152</v>
      </c>
      <c r="R13">
        <v>1</v>
      </c>
      <c r="S13">
        <v>1</v>
      </c>
      <c r="U13">
        <f t="shared" si="6"/>
        <v>11</v>
      </c>
      <c r="V13">
        <v>45</v>
      </c>
      <c r="W13">
        <v>1</v>
      </c>
      <c r="X13">
        <v>0</v>
      </c>
      <c r="Z13">
        <f t="shared" si="7"/>
        <v>11</v>
      </c>
      <c r="AA13">
        <v>1152</v>
      </c>
      <c r="AB13">
        <v>1</v>
      </c>
      <c r="AC13">
        <v>0</v>
      </c>
      <c r="AE13">
        <f t="shared" si="2"/>
        <v>11</v>
      </c>
      <c r="AF13">
        <v>140</v>
      </c>
      <c r="AG13">
        <v>1</v>
      </c>
      <c r="AH13">
        <v>0</v>
      </c>
      <c r="AI13">
        <f t="shared" si="3"/>
        <v>0</v>
      </c>
      <c r="AK13" t="s">
        <v>81</v>
      </c>
      <c r="AL13">
        <v>8000</v>
      </c>
      <c r="AM13">
        <v>9000</v>
      </c>
      <c r="AN13">
        <f t="shared" si="10"/>
        <v>7671</v>
      </c>
      <c r="AO13">
        <f t="shared" si="11"/>
        <v>3835.5</v>
      </c>
      <c r="AP13">
        <f t="shared" si="12"/>
        <v>6.3924999999999996E-2</v>
      </c>
      <c r="AQ13">
        <f t="shared" si="14"/>
        <v>2</v>
      </c>
      <c r="AS13">
        <v>5040</v>
      </c>
      <c r="AT13">
        <v>5006</v>
      </c>
      <c r="AU13">
        <v>1609</v>
      </c>
      <c r="AV13">
        <f t="shared" si="8"/>
        <v>1.609</v>
      </c>
      <c r="AW13">
        <f t="shared" si="9"/>
        <v>2.6816666666666666E-2</v>
      </c>
      <c r="BP13">
        <f t="shared" si="13"/>
        <v>9</v>
      </c>
      <c r="BQ13">
        <v>600</v>
      </c>
      <c r="BR13">
        <v>1</v>
      </c>
      <c r="BS13">
        <v>0</v>
      </c>
      <c r="BT13">
        <f t="shared" si="15"/>
        <v>9</v>
      </c>
      <c r="BU13">
        <v>600</v>
      </c>
      <c r="BV13">
        <v>1</v>
      </c>
      <c r="BW13">
        <v>0</v>
      </c>
      <c r="BX13">
        <f t="shared" si="16"/>
        <v>0</v>
      </c>
      <c r="BZ13" s="13">
        <v>426</v>
      </c>
      <c r="CA13" s="13">
        <v>4</v>
      </c>
      <c r="CB13" s="13">
        <v>4</v>
      </c>
      <c r="CC13" s="13">
        <v>0</v>
      </c>
      <c r="CD13" s="13">
        <v>4</v>
      </c>
      <c r="CE13" s="13">
        <v>4</v>
      </c>
      <c r="CF13" s="13">
        <v>0</v>
      </c>
    </row>
    <row r="14" spans="1:86">
      <c r="A14">
        <f t="shared" si="4"/>
        <v>12</v>
      </c>
      <c r="B14">
        <v>30</v>
      </c>
      <c r="C14">
        <v>30</v>
      </c>
      <c r="D14">
        <v>0</v>
      </c>
      <c r="F14">
        <f t="shared" si="5"/>
        <v>12</v>
      </c>
      <c r="G14">
        <v>192</v>
      </c>
      <c r="H14">
        <v>1</v>
      </c>
      <c r="I14">
        <v>0</v>
      </c>
      <c r="K14">
        <f t="shared" si="0"/>
        <v>12</v>
      </c>
      <c r="L14">
        <v>54</v>
      </c>
      <c r="M14">
        <v>54</v>
      </c>
      <c r="N14">
        <v>1</v>
      </c>
      <c r="P14">
        <f t="shared" si="1"/>
        <v>12</v>
      </c>
      <c r="Q14">
        <v>20160</v>
      </c>
      <c r="R14">
        <v>20160</v>
      </c>
      <c r="S14">
        <v>26461</v>
      </c>
      <c r="U14">
        <f t="shared" si="6"/>
        <v>12</v>
      </c>
      <c r="V14">
        <v>54</v>
      </c>
      <c r="W14">
        <v>54</v>
      </c>
      <c r="X14">
        <v>1</v>
      </c>
      <c r="Z14">
        <f t="shared" si="7"/>
        <v>12</v>
      </c>
      <c r="AA14">
        <v>20160</v>
      </c>
      <c r="AB14">
        <v>20160</v>
      </c>
      <c r="AC14">
        <v>28764</v>
      </c>
      <c r="AE14">
        <f t="shared" si="2"/>
        <v>12</v>
      </c>
      <c r="AF14">
        <v>18432</v>
      </c>
      <c r="AG14">
        <v>1</v>
      </c>
      <c r="AH14">
        <v>0</v>
      </c>
      <c r="AI14">
        <f t="shared" si="3"/>
        <v>0</v>
      </c>
      <c r="AK14" t="s">
        <v>82</v>
      </c>
      <c r="AL14">
        <v>9000</v>
      </c>
      <c r="AM14">
        <v>10000</v>
      </c>
      <c r="AN14">
        <f t="shared" si="10"/>
        <v>3866</v>
      </c>
      <c r="AO14">
        <f t="shared" si="11"/>
        <v>3866</v>
      </c>
      <c r="AP14">
        <f t="shared" si="12"/>
        <v>6.4433333333333329E-2</v>
      </c>
      <c r="AQ14">
        <f t="shared" si="14"/>
        <v>1</v>
      </c>
      <c r="AS14">
        <v>5184</v>
      </c>
      <c r="AT14">
        <v>5184</v>
      </c>
      <c r="AU14">
        <v>1956</v>
      </c>
      <c r="AV14">
        <f t="shared" si="8"/>
        <v>1.956</v>
      </c>
      <c r="AW14">
        <f t="shared" si="9"/>
        <v>3.2599999999999997E-2</v>
      </c>
      <c r="BP14">
        <f t="shared" si="13"/>
        <v>10</v>
      </c>
      <c r="BQ14">
        <v>9</v>
      </c>
      <c r="BR14">
        <v>1</v>
      </c>
      <c r="BS14">
        <v>1</v>
      </c>
      <c r="BT14">
        <f t="shared" si="15"/>
        <v>10</v>
      </c>
      <c r="BU14">
        <v>9</v>
      </c>
      <c r="BV14">
        <v>1</v>
      </c>
      <c r="BW14">
        <v>0</v>
      </c>
      <c r="BX14">
        <f t="shared" si="16"/>
        <v>0</v>
      </c>
      <c r="BZ14" s="13">
        <v>35</v>
      </c>
      <c r="CA14" s="13">
        <v>4</v>
      </c>
      <c r="CB14" s="13">
        <v>4</v>
      </c>
      <c r="CC14" s="13">
        <v>0</v>
      </c>
      <c r="CD14" s="13">
        <v>4</v>
      </c>
      <c r="CE14" s="13">
        <v>4</v>
      </c>
      <c r="CF14" s="13">
        <v>0</v>
      </c>
    </row>
    <row r="15" spans="1:86">
      <c r="A15">
        <f t="shared" si="4"/>
        <v>13</v>
      </c>
      <c r="B15">
        <v>126</v>
      </c>
      <c r="C15">
        <v>2</v>
      </c>
      <c r="D15">
        <v>0</v>
      </c>
      <c r="F15">
        <f t="shared" si="5"/>
        <v>13</v>
      </c>
      <c r="G15">
        <v>48</v>
      </c>
      <c r="H15">
        <v>1</v>
      </c>
      <c r="I15">
        <v>0</v>
      </c>
      <c r="K15">
        <f t="shared" si="0"/>
        <v>13</v>
      </c>
      <c r="L15">
        <v>48</v>
      </c>
      <c r="M15">
        <v>48</v>
      </c>
      <c r="N15">
        <v>2</v>
      </c>
      <c r="P15">
        <f t="shared" si="1"/>
        <v>13</v>
      </c>
      <c r="Q15">
        <v>126</v>
      </c>
      <c r="R15">
        <v>108</v>
      </c>
      <c r="S15">
        <v>7</v>
      </c>
      <c r="U15">
        <f t="shared" si="6"/>
        <v>13</v>
      </c>
      <c r="V15">
        <v>48</v>
      </c>
      <c r="W15">
        <v>48</v>
      </c>
      <c r="X15">
        <v>0</v>
      </c>
      <c r="Z15">
        <f t="shared" si="7"/>
        <v>13</v>
      </c>
      <c r="AA15">
        <v>126</v>
      </c>
      <c r="AB15">
        <v>6</v>
      </c>
      <c r="AC15">
        <v>1</v>
      </c>
      <c r="AE15">
        <f t="shared" si="2"/>
        <v>13</v>
      </c>
      <c r="AF15">
        <v>32</v>
      </c>
      <c r="AG15">
        <v>1</v>
      </c>
      <c r="AH15">
        <v>0</v>
      </c>
      <c r="AI15">
        <f t="shared" si="3"/>
        <v>0</v>
      </c>
      <c r="AS15">
        <v>5376</v>
      </c>
      <c r="AT15">
        <v>5376</v>
      </c>
      <c r="AU15">
        <v>1620</v>
      </c>
      <c r="AV15">
        <f t="shared" si="8"/>
        <v>1.62</v>
      </c>
      <c r="AW15">
        <f t="shared" si="9"/>
        <v>2.7000000000000003E-2</v>
      </c>
      <c r="BP15">
        <f t="shared" si="13"/>
        <v>11</v>
      </c>
      <c r="BQ15">
        <v>45</v>
      </c>
      <c r="BR15">
        <v>1</v>
      </c>
      <c r="BS15">
        <v>0</v>
      </c>
      <c r="BT15">
        <f t="shared" si="15"/>
        <v>11</v>
      </c>
      <c r="BU15">
        <v>45</v>
      </c>
      <c r="BV15">
        <v>1</v>
      </c>
      <c r="BW15">
        <v>0</v>
      </c>
      <c r="BX15">
        <f t="shared" si="16"/>
        <v>0</v>
      </c>
      <c r="BZ15" s="13">
        <v>110</v>
      </c>
      <c r="CA15" s="13">
        <v>5</v>
      </c>
      <c r="CB15" s="13">
        <v>5</v>
      </c>
      <c r="CC15" s="13">
        <v>1</v>
      </c>
      <c r="CD15" s="13">
        <v>5</v>
      </c>
      <c r="CE15" s="13">
        <v>5</v>
      </c>
      <c r="CF15" s="13">
        <v>0</v>
      </c>
    </row>
    <row r="16" spans="1:86">
      <c r="A16">
        <f t="shared" si="4"/>
        <v>14</v>
      </c>
      <c r="B16">
        <v>48</v>
      </c>
      <c r="C16">
        <v>48</v>
      </c>
      <c r="D16">
        <v>0</v>
      </c>
      <c r="F16">
        <f t="shared" si="5"/>
        <v>14</v>
      </c>
      <c r="G16">
        <v>48</v>
      </c>
      <c r="H16">
        <v>48</v>
      </c>
      <c r="I16">
        <v>1</v>
      </c>
      <c r="K16">
        <f t="shared" si="0"/>
        <v>14</v>
      </c>
      <c r="L16">
        <v>15</v>
      </c>
      <c r="M16">
        <v>15</v>
      </c>
      <c r="N16">
        <v>0</v>
      </c>
      <c r="P16">
        <f t="shared" si="1"/>
        <v>14</v>
      </c>
      <c r="Q16">
        <v>178605</v>
      </c>
      <c r="R16">
        <v>169802</v>
      </c>
      <c r="S16">
        <v>2032087</v>
      </c>
      <c r="U16">
        <f t="shared" si="6"/>
        <v>14</v>
      </c>
      <c r="V16">
        <v>15</v>
      </c>
      <c r="W16">
        <v>15</v>
      </c>
      <c r="X16">
        <v>0</v>
      </c>
      <c r="Z16">
        <f t="shared" si="7"/>
        <v>14</v>
      </c>
      <c r="AA16">
        <v>178605</v>
      </c>
      <c r="AB16">
        <v>7316</v>
      </c>
      <c r="AC16">
        <v>17553</v>
      </c>
      <c r="AE16">
        <f t="shared" si="2"/>
        <v>14</v>
      </c>
      <c r="AF16">
        <v>3024</v>
      </c>
      <c r="AG16">
        <v>1</v>
      </c>
      <c r="AH16">
        <v>0</v>
      </c>
      <c r="AI16">
        <f t="shared" si="3"/>
        <v>0</v>
      </c>
      <c r="AK16" t="s">
        <v>87</v>
      </c>
      <c r="AL16">
        <v>10000</v>
      </c>
      <c r="AM16">
        <v>60000</v>
      </c>
      <c r="AN16">
        <f t="shared" ref="AN16:AN20" si="17">(SUMIFS($N$3:$N$502,$M$3:$M$502,"&gt;"&amp;AL16,$M$3:$M$502,"&lt;="&amp;AM16))+(SUMIFS($S$3:$S$267,$R$3:$R$267,"&gt;"&amp;AL16,$R$3:$R$267,"&lt;="&amp;AM16))</f>
        <v>2139747</v>
      </c>
      <c r="AO16">
        <f t="shared" si="11"/>
        <v>47549.933333333334</v>
      </c>
      <c r="AP16">
        <f>AO16/1000/60</f>
        <v>0.79249888888888897</v>
      </c>
      <c r="AQ16">
        <f t="shared" ref="AQ16:AQ20" si="18">SUM((COUNTIF($M$3:$M$502,"&gt;"&amp;AL16) - COUNTIF($M$3:$M$502,"&gt;"&amp;AM16)), (COUNTIF($R$3:$R$267, "&gt;"&amp;AL16) - COUNTIF($R$3:$R$267, "&gt;"&amp;AM16)))</f>
        <v>45</v>
      </c>
      <c r="AS16">
        <v>5670</v>
      </c>
      <c r="AT16">
        <v>5590</v>
      </c>
      <c r="AU16">
        <v>1774</v>
      </c>
      <c r="AV16">
        <f t="shared" si="8"/>
        <v>1.774</v>
      </c>
      <c r="AW16">
        <f t="shared" si="9"/>
        <v>2.9566666666666668E-2</v>
      </c>
      <c r="BP16">
        <f t="shared" si="13"/>
        <v>12</v>
      </c>
      <c r="BQ16">
        <v>54</v>
      </c>
      <c r="BR16">
        <v>54</v>
      </c>
      <c r="BS16">
        <v>1</v>
      </c>
      <c r="BT16">
        <f t="shared" si="15"/>
        <v>12</v>
      </c>
      <c r="BU16">
        <v>54</v>
      </c>
      <c r="BV16">
        <v>54</v>
      </c>
      <c r="BW16">
        <v>1</v>
      </c>
      <c r="BX16">
        <f t="shared" si="16"/>
        <v>1</v>
      </c>
      <c r="BZ16" s="13">
        <v>307</v>
      </c>
      <c r="CA16" s="13">
        <v>5</v>
      </c>
      <c r="CB16" s="13">
        <v>5</v>
      </c>
      <c r="CC16" s="13">
        <v>0</v>
      </c>
      <c r="CD16" s="13">
        <v>5</v>
      </c>
      <c r="CE16" s="13">
        <v>5</v>
      </c>
      <c r="CF16" s="13">
        <v>1</v>
      </c>
    </row>
    <row r="17" spans="1:84">
      <c r="A17">
        <f t="shared" si="4"/>
        <v>15</v>
      </c>
      <c r="B17">
        <v>13440</v>
      </c>
      <c r="C17">
        <v>2</v>
      </c>
      <c r="D17">
        <v>0</v>
      </c>
      <c r="F17">
        <f t="shared" si="5"/>
        <v>15</v>
      </c>
      <c r="G17">
        <v>3600</v>
      </c>
      <c r="H17">
        <v>3600</v>
      </c>
      <c r="I17">
        <v>1005</v>
      </c>
      <c r="K17">
        <f t="shared" si="0"/>
        <v>15</v>
      </c>
      <c r="L17">
        <v>18</v>
      </c>
      <c r="M17">
        <v>18</v>
      </c>
      <c r="N17">
        <v>1</v>
      </c>
      <c r="P17">
        <f t="shared" si="1"/>
        <v>15</v>
      </c>
      <c r="Q17">
        <v>3456</v>
      </c>
      <c r="R17">
        <v>3405</v>
      </c>
      <c r="S17">
        <v>898</v>
      </c>
      <c r="U17">
        <f t="shared" si="6"/>
        <v>15</v>
      </c>
      <c r="V17">
        <v>18</v>
      </c>
      <c r="W17">
        <v>18</v>
      </c>
      <c r="X17">
        <v>0</v>
      </c>
      <c r="Z17">
        <f t="shared" si="7"/>
        <v>15</v>
      </c>
      <c r="AA17">
        <v>3456</v>
      </c>
      <c r="AB17">
        <v>2612</v>
      </c>
      <c r="AC17">
        <v>1114</v>
      </c>
      <c r="AE17">
        <f t="shared" si="2"/>
        <v>15</v>
      </c>
      <c r="AF17">
        <v>128</v>
      </c>
      <c r="AG17">
        <v>1</v>
      </c>
      <c r="AH17">
        <v>0</v>
      </c>
      <c r="AI17">
        <f t="shared" si="3"/>
        <v>0</v>
      </c>
      <c r="AK17" t="s">
        <v>88</v>
      </c>
      <c r="AL17">
        <v>60000</v>
      </c>
      <c r="AM17">
        <v>110000</v>
      </c>
      <c r="AN17">
        <f t="shared" si="17"/>
        <v>1058914</v>
      </c>
      <c r="AO17">
        <f t="shared" ref="AO17:AO20" si="19">AN17/AQ17</f>
        <v>352971.33333333331</v>
      </c>
      <c r="AP17">
        <f t="shared" ref="AP17:AP20" si="20">AO17/1000/60</f>
        <v>5.8828555555555546</v>
      </c>
      <c r="AQ17">
        <f t="shared" si="18"/>
        <v>3</v>
      </c>
      <c r="AS17">
        <v>5670</v>
      </c>
      <c r="AT17">
        <v>5670</v>
      </c>
      <c r="AU17">
        <v>1780</v>
      </c>
      <c r="AV17">
        <f t="shared" si="8"/>
        <v>1.78</v>
      </c>
      <c r="AW17">
        <f t="shared" si="9"/>
        <v>2.9666666666666668E-2</v>
      </c>
      <c r="BP17">
        <f t="shared" si="13"/>
        <v>13</v>
      </c>
      <c r="BQ17">
        <v>48</v>
      </c>
      <c r="BR17">
        <v>48</v>
      </c>
      <c r="BS17">
        <v>2</v>
      </c>
      <c r="BT17">
        <f t="shared" si="15"/>
        <v>13</v>
      </c>
      <c r="BU17">
        <v>48</v>
      </c>
      <c r="BV17">
        <v>48</v>
      </c>
      <c r="BW17">
        <v>0</v>
      </c>
      <c r="BX17">
        <f t="shared" si="16"/>
        <v>1</v>
      </c>
      <c r="BZ17" s="13">
        <v>189</v>
      </c>
      <c r="CA17" s="13">
        <v>5</v>
      </c>
      <c r="CB17" s="13">
        <v>5</v>
      </c>
      <c r="CC17" s="13">
        <v>0</v>
      </c>
      <c r="CD17" s="13">
        <v>5</v>
      </c>
      <c r="CE17" s="13">
        <v>5</v>
      </c>
      <c r="CF17" s="13">
        <v>0</v>
      </c>
    </row>
    <row r="18" spans="1:84">
      <c r="A18">
        <f t="shared" si="4"/>
        <v>16</v>
      </c>
      <c r="B18">
        <v>48</v>
      </c>
      <c r="C18">
        <v>48</v>
      </c>
      <c r="D18">
        <v>1</v>
      </c>
      <c r="F18">
        <f t="shared" si="5"/>
        <v>16</v>
      </c>
      <c r="G18">
        <v>192</v>
      </c>
      <c r="H18">
        <v>100</v>
      </c>
      <c r="I18">
        <v>4</v>
      </c>
      <c r="K18">
        <f t="shared" si="0"/>
        <v>16</v>
      </c>
      <c r="L18">
        <v>378</v>
      </c>
      <c r="M18">
        <v>1</v>
      </c>
      <c r="N18">
        <v>0</v>
      </c>
      <c r="P18">
        <f t="shared" si="1"/>
        <v>16</v>
      </c>
      <c r="Q18">
        <v>432</v>
      </c>
      <c r="R18">
        <v>432</v>
      </c>
      <c r="S18">
        <v>22</v>
      </c>
      <c r="U18">
        <f t="shared" si="6"/>
        <v>16</v>
      </c>
      <c r="V18">
        <v>378</v>
      </c>
      <c r="W18">
        <v>1</v>
      </c>
      <c r="X18">
        <v>0</v>
      </c>
      <c r="Z18">
        <f t="shared" si="7"/>
        <v>16</v>
      </c>
      <c r="AA18">
        <v>432</v>
      </c>
      <c r="AB18">
        <v>432</v>
      </c>
      <c r="AC18">
        <v>19</v>
      </c>
      <c r="AE18">
        <f t="shared" si="2"/>
        <v>16</v>
      </c>
      <c r="AF18">
        <v>2025</v>
      </c>
      <c r="AG18">
        <v>1</v>
      </c>
      <c r="AH18">
        <v>0</v>
      </c>
      <c r="AI18">
        <f t="shared" si="3"/>
        <v>0</v>
      </c>
      <c r="AK18" t="s">
        <v>89</v>
      </c>
      <c r="AL18">
        <v>110000</v>
      </c>
      <c r="AM18">
        <v>160000</v>
      </c>
      <c r="AN18">
        <f t="shared" si="17"/>
        <v>8079202</v>
      </c>
      <c r="AO18">
        <f t="shared" si="19"/>
        <v>1154171.7142857143</v>
      </c>
      <c r="AP18">
        <f t="shared" si="20"/>
        <v>19.236195238095242</v>
      </c>
      <c r="AQ18">
        <f t="shared" si="18"/>
        <v>7</v>
      </c>
      <c r="AS18">
        <v>6272</v>
      </c>
      <c r="AT18">
        <v>5693</v>
      </c>
      <c r="AU18">
        <v>2377</v>
      </c>
      <c r="AV18">
        <f t="shared" si="8"/>
        <v>2.3769999999999998</v>
      </c>
      <c r="AW18">
        <f t="shared" si="9"/>
        <v>3.9616666666666661E-2</v>
      </c>
      <c r="BP18">
        <f t="shared" si="13"/>
        <v>14</v>
      </c>
      <c r="BQ18">
        <v>15</v>
      </c>
      <c r="BR18">
        <v>15</v>
      </c>
      <c r="BS18">
        <v>0</v>
      </c>
      <c r="BT18">
        <f t="shared" si="15"/>
        <v>14</v>
      </c>
      <c r="BU18">
        <v>15</v>
      </c>
      <c r="BV18">
        <v>15</v>
      </c>
      <c r="BW18">
        <v>0</v>
      </c>
      <c r="BX18">
        <f t="shared" si="16"/>
        <v>1</v>
      </c>
      <c r="BZ18" s="13">
        <v>87</v>
      </c>
      <c r="CA18" s="13">
        <v>6</v>
      </c>
      <c r="CB18" s="13">
        <v>6</v>
      </c>
      <c r="CC18" s="13">
        <v>0</v>
      </c>
      <c r="CD18" s="13">
        <v>6</v>
      </c>
      <c r="CE18" s="13">
        <v>6</v>
      </c>
      <c r="CF18" s="13">
        <v>0</v>
      </c>
    </row>
    <row r="19" spans="1:84">
      <c r="A19">
        <f t="shared" si="4"/>
        <v>17</v>
      </c>
      <c r="B19">
        <v>216</v>
      </c>
      <c r="C19">
        <v>207</v>
      </c>
      <c r="D19">
        <v>6</v>
      </c>
      <c r="F19">
        <f t="shared" si="5"/>
        <v>17</v>
      </c>
      <c r="G19">
        <v>432</v>
      </c>
      <c r="H19">
        <v>417</v>
      </c>
      <c r="I19">
        <v>22</v>
      </c>
      <c r="K19">
        <f t="shared" si="0"/>
        <v>17</v>
      </c>
      <c r="L19">
        <v>180</v>
      </c>
      <c r="M19">
        <v>119</v>
      </c>
      <c r="N19">
        <v>18</v>
      </c>
      <c r="P19">
        <f t="shared" si="1"/>
        <v>17</v>
      </c>
      <c r="Q19">
        <v>5184</v>
      </c>
      <c r="R19">
        <v>4938</v>
      </c>
      <c r="S19">
        <v>1393</v>
      </c>
      <c r="U19">
        <f t="shared" si="6"/>
        <v>17</v>
      </c>
      <c r="V19">
        <v>180</v>
      </c>
      <c r="W19">
        <v>82</v>
      </c>
      <c r="X19">
        <v>5</v>
      </c>
      <c r="Z19">
        <f t="shared" si="7"/>
        <v>17</v>
      </c>
      <c r="AA19">
        <v>5184</v>
      </c>
      <c r="AB19">
        <v>660</v>
      </c>
      <c r="AC19">
        <v>185</v>
      </c>
      <c r="AE19">
        <f t="shared" si="2"/>
        <v>17</v>
      </c>
      <c r="AF19">
        <v>64</v>
      </c>
      <c r="AG19">
        <v>1</v>
      </c>
      <c r="AH19">
        <v>0</v>
      </c>
      <c r="AI19">
        <f t="shared" si="3"/>
        <v>0</v>
      </c>
      <c r="AK19" t="s">
        <v>90</v>
      </c>
      <c r="AL19">
        <v>160000</v>
      </c>
      <c r="AM19">
        <v>210000</v>
      </c>
      <c r="AN19">
        <f t="shared" si="17"/>
        <v>6629501</v>
      </c>
      <c r="AO19">
        <f t="shared" si="19"/>
        <v>2209833.6666666665</v>
      </c>
      <c r="AP19">
        <f t="shared" si="20"/>
        <v>36.830561111111109</v>
      </c>
      <c r="AQ19">
        <f t="shared" si="18"/>
        <v>3</v>
      </c>
      <c r="AS19">
        <v>13608</v>
      </c>
      <c r="AT19">
        <v>5857</v>
      </c>
      <c r="AU19">
        <v>1588</v>
      </c>
      <c r="AV19">
        <f t="shared" si="8"/>
        <v>1.5880000000000001</v>
      </c>
      <c r="AW19">
        <f t="shared" si="9"/>
        <v>2.646666666666667E-2</v>
      </c>
      <c r="BP19">
        <f t="shared" si="13"/>
        <v>15</v>
      </c>
      <c r="BQ19">
        <v>18</v>
      </c>
      <c r="BR19">
        <v>18</v>
      </c>
      <c r="BS19">
        <v>1</v>
      </c>
      <c r="BT19">
        <f t="shared" si="15"/>
        <v>15</v>
      </c>
      <c r="BU19">
        <v>18</v>
      </c>
      <c r="BV19">
        <v>18</v>
      </c>
      <c r="BW19">
        <v>0</v>
      </c>
      <c r="BX19">
        <f t="shared" si="16"/>
        <v>1</v>
      </c>
      <c r="BZ19" s="13">
        <v>115</v>
      </c>
      <c r="CA19" s="13">
        <v>6</v>
      </c>
      <c r="CB19" s="13">
        <v>6</v>
      </c>
      <c r="CC19" s="13">
        <v>0</v>
      </c>
      <c r="CD19" s="13">
        <v>6</v>
      </c>
      <c r="CE19" s="13">
        <v>6</v>
      </c>
      <c r="CF19" s="13">
        <v>0</v>
      </c>
    </row>
    <row r="20" spans="1:84">
      <c r="A20">
        <f t="shared" si="4"/>
        <v>18</v>
      </c>
      <c r="B20">
        <v>160</v>
      </c>
      <c r="C20">
        <v>1</v>
      </c>
      <c r="D20">
        <v>0</v>
      </c>
      <c r="F20">
        <f t="shared" si="5"/>
        <v>18</v>
      </c>
      <c r="G20">
        <v>6</v>
      </c>
      <c r="H20">
        <v>6</v>
      </c>
      <c r="I20">
        <v>1</v>
      </c>
      <c r="K20">
        <f t="shared" si="0"/>
        <v>18</v>
      </c>
      <c r="L20">
        <v>96</v>
      </c>
      <c r="M20">
        <v>54</v>
      </c>
      <c r="N20">
        <v>9</v>
      </c>
      <c r="P20">
        <f t="shared" si="1"/>
        <v>18</v>
      </c>
      <c r="Q20">
        <v>80</v>
      </c>
      <c r="R20">
        <v>1</v>
      </c>
      <c r="S20">
        <v>0</v>
      </c>
      <c r="U20">
        <f t="shared" si="6"/>
        <v>18</v>
      </c>
      <c r="V20">
        <v>96</v>
      </c>
      <c r="W20">
        <v>14</v>
      </c>
      <c r="X20">
        <v>2</v>
      </c>
      <c r="Z20">
        <f t="shared" si="7"/>
        <v>18</v>
      </c>
      <c r="AA20">
        <v>80</v>
      </c>
      <c r="AB20">
        <v>1</v>
      </c>
      <c r="AC20">
        <v>0</v>
      </c>
      <c r="AE20">
        <f t="shared" si="2"/>
        <v>18</v>
      </c>
      <c r="AF20">
        <v>64</v>
      </c>
      <c r="AG20">
        <v>1</v>
      </c>
      <c r="AH20">
        <v>0</v>
      </c>
      <c r="AI20">
        <f t="shared" si="3"/>
        <v>0</v>
      </c>
      <c r="AK20" t="s">
        <v>91</v>
      </c>
      <c r="AL20">
        <v>210000</v>
      </c>
      <c r="AM20">
        <v>260000</v>
      </c>
      <c r="AN20">
        <f t="shared" si="17"/>
        <v>3966381</v>
      </c>
      <c r="AO20">
        <f t="shared" si="19"/>
        <v>3966381</v>
      </c>
      <c r="AP20">
        <f t="shared" si="20"/>
        <v>66.106349999999992</v>
      </c>
      <c r="AQ20">
        <f t="shared" si="18"/>
        <v>1</v>
      </c>
      <c r="AS20">
        <v>6048</v>
      </c>
      <c r="AT20">
        <v>6048</v>
      </c>
      <c r="AU20">
        <v>3113</v>
      </c>
      <c r="AV20">
        <f t="shared" si="8"/>
        <v>3.113</v>
      </c>
      <c r="AW20">
        <f t="shared" si="9"/>
        <v>5.188333333333333E-2</v>
      </c>
      <c r="BP20">
        <f t="shared" si="13"/>
        <v>16</v>
      </c>
      <c r="BQ20">
        <v>378</v>
      </c>
      <c r="BR20">
        <v>1</v>
      </c>
      <c r="BS20">
        <v>0</v>
      </c>
      <c r="BT20">
        <f t="shared" si="15"/>
        <v>16</v>
      </c>
      <c r="BU20">
        <v>378</v>
      </c>
      <c r="BV20">
        <v>1</v>
      </c>
      <c r="BW20">
        <v>0</v>
      </c>
      <c r="BX20">
        <f t="shared" si="16"/>
        <v>0</v>
      </c>
      <c r="BZ20" s="13">
        <v>264</v>
      </c>
      <c r="CA20" s="13">
        <v>6</v>
      </c>
      <c r="CB20" s="13">
        <v>6</v>
      </c>
      <c r="CC20" s="13">
        <v>0</v>
      </c>
      <c r="CD20" s="13">
        <v>6</v>
      </c>
      <c r="CE20" s="13">
        <v>6</v>
      </c>
      <c r="CF20" s="13">
        <v>0</v>
      </c>
    </row>
    <row r="21" spans="1:84">
      <c r="A21">
        <f t="shared" si="4"/>
        <v>19</v>
      </c>
      <c r="B21">
        <v>3528</v>
      </c>
      <c r="C21">
        <v>1</v>
      </c>
      <c r="D21">
        <v>0</v>
      </c>
      <c r="F21">
        <f t="shared" si="5"/>
        <v>19</v>
      </c>
      <c r="G21">
        <v>576</v>
      </c>
      <c r="H21">
        <v>322</v>
      </c>
      <c r="I21">
        <v>14</v>
      </c>
      <c r="K21">
        <f t="shared" si="0"/>
        <v>19</v>
      </c>
      <c r="L21">
        <v>30</v>
      </c>
      <c r="M21">
        <v>21</v>
      </c>
      <c r="N21">
        <v>0</v>
      </c>
      <c r="P21">
        <f t="shared" si="1"/>
        <v>19</v>
      </c>
      <c r="Q21">
        <v>40</v>
      </c>
      <c r="R21">
        <v>10</v>
      </c>
      <c r="S21">
        <v>0</v>
      </c>
      <c r="U21">
        <f t="shared" si="6"/>
        <v>19</v>
      </c>
      <c r="V21">
        <v>30</v>
      </c>
      <c r="W21">
        <v>20</v>
      </c>
      <c r="X21">
        <v>1</v>
      </c>
      <c r="Z21">
        <f t="shared" si="7"/>
        <v>19</v>
      </c>
      <c r="AA21">
        <v>40</v>
      </c>
      <c r="AB21">
        <v>10</v>
      </c>
      <c r="AC21">
        <v>1</v>
      </c>
      <c r="AE21">
        <f t="shared" si="2"/>
        <v>19</v>
      </c>
      <c r="AF21">
        <v>8640</v>
      </c>
      <c r="AG21">
        <v>1</v>
      </c>
      <c r="AH21">
        <v>0</v>
      </c>
      <c r="AI21">
        <f t="shared" si="3"/>
        <v>0</v>
      </c>
      <c r="AS21">
        <v>15120</v>
      </c>
      <c r="AT21">
        <v>6053</v>
      </c>
      <c r="AU21">
        <v>2904</v>
      </c>
      <c r="AV21">
        <f t="shared" si="8"/>
        <v>2.9039999999999999</v>
      </c>
      <c r="AW21">
        <f t="shared" si="9"/>
        <v>4.8399999999999999E-2</v>
      </c>
      <c r="BP21">
        <f t="shared" si="13"/>
        <v>17</v>
      </c>
      <c r="BQ21">
        <v>180</v>
      </c>
      <c r="BR21">
        <v>119</v>
      </c>
      <c r="BS21">
        <v>18</v>
      </c>
      <c r="BT21">
        <f t="shared" si="15"/>
        <v>17</v>
      </c>
      <c r="BU21">
        <v>180</v>
      </c>
      <c r="BV21">
        <v>82</v>
      </c>
      <c r="BW21">
        <v>5</v>
      </c>
      <c r="BX21">
        <f t="shared" si="16"/>
        <v>0</v>
      </c>
      <c r="BZ21" s="13">
        <v>346</v>
      </c>
      <c r="CA21" s="13">
        <v>6</v>
      </c>
      <c r="CB21" s="13">
        <v>6</v>
      </c>
      <c r="CC21" s="13">
        <v>0</v>
      </c>
      <c r="CD21" s="13">
        <v>6</v>
      </c>
      <c r="CE21" s="13">
        <v>6</v>
      </c>
      <c r="CF21" s="13">
        <v>0</v>
      </c>
    </row>
    <row r="22" spans="1:84">
      <c r="A22">
        <f t="shared" si="4"/>
        <v>20</v>
      </c>
      <c r="B22">
        <v>49</v>
      </c>
      <c r="C22">
        <v>29</v>
      </c>
      <c r="D22">
        <v>1</v>
      </c>
      <c r="F22">
        <f t="shared" si="5"/>
        <v>20</v>
      </c>
      <c r="G22">
        <v>12600</v>
      </c>
      <c r="H22">
        <v>1</v>
      </c>
      <c r="I22">
        <v>0</v>
      </c>
      <c r="K22">
        <f t="shared" si="0"/>
        <v>20</v>
      </c>
      <c r="L22">
        <v>12096</v>
      </c>
      <c r="M22">
        <v>12096</v>
      </c>
      <c r="N22">
        <v>7729</v>
      </c>
      <c r="P22">
        <f t="shared" si="1"/>
        <v>20</v>
      </c>
      <c r="Q22">
        <v>16464</v>
      </c>
      <c r="R22">
        <v>1</v>
      </c>
      <c r="S22">
        <v>0</v>
      </c>
      <c r="U22">
        <f t="shared" si="6"/>
        <v>20</v>
      </c>
      <c r="V22">
        <v>12096</v>
      </c>
      <c r="W22">
        <v>12096</v>
      </c>
      <c r="X22">
        <v>11084</v>
      </c>
      <c r="Z22">
        <f t="shared" si="7"/>
        <v>20</v>
      </c>
      <c r="AA22">
        <v>16464</v>
      </c>
      <c r="AB22">
        <v>1</v>
      </c>
      <c r="AC22">
        <v>0</v>
      </c>
      <c r="AE22">
        <f t="shared" si="2"/>
        <v>20</v>
      </c>
      <c r="AF22">
        <v>1</v>
      </c>
      <c r="AG22">
        <v>1</v>
      </c>
      <c r="AH22">
        <v>0</v>
      </c>
      <c r="AI22">
        <f t="shared" si="3"/>
        <v>0</v>
      </c>
      <c r="AS22">
        <v>6174</v>
      </c>
      <c r="AT22">
        <v>6174</v>
      </c>
      <c r="AU22">
        <v>2085</v>
      </c>
      <c r="AV22">
        <f t="shared" si="8"/>
        <v>2.085</v>
      </c>
      <c r="AW22">
        <f t="shared" si="9"/>
        <v>3.4749999999999996E-2</v>
      </c>
      <c r="BP22">
        <f t="shared" si="13"/>
        <v>18</v>
      </c>
      <c r="BQ22">
        <v>96</v>
      </c>
      <c r="BR22">
        <v>54</v>
      </c>
      <c r="BS22">
        <v>9</v>
      </c>
      <c r="BT22">
        <f t="shared" si="15"/>
        <v>18</v>
      </c>
      <c r="BU22">
        <v>96</v>
      </c>
      <c r="BV22">
        <v>14</v>
      </c>
      <c r="BW22">
        <v>2</v>
      </c>
      <c r="BX22">
        <f t="shared" si="16"/>
        <v>0</v>
      </c>
      <c r="BZ22" s="13">
        <v>27</v>
      </c>
      <c r="CA22" s="13">
        <v>6</v>
      </c>
      <c r="CB22" s="13">
        <v>6</v>
      </c>
      <c r="CC22" s="13">
        <v>0</v>
      </c>
      <c r="CD22" s="13">
        <v>6</v>
      </c>
      <c r="CE22" s="13">
        <v>6</v>
      </c>
      <c r="CF22" s="13">
        <v>0</v>
      </c>
    </row>
    <row r="23" spans="1:84">
      <c r="A23">
        <f t="shared" si="4"/>
        <v>21</v>
      </c>
      <c r="B23">
        <v>648</v>
      </c>
      <c r="C23">
        <v>648</v>
      </c>
      <c r="D23">
        <v>55</v>
      </c>
      <c r="F23">
        <f t="shared" si="5"/>
        <v>21</v>
      </c>
      <c r="G23">
        <v>8064</v>
      </c>
      <c r="H23">
        <v>7075</v>
      </c>
      <c r="I23">
        <v>3143</v>
      </c>
      <c r="K23">
        <f t="shared" si="0"/>
        <v>21</v>
      </c>
      <c r="L23">
        <v>2592</v>
      </c>
      <c r="M23">
        <v>2254</v>
      </c>
      <c r="N23">
        <v>379</v>
      </c>
      <c r="P23">
        <f t="shared" si="1"/>
        <v>21</v>
      </c>
      <c r="Q23">
        <v>108</v>
      </c>
      <c r="R23">
        <v>55</v>
      </c>
      <c r="S23">
        <v>2</v>
      </c>
      <c r="U23">
        <f t="shared" si="6"/>
        <v>21</v>
      </c>
      <c r="V23">
        <v>2592</v>
      </c>
      <c r="W23">
        <v>581</v>
      </c>
      <c r="X23">
        <v>169</v>
      </c>
      <c r="Z23">
        <f t="shared" si="7"/>
        <v>21</v>
      </c>
      <c r="AA23">
        <v>108</v>
      </c>
      <c r="AB23">
        <v>55</v>
      </c>
      <c r="AC23">
        <v>9</v>
      </c>
      <c r="AE23">
        <f t="shared" si="2"/>
        <v>21</v>
      </c>
      <c r="AF23">
        <v>12</v>
      </c>
      <c r="AG23">
        <v>1</v>
      </c>
      <c r="AH23">
        <v>0</v>
      </c>
      <c r="AI23">
        <f t="shared" si="3"/>
        <v>0</v>
      </c>
      <c r="AS23">
        <v>6480</v>
      </c>
      <c r="AT23">
        <v>6240</v>
      </c>
      <c r="AU23">
        <v>2194</v>
      </c>
      <c r="AV23">
        <f t="shared" si="8"/>
        <v>2.194</v>
      </c>
      <c r="AW23">
        <f t="shared" si="9"/>
        <v>3.6566666666666664E-2</v>
      </c>
      <c r="BP23">
        <f t="shared" si="13"/>
        <v>19</v>
      </c>
      <c r="BQ23">
        <v>30</v>
      </c>
      <c r="BR23">
        <v>21</v>
      </c>
      <c r="BS23">
        <v>0</v>
      </c>
      <c r="BT23">
        <f t="shared" si="15"/>
        <v>19</v>
      </c>
      <c r="BU23">
        <v>30</v>
      </c>
      <c r="BV23">
        <v>20</v>
      </c>
      <c r="BW23">
        <v>1</v>
      </c>
      <c r="BX23">
        <f t="shared" si="16"/>
        <v>0</v>
      </c>
      <c r="BZ23" s="13">
        <v>46</v>
      </c>
      <c r="CA23" s="13">
        <v>6</v>
      </c>
      <c r="CB23" s="13">
        <v>6</v>
      </c>
      <c r="CC23" s="13">
        <v>0</v>
      </c>
      <c r="CD23" s="13">
        <v>6</v>
      </c>
      <c r="CE23" s="13">
        <v>6</v>
      </c>
      <c r="CF23" s="13">
        <v>0</v>
      </c>
    </row>
    <row r="24" spans="1:84">
      <c r="A24">
        <f t="shared" si="4"/>
        <v>22</v>
      </c>
      <c r="B24">
        <v>2304</v>
      </c>
      <c r="C24">
        <v>2304</v>
      </c>
      <c r="D24">
        <v>780</v>
      </c>
      <c r="F24">
        <f t="shared" si="5"/>
        <v>22</v>
      </c>
      <c r="G24">
        <v>3402</v>
      </c>
      <c r="H24">
        <v>3402</v>
      </c>
      <c r="I24">
        <v>949</v>
      </c>
      <c r="K24">
        <f t="shared" si="0"/>
        <v>22</v>
      </c>
      <c r="L24">
        <v>216</v>
      </c>
      <c r="M24">
        <v>59</v>
      </c>
      <c r="N24">
        <v>1</v>
      </c>
      <c r="P24">
        <f t="shared" si="1"/>
        <v>22</v>
      </c>
      <c r="Q24">
        <v>32</v>
      </c>
      <c r="R24">
        <v>32</v>
      </c>
      <c r="S24">
        <v>1</v>
      </c>
      <c r="U24">
        <f t="shared" si="6"/>
        <v>22</v>
      </c>
      <c r="V24">
        <v>216</v>
      </c>
      <c r="W24">
        <v>59</v>
      </c>
      <c r="X24">
        <v>5</v>
      </c>
      <c r="Z24">
        <f t="shared" si="7"/>
        <v>22</v>
      </c>
      <c r="AA24">
        <v>32</v>
      </c>
      <c r="AB24">
        <v>32</v>
      </c>
      <c r="AC24">
        <v>0</v>
      </c>
      <c r="AE24">
        <f t="shared" si="2"/>
        <v>22</v>
      </c>
      <c r="AF24">
        <v>4608</v>
      </c>
      <c r="AG24">
        <v>1</v>
      </c>
      <c r="AH24">
        <v>0</v>
      </c>
      <c r="AI24">
        <f t="shared" si="3"/>
        <v>0</v>
      </c>
      <c r="AS24">
        <v>6912</v>
      </c>
      <c r="AT24">
        <v>6393</v>
      </c>
      <c r="AU24">
        <v>2159</v>
      </c>
      <c r="AV24">
        <f t="shared" si="8"/>
        <v>2.1589999999999998</v>
      </c>
      <c r="AW24">
        <f t="shared" si="9"/>
        <v>3.5983333333333332E-2</v>
      </c>
      <c r="BP24">
        <f t="shared" si="13"/>
        <v>20</v>
      </c>
      <c r="BQ24">
        <v>12096</v>
      </c>
      <c r="BR24">
        <v>12096</v>
      </c>
      <c r="BS24">
        <v>7729</v>
      </c>
      <c r="BT24">
        <f t="shared" si="15"/>
        <v>20</v>
      </c>
      <c r="BU24">
        <v>12096</v>
      </c>
      <c r="BV24">
        <v>12096</v>
      </c>
      <c r="BW24">
        <v>11084</v>
      </c>
      <c r="BX24">
        <f t="shared" si="16"/>
        <v>1</v>
      </c>
      <c r="BZ24" s="13">
        <v>242</v>
      </c>
      <c r="CA24" s="13">
        <v>7</v>
      </c>
      <c r="CB24" s="13">
        <v>7</v>
      </c>
      <c r="CC24" s="13">
        <v>1</v>
      </c>
      <c r="CD24" s="13">
        <v>7</v>
      </c>
      <c r="CE24" s="13">
        <v>7</v>
      </c>
      <c r="CF24" s="13">
        <v>0</v>
      </c>
    </row>
    <row r="25" spans="1:84">
      <c r="A25">
        <f t="shared" si="4"/>
        <v>23</v>
      </c>
      <c r="B25">
        <v>1400</v>
      </c>
      <c r="C25">
        <v>1400</v>
      </c>
      <c r="D25">
        <v>262</v>
      </c>
      <c r="F25">
        <f t="shared" si="5"/>
        <v>23</v>
      </c>
      <c r="G25">
        <v>54</v>
      </c>
      <c r="H25">
        <v>33</v>
      </c>
      <c r="I25">
        <v>1</v>
      </c>
      <c r="K25">
        <f t="shared" si="0"/>
        <v>23</v>
      </c>
      <c r="L25">
        <v>3456</v>
      </c>
      <c r="M25">
        <v>1</v>
      </c>
      <c r="N25">
        <v>0</v>
      </c>
      <c r="P25">
        <f t="shared" si="1"/>
        <v>23</v>
      </c>
      <c r="Q25">
        <v>120</v>
      </c>
      <c r="R25">
        <v>120</v>
      </c>
      <c r="S25">
        <v>2</v>
      </c>
      <c r="U25">
        <f t="shared" si="6"/>
        <v>23</v>
      </c>
      <c r="V25">
        <v>3456</v>
      </c>
      <c r="W25">
        <v>1</v>
      </c>
      <c r="X25">
        <v>0</v>
      </c>
      <c r="Z25">
        <f t="shared" si="7"/>
        <v>23</v>
      </c>
      <c r="AA25">
        <v>120</v>
      </c>
      <c r="AB25">
        <v>120</v>
      </c>
      <c r="AC25">
        <v>2</v>
      </c>
      <c r="AE25">
        <f t="shared" si="2"/>
        <v>23</v>
      </c>
      <c r="AF25">
        <v>162</v>
      </c>
      <c r="AG25">
        <v>1</v>
      </c>
      <c r="AH25">
        <v>0</v>
      </c>
      <c r="AI25">
        <f t="shared" si="3"/>
        <v>0</v>
      </c>
      <c r="AK25" t="s">
        <v>94</v>
      </c>
      <c r="AL25" t="s">
        <v>75</v>
      </c>
      <c r="AS25">
        <v>6615</v>
      </c>
      <c r="AT25">
        <v>6615</v>
      </c>
      <c r="AU25">
        <v>3464</v>
      </c>
      <c r="AV25">
        <f t="shared" si="8"/>
        <v>3.464</v>
      </c>
      <c r="AW25">
        <f t="shared" si="9"/>
        <v>5.7733333333333331E-2</v>
      </c>
      <c r="BP25">
        <f t="shared" si="13"/>
        <v>21</v>
      </c>
      <c r="BQ25">
        <v>2592</v>
      </c>
      <c r="BR25">
        <v>2254</v>
      </c>
      <c r="BS25">
        <v>379</v>
      </c>
      <c r="BT25">
        <f t="shared" si="15"/>
        <v>21</v>
      </c>
      <c r="BU25">
        <v>2592</v>
      </c>
      <c r="BV25">
        <v>581</v>
      </c>
      <c r="BW25">
        <v>169</v>
      </c>
      <c r="BX25">
        <f t="shared" si="16"/>
        <v>0</v>
      </c>
      <c r="BZ25" s="13">
        <v>39</v>
      </c>
      <c r="CA25" s="13">
        <v>8</v>
      </c>
      <c r="CB25" s="13">
        <v>8</v>
      </c>
      <c r="CC25" s="13">
        <v>0</v>
      </c>
      <c r="CD25" s="13">
        <v>8</v>
      </c>
      <c r="CE25" s="13">
        <v>8</v>
      </c>
      <c r="CF25" s="13">
        <v>0</v>
      </c>
    </row>
    <row r="26" spans="1:84">
      <c r="A26">
        <f t="shared" si="4"/>
        <v>24</v>
      </c>
      <c r="B26">
        <v>729</v>
      </c>
      <c r="C26">
        <v>729</v>
      </c>
      <c r="D26">
        <v>58</v>
      </c>
      <c r="F26">
        <f t="shared" si="5"/>
        <v>24</v>
      </c>
      <c r="G26">
        <v>31104</v>
      </c>
      <c r="H26">
        <v>1</v>
      </c>
      <c r="I26">
        <v>1</v>
      </c>
      <c r="K26">
        <f t="shared" si="0"/>
        <v>24</v>
      </c>
      <c r="L26">
        <v>16</v>
      </c>
      <c r="M26">
        <v>1</v>
      </c>
      <c r="N26">
        <v>0</v>
      </c>
      <c r="P26">
        <f t="shared" si="1"/>
        <v>24</v>
      </c>
      <c r="Q26">
        <v>32</v>
      </c>
      <c r="R26">
        <v>32</v>
      </c>
      <c r="S26">
        <v>0</v>
      </c>
      <c r="U26">
        <f t="shared" si="6"/>
        <v>24</v>
      </c>
      <c r="V26">
        <v>16</v>
      </c>
      <c r="W26">
        <v>1</v>
      </c>
      <c r="X26">
        <v>0</v>
      </c>
      <c r="Z26">
        <f t="shared" si="7"/>
        <v>24</v>
      </c>
      <c r="AA26">
        <v>32</v>
      </c>
      <c r="AB26">
        <v>32</v>
      </c>
      <c r="AC26">
        <v>1</v>
      </c>
      <c r="AE26">
        <f t="shared" si="2"/>
        <v>24</v>
      </c>
      <c r="AF26">
        <v>720</v>
      </c>
      <c r="AG26">
        <v>1</v>
      </c>
      <c r="AH26">
        <v>0</v>
      </c>
      <c r="AI26">
        <f t="shared" si="3"/>
        <v>0</v>
      </c>
      <c r="AK26" s="3" t="s">
        <v>86</v>
      </c>
      <c r="AL26" s="3" t="s">
        <v>85</v>
      </c>
      <c r="AM26" s="3" t="s">
        <v>85</v>
      </c>
      <c r="AN26" s="3" t="s">
        <v>83</v>
      </c>
      <c r="AO26" s="3" t="s">
        <v>48</v>
      </c>
      <c r="AP26" s="3" t="s">
        <v>47</v>
      </c>
      <c r="AQ26" s="3" t="s">
        <v>32</v>
      </c>
      <c r="AS26">
        <v>6912</v>
      </c>
      <c r="AT26">
        <v>6912</v>
      </c>
      <c r="AU26">
        <v>3067</v>
      </c>
      <c r="AV26">
        <f t="shared" si="8"/>
        <v>3.0670000000000002</v>
      </c>
      <c r="AW26">
        <f t="shared" si="9"/>
        <v>5.1116666666666671E-2</v>
      </c>
      <c r="BP26">
        <f t="shared" si="13"/>
        <v>22</v>
      </c>
      <c r="BQ26">
        <v>216</v>
      </c>
      <c r="BR26">
        <v>59</v>
      </c>
      <c r="BS26">
        <v>1</v>
      </c>
      <c r="BT26">
        <f t="shared" si="15"/>
        <v>22</v>
      </c>
      <c r="BU26">
        <v>216</v>
      </c>
      <c r="BV26">
        <v>59</v>
      </c>
      <c r="BW26">
        <v>5</v>
      </c>
      <c r="BX26">
        <f t="shared" si="16"/>
        <v>0</v>
      </c>
      <c r="BZ26" s="13">
        <v>61</v>
      </c>
      <c r="CA26" s="13">
        <v>8</v>
      </c>
      <c r="CB26" s="13">
        <v>8</v>
      </c>
      <c r="CC26" s="13">
        <v>1</v>
      </c>
      <c r="CD26" s="13">
        <v>8</v>
      </c>
      <c r="CE26" s="13">
        <v>8</v>
      </c>
      <c r="CF26" s="13">
        <v>0</v>
      </c>
    </row>
    <row r="27" spans="1:84">
      <c r="A27">
        <f t="shared" si="4"/>
        <v>25</v>
      </c>
      <c r="B27">
        <v>405</v>
      </c>
      <c r="C27">
        <v>2</v>
      </c>
      <c r="D27">
        <v>0</v>
      </c>
      <c r="F27">
        <f t="shared" si="5"/>
        <v>25</v>
      </c>
      <c r="G27">
        <v>2016</v>
      </c>
      <c r="H27">
        <v>1824</v>
      </c>
      <c r="I27">
        <v>326</v>
      </c>
      <c r="K27">
        <f t="shared" si="0"/>
        <v>25</v>
      </c>
      <c r="L27">
        <v>1800</v>
      </c>
      <c r="M27">
        <v>1</v>
      </c>
      <c r="N27">
        <v>0</v>
      </c>
      <c r="P27">
        <f t="shared" si="1"/>
        <v>25</v>
      </c>
      <c r="Q27">
        <v>600</v>
      </c>
      <c r="R27">
        <v>1</v>
      </c>
      <c r="S27">
        <v>0</v>
      </c>
      <c r="U27">
        <f t="shared" si="6"/>
        <v>25</v>
      </c>
      <c r="V27">
        <v>1800</v>
      </c>
      <c r="W27">
        <v>1</v>
      </c>
      <c r="X27">
        <v>0</v>
      </c>
      <c r="Z27">
        <f t="shared" si="7"/>
        <v>25</v>
      </c>
      <c r="AA27">
        <v>600</v>
      </c>
      <c r="AB27">
        <v>1</v>
      </c>
      <c r="AC27">
        <v>0</v>
      </c>
      <c r="AE27">
        <f t="shared" si="2"/>
        <v>25</v>
      </c>
      <c r="AF27">
        <v>5880</v>
      </c>
      <c r="AG27">
        <v>1</v>
      </c>
      <c r="AH27">
        <v>0</v>
      </c>
      <c r="AI27">
        <f t="shared" si="3"/>
        <v>0</v>
      </c>
      <c r="AK27" t="s">
        <v>77</v>
      </c>
      <c r="AL27">
        <v>0</v>
      </c>
      <c r="AM27">
        <v>100</v>
      </c>
      <c r="AN27">
        <f>(SUMIFS($X$3:$X$502,$W$3:$W$502,"&gt;"&amp;AL27,$W$3:$W$502,"&lt;="&amp;AM27))+(SUMIFS($AC$3:$AC$267,$AB$3:$AB$267,"&gt;"&amp;AL27,$AB$3:$AB$267,"&lt;="&amp;AM27))</f>
        <v>682</v>
      </c>
      <c r="AO27">
        <f>AN27/AQ27</f>
        <v>1.3398821218074657</v>
      </c>
      <c r="AP27">
        <f>AO27/1000/60</f>
        <v>2.2331368696791095E-5</v>
      </c>
      <c r="AQ27">
        <f>SUM(COUNTIF($W$3:$W$502,"&lt;"&amp;AM27),COUNTIF($AB$3:$AB$267,"&lt;"&amp;AM27))</f>
        <v>509</v>
      </c>
      <c r="AS27">
        <v>7290</v>
      </c>
      <c r="AT27">
        <v>7290</v>
      </c>
      <c r="AU27">
        <v>2943</v>
      </c>
      <c r="AV27">
        <f t="shared" si="8"/>
        <v>2.9430000000000001</v>
      </c>
      <c r="AW27">
        <f t="shared" si="9"/>
        <v>4.9050000000000003E-2</v>
      </c>
      <c r="BP27">
        <f t="shared" si="13"/>
        <v>23</v>
      </c>
      <c r="BQ27">
        <v>3456</v>
      </c>
      <c r="BR27">
        <v>1</v>
      </c>
      <c r="BS27">
        <v>0</v>
      </c>
      <c r="BT27">
        <f t="shared" si="15"/>
        <v>23</v>
      </c>
      <c r="BU27">
        <v>3456</v>
      </c>
      <c r="BV27">
        <v>1</v>
      </c>
      <c r="BW27">
        <v>0</v>
      </c>
      <c r="BX27">
        <f t="shared" si="16"/>
        <v>0</v>
      </c>
      <c r="BZ27" s="13">
        <v>182</v>
      </c>
      <c r="CA27" s="13">
        <v>8</v>
      </c>
      <c r="CB27" s="13">
        <v>8</v>
      </c>
      <c r="CC27" s="13">
        <v>1</v>
      </c>
      <c r="CD27" s="13">
        <v>8</v>
      </c>
      <c r="CE27" s="13">
        <v>8</v>
      </c>
      <c r="CF27" s="13">
        <v>0</v>
      </c>
    </row>
    <row r="28" spans="1:84">
      <c r="A28">
        <f t="shared" si="4"/>
        <v>26</v>
      </c>
      <c r="B28">
        <v>32</v>
      </c>
      <c r="C28">
        <v>21</v>
      </c>
      <c r="D28">
        <v>0</v>
      </c>
      <c r="F28">
        <f t="shared" si="5"/>
        <v>26</v>
      </c>
      <c r="G28">
        <v>864</v>
      </c>
      <c r="H28">
        <v>468</v>
      </c>
      <c r="I28">
        <v>31</v>
      </c>
      <c r="K28">
        <f t="shared" si="0"/>
        <v>26</v>
      </c>
      <c r="L28">
        <v>384</v>
      </c>
      <c r="M28">
        <v>261</v>
      </c>
      <c r="N28">
        <v>16</v>
      </c>
      <c r="P28">
        <f t="shared" si="1"/>
        <v>26</v>
      </c>
      <c r="Q28">
        <v>112</v>
      </c>
      <c r="R28">
        <v>108</v>
      </c>
      <c r="S28">
        <v>4</v>
      </c>
      <c r="U28">
        <f t="shared" si="6"/>
        <v>26</v>
      </c>
      <c r="V28">
        <v>384</v>
      </c>
      <c r="W28">
        <v>131</v>
      </c>
      <c r="X28">
        <v>13</v>
      </c>
      <c r="Z28">
        <f t="shared" si="7"/>
        <v>26</v>
      </c>
      <c r="AA28">
        <v>112</v>
      </c>
      <c r="AB28">
        <v>107</v>
      </c>
      <c r="AC28">
        <v>2</v>
      </c>
      <c r="AE28">
        <f t="shared" si="2"/>
        <v>26</v>
      </c>
      <c r="AF28">
        <v>288</v>
      </c>
      <c r="AG28">
        <v>1</v>
      </c>
      <c r="AH28">
        <v>0</v>
      </c>
      <c r="AI28">
        <f t="shared" si="3"/>
        <v>0</v>
      </c>
      <c r="AK28" t="s">
        <v>78</v>
      </c>
      <c r="AL28">
        <v>1000</v>
      </c>
      <c r="AM28">
        <v>2000</v>
      </c>
      <c r="AN28">
        <f t="shared" ref="AN28:AN36" si="21">(SUMIFS($X$3:$X$502,$W$3:$W$502,"&gt;"&amp;AL28,$W$3:$W$502,"&lt;="&amp;AM28))+(SUMIFS($AC$3:$AC$267,$AB$3:$AB$267,"&gt;"&amp;AL28,$AB$3:$AB$267,"&lt;="&amp;AM28))</f>
        <v>9750</v>
      </c>
      <c r="AO28">
        <f t="shared" ref="AO28:AO36" si="22">AN28/AQ28</f>
        <v>348.21428571428572</v>
      </c>
      <c r="AP28">
        <f t="shared" ref="AP28:AP36" si="23">AO28/1000/60</f>
        <v>5.8035714285714279E-3</v>
      </c>
      <c r="AQ28">
        <f>SUM((COUNTIF($W$3:$W$502,"&gt;"&amp;AL28) - COUNTIF($W$3:$W$502,"&gt;"&amp;AM28)), (COUNTIF($AB$3:$AB$267, "&gt;"&amp;AL28) - COUNTIF($AB$3:$AB$267, "&gt;"&amp;AM28)))</f>
        <v>28</v>
      </c>
      <c r="AS28">
        <v>7680</v>
      </c>
      <c r="AT28">
        <v>7390</v>
      </c>
      <c r="AU28">
        <v>3359</v>
      </c>
      <c r="AV28">
        <f t="shared" si="8"/>
        <v>3.359</v>
      </c>
      <c r="AW28">
        <f t="shared" si="9"/>
        <v>5.5983333333333336E-2</v>
      </c>
      <c r="BP28">
        <f t="shared" si="13"/>
        <v>24</v>
      </c>
      <c r="BQ28">
        <v>16</v>
      </c>
      <c r="BR28">
        <v>1</v>
      </c>
      <c r="BS28">
        <v>0</v>
      </c>
      <c r="BT28">
        <f t="shared" si="15"/>
        <v>24</v>
      </c>
      <c r="BU28">
        <v>16</v>
      </c>
      <c r="BV28">
        <v>1</v>
      </c>
      <c r="BW28">
        <v>0</v>
      </c>
      <c r="BX28">
        <f t="shared" si="16"/>
        <v>0</v>
      </c>
      <c r="BZ28" s="13">
        <v>86</v>
      </c>
      <c r="CA28" s="13">
        <v>8</v>
      </c>
      <c r="CB28" s="13">
        <v>8</v>
      </c>
      <c r="CC28" s="13">
        <v>0</v>
      </c>
      <c r="CD28" s="13">
        <v>8</v>
      </c>
      <c r="CE28" s="13">
        <v>8</v>
      </c>
      <c r="CF28" s="13">
        <v>0</v>
      </c>
    </row>
    <row r="29" spans="1:84">
      <c r="A29">
        <f t="shared" si="4"/>
        <v>27</v>
      </c>
      <c r="B29">
        <v>216</v>
      </c>
      <c r="C29">
        <v>216</v>
      </c>
      <c r="D29">
        <v>6</v>
      </c>
      <c r="F29">
        <f t="shared" si="5"/>
        <v>27</v>
      </c>
      <c r="G29">
        <v>45</v>
      </c>
      <c r="H29">
        <v>40</v>
      </c>
      <c r="I29">
        <v>0</v>
      </c>
      <c r="K29">
        <f t="shared" si="0"/>
        <v>27</v>
      </c>
      <c r="L29">
        <v>140</v>
      </c>
      <c r="M29">
        <v>1</v>
      </c>
      <c r="N29">
        <v>0</v>
      </c>
      <c r="P29">
        <f t="shared" si="1"/>
        <v>27</v>
      </c>
      <c r="Q29">
        <v>6</v>
      </c>
      <c r="R29">
        <v>6</v>
      </c>
      <c r="S29">
        <v>0</v>
      </c>
      <c r="U29">
        <f t="shared" si="6"/>
        <v>27</v>
      </c>
      <c r="V29">
        <v>140</v>
      </c>
      <c r="W29">
        <v>1</v>
      </c>
      <c r="X29">
        <v>0</v>
      </c>
      <c r="Z29">
        <f t="shared" si="7"/>
        <v>27</v>
      </c>
      <c r="AA29">
        <v>6</v>
      </c>
      <c r="AB29">
        <v>6</v>
      </c>
      <c r="AC29">
        <v>0</v>
      </c>
      <c r="AE29">
        <f t="shared" si="2"/>
        <v>27</v>
      </c>
      <c r="AF29">
        <v>2240</v>
      </c>
      <c r="AG29">
        <v>1</v>
      </c>
      <c r="AH29">
        <v>0</v>
      </c>
      <c r="AI29">
        <f t="shared" si="3"/>
        <v>0</v>
      </c>
      <c r="AK29" t="s">
        <v>25</v>
      </c>
      <c r="AL29">
        <v>2000</v>
      </c>
      <c r="AM29">
        <v>3000</v>
      </c>
      <c r="AN29">
        <f t="shared" si="21"/>
        <v>25442</v>
      </c>
      <c r="AO29">
        <f t="shared" si="22"/>
        <v>1017.68</v>
      </c>
      <c r="AP29">
        <f t="shared" si="23"/>
        <v>1.6961333333333332E-2</v>
      </c>
      <c r="AQ29">
        <f t="shared" ref="AQ29:AQ36" si="24">SUM((COUNTIF($W$3:$W$502,"&gt;"&amp;AL29) - COUNTIF($W$3:$W$502,"&gt;"&amp;AM29)), (COUNTIF($AB$3:$AB$267, "&gt;"&amp;AL29) - COUNTIF($AB$3:$AB$267, "&gt;"&amp;AM29)))</f>
        <v>25</v>
      </c>
      <c r="AS29">
        <v>7560</v>
      </c>
      <c r="AT29">
        <v>7493</v>
      </c>
      <c r="AU29">
        <v>3684</v>
      </c>
      <c r="AV29">
        <f t="shared" si="8"/>
        <v>3.6840000000000002</v>
      </c>
      <c r="AW29">
        <f t="shared" si="9"/>
        <v>6.1400000000000003E-2</v>
      </c>
      <c r="BP29">
        <f t="shared" si="13"/>
        <v>25</v>
      </c>
      <c r="BQ29">
        <v>1800</v>
      </c>
      <c r="BR29">
        <v>1</v>
      </c>
      <c r="BS29">
        <v>0</v>
      </c>
      <c r="BT29">
        <f t="shared" si="15"/>
        <v>25</v>
      </c>
      <c r="BU29">
        <v>1800</v>
      </c>
      <c r="BV29">
        <v>1</v>
      </c>
      <c r="BW29">
        <v>0</v>
      </c>
      <c r="BX29">
        <f t="shared" si="16"/>
        <v>0</v>
      </c>
      <c r="BZ29" s="13">
        <v>95</v>
      </c>
      <c r="CA29" s="13">
        <v>9</v>
      </c>
      <c r="CB29" s="13">
        <v>9</v>
      </c>
      <c r="CC29" s="13">
        <v>0</v>
      </c>
      <c r="CD29" s="13">
        <v>9</v>
      </c>
      <c r="CE29" s="13">
        <v>9</v>
      </c>
      <c r="CF29" s="13">
        <v>1</v>
      </c>
    </row>
    <row r="30" spans="1:84">
      <c r="A30">
        <f t="shared" si="4"/>
        <v>28</v>
      </c>
      <c r="B30">
        <v>980</v>
      </c>
      <c r="C30">
        <v>980</v>
      </c>
      <c r="D30">
        <v>124</v>
      </c>
      <c r="F30">
        <f t="shared" si="5"/>
        <v>28</v>
      </c>
      <c r="G30">
        <v>90</v>
      </c>
      <c r="H30">
        <v>74</v>
      </c>
      <c r="I30">
        <v>2</v>
      </c>
      <c r="K30">
        <f t="shared" si="0"/>
        <v>28</v>
      </c>
      <c r="L30">
        <v>420</v>
      </c>
      <c r="M30">
        <v>124</v>
      </c>
      <c r="N30">
        <v>5</v>
      </c>
      <c r="P30">
        <f t="shared" si="1"/>
        <v>28</v>
      </c>
      <c r="Q30">
        <v>4608</v>
      </c>
      <c r="R30">
        <v>2</v>
      </c>
      <c r="S30">
        <v>0</v>
      </c>
      <c r="U30">
        <f t="shared" si="6"/>
        <v>28</v>
      </c>
      <c r="V30">
        <v>420</v>
      </c>
      <c r="W30">
        <v>124</v>
      </c>
      <c r="X30">
        <v>16</v>
      </c>
      <c r="Z30">
        <f t="shared" si="7"/>
        <v>28</v>
      </c>
      <c r="AA30">
        <v>4608</v>
      </c>
      <c r="AB30">
        <v>1</v>
      </c>
      <c r="AC30">
        <v>0</v>
      </c>
      <c r="AE30">
        <f t="shared" si="2"/>
        <v>28</v>
      </c>
      <c r="AF30">
        <v>3402</v>
      </c>
      <c r="AG30">
        <v>1</v>
      </c>
      <c r="AH30">
        <v>0</v>
      </c>
      <c r="AI30">
        <f t="shared" si="3"/>
        <v>0</v>
      </c>
      <c r="AK30" t="s">
        <v>26</v>
      </c>
      <c r="AL30">
        <v>3000</v>
      </c>
      <c r="AM30">
        <v>4000</v>
      </c>
      <c r="AN30">
        <f t="shared" si="21"/>
        <v>19794</v>
      </c>
      <c r="AO30">
        <f t="shared" si="22"/>
        <v>1413.8571428571429</v>
      </c>
      <c r="AP30">
        <f t="shared" si="23"/>
        <v>2.3564285714285715E-2</v>
      </c>
      <c r="AQ30">
        <f t="shared" si="24"/>
        <v>14</v>
      </c>
      <c r="AS30">
        <v>17280</v>
      </c>
      <c r="AT30">
        <v>7605</v>
      </c>
      <c r="AU30">
        <v>2583</v>
      </c>
      <c r="AV30">
        <f t="shared" si="8"/>
        <v>2.5830000000000002</v>
      </c>
      <c r="AW30">
        <f t="shared" si="9"/>
        <v>4.3050000000000005E-2</v>
      </c>
      <c r="BP30">
        <f t="shared" si="13"/>
        <v>26</v>
      </c>
      <c r="BQ30">
        <v>384</v>
      </c>
      <c r="BR30">
        <v>261</v>
      </c>
      <c r="BS30">
        <v>16</v>
      </c>
      <c r="BT30">
        <f t="shared" si="15"/>
        <v>26</v>
      </c>
      <c r="BU30">
        <v>384</v>
      </c>
      <c r="BV30">
        <v>131</v>
      </c>
      <c r="BW30">
        <v>13</v>
      </c>
      <c r="BX30">
        <f t="shared" si="16"/>
        <v>0</v>
      </c>
      <c r="BZ30" s="13">
        <v>244</v>
      </c>
      <c r="CA30" s="13">
        <v>9</v>
      </c>
      <c r="CB30" s="13">
        <v>9</v>
      </c>
      <c r="CC30" s="13">
        <v>0</v>
      </c>
      <c r="CD30" s="13">
        <v>9</v>
      </c>
      <c r="CE30" s="13">
        <v>9</v>
      </c>
      <c r="CF30" s="13">
        <v>0</v>
      </c>
    </row>
    <row r="31" spans="1:84">
      <c r="A31">
        <f t="shared" si="4"/>
        <v>29</v>
      </c>
      <c r="B31">
        <v>49</v>
      </c>
      <c r="C31">
        <v>49</v>
      </c>
      <c r="D31">
        <v>2</v>
      </c>
      <c r="F31">
        <f t="shared" si="5"/>
        <v>29</v>
      </c>
      <c r="G31">
        <v>32</v>
      </c>
      <c r="H31">
        <v>2</v>
      </c>
      <c r="I31">
        <v>0</v>
      </c>
      <c r="K31">
        <f t="shared" si="0"/>
        <v>29</v>
      </c>
      <c r="L31">
        <v>18432</v>
      </c>
      <c r="M31">
        <v>1</v>
      </c>
      <c r="N31">
        <v>0</v>
      </c>
      <c r="P31">
        <f t="shared" si="1"/>
        <v>29</v>
      </c>
      <c r="Q31">
        <v>10</v>
      </c>
      <c r="R31">
        <v>10</v>
      </c>
      <c r="S31">
        <v>1</v>
      </c>
      <c r="U31">
        <f t="shared" si="6"/>
        <v>29</v>
      </c>
      <c r="V31">
        <v>18432</v>
      </c>
      <c r="W31">
        <v>1</v>
      </c>
      <c r="X31">
        <v>0</v>
      </c>
      <c r="Z31">
        <f t="shared" si="7"/>
        <v>29</v>
      </c>
      <c r="AA31">
        <v>10</v>
      </c>
      <c r="AB31">
        <v>10</v>
      </c>
      <c r="AC31">
        <v>0</v>
      </c>
      <c r="AE31">
        <f t="shared" si="2"/>
        <v>29</v>
      </c>
      <c r="AF31">
        <v>1512</v>
      </c>
      <c r="AG31">
        <v>1</v>
      </c>
      <c r="AH31">
        <v>0</v>
      </c>
      <c r="AI31">
        <f t="shared" si="3"/>
        <v>0</v>
      </c>
      <c r="AK31" t="s">
        <v>27</v>
      </c>
      <c r="AL31">
        <v>4000</v>
      </c>
      <c r="AM31">
        <v>5000</v>
      </c>
      <c r="AN31">
        <f t="shared" si="21"/>
        <v>13748</v>
      </c>
      <c r="AO31">
        <f t="shared" si="22"/>
        <v>2291.3333333333335</v>
      </c>
      <c r="AP31">
        <f t="shared" si="23"/>
        <v>3.8188888888888897E-2</v>
      </c>
      <c r="AQ31">
        <f t="shared" si="24"/>
        <v>6</v>
      </c>
      <c r="AS31">
        <v>8640</v>
      </c>
      <c r="AT31">
        <v>7626</v>
      </c>
      <c r="AU31">
        <v>3957</v>
      </c>
      <c r="AV31">
        <f t="shared" si="8"/>
        <v>3.9569999999999999</v>
      </c>
      <c r="AW31">
        <f t="shared" si="9"/>
        <v>6.5949999999999995E-2</v>
      </c>
      <c r="BP31">
        <f t="shared" si="13"/>
        <v>27</v>
      </c>
      <c r="BQ31">
        <v>140</v>
      </c>
      <c r="BR31">
        <v>1</v>
      </c>
      <c r="BS31">
        <v>0</v>
      </c>
      <c r="BT31">
        <f t="shared" si="15"/>
        <v>27</v>
      </c>
      <c r="BU31">
        <v>140</v>
      </c>
      <c r="BV31">
        <v>1</v>
      </c>
      <c r="BW31">
        <v>0</v>
      </c>
      <c r="BX31">
        <f t="shared" si="16"/>
        <v>0</v>
      </c>
      <c r="BZ31" s="13">
        <v>422</v>
      </c>
      <c r="CA31" s="13">
        <v>9</v>
      </c>
      <c r="CB31" s="13">
        <v>9</v>
      </c>
      <c r="CC31" s="13">
        <v>0</v>
      </c>
      <c r="CD31" s="13">
        <v>9</v>
      </c>
      <c r="CE31" s="13">
        <v>9</v>
      </c>
      <c r="CF31" s="13">
        <v>0</v>
      </c>
    </row>
    <row r="32" spans="1:84">
      <c r="A32">
        <f t="shared" si="4"/>
        <v>30</v>
      </c>
      <c r="B32">
        <v>42</v>
      </c>
      <c r="C32">
        <v>42</v>
      </c>
      <c r="D32">
        <v>1</v>
      </c>
      <c r="F32">
        <f t="shared" si="5"/>
        <v>30</v>
      </c>
      <c r="G32">
        <v>5</v>
      </c>
      <c r="H32">
        <v>5</v>
      </c>
      <c r="I32">
        <v>1</v>
      </c>
      <c r="K32">
        <f t="shared" si="0"/>
        <v>30</v>
      </c>
      <c r="L32">
        <v>32</v>
      </c>
      <c r="M32">
        <v>1</v>
      </c>
      <c r="N32">
        <v>0</v>
      </c>
      <c r="P32">
        <f t="shared" si="1"/>
        <v>30</v>
      </c>
      <c r="Q32">
        <v>405</v>
      </c>
      <c r="R32">
        <v>379</v>
      </c>
      <c r="S32">
        <v>14</v>
      </c>
      <c r="U32">
        <f t="shared" si="6"/>
        <v>30</v>
      </c>
      <c r="V32">
        <v>32</v>
      </c>
      <c r="W32">
        <v>1</v>
      </c>
      <c r="X32">
        <v>0</v>
      </c>
      <c r="Z32">
        <f t="shared" si="7"/>
        <v>30</v>
      </c>
      <c r="AA32">
        <v>405</v>
      </c>
      <c r="AB32">
        <v>107</v>
      </c>
      <c r="AC32">
        <v>11</v>
      </c>
      <c r="AE32">
        <f t="shared" si="2"/>
        <v>30</v>
      </c>
      <c r="AF32">
        <v>144</v>
      </c>
      <c r="AG32">
        <v>1</v>
      </c>
      <c r="AH32">
        <v>0</v>
      </c>
      <c r="AI32">
        <f t="shared" si="3"/>
        <v>0</v>
      </c>
      <c r="AK32" t="s">
        <v>79</v>
      </c>
      <c r="AL32">
        <v>5000</v>
      </c>
      <c r="AM32">
        <v>6000</v>
      </c>
      <c r="AN32">
        <f t="shared" si="21"/>
        <v>10658</v>
      </c>
      <c r="AO32">
        <f t="shared" si="22"/>
        <v>2664.5</v>
      </c>
      <c r="AP32">
        <f t="shared" si="23"/>
        <v>4.4408333333333334E-2</v>
      </c>
      <c r="AQ32">
        <f t="shared" si="24"/>
        <v>4</v>
      </c>
      <c r="AS32">
        <v>11520</v>
      </c>
      <c r="AT32">
        <v>7918</v>
      </c>
      <c r="AU32">
        <v>4607</v>
      </c>
      <c r="AV32">
        <f t="shared" si="8"/>
        <v>4.6070000000000002</v>
      </c>
      <c r="AW32">
        <f t="shared" si="9"/>
        <v>7.6783333333333342E-2</v>
      </c>
      <c r="BP32">
        <f t="shared" si="13"/>
        <v>28</v>
      </c>
      <c r="BQ32">
        <v>420</v>
      </c>
      <c r="BR32">
        <v>124</v>
      </c>
      <c r="BS32">
        <v>5</v>
      </c>
      <c r="BT32">
        <f t="shared" si="15"/>
        <v>28</v>
      </c>
      <c r="BU32">
        <v>420</v>
      </c>
      <c r="BV32">
        <v>124</v>
      </c>
      <c r="BW32">
        <v>16</v>
      </c>
      <c r="BX32">
        <f t="shared" si="16"/>
        <v>0</v>
      </c>
      <c r="BZ32" s="13">
        <v>247</v>
      </c>
      <c r="CA32" s="13">
        <v>9</v>
      </c>
      <c r="CB32" s="13">
        <v>9</v>
      </c>
      <c r="CC32" s="13">
        <v>0</v>
      </c>
      <c r="CD32" s="13">
        <v>9</v>
      </c>
      <c r="CE32" s="13">
        <v>9</v>
      </c>
      <c r="CF32" s="13">
        <v>0</v>
      </c>
    </row>
    <row r="33" spans="1:84">
      <c r="A33">
        <f t="shared" si="4"/>
        <v>31</v>
      </c>
      <c r="B33">
        <v>42</v>
      </c>
      <c r="C33">
        <v>42</v>
      </c>
      <c r="D33">
        <v>1</v>
      </c>
      <c r="F33">
        <f t="shared" si="5"/>
        <v>31</v>
      </c>
      <c r="G33">
        <v>25</v>
      </c>
      <c r="H33">
        <v>2</v>
      </c>
      <c r="I33">
        <v>0</v>
      </c>
      <c r="K33">
        <f t="shared" si="0"/>
        <v>31</v>
      </c>
      <c r="L33">
        <v>3024</v>
      </c>
      <c r="M33">
        <v>1</v>
      </c>
      <c r="N33">
        <v>0</v>
      </c>
      <c r="P33">
        <f t="shared" si="1"/>
        <v>31</v>
      </c>
      <c r="Q33">
        <v>240</v>
      </c>
      <c r="R33">
        <v>240</v>
      </c>
      <c r="S33">
        <v>6</v>
      </c>
      <c r="U33">
        <f t="shared" si="6"/>
        <v>31</v>
      </c>
      <c r="V33">
        <v>3024</v>
      </c>
      <c r="W33">
        <v>1</v>
      </c>
      <c r="X33">
        <v>0</v>
      </c>
      <c r="Z33">
        <f t="shared" si="7"/>
        <v>31</v>
      </c>
      <c r="AA33">
        <v>240</v>
      </c>
      <c r="AB33">
        <v>240</v>
      </c>
      <c r="AC33">
        <v>10</v>
      </c>
      <c r="AE33">
        <f t="shared" si="2"/>
        <v>31</v>
      </c>
      <c r="AF33">
        <v>720</v>
      </c>
      <c r="AG33">
        <v>1</v>
      </c>
      <c r="AH33">
        <v>0</v>
      </c>
      <c r="AI33">
        <f t="shared" si="3"/>
        <v>0</v>
      </c>
      <c r="AK33" t="s">
        <v>80</v>
      </c>
      <c r="AL33">
        <v>6000</v>
      </c>
      <c r="AM33">
        <v>7000</v>
      </c>
      <c r="AN33">
        <f t="shared" si="21"/>
        <v>33572</v>
      </c>
      <c r="AO33">
        <f t="shared" si="22"/>
        <v>4796</v>
      </c>
      <c r="AP33">
        <f t="shared" si="23"/>
        <v>7.9933333333333342E-2</v>
      </c>
      <c r="AQ33">
        <f t="shared" si="24"/>
        <v>7</v>
      </c>
      <c r="AS33">
        <v>8064</v>
      </c>
      <c r="AT33">
        <v>8064</v>
      </c>
      <c r="AU33">
        <v>4458</v>
      </c>
      <c r="AV33">
        <f t="shared" si="8"/>
        <v>4.4580000000000002</v>
      </c>
      <c r="AW33">
        <f t="shared" si="9"/>
        <v>7.4300000000000005E-2</v>
      </c>
      <c r="BP33">
        <f t="shared" si="13"/>
        <v>29</v>
      </c>
      <c r="BQ33">
        <v>18432</v>
      </c>
      <c r="BR33">
        <v>1</v>
      </c>
      <c r="BS33">
        <v>0</v>
      </c>
      <c r="BT33">
        <f t="shared" si="15"/>
        <v>29</v>
      </c>
      <c r="BU33">
        <v>18432</v>
      </c>
      <c r="BV33">
        <v>1</v>
      </c>
      <c r="BW33">
        <v>0</v>
      </c>
      <c r="BX33">
        <f t="shared" si="16"/>
        <v>0</v>
      </c>
      <c r="BZ33" s="13">
        <v>29</v>
      </c>
      <c r="CA33" s="13">
        <v>10</v>
      </c>
      <c r="CB33" s="13">
        <v>10</v>
      </c>
      <c r="CC33" s="13">
        <v>1</v>
      </c>
      <c r="CD33" s="13">
        <v>10</v>
      </c>
      <c r="CE33" s="13">
        <v>10</v>
      </c>
      <c r="CF33" s="13">
        <v>0</v>
      </c>
    </row>
    <row r="34" spans="1:84">
      <c r="A34">
        <f t="shared" si="4"/>
        <v>32</v>
      </c>
      <c r="B34">
        <v>147</v>
      </c>
      <c r="C34">
        <v>1</v>
      </c>
      <c r="D34">
        <v>0</v>
      </c>
      <c r="F34">
        <f t="shared" si="5"/>
        <v>32</v>
      </c>
      <c r="G34">
        <v>36</v>
      </c>
      <c r="H34">
        <v>36</v>
      </c>
      <c r="I34">
        <v>1</v>
      </c>
      <c r="K34">
        <f t="shared" si="0"/>
        <v>32</v>
      </c>
      <c r="L34">
        <v>108</v>
      </c>
      <c r="M34">
        <v>99</v>
      </c>
      <c r="N34">
        <v>4</v>
      </c>
      <c r="P34">
        <f t="shared" si="1"/>
        <v>32</v>
      </c>
      <c r="Q34">
        <v>144</v>
      </c>
      <c r="R34">
        <v>144</v>
      </c>
      <c r="S34">
        <v>3</v>
      </c>
      <c r="U34">
        <f t="shared" si="6"/>
        <v>32</v>
      </c>
      <c r="V34">
        <v>108</v>
      </c>
      <c r="W34">
        <v>99</v>
      </c>
      <c r="X34">
        <v>5</v>
      </c>
      <c r="Z34">
        <f t="shared" si="7"/>
        <v>32</v>
      </c>
      <c r="AA34">
        <v>144</v>
      </c>
      <c r="AB34">
        <v>144</v>
      </c>
      <c r="AC34">
        <v>4</v>
      </c>
      <c r="AE34">
        <f t="shared" si="2"/>
        <v>32</v>
      </c>
      <c r="AF34">
        <v>96</v>
      </c>
      <c r="AG34">
        <v>1</v>
      </c>
      <c r="AH34">
        <v>0</v>
      </c>
      <c r="AI34">
        <f t="shared" si="3"/>
        <v>0</v>
      </c>
      <c r="AK34" t="s">
        <v>84</v>
      </c>
      <c r="AL34">
        <v>7000</v>
      </c>
      <c r="AM34">
        <v>8000</v>
      </c>
      <c r="AN34">
        <f t="shared" si="21"/>
        <v>27487</v>
      </c>
      <c r="AO34">
        <f t="shared" si="22"/>
        <v>9162.3333333333339</v>
      </c>
      <c r="AP34">
        <f t="shared" si="23"/>
        <v>0.15270555555555557</v>
      </c>
      <c r="AQ34">
        <f t="shared" si="24"/>
        <v>3</v>
      </c>
      <c r="AS34">
        <v>8820</v>
      </c>
      <c r="AT34">
        <v>8158</v>
      </c>
      <c r="AU34">
        <v>3213</v>
      </c>
      <c r="AV34">
        <f t="shared" si="8"/>
        <v>3.2130000000000001</v>
      </c>
      <c r="AW34">
        <f t="shared" si="9"/>
        <v>5.355E-2</v>
      </c>
      <c r="BP34">
        <f t="shared" si="13"/>
        <v>30</v>
      </c>
      <c r="BQ34">
        <v>32</v>
      </c>
      <c r="BR34">
        <v>1</v>
      </c>
      <c r="BS34">
        <v>0</v>
      </c>
      <c r="BT34">
        <f t="shared" si="15"/>
        <v>30</v>
      </c>
      <c r="BU34">
        <v>32</v>
      </c>
      <c r="BV34">
        <v>1</v>
      </c>
      <c r="BW34">
        <v>0</v>
      </c>
      <c r="BX34">
        <f t="shared" si="16"/>
        <v>0</v>
      </c>
      <c r="BZ34" s="13">
        <v>227</v>
      </c>
      <c r="CA34" s="13">
        <v>10</v>
      </c>
      <c r="CB34" s="13">
        <v>10</v>
      </c>
      <c r="CC34" s="13">
        <v>1</v>
      </c>
      <c r="CD34" s="13">
        <v>10</v>
      </c>
      <c r="CE34" s="13">
        <v>10</v>
      </c>
      <c r="CF34" s="13">
        <v>0</v>
      </c>
    </row>
    <row r="35" spans="1:84">
      <c r="A35">
        <f t="shared" si="4"/>
        <v>33</v>
      </c>
      <c r="B35">
        <v>54</v>
      </c>
      <c r="C35">
        <v>35</v>
      </c>
      <c r="D35">
        <v>1</v>
      </c>
      <c r="F35">
        <f t="shared" si="5"/>
        <v>33</v>
      </c>
      <c r="G35">
        <v>36</v>
      </c>
      <c r="H35">
        <v>1</v>
      </c>
      <c r="I35">
        <v>0</v>
      </c>
      <c r="K35">
        <f t="shared" si="0"/>
        <v>33</v>
      </c>
      <c r="L35">
        <v>504</v>
      </c>
      <c r="M35">
        <v>2</v>
      </c>
      <c r="N35">
        <v>0</v>
      </c>
      <c r="P35">
        <f t="shared" si="1"/>
        <v>33</v>
      </c>
      <c r="Q35">
        <v>105</v>
      </c>
      <c r="R35">
        <v>28</v>
      </c>
      <c r="S35">
        <v>0</v>
      </c>
      <c r="U35">
        <f t="shared" si="6"/>
        <v>33</v>
      </c>
      <c r="V35">
        <v>504</v>
      </c>
      <c r="W35">
        <v>1</v>
      </c>
      <c r="X35">
        <v>0</v>
      </c>
      <c r="Z35">
        <f t="shared" si="7"/>
        <v>33</v>
      </c>
      <c r="AA35">
        <v>105</v>
      </c>
      <c r="AB35">
        <v>17</v>
      </c>
      <c r="AC35">
        <v>1</v>
      </c>
      <c r="AE35">
        <f t="shared" si="2"/>
        <v>33</v>
      </c>
      <c r="AF35">
        <v>82320</v>
      </c>
      <c r="AG35">
        <v>1</v>
      </c>
      <c r="AH35">
        <v>0</v>
      </c>
      <c r="AI35">
        <f t="shared" si="3"/>
        <v>0</v>
      </c>
      <c r="AK35" t="s">
        <v>81</v>
      </c>
      <c r="AL35">
        <v>8000</v>
      </c>
      <c r="AM35">
        <v>9000</v>
      </c>
      <c r="AN35">
        <f t="shared" si="21"/>
        <v>5298</v>
      </c>
      <c r="AO35">
        <f t="shared" si="22"/>
        <v>5298</v>
      </c>
      <c r="AP35">
        <f t="shared" si="23"/>
        <v>8.8300000000000003E-2</v>
      </c>
      <c r="AQ35">
        <f t="shared" si="24"/>
        <v>1</v>
      </c>
      <c r="AS35">
        <v>10800</v>
      </c>
      <c r="AT35">
        <v>9273</v>
      </c>
      <c r="AU35">
        <v>3866</v>
      </c>
      <c r="AV35">
        <f t="shared" si="8"/>
        <v>3.8660000000000001</v>
      </c>
      <c r="AW35">
        <f t="shared" si="9"/>
        <v>6.4433333333333329E-2</v>
      </c>
      <c r="BP35">
        <f t="shared" si="13"/>
        <v>31</v>
      </c>
      <c r="BQ35">
        <v>3024</v>
      </c>
      <c r="BR35">
        <v>1</v>
      </c>
      <c r="BS35">
        <v>0</v>
      </c>
      <c r="BT35">
        <f t="shared" si="15"/>
        <v>31</v>
      </c>
      <c r="BU35">
        <v>3024</v>
      </c>
      <c r="BV35">
        <v>1</v>
      </c>
      <c r="BW35">
        <v>0</v>
      </c>
      <c r="BX35">
        <f t="shared" si="16"/>
        <v>0</v>
      </c>
      <c r="BZ35" s="13">
        <v>178</v>
      </c>
      <c r="CA35" s="13">
        <v>12</v>
      </c>
      <c r="CB35" s="13">
        <v>12</v>
      </c>
      <c r="CC35" s="13">
        <v>0</v>
      </c>
      <c r="CD35" s="13">
        <v>12</v>
      </c>
      <c r="CE35" s="13">
        <v>12</v>
      </c>
      <c r="CF35" s="13">
        <v>0</v>
      </c>
    </row>
    <row r="36" spans="1:84">
      <c r="A36">
        <f t="shared" si="4"/>
        <v>34</v>
      </c>
      <c r="B36">
        <v>35</v>
      </c>
      <c r="C36">
        <v>2</v>
      </c>
      <c r="D36">
        <v>0</v>
      </c>
      <c r="F36">
        <f t="shared" si="5"/>
        <v>34</v>
      </c>
      <c r="G36">
        <v>7</v>
      </c>
      <c r="H36">
        <v>6</v>
      </c>
      <c r="I36">
        <v>1</v>
      </c>
      <c r="K36">
        <f t="shared" si="0"/>
        <v>34</v>
      </c>
      <c r="L36">
        <v>252</v>
      </c>
      <c r="M36">
        <v>15</v>
      </c>
      <c r="N36">
        <v>1</v>
      </c>
      <c r="P36">
        <f t="shared" si="1"/>
        <v>34</v>
      </c>
      <c r="Q36">
        <v>960</v>
      </c>
      <c r="R36">
        <v>622</v>
      </c>
      <c r="S36">
        <v>39</v>
      </c>
      <c r="U36">
        <f t="shared" si="6"/>
        <v>34</v>
      </c>
      <c r="V36">
        <v>252</v>
      </c>
      <c r="W36">
        <v>5</v>
      </c>
      <c r="X36">
        <v>0</v>
      </c>
      <c r="Z36">
        <f t="shared" si="7"/>
        <v>34</v>
      </c>
      <c r="AA36">
        <v>960</v>
      </c>
      <c r="AB36">
        <v>57</v>
      </c>
      <c r="AC36">
        <v>8</v>
      </c>
      <c r="AE36">
        <f t="shared" ref="AE36:AE67" si="25" xml:space="preserve"> AE35+1</f>
        <v>34</v>
      </c>
      <c r="AF36">
        <v>336</v>
      </c>
      <c r="AG36">
        <v>1</v>
      </c>
      <c r="AH36">
        <v>0</v>
      </c>
      <c r="AI36">
        <f t="shared" si="3"/>
        <v>0</v>
      </c>
      <c r="AK36" t="s">
        <v>82</v>
      </c>
      <c r="AL36">
        <v>9000</v>
      </c>
      <c r="AM36">
        <v>10000</v>
      </c>
      <c r="AN36">
        <f t="shared" si="21"/>
        <v>11553</v>
      </c>
      <c r="AO36">
        <f t="shared" si="22"/>
        <v>11553</v>
      </c>
      <c r="AP36">
        <f t="shared" si="23"/>
        <v>0.19255000000000003</v>
      </c>
      <c r="AQ36">
        <f t="shared" si="24"/>
        <v>1</v>
      </c>
      <c r="AS36">
        <v>10584</v>
      </c>
      <c r="AT36">
        <v>10361</v>
      </c>
      <c r="AU36">
        <v>7030</v>
      </c>
      <c r="AV36">
        <f t="shared" si="8"/>
        <v>7.03</v>
      </c>
      <c r="AW36">
        <f t="shared" si="9"/>
        <v>0.11716666666666667</v>
      </c>
      <c r="BP36">
        <f t="shared" si="13"/>
        <v>32</v>
      </c>
      <c r="BQ36">
        <v>108</v>
      </c>
      <c r="BR36">
        <v>99</v>
      </c>
      <c r="BS36">
        <v>4</v>
      </c>
      <c r="BT36">
        <f t="shared" si="15"/>
        <v>32</v>
      </c>
      <c r="BU36">
        <v>108</v>
      </c>
      <c r="BV36">
        <v>99</v>
      </c>
      <c r="BW36">
        <v>5</v>
      </c>
      <c r="BX36">
        <f t="shared" si="16"/>
        <v>0</v>
      </c>
      <c r="BZ36" s="13">
        <v>233</v>
      </c>
      <c r="CA36" s="13">
        <v>12</v>
      </c>
      <c r="CB36" s="13">
        <v>12</v>
      </c>
      <c r="CC36" s="13">
        <v>0</v>
      </c>
      <c r="CD36" s="13">
        <v>12</v>
      </c>
      <c r="CE36" s="13">
        <v>12</v>
      </c>
      <c r="CF36" s="13">
        <v>1</v>
      </c>
    </row>
    <row r="37" spans="1:84">
      <c r="A37">
        <f t="shared" si="4"/>
        <v>35</v>
      </c>
      <c r="B37">
        <v>86016</v>
      </c>
      <c r="C37">
        <v>2</v>
      </c>
      <c r="D37">
        <v>1</v>
      </c>
      <c r="F37">
        <f t="shared" si="5"/>
        <v>35</v>
      </c>
      <c r="G37">
        <v>720</v>
      </c>
      <c r="H37">
        <v>719</v>
      </c>
      <c r="I37">
        <v>64</v>
      </c>
      <c r="K37">
        <f t="shared" si="0"/>
        <v>35</v>
      </c>
      <c r="L37">
        <v>768</v>
      </c>
      <c r="M37">
        <v>768</v>
      </c>
      <c r="N37">
        <v>74</v>
      </c>
      <c r="P37">
        <f t="shared" si="1"/>
        <v>35</v>
      </c>
      <c r="Q37">
        <v>4</v>
      </c>
      <c r="R37">
        <v>4</v>
      </c>
      <c r="S37">
        <v>0</v>
      </c>
      <c r="U37">
        <f t="shared" si="6"/>
        <v>35</v>
      </c>
      <c r="V37">
        <v>768</v>
      </c>
      <c r="W37">
        <v>768</v>
      </c>
      <c r="X37">
        <v>63</v>
      </c>
      <c r="Z37">
        <f t="shared" si="7"/>
        <v>35</v>
      </c>
      <c r="AA37">
        <v>4</v>
      </c>
      <c r="AB37">
        <v>4</v>
      </c>
      <c r="AC37">
        <v>0</v>
      </c>
      <c r="AE37">
        <f t="shared" si="25"/>
        <v>35</v>
      </c>
      <c r="AF37">
        <v>224</v>
      </c>
      <c r="AG37">
        <v>1</v>
      </c>
      <c r="AH37">
        <v>0</v>
      </c>
      <c r="AI37">
        <f t="shared" si="3"/>
        <v>0</v>
      </c>
      <c r="AS37">
        <v>10368</v>
      </c>
      <c r="AT37">
        <v>10368</v>
      </c>
      <c r="AU37">
        <v>7218</v>
      </c>
      <c r="AV37">
        <f t="shared" ref="AV37:AV66" si="26">AU37/1000</f>
        <v>7.218</v>
      </c>
      <c r="AW37">
        <f t="shared" ref="AW37:AW68" si="27">AV37/60</f>
        <v>0.1203</v>
      </c>
      <c r="BP37">
        <f t="shared" si="13"/>
        <v>33</v>
      </c>
      <c r="BQ37">
        <v>504</v>
      </c>
      <c r="BR37">
        <v>2</v>
      </c>
      <c r="BS37">
        <v>0</v>
      </c>
      <c r="BT37">
        <f t="shared" si="15"/>
        <v>33</v>
      </c>
      <c r="BU37">
        <v>504</v>
      </c>
      <c r="BV37">
        <v>1</v>
      </c>
      <c r="BW37">
        <v>0</v>
      </c>
      <c r="BX37">
        <f t="shared" si="16"/>
        <v>0</v>
      </c>
      <c r="BZ37" s="13">
        <v>235</v>
      </c>
      <c r="CA37" s="13">
        <v>12</v>
      </c>
      <c r="CB37" s="13">
        <v>12</v>
      </c>
      <c r="CC37" s="13">
        <v>1</v>
      </c>
      <c r="CD37" s="13">
        <v>12</v>
      </c>
      <c r="CE37" s="13">
        <v>12</v>
      </c>
      <c r="CF37" s="13">
        <v>0</v>
      </c>
    </row>
    <row r="38" spans="1:84">
      <c r="A38">
        <f t="shared" si="4"/>
        <v>36</v>
      </c>
      <c r="B38">
        <v>4800</v>
      </c>
      <c r="C38">
        <v>1598</v>
      </c>
      <c r="D38">
        <v>326</v>
      </c>
      <c r="F38">
        <f t="shared" si="5"/>
        <v>36</v>
      </c>
      <c r="G38">
        <v>448</v>
      </c>
      <c r="H38">
        <v>1</v>
      </c>
      <c r="I38">
        <v>0</v>
      </c>
      <c r="K38">
        <f t="shared" si="0"/>
        <v>36</v>
      </c>
      <c r="L38">
        <v>1536</v>
      </c>
      <c r="M38">
        <v>1536</v>
      </c>
      <c r="N38">
        <v>263</v>
      </c>
      <c r="P38">
        <f t="shared" si="1"/>
        <v>36</v>
      </c>
      <c r="Q38">
        <v>1470</v>
      </c>
      <c r="R38">
        <v>1</v>
      </c>
      <c r="S38">
        <v>0</v>
      </c>
      <c r="U38">
        <f t="shared" si="6"/>
        <v>36</v>
      </c>
      <c r="V38">
        <v>1536</v>
      </c>
      <c r="W38">
        <v>1536</v>
      </c>
      <c r="X38">
        <v>349</v>
      </c>
      <c r="Z38">
        <f t="shared" si="7"/>
        <v>36</v>
      </c>
      <c r="AA38">
        <v>1470</v>
      </c>
      <c r="AB38">
        <v>1</v>
      </c>
      <c r="AC38">
        <v>0</v>
      </c>
      <c r="AE38">
        <f t="shared" si="25"/>
        <v>36</v>
      </c>
      <c r="AF38">
        <v>1008</v>
      </c>
      <c r="AG38">
        <v>1</v>
      </c>
      <c r="AH38">
        <v>1</v>
      </c>
      <c r="AI38">
        <f t="shared" si="3"/>
        <v>1E-3</v>
      </c>
      <c r="AK38" t="s">
        <v>87</v>
      </c>
      <c r="AL38">
        <v>10000</v>
      </c>
      <c r="AM38">
        <v>60000</v>
      </c>
      <c r="AN38">
        <f t="shared" ref="AN38:AN42" si="28">(SUMIFS($X$3:$X$502,$W$3:$W$502,"&gt;"&amp;AL38,$W$3:$W$502,"&lt;="&amp;AM38))+(SUMIFS($AC$3:$AC$267,$AB$3:$AB$267,"&gt;"&amp;AL38,$AB$3:$AB$267,"&lt;="&amp;AM38))</f>
        <v>1799095</v>
      </c>
      <c r="AO38">
        <f t="shared" ref="AO38:AO42" si="29">AN38/AQ38</f>
        <v>66633.148148148146</v>
      </c>
      <c r="AP38">
        <f>AO38/1000/60</f>
        <v>1.1105524691358026</v>
      </c>
      <c r="AQ38">
        <f t="shared" ref="AQ38:AQ42" si="30">SUM((COUNTIF($W$3:$W$502,"&gt;"&amp;AL38) - COUNTIF($W$3:$W$502,"&gt;"&amp;AM38)), (COUNTIF($AB$3:$AB$267, "&gt;"&amp;AL38) - COUNTIF($AB$3:$AB$267, "&gt;"&amp;AM38)))</f>
        <v>27</v>
      </c>
      <c r="AS38">
        <v>10584</v>
      </c>
      <c r="AT38">
        <v>10445</v>
      </c>
      <c r="AU38">
        <v>7080</v>
      </c>
      <c r="AV38">
        <f t="shared" si="26"/>
        <v>7.08</v>
      </c>
      <c r="AW38">
        <f t="shared" si="27"/>
        <v>0.11800000000000001</v>
      </c>
      <c r="BP38">
        <f t="shared" si="13"/>
        <v>34</v>
      </c>
      <c r="BQ38">
        <v>252</v>
      </c>
      <c r="BR38">
        <v>15</v>
      </c>
      <c r="BS38">
        <v>1</v>
      </c>
      <c r="BT38">
        <f t="shared" si="15"/>
        <v>34</v>
      </c>
      <c r="BU38">
        <v>252</v>
      </c>
      <c r="BV38">
        <v>5</v>
      </c>
      <c r="BW38">
        <v>0</v>
      </c>
      <c r="BX38">
        <f t="shared" si="16"/>
        <v>0</v>
      </c>
      <c r="BZ38" s="13">
        <v>417</v>
      </c>
      <c r="CA38" s="13">
        <v>12</v>
      </c>
      <c r="CB38" s="13">
        <v>12</v>
      </c>
      <c r="CC38" s="13">
        <v>0</v>
      </c>
      <c r="CD38" s="13">
        <v>12</v>
      </c>
      <c r="CE38" s="13">
        <v>12</v>
      </c>
      <c r="CF38" s="13">
        <v>0</v>
      </c>
    </row>
    <row r="39" spans="1:84">
      <c r="A39">
        <f t="shared" si="4"/>
        <v>37</v>
      </c>
      <c r="B39">
        <v>45</v>
      </c>
      <c r="C39">
        <v>30</v>
      </c>
      <c r="D39">
        <v>0</v>
      </c>
      <c r="F39">
        <f t="shared" si="5"/>
        <v>37</v>
      </c>
      <c r="G39">
        <v>63</v>
      </c>
      <c r="H39">
        <v>1</v>
      </c>
      <c r="I39">
        <v>0</v>
      </c>
      <c r="K39">
        <f t="shared" si="0"/>
        <v>37</v>
      </c>
      <c r="L39">
        <v>17280</v>
      </c>
      <c r="M39">
        <v>7605</v>
      </c>
      <c r="N39">
        <v>2583</v>
      </c>
      <c r="P39">
        <f t="shared" si="1"/>
        <v>37</v>
      </c>
      <c r="Q39">
        <v>70560</v>
      </c>
      <c r="R39">
        <v>55288</v>
      </c>
      <c r="S39">
        <v>206294</v>
      </c>
      <c r="U39">
        <f t="shared" si="6"/>
        <v>37</v>
      </c>
      <c r="V39">
        <v>17280</v>
      </c>
      <c r="W39">
        <v>34</v>
      </c>
      <c r="X39">
        <v>8</v>
      </c>
      <c r="Z39">
        <f t="shared" si="7"/>
        <v>37</v>
      </c>
      <c r="AA39">
        <v>70560</v>
      </c>
      <c r="AB39">
        <v>1250</v>
      </c>
      <c r="AC39">
        <v>629</v>
      </c>
      <c r="AE39">
        <f t="shared" si="25"/>
        <v>37</v>
      </c>
      <c r="AF39">
        <v>224</v>
      </c>
      <c r="AG39">
        <v>1</v>
      </c>
      <c r="AH39">
        <v>0</v>
      </c>
      <c r="AI39">
        <f t="shared" si="3"/>
        <v>0</v>
      </c>
      <c r="AK39" t="s">
        <v>88</v>
      </c>
      <c r="AL39">
        <v>60000</v>
      </c>
      <c r="AM39">
        <v>110000</v>
      </c>
      <c r="AN39">
        <f t="shared" si="28"/>
        <v>1924553</v>
      </c>
      <c r="AO39">
        <f t="shared" si="29"/>
        <v>481138.25</v>
      </c>
      <c r="AP39">
        <f t="shared" ref="AP39:AP42" si="31">AO39/1000/60</f>
        <v>8.0189708333333343</v>
      </c>
      <c r="AQ39">
        <f t="shared" si="30"/>
        <v>4</v>
      </c>
      <c r="AS39">
        <v>14000</v>
      </c>
      <c r="AT39">
        <v>10708</v>
      </c>
      <c r="AU39">
        <v>5916</v>
      </c>
      <c r="AV39">
        <f t="shared" si="26"/>
        <v>5.9160000000000004</v>
      </c>
      <c r="AW39">
        <f t="shared" si="27"/>
        <v>9.8600000000000007E-2</v>
      </c>
      <c r="BP39">
        <f t="shared" si="13"/>
        <v>35</v>
      </c>
      <c r="BQ39">
        <v>768</v>
      </c>
      <c r="BR39">
        <v>768</v>
      </c>
      <c r="BS39">
        <v>74</v>
      </c>
      <c r="BT39">
        <f t="shared" si="15"/>
        <v>35</v>
      </c>
      <c r="BU39">
        <v>768</v>
      </c>
      <c r="BV39">
        <v>768</v>
      </c>
      <c r="BW39">
        <v>63</v>
      </c>
      <c r="BX39">
        <f t="shared" si="16"/>
        <v>1</v>
      </c>
      <c r="BZ39" s="13">
        <v>477</v>
      </c>
      <c r="CA39" s="13">
        <v>12</v>
      </c>
      <c r="CB39" s="13">
        <v>12</v>
      </c>
      <c r="CC39" s="13">
        <v>0</v>
      </c>
      <c r="CD39" s="13">
        <v>12</v>
      </c>
      <c r="CE39" s="13">
        <v>12</v>
      </c>
      <c r="CF39" s="13">
        <v>0</v>
      </c>
    </row>
    <row r="40" spans="1:84">
      <c r="A40">
        <f t="shared" si="4"/>
        <v>38</v>
      </c>
      <c r="B40">
        <v>16</v>
      </c>
      <c r="C40">
        <v>16</v>
      </c>
      <c r="D40">
        <v>0</v>
      </c>
      <c r="F40">
        <f t="shared" si="5"/>
        <v>38</v>
      </c>
      <c r="G40">
        <v>3840</v>
      </c>
      <c r="H40">
        <v>2444</v>
      </c>
      <c r="I40">
        <v>474</v>
      </c>
      <c r="K40">
        <f t="shared" si="0"/>
        <v>38</v>
      </c>
      <c r="L40">
        <v>200</v>
      </c>
      <c r="M40">
        <v>75</v>
      </c>
      <c r="N40">
        <v>2</v>
      </c>
      <c r="P40">
        <f t="shared" si="1"/>
        <v>38</v>
      </c>
      <c r="Q40">
        <v>64</v>
      </c>
      <c r="R40">
        <v>64</v>
      </c>
      <c r="S40">
        <v>1</v>
      </c>
      <c r="U40">
        <f t="shared" si="6"/>
        <v>38</v>
      </c>
      <c r="V40">
        <v>200</v>
      </c>
      <c r="W40">
        <v>75</v>
      </c>
      <c r="X40">
        <v>4</v>
      </c>
      <c r="Z40">
        <f t="shared" si="7"/>
        <v>38</v>
      </c>
      <c r="AA40">
        <v>64</v>
      </c>
      <c r="AB40">
        <v>64</v>
      </c>
      <c r="AC40">
        <v>1</v>
      </c>
      <c r="AE40">
        <f t="shared" si="25"/>
        <v>38</v>
      </c>
      <c r="AF40">
        <v>4608</v>
      </c>
      <c r="AG40">
        <v>1</v>
      </c>
      <c r="AH40">
        <v>0</v>
      </c>
      <c r="AI40">
        <f t="shared" si="3"/>
        <v>0</v>
      </c>
      <c r="AK40" t="s">
        <v>89</v>
      </c>
      <c r="AL40">
        <v>110000</v>
      </c>
      <c r="AM40">
        <v>160000</v>
      </c>
      <c r="AN40">
        <f t="shared" si="28"/>
        <v>4041491</v>
      </c>
      <c r="AO40">
        <f t="shared" si="29"/>
        <v>1347163.6666666667</v>
      </c>
      <c r="AP40">
        <f t="shared" si="31"/>
        <v>22.452727777777781</v>
      </c>
      <c r="AQ40">
        <f t="shared" si="30"/>
        <v>3</v>
      </c>
      <c r="AS40">
        <v>10800</v>
      </c>
      <c r="AT40">
        <v>10741</v>
      </c>
      <c r="AU40">
        <v>6388</v>
      </c>
      <c r="AV40">
        <f t="shared" si="26"/>
        <v>6.3879999999999999</v>
      </c>
      <c r="AW40">
        <f t="shared" si="27"/>
        <v>0.10646666666666667</v>
      </c>
      <c r="BP40">
        <f t="shared" si="13"/>
        <v>36</v>
      </c>
      <c r="BQ40">
        <v>1536</v>
      </c>
      <c r="BR40">
        <v>1536</v>
      </c>
      <c r="BS40">
        <v>263</v>
      </c>
      <c r="BT40">
        <f t="shared" si="15"/>
        <v>36</v>
      </c>
      <c r="BU40">
        <v>1536</v>
      </c>
      <c r="BV40">
        <v>1536</v>
      </c>
      <c r="BW40">
        <v>349</v>
      </c>
      <c r="BX40">
        <f t="shared" si="16"/>
        <v>1</v>
      </c>
      <c r="BZ40" s="13">
        <v>228</v>
      </c>
      <c r="CA40" s="13">
        <v>12</v>
      </c>
      <c r="CB40" s="13">
        <v>12</v>
      </c>
      <c r="CC40" s="13">
        <v>0</v>
      </c>
      <c r="CD40" s="13">
        <v>12</v>
      </c>
      <c r="CE40" s="13">
        <v>12</v>
      </c>
      <c r="CF40" s="13">
        <v>0</v>
      </c>
    </row>
    <row r="41" spans="1:84">
      <c r="A41">
        <f t="shared" si="4"/>
        <v>39</v>
      </c>
      <c r="B41">
        <v>1440</v>
      </c>
      <c r="C41">
        <v>1318</v>
      </c>
      <c r="D41">
        <v>188</v>
      </c>
      <c r="F41">
        <f t="shared" si="5"/>
        <v>39</v>
      </c>
      <c r="G41">
        <v>2304</v>
      </c>
      <c r="H41">
        <v>1</v>
      </c>
      <c r="I41">
        <v>0</v>
      </c>
      <c r="K41">
        <f t="shared" si="0"/>
        <v>39</v>
      </c>
      <c r="L41">
        <v>8</v>
      </c>
      <c r="M41">
        <v>8</v>
      </c>
      <c r="N41">
        <v>0</v>
      </c>
      <c r="P41">
        <f t="shared" si="1"/>
        <v>39</v>
      </c>
      <c r="Q41">
        <v>1152</v>
      </c>
      <c r="R41">
        <v>1</v>
      </c>
      <c r="S41">
        <v>0</v>
      </c>
      <c r="U41">
        <f t="shared" si="6"/>
        <v>39</v>
      </c>
      <c r="V41">
        <v>8</v>
      </c>
      <c r="W41">
        <v>8</v>
      </c>
      <c r="X41">
        <v>0</v>
      </c>
      <c r="Z41">
        <f t="shared" si="7"/>
        <v>39</v>
      </c>
      <c r="AA41">
        <v>1152</v>
      </c>
      <c r="AB41">
        <v>1</v>
      </c>
      <c r="AC41">
        <v>0</v>
      </c>
      <c r="AE41">
        <f t="shared" si="25"/>
        <v>39</v>
      </c>
      <c r="AF41">
        <v>6480</v>
      </c>
      <c r="AG41">
        <v>1</v>
      </c>
      <c r="AH41">
        <v>0</v>
      </c>
      <c r="AI41">
        <f t="shared" si="3"/>
        <v>0</v>
      </c>
      <c r="AK41" t="s">
        <v>90</v>
      </c>
      <c r="AL41">
        <v>160000</v>
      </c>
      <c r="AM41">
        <v>210000</v>
      </c>
      <c r="AN41">
        <f t="shared" si="28"/>
        <v>3363225</v>
      </c>
      <c r="AO41">
        <f t="shared" si="29"/>
        <v>3363225</v>
      </c>
      <c r="AP41">
        <f t="shared" si="31"/>
        <v>56.053750000000001</v>
      </c>
      <c r="AQ41">
        <f t="shared" si="30"/>
        <v>1</v>
      </c>
      <c r="AS41">
        <v>11664</v>
      </c>
      <c r="AT41">
        <v>10876</v>
      </c>
      <c r="AU41">
        <v>6394</v>
      </c>
      <c r="AV41">
        <f t="shared" si="26"/>
        <v>6.3940000000000001</v>
      </c>
      <c r="AW41">
        <f t="shared" si="27"/>
        <v>0.10656666666666667</v>
      </c>
      <c r="BP41">
        <f t="shared" si="13"/>
        <v>37</v>
      </c>
      <c r="BQ41">
        <v>17280</v>
      </c>
      <c r="BR41">
        <v>7605</v>
      </c>
      <c r="BS41">
        <v>2583</v>
      </c>
      <c r="BT41">
        <f t="shared" si="15"/>
        <v>37</v>
      </c>
      <c r="BU41">
        <v>17280</v>
      </c>
      <c r="BV41">
        <v>34</v>
      </c>
      <c r="BW41">
        <v>8</v>
      </c>
      <c r="BX41">
        <f t="shared" si="16"/>
        <v>0</v>
      </c>
      <c r="BZ41" s="13">
        <v>234</v>
      </c>
      <c r="CA41" s="13">
        <v>12</v>
      </c>
      <c r="CB41" s="13">
        <v>12</v>
      </c>
      <c r="CC41" s="13">
        <v>0</v>
      </c>
      <c r="CD41" s="13">
        <v>12</v>
      </c>
      <c r="CE41" s="13">
        <v>12</v>
      </c>
      <c r="CF41" s="13">
        <v>0</v>
      </c>
    </row>
    <row r="42" spans="1:84">
      <c r="A42">
        <f t="shared" si="4"/>
        <v>40</v>
      </c>
      <c r="B42">
        <v>3</v>
      </c>
      <c r="C42">
        <v>3</v>
      </c>
      <c r="D42">
        <v>0</v>
      </c>
      <c r="F42">
        <f t="shared" si="5"/>
        <v>40</v>
      </c>
      <c r="G42">
        <v>108</v>
      </c>
      <c r="H42">
        <v>108</v>
      </c>
      <c r="I42">
        <v>6</v>
      </c>
      <c r="K42">
        <f t="shared" si="0"/>
        <v>40</v>
      </c>
      <c r="L42">
        <v>11340</v>
      </c>
      <c r="M42">
        <v>11340</v>
      </c>
      <c r="N42">
        <v>7042</v>
      </c>
      <c r="P42">
        <f t="shared" si="1"/>
        <v>40</v>
      </c>
      <c r="Q42">
        <v>16</v>
      </c>
      <c r="R42">
        <v>16</v>
      </c>
      <c r="S42">
        <v>0</v>
      </c>
      <c r="U42">
        <f t="shared" si="6"/>
        <v>40</v>
      </c>
      <c r="V42">
        <v>11340</v>
      </c>
      <c r="W42">
        <v>11340</v>
      </c>
      <c r="X42">
        <v>9661</v>
      </c>
      <c r="Z42">
        <f t="shared" si="7"/>
        <v>40</v>
      </c>
      <c r="AA42">
        <v>16</v>
      </c>
      <c r="AB42">
        <v>16</v>
      </c>
      <c r="AC42">
        <v>1</v>
      </c>
      <c r="AE42">
        <f t="shared" si="25"/>
        <v>40</v>
      </c>
      <c r="AF42">
        <v>9216</v>
      </c>
      <c r="AG42">
        <v>1</v>
      </c>
      <c r="AH42">
        <v>0</v>
      </c>
      <c r="AI42">
        <f t="shared" si="3"/>
        <v>0</v>
      </c>
      <c r="AK42" t="s">
        <v>91</v>
      </c>
      <c r="AL42">
        <v>210000</v>
      </c>
      <c r="AM42">
        <v>260000</v>
      </c>
      <c r="AN42">
        <f t="shared" si="28"/>
        <v>3885635</v>
      </c>
      <c r="AO42">
        <f t="shared" si="29"/>
        <v>3885635</v>
      </c>
      <c r="AP42">
        <f t="shared" si="31"/>
        <v>64.760583333333344</v>
      </c>
      <c r="AQ42">
        <f t="shared" si="30"/>
        <v>1</v>
      </c>
      <c r="AS42">
        <v>11340</v>
      </c>
      <c r="AT42">
        <v>11340</v>
      </c>
      <c r="AU42">
        <v>7042</v>
      </c>
      <c r="AV42">
        <f t="shared" si="26"/>
        <v>7.0419999999999998</v>
      </c>
      <c r="AW42">
        <f t="shared" si="27"/>
        <v>0.11736666666666666</v>
      </c>
      <c r="BP42">
        <f t="shared" si="13"/>
        <v>38</v>
      </c>
      <c r="BQ42">
        <v>200</v>
      </c>
      <c r="BR42">
        <v>75</v>
      </c>
      <c r="BS42">
        <v>2</v>
      </c>
      <c r="BT42">
        <f t="shared" si="15"/>
        <v>38</v>
      </c>
      <c r="BU42">
        <v>200</v>
      </c>
      <c r="BV42">
        <v>75</v>
      </c>
      <c r="BW42">
        <v>4</v>
      </c>
      <c r="BX42">
        <f t="shared" si="16"/>
        <v>0</v>
      </c>
      <c r="BZ42" s="13">
        <v>14</v>
      </c>
      <c r="CA42" s="13">
        <v>15</v>
      </c>
      <c r="CB42" s="13">
        <v>15</v>
      </c>
      <c r="CC42" s="13">
        <v>0</v>
      </c>
      <c r="CD42" s="13">
        <v>15</v>
      </c>
      <c r="CE42" s="13">
        <v>15</v>
      </c>
      <c r="CF42" s="13">
        <v>0</v>
      </c>
    </row>
    <row r="43" spans="1:84">
      <c r="A43">
        <f t="shared" si="4"/>
        <v>41</v>
      </c>
      <c r="B43">
        <v>1512</v>
      </c>
      <c r="C43">
        <v>1</v>
      </c>
      <c r="D43">
        <v>0</v>
      </c>
      <c r="F43">
        <f t="shared" si="5"/>
        <v>41</v>
      </c>
      <c r="G43">
        <v>68040</v>
      </c>
      <c r="H43">
        <v>2</v>
      </c>
      <c r="I43">
        <v>2</v>
      </c>
      <c r="K43">
        <f t="shared" si="0"/>
        <v>41</v>
      </c>
      <c r="L43">
        <v>36</v>
      </c>
      <c r="M43">
        <v>36</v>
      </c>
      <c r="N43">
        <v>1</v>
      </c>
      <c r="P43">
        <f t="shared" si="1"/>
        <v>41</v>
      </c>
      <c r="Q43">
        <v>3456</v>
      </c>
      <c r="R43">
        <v>3456</v>
      </c>
      <c r="S43">
        <v>1044</v>
      </c>
      <c r="U43">
        <f t="shared" si="6"/>
        <v>41</v>
      </c>
      <c r="V43">
        <v>36</v>
      </c>
      <c r="W43">
        <v>36</v>
      </c>
      <c r="X43">
        <v>1</v>
      </c>
      <c r="Z43">
        <f t="shared" si="7"/>
        <v>41</v>
      </c>
      <c r="AA43">
        <v>3456</v>
      </c>
      <c r="AB43">
        <v>3456</v>
      </c>
      <c r="AC43">
        <v>1317</v>
      </c>
      <c r="AE43">
        <f t="shared" si="25"/>
        <v>41</v>
      </c>
      <c r="AF43">
        <v>16</v>
      </c>
      <c r="AG43">
        <v>1</v>
      </c>
      <c r="AH43">
        <v>0</v>
      </c>
      <c r="AI43">
        <f t="shared" si="3"/>
        <v>0</v>
      </c>
      <c r="AS43">
        <v>11340</v>
      </c>
      <c r="AT43">
        <v>11340</v>
      </c>
      <c r="AU43">
        <v>7144</v>
      </c>
      <c r="AV43">
        <f t="shared" si="26"/>
        <v>7.1440000000000001</v>
      </c>
      <c r="AW43">
        <f t="shared" si="27"/>
        <v>0.11906666666666667</v>
      </c>
      <c r="BP43">
        <f t="shared" si="13"/>
        <v>39</v>
      </c>
      <c r="BQ43">
        <v>8</v>
      </c>
      <c r="BR43">
        <v>8</v>
      </c>
      <c r="BS43">
        <v>0</v>
      </c>
      <c r="BT43">
        <f t="shared" si="15"/>
        <v>39</v>
      </c>
      <c r="BU43">
        <v>8</v>
      </c>
      <c r="BV43">
        <v>8</v>
      </c>
      <c r="BW43">
        <v>0</v>
      </c>
      <c r="BX43">
        <f t="shared" si="16"/>
        <v>1</v>
      </c>
      <c r="BZ43" s="13">
        <v>78</v>
      </c>
      <c r="CA43" s="13">
        <v>16</v>
      </c>
      <c r="CB43" s="13">
        <v>16</v>
      </c>
      <c r="CC43" s="13">
        <v>0</v>
      </c>
      <c r="CD43" s="13">
        <v>16</v>
      </c>
      <c r="CE43" s="13">
        <v>16</v>
      </c>
      <c r="CF43" s="13">
        <v>1</v>
      </c>
    </row>
    <row r="44" spans="1:84">
      <c r="A44">
        <f t="shared" si="4"/>
        <v>42</v>
      </c>
      <c r="B44">
        <v>12</v>
      </c>
      <c r="C44">
        <v>6</v>
      </c>
      <c r="D44">
        <v>0</v>
      </c>
      <c r="F44">
        <f t="shared" si="5"/>
        <v>42</v>
      </c>
      <c r="G44">
        <v>14</v>
      </c>
      <c r="H44">
        <v>8</v>
      </c>
      <c r="I44">
        <v>0</v>
      </c>
      <c r="K44">
        <f t="shared" si="0"/>
        <v>42</v>
      </c>
      <c r="L44">
        <v>216</v>
      </c>
      <c r="M44">
        <v>216</v>
      </c>
      <c r="N44">
        <v>7</v>
      </c>
      <c r="P44">
        <f t="shared" si="1"/>
        <v>42</v>
      </c>
      <c r="Q44">
        <v>144</v>
      </c>
      <c r="R44">
        <v>50</v>
      </c>
      <c r="S44">
        <v>2</v>
      </c>
      <c r="U44">
        <f t="shared" si="6"/>
        <v>42</v>
      </c>
      <c r="V44">
        <v>216</v>
      </c>
      <c r="W44">
        <v>216</v>
      </c>
      <c r="X44">
        <v>17</v>
      </c>
      <c r="Z44">
        <f t="shared" si="7"/>
        <v>42</v>
      </c>
      <c r="AA44">
        <v>144</v>
      </c>
      <c r="AB44">
        <v>50</v>
      </c>
      <c r="AC44">
        <v>6</v>
      </c>
      <c r="AE44">
        <f t="shared" si="25"/>
        <v>42</v>
      </c>
      <c r="AF44">
        <v>224</v>
      </c>
      <c r="AG44">
        <v>1</v>
      </c>
      <c r="AH44">
        <v>0</v>
      </c>
      <c r="AI44">
        <f t="shared" si="3"/>
        <v>0</v>
      </c>
      <c r="AS44">
        <v>11664</v>
      </c>
      <c r="AT44">
        <v>11664</v>
      </c>
      <c r="AU44">
        <v>9462</v>
      </c>
      <c r="AV44">
        <f t="shared" si="26"/>
        <v>9.4619999999999997</v>
      </c>
      <c r="AW44">
        <f t="shared" si="27"/>
        <v>0.15770000000000001</v>
      </c>
      <c r="BP44">
        <f t="shared" si="13"/>
        <v>40</v>
      </c>
      <c r="BQ44">
        <v>11340</v>
      </c>
      <c r="BR44">
        <v>11340</v>
      </c>
      <c r="BS44">
        <v>7042</v>
      </c>
      <c r="BT44">
        <f t="shared" si="15"/>
        <v>40</v>
      </c>
      <c r="BU44">
        <v>11340</v>
      </c>
      <c r="BV44">
        <v>11340</v>
      </c>
      <c r="BW44">
        <v>9661</v>
      </c>
      <c r="BX44">
        <f t="shared" si="16"/>
        <v>1</v>
      </c>
      <c r="BZ44" s="13">
        <v>280</v>
      </c>
      <c r="CA44" s="13">
        <v>16</v>
      </c>
      <c r="CB44" s="13">
        <v>16</v>
      </c>
      <c r="CC44" s="13">
        <v>0</v>
      </c>
      <c r="CD44" s="13">
        <v>16</v>
      </c>
      <c r="CE44" s="13">
        <v>16</v>
      </c>
      <c r="CF44" s="13">
        <v>0</v>
      </c>
    </row>
    <row r="45" spans="1:84">
      <c r="A45">
        <f t="shared" si="4"/>
        <v>43</v>
      </c>
      <c r="B45">
        <v>7560</v>
      </c>
      <c r="C45">
        <v>6217</v>
      </c>
      <c r="D45">
        <v>4491</v>
      </c>
      <c r="F45">
        <f t="shared" si="5"/>
        <v>43</v>
      </c>
      <c r="G45">
        <v>378</v>
      </c>
      <c r="H45">
        <v>343</v>
      </c>
      <c r="I45">
        <v>28</v>
      </c>
      <c r="K45">
        <f t="shared" si="0"/>
        <v>43</v>
      </c>
      <c r="L45">
        <v>5292</v>
      </c>
      <c r="M45">
        <v>2</v>
      </c>
      <c r="N45">
        <v>0</v>
      </c>
      <c r="P45">
        <f t="shared" si="1"/>
        <v>43</v>
      </c>
      <c r="Q45">
        <v>432</v>
      </c>
      <c r="R45">
        <v>1</v>
      </c>
      <c r="S45">
        <v>0</v>
      </c>
      <c r="U45">
        <f t="shared" si="6"/>
        <v>43</v>
      </c>
      <c r="V45">
        <v>5292</v>
      </c>
      <c r="W45">
        <v>1</v>
      </c>
      <c r="X45">
        <v>0</v>
      </c>
      <c r="Z45">
        <f t="shared" si="7"/>
        <v>43</v>
      </c>
      <c r="AA45">
        <v>432</v>
      </c>
      <c r="AB45">
        <v>1</v>
      </c>
      <c r="AC45">
        <v>0</v>
      </c>
      <c r="AE45">
        <f t="shared" si="25"/>
        <v>43</v>
      </c>
      <c r="AF45">
        <v>216</v>
      </c>
      <c r="AG45">
        <v>1</v>
      </c>
      <c r="AH45">
        <v>0</v>
      </c>
      <c r="AI45">
        <f t="shared" si="3"/>
        <v>0</v>
      </c>
      <c r="AS45">
        <v>12096</v>
      </c>
      <c r="AT45">
        <v>12011</v>
      </c>
      <c r="AU45">
        <v>8159</v>
      </c>
      <c r="AV45">
        <f t="shared" si="26"/>
        <v>8.1590000000000007</v>
      </c>
      <c r="AW45">
        <f t="shared" si="27"/>
        <v>0.13598333333333334</v>
      </c>
      <c r="BP45">
        <f t="shared" si="13"/>
        <v>41</v>
      </c>
      <c r="BQ45">
        <v>36</v>
      </c>
      <c r="BR45">
        <v>36</v>
      </c>
      <c r="BS45">
        <v>1</v>
      </c>
      <c r="BT45">
        <f t="shared" si="15"/>
        <v>41</v>
      </c>
      <c r="BU45">
        <v>36</v>
      </c>
      <c r="BV45">
        <v>36</v>
      </c>
      <c r="BW45">
        <v>1</v>
      </c>
      <c r="BX45">
        <f t="shared" si="16"/>
        <v>1</v>
      </c>
      <c r="BZ45" s="13">
        <v>40</v>
      </c>
      <c r="CA45" s="13">
        <v>16</v>
      </c>
      <c r="CB45" s="13">
        <v>16</v>
      </c>
      <c r="CC45" s="13">
        <v>0</v>
      </c>
      <c r="CD45" s="13">
        <v>16</v>
      </c>
      <c r="CE45" s="13">
        <v>16</v>
      </c>
      <c r="CF45" s="13">
        <v>1</v>
      </c>
    </row>
    <row r="46" spans="1:84">
      <c r="A46">
        <f t="shared" si="4"/>
        <v>44</v>
      </c>
      <c r="B46">
        <v>84672</v>
      </c>
      <c r="C46">
        <v>1</v>
      </c>
      <c r="D46">
        <v>0</v>
      </c>
      <c r="F46">
        <f t="shared" si="5"/>
        <v>44</v>
      </c>
      <c r="G46">
        <v>96</v>
      </c>
      <c r="H46">
        <v>1</v>
      </c>
      <c r="I46">
        <v>1</v>
      </c>
      <c r="K46">
        <f t="shared" si="0"/>
        <v>44</v>
      </c>
      <c r="L46">
        <v>280</v>
      </c>
      <c r="M46">
        <v>280</v>
      </c>
      <c r="N46">
        <v>13</v>
      </c>
      <c r="P46">
        <f t="shared" si="1"/>
        <v>44</v>
      </c>
      <c r="Q46">
        <v>384</v>
      </c>
      <c r="R46">
        <v>317</v>
      </c>
      <c r="S46">
        <v>15</v>
      </c>
      <c r="U46">
        <f t="shared" si="6"/>
        <v>44</v>
      </c>
      <c r="V46">
        <v>280</v>
      </c>
      <c r="W46">
        <v>280</v>
      </c>
      <c r="X46">
        <v>18</v>
      </c>
      <c r="Z46">
        <f t="shared" si="7"/>
        <v>44</v>
      </c>
      <c r="AA46">
        <v>384</v>
      </c>
      <c r="AB46">
        <v>37</v>
      </c>
      <c r="AC46">
        <v>3</v>
      </c>
      <c r="AE46">
        <f t="shared" si="25"/>
        <v>44</v>
      </c>
      <c r="AF46">
        <v>55566</v>
      </c>
      <c r="AG46">
        <v>1</v>
      </c>
      <c r="AH46">
        <v>0</v>
      </c>
      <c r="AI46">
        <f t="shared" si="3"/>
        <v>0</v>
      </c>
      <c r="AS46">
        <v>12096</v>
      </c>
      <c r="AT46">
        <v>12096</v>
      </c>
      <c r="AU46">
        <v>7729</v>
      </c>
      <c r="AV46">
        <f t="shared" si="26"/>
        <v>7.7290000000000001</v>
      </c>
      <c r="AW46">
        <f t="shared" si="27"/>
        <v>0.12881666666666666</v>
      </c>
      <c r="BP46">
        <f t="shared" si="13"/>
        <v>42</v>
      </c>
      <c r="BQ46">
        <v>216</v>
      </c>
      <c r="BR46">
        <v>216</v>
      </c>
      <c r="BS46">
        <v>7</v>
      </c>
      <c r="BT46">
        <f t="shared" si="15"/>
        <v>42</v>
      </c>
      <c r="BU46">
        <v>216</v>
      </c>
      <c r="BV46">
        <v>216</v>
      </c>
      <c r="BW46">
        <v>17</v>
      </c>
      <c r="BX46">
        <f t="shared" si="16"/>
        <v>1</v>
      </c>
      <c r="BZ46" s="13">
        <v>123</v>
      </c>
      <c r="CA46" s="13">
        <v>16</v>
      </c>
      <c r="CB46" s="13">
        <v>16</v>
      </c>
      <c r="CC46" s="13">
        <v>1</v>
      </c>
      <c r="CD46" s="13">
        <v>16</v>
      </c>
      <c r="CE46" s="13">
        <v>16</v>
      </c>
      <c r="CF46" s="13">
        <v>1</v>
      </c>
    </row>
    <row r="47" spans="1:84">
      <c r="A47">
        <f t="shared" si="4"/>
        <v>45</v>
      </c>
      <c r="B47">
        <v>432</v>
      </c>
      <c r="C47">
        <v>282</v>
      </c>
      <c r="D47">
        <v>15</v>
      </c>
      <c r="F47">
        <f t="shared" si="5"/>
        <v>45</v>
      </c>
      <c r="G47">
        <v>135</v>
      </c>
      <c r="H47">
        <v>135</v>
      </c>
      <c r="I47">
        <v>7</v>
      </c>
      <c r="K47">
        <f t="shared" si="0"/>
        <v>45</v>
      </c>
      <c r="L47">
        <v>3888</v>
      </c>
      <c r="M47">
        <v>1610</v>
      </c>
      <c r="N47">
        <v>126</v>
      </c>
      <c r="P47">
        <f t="shared" si="1"/>
        <v>45</v>
      </c>
      <c r="Q47">
        <v>48</v>
      </c>
      <c r="R47">
        <v>1</v>
      </c>
      <c r="S47">
        <v>0</v>
      </c>
      <c r="U47">
        <f t="shared" si="6"/>
        <v>45</v>
      </c>
      <c r="V47">
        <v>3888</v>
      </c>
      <c r="W47">
        <v>55</v>
      </c>
      <c r="X47">
        <v>12</v>
      </c>
      <c r="Z47">
        <f t="shared" si="7"/>
        <v>45</v>
      </c>
      <c r="AA47">
        <v>48</v>
      </c>
      <c r="AB47">
        <v>1</v>
      </c>
      <c r="AC47">
        <v>0</v>
      </c>
      <c r="AE47">
        <f t="shared" si="25"/>
        <v>45</v>
      </c>
      <c r="AF47">
        <v>90</v>
      </c>
      <c r="AG47">
        <v>1</v>
      </c>
      <c r="AH47">
        <v>0</v>
      </c>
      <c r="AI47">
        <f t="shared" si="3"/>
        <v>0</v>
      </c>
      <c r="AS47">
        <v>12096</v>
      </c>
      <c r="AT47">
        <v>12096</v>
      </c>
      <c r="AU47">
        <v>8016</v>
      </c>
      <c r="AV47">
        <f t="shared" si="26"/>
        <v>8.016</v>
      </c>
      <c r="AW47">
        <f t="shared" si="27"/>
        <v>0.1336</v>
      </c>
      <c r="BP47">
        <f t="shared" si="13"/>
        <v>43</v>
      </c>
      <c r="BQ47">
        <v>5292</v>
      </c>
      <c r="BR47">
        <v>2</v>
      </c>
      <c r="BS47">
        <v>0</v>
      </c>
      <c r="BT47">
        <f t="shared" si="15"/>
        <v>43</v>
      </c>
      <c r="BU47">
        <v>5292</v>
      </c>
      <c r="BV47">
        <v>1</v>
      </c>
      <c r="BW47">
        <v>0</v>
      </c>
      <c r="BX47">
        <f t="shared" si="16"/>
        <v>0</v>
      </c>
      <c r="BZ47" s="13">
        <v>216</v>
      </c>
      <c r="CA47" s="13">
        <v>16</v>
      </c>
      <c r="CB47" s="13">
        <v>16</v>
      </c>
      <c r="CC47" s="13">
        <v>1</v>
      </c>
      <c r="CD47" s="13">
        <v>16</v>
      </c>
      <c r="CE47" s="13">
        <v>16</v>
      </c>
      <c r="CF47" s="13">
        <v>1</v>
      </c>
    </row>
    <row r="48" spans="1:84">
      <c r="A48">
        <f t="shared" si="4"/>
        <v>46</v>
      </c>
      <c r="B48">
        <v>8820</v>
      </c>
      <c r="C48">
        <v>1</v>
      </c>
      <c r="D48">
        <v>0</v>
      </c>
      <c r="F48">
        <f t="shared" si="5"/>
        <v>46</v>
      </c>
      <c r="G48">
        <v>112</v>
      </c>
      <c r="H48">
        <v>1</v>
      </c>
      <c r="I48">
        <v>0</v>
      </c>
      <c r="K48">
        <f t="shared" si="0"/>
        <v>46</v>
      </c>
      <c r="L48">
        <v>128</v>
      </c>
      <c r="M48">
        <v>1</v>
      </c>
      <c r="N48">
        <v>0</v>
      </c>
      <c r="P48">
        <f t="shared" si="1"/>
        <v>46</v>
      </c>
      <c r="Q48">
        <v>6</v>
      </c>
      <c r="R48">
        <v>6</v>
      </c>
      <c r="S48">
        <v>0</v>
      </c>
      <c r="U48">
        <f t="shared" si="6"/>
        <v>46</v>
      </c>
      <c r="V48">
        <v>128</v>
      </c>
      <c r="W48">
        <v>1</v>
      </c>
      <c r="X48">
        <v>0</v>
      </c>
      <c r="Z48">
        <f t="shared" si="7"/>
        <v>46</v>
      </c>
      <c r="AA48">
        <v>6</v>
      </c>
      <c r="AB48">
        <v>6</v>
      </c>
      <c r="AC48">
        <v>0</v>
      </c>
      <c r="AE48">
        <f t="shared" si="25"/>
        <v>46</v>
      </c>
      <c r="AF48">
        <v>2016</v>
      </c>
      <c r="AG48">
        <v>1</v>
      </c>
      <c r="AH48">
        <v>0</v>
      </c>
      <c r="AI48">
        <f t="shared" si="3"/>
        <v>0</v>
      </c>
      <c r="AS48">
        <v>13608</v>
      </c>
      <c r="AT48">
        <v>13499</v>
      </c>
      <c r="AU48">
        <v>9791</v>
      </c>
      <c r="AV48">
        <f t="shared" si="26"/>
        <v>9.7910000000000004</v>
      </c>
      <c r="AW48">
        <f t="shared" si="27"/>
        <v>0.16318333333333335</v>
      </c>
      <c r="BP48">
        <f t="shared" si="13"/>
        <v>44</v>
      </c>
      <c r="BQ48">
        <v>280</v>
      </c>
      <c r="BR48">
        <v>280</v>
      </c>
      <c r="BS48">
        <v>13</v>
      </c>
      <c r="BT48">
        <f t="shared" si="15"/>
        <v>44</v>
      </c>
      <c r="BU48">
        <v>280</v>
      </c>
      <c r="BV48">
        <v>280</v>
      </c>
      <c r="BW48">
        <v>18</v>
      </c>
      <c r="BX48">
        <f t="shared" si="16"/>
        <v>1</v>
      </c>
      <c r="BZ48" s="13">
        <v>15</v>
      </c>
      <c r="CA48" s="13">
        <v>18</v>
      </c>
      <c r="CB48" s="13">
        <v>18</v>
      </c>
      <c r="CC48" s="13">
        <v>1</v>
      </c>
      <c r="CD48" s="13">
        <v>18</v>
      </c>
      <c r="CE48" s="13">
        <v>18</v>
      </c>
      <c r="CF48" s="13">
        <v>0</v>
      </c>
    </row>
    <row r="49" spans="1:84">
      <c r="A49">
        <f t="shared" si="4"/>
        <v>47</v>
      </c>
      <c r="B49">
        <v>96</v>
      </c>
      <c r="C49">
        <v>19</v>
      </c>
      <c r="D49">
        <v>1</v>
      </c>
      <c r="F49">
        <f t="shared" si="5"/>
        <v>47</v>
      </c>
      <c r="G49">
        <v>320</v>
      </c>
      <c r="H49">
        <v>2</v>
      </c>
      <c r="I49">
        <v>0</v>
      </c>
      <c r="K49">
        <f t="shared" si="0"/>
        <v>47</v>
      </c>
      <c r="L49">
        <v>2025</v>
      </c>
      <c r="M49">
        <v>1</v>
      </c>
      <c r="N49">
        <v>0</v>
      </c>
      <c r="P49">
        <f t="shared" si="1"/>
        <v>47</v>
      </c>
      <c r="Q49">
        <v>43200</v>
      </c>
      <c r="R49">
        <v>43200</v>
      </c>
      <c r="S49">
        <v>133410</v>
      </c>
      <c r="U49">
        <f t="shared" si="6"/>
        <v>47</v>
      </c>
      <c r="V49">
        <v>2025</v>
      </c>
      <c r="W49">
        <v>1</v>
      </c>
      <c r="X49">
        <v>0</v>
      </c>
      <c r="Z49">
        <f t="shared" si="7"/>
        <v>47</v>
      </c>
      <c r="AA49">
        <v>43200</v>
      </c>
      <c r="AB49">
        <v>43200</v>
      </c>
      <c r="AC49">
        <v>172657</v>
      </c>
      <c r="AE49">
        <f t="shared" si="25"/>
        <v>47</v>
      </c>
      <c r="AF49">
        <v>720</v>
      </c>
      <c r="AG49">
        <v>1</v>
      </c>
      <c r="AH49">
        <v>0</v>
      </c>
      <c r="AI49">
        <f t="shared" si="3"/>
        <v>0</v>
      </c>
      <c r="AS49">
        <v>13824</v>
      </c>
      <c r="AT49">
        <v>13550</v>
      </c>
      <c r="AU49">
        <v>9531</v>
      </c>
      <c r="AV49">
        <f t="shared" si="26"/>
        <v>9.5310000000000006</v>
      </c>
      <c r="AW49">
        <f t="shared" si="27"/>
        <v>0.15885000000000002</v>
      </c>
      <c r="BP49">
        <f t="shared" si="13"/>
        <v>45</v>
      </c>
      <c r="BQ49">
        <v>3888</v>
      </c>
      <c r="BR49">
        <v>1610</v>
      </c>
      <c r="BS49">
        <v>126</v>
      </c>
      <c r="BT49">
        <f t="shared" si="15"/>
        <v>45</v>
      </c>
      <c r="BU49">
        <v>3888</v>
      </c>
      <c r="BV49">
        <v>55</v>
      </c>
      <c r="BW49">
        <v>12</v>
      </c>
      <c r="BX49">
        <f t="shared" si="16"/>
        <v>0</v>
      </c>
      <c r="BZ49" s="13">
        <v>194</v>
      </c>
      <c r="CA49" s="13">
        <v>18</v>
      </c>
      <c r="CB49" s="13">
        <v>18</v>
      </c>
      <c r="CC49" s="13">
        <v>1</v>
      </c>
      <c r="CD49" s="13">
        <v>18</v>
      </c>
      <c r="CE49" s="13">
        <v>18</v>
      </c>
      <c r="CF49" s="13">
        <v>1</v>
      </c>
    </row>
    <row r="50" spans="1:84">
      <c r="A50">
        <f t="shared" si="4"/>
        <v>48</v>
      </c>
      <c r="B50">
        <v>56</v>
      </c>
      <c r="C50">
        <v>17</v>
      </c>
      <c r="D50">
        <v>1</v>
      </c>
      <c r="F50">
        <f t="shared" si="5"/>
        <v>48</v>
      </c>
      <c r="G50">
        <v>2</v>
      </c>
      <c r="H50">
        <v>2</v>
      </c>
      <c r="I50">
        <v>0</v>
      </c>
      <c r="K50">
        <f t="shared" si="0"/>
        <v>48</v>
      </c>
      <c r="L50">
        <v>54</v>
      </c>
      <c r="M50">
        <v>2</v>
      </c>
      <c r="N50">
        <v>0</v>
      </c>
      <c r="P50">
        <f t="shared" si="1"/>
        <v>48</v>
      </c>
      <c r="Q50">
        <v>112</v>
      </c>
      <c r="R50">
        <v>1</v>
      </c>
      <c r="S50">
        <v>0</v>
      </c>
      <c r="U50">
        <f t="shared" si="6"/>
        <v>48</v>
      </c>
      <c r="V50">
        <v>54</v>
      </c>
      <c r="W50">
        <v>1</v>
      </c>
      <c r="X50">
        <v>0</v>
      </c>
      <c r="Z50">
        <f t="shared" si="7"/>
        <v>48</v>
      </c>
      <c r="AA50">
        <v>112</v>
      </c>
      <c r="AB50">
        <v>1</v>
      </c>
      <c r="AC50">
        <v>0</v>
      </c>
      <c r="AE50">
        <f t="shared" si="25"/>
        <v>48</v>
      </c>
      <c r="AF50">
        <v>4200</v>
      </c>
      <c r="AG50">
        <v>1</v>
      </c>
      <c r="AH50">
        <v>0</v>
      </c>
      <c r="AI50">
        <f t="shared" si="3"/>
        <v>0</v>
      </c>
      <c r="AS50">
        <v>15552</v>
      </c>
      <c r="AT50">
        <v>14229</v>
      </c>
      <c r="AU50">
        <v>12959</v>
      </c>
      <c r="AV50">
        <f t="shared" si="26"/>
        <v>12.959</v>
      </c>
      <c r="AW50">
        <f t="shared" si="27"/>
        <v>0.21598333333333333</v>
      </c>
      <c r="BP50">
        <f t="shared" si="13"/>
        <v>46</v>
      </c>
      <c r="BQ50">
        <v>128</v>
      </c>
      <c r="BR50">
        <v>1</v>
      </c>
      <c r="BS50">
        <v>0</v>
      </c>
      <c r="BT50">
        <f t="shared" si="15"/>
        <v>46</v>
      </c>
      <c r="BU50">
        <v>128</v>
      </c>
      <c r="BV50">
        <v>1</v>
      </c>
      <c r="BW50">
        <v>0</v>
      </c>
      <c r="BX50">
        <f t="shared" si="16"/>
        <v>0</v>
      </c>
      <c r="BZ50" s="13">
        <v>338</v>
      </c>
      <c r="CA50" s="13">
        <v>18</v>
      </c>
      <c r="CB50" s="13">
        <v>18</v>
      </c>
      <c r="CC50" s="13">
        <v>0</v>
      </c>
      <c r="CD50" s="13">
        <v>18</v>
      </c>
      <c r="CE50" s="13">
        <v>18</v>
      </c>
      <c r="CF50" s="13">
        <v>0</v>
      </c>
    </row>
    <row r="51" spans="1:84">
      <c r="A51">
        <f t="shared" si="4"/>
        <v>49</v>
      </c>
      <c r="B51">
        <v>8</v>
      </c>
      <c r="C51">
        <v>8</v>
      </c>
      <c r="D51">
        <v>0</v>
      </c>
      <c r="F51">
        <f t="shared" si="5"/>
        <v>49</v>
      </c>
      <c r="G51">
        <v>243</v>
      </c>
      <c r="H51">
        <v>116</v>
      </c>
      <c r="I51">
        <v>7</v>
      </c>
      <c r="K51">
        <f t="shared" si="0"/>
        <v>49</v>
      </c>
      <c r="L51">
        <v>64</v>
      </c>
      <c r="M51">
        <v>1</v>
      </c>
      <c r="N51">
        <v>0</v>
      </c>
      <c r="P51">
        <f t="shared" si="1"/>
        <v>49</v>
      </c>
      <c r="Q51">
        <v>270</v>
      </c>
      <c r="R51">
        <v>270</v>
      </c>
      <c r="S51">
        <v>10</v>
      </c>
      <c r="U51">
        <f t="shared" si="6"/>
        <v>49</v>
      </c>
      <c r="V51">
        <v>64</v>
      </c>
      <c r="W51">
        <v>1</v>
      </c>
      <c r="X51">
        <v>0</v>
      </c>
      <c r="Z51">
        <f t="shared" si="7"/>
        <v>49</v>
      </c>
      <c r="AA51">
        <v>270</v>
      </c>
      <c r="AB51">
        <v>270</v>
      </c>
      <c r="AC51">
        <v>10</v>
      </c>
      <c r="AE51">
        <f t="shared" si="25"/>
        <v>49</v>
      </c>
      <c r="AF51">
        <v>2835</v>
      </c>
      <c r="AG51">
        <v>1</v>
      </c>
      <c r="AH51">
        <v>0</v>
      </c>
      <c r="AI51">
        <f t="shared" si="3"/>
        <v>0</v>
      </c>
      <c r="AS51">
        <v>17496</v>
      </c>
      <c r="AT51">
        <v>14262</v>
      </c>
      <c r="AU51">
        <v>9083</v>
      </c>
      <c r="AV51">
        <f t="shared" si="26"/>
        <v>9.0830000000000002</v>
      </c>
      <c r="AW51">
        <f t="shared" si="27"/>
        <v>0.15138333333333334</v>
      </c>
      <c r="BP51">
        <f t="shared" si="13"/>
        <v>47</v>
      </c>
      <c r="BQ51">
        <v>2025</v>
      </c>
      <c r="BR51">
        <v>1</v>
      </c>
      <c r="BS51">
        <v>0</v>
      </c>
      <c r="BT51">
        <f t="shared" si="15"/>
        <v>47</v>
      </c>
      <c r="BU51">
        <v>2025</v>
      </c>
      <c r="BV51">
        <v>1</v>
      </c>
      <c r="BW51">
        <v>0</v>
      </c>
      <c r="BX51">
        <f t="shared" si="16"/>
        <v>0</v>
      </c>
      <c r="BZ51" s="13">
        <v>472</v>
      </c>
      <c r="CA51" s="13">
        <v>18</v>
      </c>
      <c r="CB51" s="13">
        <v>18</v>
      </c>
      <c r="CC51" s="13">
        <v>0</v>
      </c>
      <c r="CD51" s="13">
        <v>18</v>
      </c>
      <c r="CE51" s="13">
        <v>18</v>
      </c>
      <c r="CF51" s="13">
        <v>1</v>
      </c>
    </row>
    <row r="52" spans="1:84">
      <c r="A52">
        <f t="shared" si="4"/>
        <v>50</v>
      </c>
      <c r="B52">
        <v>1728</v>
      </c>
      <c r="C52">
        <v>4</v>
      </c>
      <c r="D52">
        <v>0</v>
      </c>
      <c r="F52">
        <f t="shared" si="5"/>
        <v>50</v>
      </c>
      <c r="G52">
        <v>2160</v>
      </c>
      <c r="H52">
        <v>2</v>
      </c>
      <c r="I52">
        <v>1</v>
      </c>
      <c r="K52">
        <f t="shared" si="0"/>
        <v>50</v>
      </c>
      <c r="L52">
        <v>140</v>
      </c>
      <c r="M52">
        <v>140</v>
      </c>
      <c r="N52">
        <v>3</v>
      </c>
      <c r="P52">
        <f t="shared" si="1"/>
        <v>50</v>
      </c>
      <c r="Q52">
        <v>3150</v>
      </c>
      <c r="R52">
        <v>2</v>
      </c>
      <c r="S52">
        <v>0</v>
      </c>
      <c r="U52">
        <f t="shared" si="6"/>
        <v>50</v>
      </c>
      <c r="V52">
        <v>140</v>
      </c>
      <c r="W52">
        <v>140</v>
      </c>
      <c r="X52">
        <v>5</v>
      </c>
      <c r="Z52">
        <f t="shared" si="7"/>
        <v>50</v>
      </c>
      <c r="AA52">
        <v>3150</v>
      </c>
      <c r="AB52">
        <v>1</v>
      </c>
      <c r="AC52">
        <v>0</v>
      </c>
      <c r="AE52">
        <f t="shared" si="25"/>
        <v>50</v>
      </c>
      <c r="AF52">
        <v>4000</v>
      </c>
      <c r="AG52">
        <v>1</v>
      </c>
      <c r="AH52">
        <v>0</v>
      </c>
      <c r="AI52">
        <f t="shared" si="3"/>
        <v>0</v>
      </c>
      <c r="AS52">
        <v>14580</v>
      </c>
      <c r="AT52">
        <v>14552</v>
      </c>
      <c r="AU52">
        <v>11380</v>
      </c>
      <c r="AV52">
        <f t="shared" si="26"/>
        <v>11.38</v>
      </c>
      <c r="AW52">
        <f t="shared" si="27"/>
        <v>0.18966666666666668</v>
      </c>
      <c r="BP52">
        <f t="shared" si="13"/>
        <v>48</v>
      </c>
      <c r="BQ52">
        <v>54</v>
      </c>
      <c r="BR52">
        <v>2</v>
      </c>
      <c r="BS52">
        <v>0</v>
      </c>
      <c r="BT52">
        <f t="shared" si="15"/>
        <v>48</v>
      </c>
      <c r="BU52">
        <v>54</v>
      </c>
      <c r="BV52">
        <v>1</v>
      </c>
      <c r="BW52">
        <v>0</v>
      </c>
      <c r="BX52">
        <f t="shared" si="16"/>
        <v>0</v>
      </c>
      <c r="BZ52" s="13">
        <v>101</v>
      </c>
      <c r="CA52" s="13">
        <v>18</v>
      </c>
      <c r="CB52" s="13">
        <v>18</v>
      </c>
      <c r="CC52" s="13">
        <v>0</v>
      </c>
      <c r="CD52" s="13">
        <v>18</v>
      </c>
      <c r="CE52" s="13">
        <v>18</v>
      </c>
      <c r="CF52" s="13">
        <v>1</v>
      </c>
    </row>
    <row r="53" spans="1:84">
      <c r="A53">
        <f t="shared" si="4"/>
        <v>51</v>
      </c>
      <c r="B53">
        <v>315</v>
      </c>
      <c r="C53">
        <v>2</v>
      </c>
      <c r="D53">
        <v>0</v>
      </c>
      <c r="F53">
        <f t="shared" si="5"/>
        <v>51</v>
      </c>
      <c r="G53">
        <v>61440</v>
      </c>
      <c r="H53">
        <v>61201</v>
      </c>
      <c r="I53">
        <v>262126</v>
      </c>
      <c r="K53">
        <f t="shared" si="0"/>
        <v>51</v>
      </c>
      <c r="L53">
        <v>480</v>
      </c>
      <c r="M53">
        <v>2</v>
      </c>
      <c r="N53">
        <v>0</v>
      </c>
      <c r="P53">
        <f t="shared" si="1"/>
        <v>51</v>
      </c>
      <c r="Q53">
        <v>16</v>
      </c>
      <c r="R53">
        <v>1</v>
      </c>
      <c r="S53">
        <v>0</v>
      </c>
      <c r="U53">
        <f t="shared" si="6"/>
        <v>51</v>
      </c>
      <c r="V53">
        <v>480</v>
      </c>
      <c r="W53">
        <v>1</v>
      </c>
      <c r="X53">
        <v>0</v>
      </c>
      <c r="Z53">
        <f t="shared" si="7"/>
        <v>51</v>
      </c>
      <c r="AA53">
        <v>16</v>
      </c>
      <c r="AB53">
        <v>1</v>
      </c>
      <c r="AC53">
        <v>0</v>
      </c>
      <c r="AE53">
        <f t="shared" si="25"/>
        <v>51</v>
      </c>
      <c r="AF53">
        <v>36</v>
      </c>
      <c r="AG53">
        <v>1</v>
      </c>
      <c r="AH53">
        <v>0</v>
      </c>
      <c r="AI53">
        <f t="shared" si="3"/>
        <v>0</v>
      </c>
      <c r="AS53">
        <v>15552</v>
      </c>
      <c r="AT53">
        <v>15534</v>
      </c>
      <c r="AU53">
        <v>14370</v>
      </c>
      <c r="AV53">
        <f t="shared" si="26"/>
        <v>14.37</v>
      </c>
      <c r="AW53">
        <f t="shared" si="27"/>
        <v>0.23949999999999999</v>
      </c>
      <c r="BP53">
        <f t="shared" si="13"/>
        <v>49</v>
      </c>
      <c r="BQ53">
        <v>64</v>
      </c>
      <c r="BR53">
        <v>1</v>
      </c>
      <c r="BS53">
        <v>0</v>
      </c>
      <c r="BT53">
        <f t="shared" si="15"/>
        <v>49</v>
      </c>
      <c r="BU53">
        <v>64</v>
      </c>
      <c r="BV53">
        <v>1</v>
      </c>
      <c r="BW53">
        <v>0</v>
      </c>
      <c r="BX53">
        <f t="shared" si="16"/>
        <v>0</v>
      </c>
      <c r="BZ53" s="13">
        <v>161</v>
      </c>
      <c r="CA53" s="13">
        <v>18</v>
      </c>
      <c r="CB53" s="13">
        <v>18</v>
      </c>
      <c r="CC53" s="13">
        <v>0</v>
      </c>
      <c r="CD53" s="13">
        <v>18</v>
      </c>
      <c r="CE53" s="13">
        <v>18</v>
      </c>
      <c r="CF53" s="13">
        <v>1</v>
      </c>
    </row>
    <row r="54" spans="1:84">
      <c r="A54">
        <f t="shared" si="4"/>
        <v>52</v>
      </c>
      <c r="B54">
        <v>192</v>
      </c>
      <c r="C54">
        <v>52</v>
      </c>
      <c r="D54">
        <v>1</v>
      </c>
      <c r="F54">
        <f t="shared" si="5"/>
        <v>52</v>
      </c>
      <c r="G54">
        <v>90720</v>
      </c>
      <c r="H54">
        <v>2</v>
      </c>
      <c r="I54">
        <v>1</v>
      </c>
      <c r="K54">
        <f t="shared" si="0"/>
        <v>52</v>
      </c>
      <c r="L54">
        <v>8</v>
      </c>
      <c r="M54">
        <v>2</v>
      </c>
      <c r="N54">
        <v>0</v>
      </c>
      <c r="P54">
        <f t="shared" si="1"/>
        <v>52</v>
      </c>
      <c r="Q54">
        <v>160</v>
      </c>
      <c r="R54">
        <v>160</v>
      </c>
      <c r="S54">
        <v>5</v>
      </c>
      <c r="U54">
        <f t="shared" si="6"/>
        <v>52</v>
      </c>
      <c r="V54">
        <v>8</v>
      </c>
      <c r="W54">
        <v>2</v>
      </c>
      <c r="X54">
        <v>0</v>
      </c>
      <c r="Z54">
        <f t="shared" si="7"/>
        <v>52</v>
      </c>
      <c r="AA54">
        <v>160</v>
      </c>
      <c r="AB54">
        <v>160</v>
      </c>
      <c r="AC54">
        <v>5</v>
      </c>
      <c r="AE54">
        <f t="shared" si="25"/>
        <v>52</v>
      </c>
      <c r="AF54">
        <v>20</v>
      </c>
      <c r="AG54">
        <v>1</v>
      </c>
      <c r="AH54">
        <v>0</v>
      </c>
      <c r="AI54">
        <f t="shared" si="3"/>
        <v>0</v>
      </c>
      <c r="AS54">
        <v>15876</v>
      </c>
      <c r="AT54">
        <v>15876</v>
      </c>
      <c r="AU54">
        <v>15131</v>
      </c>
      <c r="AV54">
        <f t="shared" si="26"/>
        <v>15.131</v>
      </c>
      <c r="AW54">
        <f t="shared" si="27"/>
        <v>0.25218333333333331</v>
      </c>
      <c r="BP54">
        <f t="shared" si="13"/>
        <v>50</v>
      </c>
      <c r="BQ54">
        <v>140</v>
      </c>
      <c r="BR54">
        <v>140</v>
      </c>
      <c r="BS54">
        <v>3</v>
      </c>
      <c r="BT54">
        <f t="shared" si="15"/>
        <v>50</v>
      </c>
      <c r="BU54">
        <v>140</v>
      </c>
      <c r="BV54">
        <v>140</v>
      </c>
      <c r="BW54">
        <v>5</v>
      </c>
      <c r="BX54">
        <f t="shared" si="16"/>
        <v>1</v>
      </c>
      <c r="BZ54" s="13">
        <v>331</v>
      </c>
      <c r="CA54" s="13">
        <v>20</v>
      </c>
      <c r="CB54" s="13">
        <v>20</v>
      </c>
      <c r="CC54" s="13">
        <v>0</v>
      </c>
      <c r="CD54" s="13">
        <v>20</v>
      </c>
      <c r="CE54" s="13">
        <v>20</v>
      </c>
      <c r="CF54" s="13">
        <v>0</v>
      </c>
    </row>
    <row r="55" spans="1:84">
      <c r="A55">
        <f t="shared" si="4"/>
        <v>53</v>
      </c>
      <c r="B55">
        <v>27</v>
      </c>
      <c r="C55">
        <v>1</v>
      </c>
      <c r="D55">
        <v>0</v>
      </c>
      <c r="F55">
        <f t="shared" si="5"/>
        <v>53</v>
      </c>
      <c r="G55">
        <v>864</v>
      </c>
      <c r="H55">
        <v>722</v>
      </c>
      <c r="I55">
        <v>51</v>
      </c>
      <c r="K55">
        <f t="shared" si="0"/>
        <v>53</v>
      </c>
      <c r="L55">
        <v>34020</v>
      </c>
      <c r="M55">
        <v>32341</v>
      </c>
      <c r="N55">
        <v>65786</v>
      </c>
      <c r="P55">
        <f t="shared" si="1"/>
        <v>53</v>
      </c>
      <c r="Q55">
        <v>7560</v>
      </c>
      <c r="R55">
        <v>7493</v>
      </c>
      <c r="S55">
        <v>3684</v>
      </c>
      <c r="U55">
        <f t="shared" si="6"/>
        <v>53</v>
      </c>
      <c r="V55">
        <v>34020</v>
      </c>
      <c r="W55">
        <v>30816</v>
      </c>
      <c r="X55">
        <v>88169</v>
      </c>
      <c r="Z55">
        <f t="shared" si="7"/>
        <v>53</v>
      </c>
      <c r="AA55">
        <v>7560</v>
      </c>
      <c r="AB55">
        <v>2934</v>
      </c>
      <c r="AC55">
        <v>1617</v>
      </c>
      <c r="AE55">
        <f t="shared" si="25"/>
        <v>53</v>
      </c>
      <c r="AF55">
        <v>3840</v>
      </c>
      <c r="AG55">
        <v>1</v>
      </c>
      <c r="AH55">
        <v>0</v>
      </c>
      <c r="AI55">
        <f t="shared" si="3"/>
        <v>0</v>
      </c>
      <c r="AS55">
        <v>16384</v>
      </c>
      <c r="AT55">
        <v>16384</v>
      </c>
      <c r="AU55">
        <v>14797</v>
      </c>
      <c r="AV55">
        <f t="shared" si="26"/>
        <v>14.797000000000001</v>
      </c>
      <c r="AW55">
        <f t="shared" si="27"/>
        <v>0.24661666666666668</v>
      </c>
      <c r="BP55">
        <f t="shared" si="13"/>
        <v>51</v>
      </c>
      <c r="BQ55">
        <v>480</v>
      </c>
      <c r="BR55">
        <v>2</v>
      </c>
      <c r="BS55">
        <v>0</v>
      </c>
      <c r="BT55">
        <f t="shared" si="15"/>
        <v>51</v>
      </c>
      <c r="BU55">
        <v>480</v>
      </c>
      <c r="BV55">
        <v>1</v>
      </c>
      <c r="BW55">
        <v>0</v>
      </c>
      <c r="BX55">
        <f t="shared" si="16"/>
        <v>0</v>
      </c>
      <c r="BZ55" s="13">
        <v>498</v>
      </c>
      <c r="CA55" s="13">
        <v>20</v>
      </c>
      <c r="CB55" s="13">
        <v>20</v>
      </c>
      <c r="CC55" s="13">
        <v>0</v>
      </c>
      <c r="CD55" s="13">
        <v>20</v>
      </c>
      <c r="CE55" s="13">
        <v>20</v>
      </c>
      <c r="CF55" s="13">
        <v>1</v>
      </c>
    </row>
    <row r="56" spans="1:84">
      <c r="A56">
        <f t="shared" si="4"/>
        <v>54</v>
      </c>
      <c r="B56">
        <v>1280</v>
      </c>
      <c r="C56">
        <v>1</v>
      </c>
      <c r="D56">
        <v>0</v>
      </c>
      <c r="F56">
        <f t="shared" si="5"/>
        <v>54</v>
      </c>
      <c r="G56">
        <v>1800</v>
      </c>
      <c r="H56">
        <v>1</v>
      </c>
      <c r="I56">
        <v>0</v>
      </c>
      <c r="K56">
        <f t="shared" si="0"/>
        <v>54</v>
      </c>
      <c r="L56">
        <v>135</v>
      </c>
      <c r="M56">
        <v>80</v>
      </c>
      <c r="N56">
        <v>3</v>
      </c>
      <c r="P56">
        <f t="shared" si="1"/>
        <v>54</v>
      </c>
      <c r="Q56">
        <v>252</v>
      </c>
      <c r="R56">
        <v>126</v>
      </c>
      <c r="S56">
        <v>5</v>
      </c>
      <c r="U56">
        <f t="shared" si="6"/>
        <v>54</v>
      </c>
      <c r="V56">
        <v>135</v>
      </c>
      <c r="W56">
        <v>13</v>
      </c>
      <c r="X56">
        <v>1</v>
      </c>
      <c r="Z56">
        <f t="shared" si="7"/>
        <v>54</v>
      </c>
      <c r="AA56">
        <v>252</v>
      </c>
      <c r="AB56">
        <v>7</v>
      </c>
      <c r="AC56">
        <v>1</v>
      </c>
      <c r="AE56">
        <f t="shared" si="25"/>
        <v>54</v>
      </c>
      <c r="AF56">
        <v>540</v>
      </c>
      <c r="AG56">
        <v>1</v>
      </c>
      <c r="AH56">
        <v>0</v>
      </c>
      <c r="AI56">
        <f t="shared" si="3"/>
        <v>0</v>
      </c>
      <c r="AS56">
        <v>17496</v>
      </c>
      <c r="AT56">
        <v>16523</v>
      </c>
      <c r="AU56">
        <v>13244</v>
      </c>
      <c r="AV56">
        <f t="shared" si="26"/>
        <v>13.244</v>
      </c>
      <c r="AW56">
        <f t="shared" si="27"/>
        <v>0.22073333333333334</v>
      </c>
      <c r="BP56">
        <f t="shared" si="13"/>
        <v>52</v>
      </c>
      <c r="BQ56">
        <v>8</v>
      </c>
      <c r="BR56">
        <v>2</v>
      </c>
      <c r="BS56">
        <v>0</v>
      </c>
      <c r="BT56">
        <f t="shared" si="15"/>
        <v>52</v>
      </c>
      <c r="BU56">
        <v>8</v>
      </c>
      <c r="BV56">
        <v>2</v>
      </c>
      <c r="BW56">
        <v>0</v>
      </c>
      <c r="BX56">
        <f t="shared" si="16"/>
        <v>0</v>
      </c>
      <c r="BZ56" s="13">
        <v>127</v>
      </c>
      <c r="CA56" s="13">
        <v>21</v>
      </c>
      <c r="CB56" s="13">
        <v>21</v>
      </c>
      <c r="CC56" s="13">
        <v>0</v>
      </c>
      <c r="CD56" s="13">
        <v>21</v>
      </c>
      <c r="CE56" s="13">
        <v>21</v>
      </c>
      <c r="CF56" s="13">
        <v>0</v>
      </c>
    </row>
    <row r="57" spans="1:84">
      <c r="A57">
        <f t="shared" si="4"/>
        <v>55</v>
      </c>
      <c r="B57">
        <v>162</v>
      </c>
      <c r="C57">
        <v>2</v>
      </c>
      <c r="D57">
        <v>0</v>
      </c>
      <c r="F57">
        <f t="shared" si="5"/>
        <v>55</v>
      </c>
      <c r="G57">
        <v>31104</v>
      </c>
      <c r="H57">
        <v>22421</v>
      </c>
      <c r="I57">
        <v>19213</v>
      </c>
      <c r="K57">
        <f t="shared" si="0"/>
        <v>55</v>
      </c>
      <c r="L57">
        <v>64</v>
      </c>
      <c r="M57">
        <v>1</v>
      </c>
      <c r="N57">
        <v>0</v>
      </c>
      <c r="P57">
        <f t="shared" si="1"/>
        <v>55</v>
      </c>
      <c r="Q57">
        <v>63</v>
      </c>
      <c r="R57">
        <v>23</v>
      </c>
      <c r="S57">
        <v>0</v>
      </c>
      <c r="U57">
        <f t="shared" si="6"/>
        <v>55</v>
      </c>
      <c r="V57">
        <v>64</v>
      </c>
      <c r="W57">
        <v>1</v>
      </c>
      <c r="X57">
        <v>0</v>
      </c>
      <c r="Z57">
        <f t="shared" si="7"/>
        <v>55</v>
      </c>
      <c r="AA57">
        <v>63</v>
      </c>
      <c r="AB57">
        <v>23</v>
      </c>
      <c r="AC57">
        <v>2</v>
      </c>
      <c r="AE57">
        <f t="shared" si="25"/>
        <v>55</v>
      </c>
      <c r="AF57">
        <v>150</v>
      </c>
      <c r="AG57">
        <v>1</v>
      </c>
      <c r="AH57">
        <v>0</v>
      </c>
      <c r="AI57">
        <f t="shared" si="3"/>
        <v>0</v>
      </c>
      <c r="AS57">
        <v>20160</v>
      </c>
      <c r="AT57">
        <v>16598</v>
      </c>
      <c r="AU57">
        <v>10425</v>
      </c>
      <c r="AV57">
        <f t="shared" si="26"/>
        <v>10.425000000000001</v>
      </c>
      <c r="AW57">
        <f t="shared" si="27"/>
        <v>0.17375000000000002</v>
      </c>
      <c r="BP57">
        <f t="shared" si="13"/>
        <v>53</v>
      </c>
      <c r="BQ57">
        <v>34020</v>
      </c>
      <c r="BR57">
        <v>32341</v>
      </c>
      <c r="BS57">
        <v>65786</v>
      </c>
      <c r="BT57">
        <f t="shared" si="15"/>
        <v>53</v>
      </c>
      <c r="BU57">
        <v>34020</v>
      </c>
      <c r="BV57">
        <v>30816</v>
      </c>
      <c r="BW57">
        <v>88169</v>
      </c>
      <c r="BX57">
        <f t="shared" si="16"/>
        <v>0</v>
      </c>
      <c r="BZ57" s="13">
        <v>433</v>
      </c>
      <c r="CA57" s="13">
        <v>21</v>
      </c>
      <c r="CB57" s="13">
        <v>21</v>
      </c>
      <c r="CC57" s="13">
        <v>0</v>
      </c>
      <c r="CD57" s="13">
        <v>21</v>
      </c>
      <c r="CE57" s="13">
        <v>21</v>
      </c>
      <c r="CF57" s="13">
        <v>0</v>
      </c>
    </row>
    <row r="58" spans="1:84">
      <c r="A58">
        <f t="shared" si="4"/>
        <v>56</v>
      </c>
      <c r="B58">
        <v>21</v>
      </c>
      <c r="C58">
        <v>21</v>
      </c>
      <c r="D58">
        <v>0</v>
      </c>
      <c r="F58">
        <f t="shared" si="5"/>
        <v>56</v>
      </c>
      <c r="G58">
        <v>4704</v>
      </c>
      <c r="H58">
        <v>4704</v>
      </c>
      <c r="I58">
        <v>1319</v>
      </c>
      <c r="K58">
        <f t="shared" si="0"/>
        <v>56</v>
      </c>
      <c r="L58">
        <v>756</v>
      </c>
      <c r="M58">
        <v>546</v>
      </c>
      <c r="N58">
        <v>41</v>
      </c>
      <c r="P58">
        <f t="shared" si="1"/>
        <v>56</v>
      </c>
      <c r="Q58">
        <v>72</v>
      </c>
      <c r="R58">
        <v>1</v>
      </c>
      <c r="S58">
        <v>0</v>
      </c>
      <c r="U58">
        <f t="shared" si="6"/>
        <v>56</v>
      </c>
      <c r="V58">
        <v>756</v>
      </c>
      <c r="W58">
        <v>545</v>
      </c>
      <c r="X58">
        <v>60</v>
      </c>
      <c r="Z58">
        <f t="shared" si="7"/>
        <v>56</v>
      </c>
      <c r="AA58">
        <v>72</v>
      </c>
      <c r="AB58">
        <v>1</v>
      </c>
      <c r="AC58">
        <v>0</v>
      </c>
      <c r="AE58">
        <f t="shared" si="25"/>
        <v>56</v>
      </c>
      <c r="AF58">
        <v>504</v>
      </c>
      <c r="AG58">
        <v>1</v>
      </c>
      <c r="AH58">
        <v>1</v>
      </c>
      <c r="AI58">
        <f t="shared" si="3"/>
        <v>1E-3</v>
      </c>
      <c r="AS58">
        <v>17496</v>
      </c>
      <c r="AT58">
        <v>17173</v>
      </c>
      <c r="AU58">
        <v>16272</v>
      </c>
      <c r="AV58">
        <f t="shared" si="26"/>
        <v>16.271999999999998</v>
      </c>
      <c r="AW58">
        <f t="shared" si="27"/>
        <v>0.2712</v>
      </c>
      <c r="BP58">
        <f t="shared" si="13"/>
        <v>54</v>
      </c>
      <c r="BQ58">
        <v>135</v>
      </c>
      <c r="BR58">
        <v>80</v>
      </c>
      <c r="BS58">
        <v>3</v>
      </c>
      <c r="BT58">
        <f t="shared" si="15"/>
        <v>54</v>
      </c>
      <c r="BU58">
        <v>135</v>
      </c>
      <c r="BV58">
        <v>13</v>
      </c>
      <c r="BW58">
        <v>1</v>
      </c>
      <c r="BX58">
        <f t="shared" si="16"/>
        <v>0</v>
      </c>
      <c r="BZ58" s="13">
        <v>150</v>
      </c>
      <c r="CA58" s="13">
        <v>21</v>
      </c>
      <c r="CB58" s="13">
        <v>21</v>
      </c>
      <c r="CC58" s="13">
        <v>0</v>
      </c>
      <c r="CD58" s="13">
        <v>21</v>
      </c>
      <c r="CE58" s="13">
        <v>21</v>
      </c>
      <c r="CF58" s="13">
        <v>0</v>
      </c>
    </row>
    <row r="59" spans="1:84">
      <c r="A59">
        <f t="shared" si="4"/>
        <v>57</v>
      </c>
      <c r="B59">
        <v>96</v>
      </c>
      <c r="C59">
        <v>1</v>
      </c>
      <c r="D59">
        <v>0</v>
      </c>
      <c r="F59">
        <f t="shared" si="5"/>
        <v>57</v>
      </c>
      <c r="G59">
        <v>576</v>
      </c>
      <c r="H59">
        <v>1</v>
      </c>
      <c r="I59">
        <v>0</v>
      </c>
      <c r="K59">
        <f t="shared" si="0"/>
        <v>57</v>
      </c>
      <c r="L59">
        <v>45</v>
      </c>
      <c r="M59">
        <v>45</v>
      </c>
      <c r="N59">
        <v>1</v>
      </c>
      <c r="P59">
        <f t="shared" si="1"/>
        <v>57</v>
      </c>
      <c r="Q59">
        <v>6804</v>
      </c>
      <c r="R59">
        <v>1</v>
      </c>
      <c r="S59">
        <v>0</v>
      </c>
      <c r="U59">
        <f t="shared" si="6"/>
        <v>57</v>
      </c>
      <c r="V59">
        <v>45</v>
      </c>
      <c r="W59">
        <v>45</v>
      </c>
      <c r="X59">
        <v>1</v>
      </c>
      <c r="Z59">
        <f t="shared" si="7"/>
        <v>57</v>
      </c>
      <c r="AA59">
        <v>6804</v>
      </c>
      <c r="AB59">
        <v>1</v>
      </c>
      <c r="AC59">
        <v>0</v>
      </c>
      <c r="AE59">
        <f t="shared" si="25"/>
        <v>57</v>
      </c>
      <c r="AF59">
        <v>1728</v>
      </c>
      <c r="AG59">
        <v>1</v>
      </c>
      <c r="AH59">
        <v>0</v>
      </c>
      <c r="AI59">
        <f t="shared" si="3"/>
        <v>0</v>
      </c>
      <c r="AS59">
        <v>19208</v>
      </c>
      <c r="AT59">
        <v>19208</v>
      </c>
      <c r="AU59">
        <v>19274</v>
      </c>
      <c r="AV59">
        <f t="shared" si="26"/>
        <v>19.274000000000001</v>
      </c>
      <c r="AW59">
        <f t="shared" si="27"/>
        <v>0.32123333333333337</v>
      </c>
      <c r="BP59">
        <f t="shared" si="13"/>
        <v>55</v>
      </c>
      <c r="BQ59">
        <v>64</v>
      </c>
      <c r="BR59">
        <v>1</v>
      </c>
      <c r="BS59">
        <v>0</v>
      </c>
      <c r="BT59">
        <f t="shared" si="15"/>
        <v>55</v>
      </c>
      <c r="BU59">
        <v>64</v>
      </c>
      <c r="BV59">
        <v>1</v>
      </c>
      <c r="BW59">
        <v>0</v>
      </c>
      <c r="BX59">
        <f t="shared" si="16"/>
        <v>0</v>
      </c>
      <c r="BZ59" s="13">
        <v>162</v>
      </c>
      <c r="CA59" s="13">
        <v>24</v>
      </c>
      <c r="CB59" s="13">
        <v>24</v>
      </c>
      <c r="CC59" s="13">
        <v>0</v>
      </c>
      <c r="CD59" s="13">
        <v>24</v>
      </c>
      <c r="CE59" s="13">
        <v>24</v>
      </c>
      <c r="CF59" s="13">
        <v>0</v>
      </c>
    </row>
    <row r="60" spans="1:84">
      <c r="A60">
        <f t="shared" si="4"/>
        <v>58</v>
      </c>
      <c r="B60">
        <v>5</v>
      </c>
      <c r="C60">
        <v>5</v>
      </c>
      <c r="D60">
        <v>0</v>
      </c>
      <c r="F60">
        <f t="shared" si="5"/>
        <v>58</v>
      </c>
      <c r="G60">
        <v>8</v>
      </c>
      <c r="H60">
        <v>5</v>
      </c>
      <c r="I60">
        <v>1</v>
      </c>
      <c r="K60">
        <f t="shared" si="0"/>
        <v>58</v>
      </c>
      <c r="L60">
        <v>8640</v>
      </c>
      <c r="M60">
        <v>1</v>
      </c>
      <c r="N60">
        <v>0</v>
      </c>
      <c r="P60">
        <f t="shared" si="1"/>
        <v>58</v>
      </c>
      <c r="Q60">
        <v>13824</v>
      </c>
      <c r="R60">
        <v>13550</v>
      </c>
      <c r="S60">
        <v>9531</v>
      </c>
      <c r="U60">
        <f t="shared" si="6"/>
        <v>58</v>
      </c>
      <c r="V60">
        <v>8640</v>
      </c>
      <c r="W60">
        <v>1</v>
      </c>
      <c r="X60">
        <v>0</v>
      </c>
      <c r="Z60">
        <f t="shared" si="7"/>
        <v>58</v>
      </c>
      <c r="AA60">
        <v>13824</v>
      </c>
      <c r="AB60">
        <v>2648</v>
      </c>
      <c r="AC60">
        <v>2544</v>
      </c>
      <c r="AE60">
        <f t="shared" si="25"/>
        <v>58</v>
      </c>
      <c r="AF60">
        <v>3888</v>
      </c>
      <c r="AG60">
        <v>1</v>
      </c>
      <c r="AH60">
        <v>0</v>
      </c>
      <c r="AI60">
        <f t="shared" si="3"/>
        <v>0</v>
      </c>
      <c r="AS60">
        <v>19440</v>
      </c>
      <c r="AT60">
        <v>19440</v>
      </c>
      <c r="AU60">
        <v>21532</v>
      </c>
      <c r="AV60">
        <f t="shared" si="26"/>
        <v>21.532</v>
      </c>
      <c r="AW60">
        <f t="shared" si="27"/>
        <v>0.35886666666666667</v>
      </c>
      <c r="BP60">
        <f t="shared" si="13"/>
        <v>56</v>
      </c>
      <c r="BQ60">
        <v>756</v>
      </c>
      <c r="BR60">
        <v>546</v>
      </c>
      <c r="BS60">
        <v>41</v>
      </c>
      <c r="BT60">
        <f t="shared" si="15"/>
        <v>56</v>
      </c>
      <c r="BU60">
        <v>756</v>
      </c>
      <c r="BV60">
        <v>545</v>
      </c>
      <c r="BW60">
        <v>60</v>
      </c>
      <c r="BX60">
        <f t="shared" si="16"/>
        <v>0</v>
      </c>
      <c r="BZ60" s="13">
        <v>277</v>
      </c>
      <c r="CA60" s="13">
        <v>24</v>
      </c>
      <c r="CB60" s="13">
        <v>24</v>
      </c>
      <c r="CC60" s="13">
        <v>0</v>
      </c>
      <c r="CD60" s="13">
        <v>24</v>
      </c>
      <c r="CE60" s="13">
        <v>24</v>
      </c>
      <c r="CF60" s="13">
        <v>1</v>
      </c>
    </row>
    <row r="61" spans="1:84">
      <c r="A61">
        <f t="shared" si="4"/>
        <v>59</v>
      </c>
      <c r="B61">
        <v>42</v>
      </c>
      <c r="C61">
        <v>9</v>
      </c>
      <c r="D61">
        <v>0</v>
      </c>
      <c r="F61">
        <f t="shared" si="5"/>
        <v>59</v>
      </c>
      <c r="G61">
        <v>6720</v>
      </c>
      <c r="H61">
        <v>2</v>
      </c>
      <c r="I61">
        <v>0</v>
      </c>
      <c r="K61">
        <f t="shared" si="0"/>
        <v>59</v>
      </c>
      <c r="L61">
        <v>1</v>
      </c>
      <c r="M61">
        <v>1</v>
      </c>
      <c r="N61">
        <v>0</v>
      </c>
      <c r="P61">
        <f t="shared" si="1"/>
        <v>59</v>
      </c>
      <c r="Q61">
        <v>28</v>
      </c>
      <c r="R61">
        <v>19</v>
      </c>
      <c r="S61">
        <v>1</v>
      </c>
      <c r="U61">
        <f t="shared" si="6"/>
        <v>59</v>
      </c>
      <c r="V61">
        <v>1</v>
      </c>
      <c r="W61">
        <v>1</v>
      </c>
      <c r="X61">
        <v>0</v>
      </c>
      <c r="Z61">
        <f t="shared" si="7"/>
        <v>59</v>
      </c>
      <c r="AA61">
        <v>28</v>
      </c>
      <c r="AB61">
        <v>15</v>
      </c>
      <c r="AC61">
        <v>1</v>
      </c>
      <c r="AE61">
        <f t="shared" si="25"/>
        <v>59</v>
      </c>
      <c r="AF61">
        <v>8640</v>
      </c>
      <c r="AG61">
        <v>1</v>
      </c>
      <c r="AH61">
        <v>0</v>
      </c>
      <c r="AI61">
        <f t="shared" si="3"/>
        <v>0</v>
      </c>
      <c r="AS61">
        <v>20160</v>
      </c>
      <c r="AT61">
        <v>20160</v>
      </c>
      <c r="AU61">
        <v>26461</v>
      </c>
      <c r="AV61">
        <f t="shared" si="26"/>
        <v>26.460999999999999</v>
      </c>
      <c r="AW61">
        <f t="shared" si="27"/>
        <v>0.44101666666666667</v>
      </c>
      <c r="BP61">
        <f t="shared" si="13"/>
        <v>57</v>
      </c>
      <c r="BQ61">
        <v>45</v>
      </c>
      <c r="BR61">
        <v>45</v>
      </c>
      <c r="BS61">
        <v>1</v>
      </c>
      <c r="BT61">
        <f t="shared" si="15"/>
        <v>57</v>
      </c>
      <c r="BU61">
        <v>45</v>
      </c>
      <c r="BV61">
        <v>45</v>
      </c>
      <c r="BW61">
        <v>1</v>
      </c>
      <c r="BX61">
        <f t="shared" si="16"/>
        <v>1</v>
      </c>
      <c r="BZ61" s="13">
        <v>377</v>
      </c>
      <c r="CA61" s="13">
        <v>24</v>
      </c>
      <c r="CB61" s="13">
        <v>24</v>
      </c>
      <c r="CC61" s="13">
        <v>0</v>
      </c>
      <c r="CD61" s="13">
        <v>24</v>
      </c>
      <c r="CE61" s="13">
        <v>24</v>
      </c>
      <c r="CF61" s="13">
        <v>1</v>
      </c>
    </row>
    <row r="62" spans="1:84">
      <c r="A62">
        <f t="shared" si="4"/>
        <v>60</v>
      </c>
      <c r="B62">
        <v>1620</v>
      </c>
      <c r="C62">
        <v>1</v>
      </c>
      <c r="D62">
        <v>0</v>
      </c>
      <c r="F62">
        <f t="shared" si="5"/>
        <v>60</v>
      </c>
      <c r="G62">
        <v>810</v>
      </c>
      <c r="H62">
        <v>810</v>
      </c>
      <c r="I62">
        <v>53</v>
      </c>
      <c r="K62">
        <f t="shared" si="0"/>
        <v>60</v>
      </c>
      <c r="L62">
        <v>1029</v>
      </c>
      <c r="M62">
        <v>615</v>
      </c>
      <c r="N62">
        <v>29</v>
      </c>
      <c r="P62">
        <f t="shared" si="1"/>
        <v>60</v>
      </c>
      <c r="Q62">
        <v>46305</v>
      </c>
      <c r="R62">
        <v>41916</v>
      </c>
      <c r="S62">
        <v>121888</v>
      </c>
      <c r="U62">
        <f t="shared" si="6"/>
        <v>60</v>
      </c>
      <c r="V62">
        <v>1029</v>
      </c>
      <c r="W62">
        <v>50</v>
      </c>
      <c r="X62">
        <v>10</v>
      </c>
      <c r="Z62">
        <f t="shared" si="7"/>
        <v>60</v>
      </c>
      <c r="AA62">
        <v>46305</v>
      </c>
      <c r="AB62">
        <v>26989</v>
      </c>
      <c r="AC62">
        <v>57822</v>
      </c>
      <c r="AE62">
        <f t="shared" si="25"/>
        <v>60</v>
      </c>
      <c r="AF62">
        <v>216</v>
      </c>
      <c r="AG62">
        <v>1</v>
      </c>
      <c r="AH62">
        <v>0</v>
      </c>
      <c r="AI62">
        <f t="shared" si="3"/>
        <v>0</v>
      </c>
      <c r="AS62">
        <v>23328</v>
      </c>
      <c r="AT62">
        <v>20217</v>
      </c>
      <c r="AU62">
        <v>34065</v>
      </c>
      <c r="AV62">
        <f t="shared" si="26"/>
        <v>34.064999999999998</v>
      </c>
      <c r="AW62">
        <f t="shared" si="27"/>
        <v>0.56774999999999998</v>
      </c>
      <c r="BP62">
        <f t="shared" si="13"/>
        <v>58</v>
      </c>
      <c r="BQ62">
        <v>8640</v>
      </c>
      <c r="BR62">
        <v>1</v>
      </c>
      <c r="BS62">
        <v>0</v>
      </c>
      <c r="BT62">
        <f t="shared" si="15"/>
        <v>58</v>
      </c>
      <c r="BU62">
        <v>8640</v>
      </c>
      <c r="BV62">
        <v>1</v>
      </c>
      <c r="BW62">
        <v>0</v>
      </c>
      <c r="BX62">
        <f t="shared" si="16"/>
        <v>0</v>
      </c>
      <c r="BZ62" s="13">
        <v>131</v>
      </c>
      <c r="CA62" s="13">
        <v>24</v>
      </c>
      <c r="CB62" s="13">
        <v>24</v>
      </c>
      <c r="CC62" s="13">
        <v>1</v>
      </c>
      <c r="CD62" s="13">
        <v>24</v>
      </c>
      <c r="CE62" s="13">
        <v>24</v>
      </c>
      <c r="CF62" s="13">
        <v>1</v>
      </c>
    </row>
    <row r="63" spans="1:84">
      <c r="A63">
        <f t="shared" si="4"/>
        <v>61</v>
      </c>
      <c r="B63">
        <v>3360</v>
      </c>
      <c r="C63">
        <v>2</v>
      </c>
      <c r="D63">
        <v>0</v>
      </c>
      <c r="F63">
        <f t="shared" si="5"/>
        <v>61</v>
      </c>
      <c r="G63">
        <v>18</v>
      </c>
      <c r="H63">
        <v>18</v>
      </c>
      <c r="I63">
        <v>1</v>
      </c>
      <c r="K63">
        <f t="shared" si="0"/>
        <v>61</v>
      </c>
      <c r="L63">
        <v>8</v>
      </c>
      <c r="M63">
        <v>8</v>
      </c>
      <c r="N63">
        <v>1</v>
      </c>
      <c r="P63">
        <f t="shared" si="1"/>
        <v>61</v>
      </c>
      <c r="Q63">
        <v>6912</v>
      </c>
      <c r="R63">
        <v>6393</v>
      </c>
      <c r="S63">
        <v>2159</v>
      </c>
      <c r="U63">
        <f t="shared" si="6"/>
        <v>61</v>
      </c>
      <c r="V63">
        <v>8</v>
      </c>
      <c r="W63">
        <v>8</v>
      </c>
      <c r="X63">
        <v>0</v>
      </c>
      <c r="Z63">
        <f t="shared" si="7"/>
        <v>61</v>
      </c>
      <c r="AA63">
        <v>6912</v>
      </c>
      <c r="AB63">
        <v>617</v>
      </c>
      <c r="AC63">
        <v>187</v>
      </c>
      <c r="AE63">
        <f t="shared" si="25"/>
        <v>61</v>
      </c>
      <c r="AF63">
        <v>2646</v>
      </c>
      <c r="AG63">
        <v>1</v>
      </c>
      <c r="AH63">
        <v>0</v>
      </c>
      <c r="AI63">
        <f t="shared" si="3"/>
        <v>0</v>
      </c>
      <c r="AS63">
        <v>22680</v>
      </c>
      <c r="AT63">
        <v>20249</v>
      </c>
      <c r="AU63">
        <v>21798</v>
      </c>
      <c r="AV63">
        <f t="shared" si="26"/>
        <v>21.797999999999998</v>
      </c>
      <c r="AW63">
        <f t="shared" si="27"/>
        <v>0.36329999999999996</v>
      </c>
      <c r="BP63">
        <f t="shared" si="13"/>
        <v>59</v>
      </c>
      <c r="BQ63">
        <v>1</v>
      </c>
      <c r="BR63">
        <v>1</v>
      </c>
      <c r="BS63">
        <v>0</v>
      </c>
      <c r="BT63">
        <f t="shared" si="15"/>
        <v>59</v>
      </c>
      <c r="BU63">
        <v>1</v>
      </c>
      <c r="BV63">
        <v>1</v>
      </c>
      <c r="BW63">
        <v>0</v>
      </c>
      <c r="BX63">
        <f t="shared" si="16"/>
        <v>1</v>
      </c>
      <c r="BZ63" s="13">
        <v>218</v>
      </c>
      <c r="CA63" s="13">
        <v>24</v>
      </c>
      <c r="CB63" s="13">
        <v>24</v>
      </c>
      <c r="CC63" s="13">
        <v>0</v>
      </c>
      <c r="CD63" s="13">
        <v>24</v>
      </c>
      <c r="CE63" s="13">
        <v>24</v>
      </c>
      <c r="CF63" s="13">
        <v>0</v>
      </c>
    </row>
    <row r="64" spans="1:84">
      <c r="A64">
        <f t="shared" si="4"/>
        <v>62</v>
      </c>
      <c r="B64">
        <v>3087</v>
      </c>
      <c r="C64">
        <v>3087</v>
      </c>
      <c r="D64">
        <v>946</v>
      </c>
      <c r="F64">
        <f t="shared" si="5"/>
        <v>62</v>
      </c>
      <c r="G64">
        <v>324</v>
      </c>
      <c r="H64">
        <v>1</v>
      </c>
      <c r="I64">
        <v>0</v>
      </c>
      <c r="K64">
        <f t="shared" si="0"/>
        <v>62</v>
      </c>
      <c r="L64">
        <v>11340</v>
      </c>
      <c r="M64">
        <v>11340</v>
      </c>
      <c r="N64">
        <v>7144</v>
      </c>
      <c r="P64">
        <f t="shared" si="1"/>
        <v>62</v>
      </c>
      <c r="Q64">
        <v>81</v>
      </c>
      <c r="R64">
        <v>1</v>
      </c>
      <c r="S64">
        <v>0</v>
      </c>
      <c r="U64">
        <f t="shared" si="6"/>
        <v>62</v>
      </c>
      <c r="V64">
        <v>11340</v>
      </c>
      <c r="W64">
        <v>11340</v>
      </c>
      <c r="X64">
        <v>9111</v>
      </c>
      <c r="Z64">
        <f t="shared" si="7"/>
        <v>62</v>
      </c>
      <c r="AA64">
        <v>81</v>
      </c>
      <c r="AB64">
        <v>1</v>
      </c>
      <c r="AC64">
        <v>0</v>
      </c>
      <c r="AE64">
        <f t="shared" si="25"/>
        <v>62</v>
      </c>
      <c r="AF64">
        <v>24</v>
      </c>
      <c r="AG64">
        <v>1</v>
      </c>
      <c r="AH64">
        <v>0</v>
      </c>
      <c r="AI64">
        <f t="shared" si="3"/>
        <v>0</v>
      </c>
      <c r="AS64">
        <v>26880</v>
      </c>
      <c r="AT64">
        <v>24820</v>
      </c>
      <c r="AU64">
        <v>44060</v>
      </c>
      <c r="AV64">
        <f t="shared" si="26"/>
        <v>44.06</v>
      </c>
      <c r="AW64">
        <f t="shared" si="27"/>
        <v>0.73433333333333339</v>
      </c>
      <c r="BP64">
        <f t="shared" si="13"/>
        <v>60</v>
      </c>
      <c r="BQ64">
        <v>1029</v>
      </c>
      <c r="BR64">
        <v>615</v>
      </c>
      <c r="BS64">
        <v>29</v>
      </c>
      <c r="BT64">
        <f t="shared" si="15"/>
        <v>60</v>
      </c>
      <c r="BU64">
        <v>1029</v>
      </c>
      <c r="BV64">
        <v>50</v>
      </c>
      <c r="BW64">
        <v>10</v>
      </c>
      <c r="BX64">
        <f t="shared" si="16"/>
        <v>0</v>
      </c>
      <c r="BZ64" s="13">
        <v>233</v>
      </c>
      <c r="CA64" s="13">
        <v>24</v>
      </c>
      <c r="CB64" s="13">
        <v>24</v>
      </c>
      <c r="CC64" s="13">
        <v>1</v>
      </c>
      <c r="CD64" s="13">
        <v>24</v>
      </c>
      <c r="CE64" s="13">
        <v>24</v>
      </c>
      <c r="CF64" s="13">
        <v>0</v>
      </c>
    </row>
    <row r="65" spans="1:84">
      <c r="A65">
        <f t="shared" si="4"/>
        <v>63</v>
      </c>
      <c r="B65">
        <v>180</v>
      </c>
      <c r="C65">
        <v>180</v>
      </c>
      <c r="D65">
        <v>7</v>
      </c>
      <c r="F65">
        <f t="shared" si="5"/>
        <v>63</v>
      </c>
      <c r="G65">
        <v>32</v>
      </c>
      <c r="H65">
        <v>10</v>
      </c>
      <c r="I65">
        <v>0</v>
      </c>
      <c r="K65">
        <f t="shared" si="0"/>
        <v>63</v>
      </c>
      <c r="L65">
        <v>12</v>
      </c>
      <c r="M65">
        <v>1</v>
      </c>
      <c r="N65">
        <v>0</v>
      </c>
      <c r="P65">
        <f t="shared" si="1"/>
        <v>63</v>
      </c>
      <c r="Q65">
        <v>13608</v>
      </c>
      <c r="R65">
        <v>13499</v>
      </c>
      <c r="S65">
        <v>9791</v>
      </c>
      <c r="U65">
        <f t="shared" si="6"/>
        <v>63</v>
      </c>
      <c r="V65">
        <v>12</v>
      </c>
      <c r="W65">
        <v>1</v>
      </c>
      <c r="X65">
        <v>0</v>
      </c>
      <c r="Z65">
        <f t="shared" si="7"/>
        <v>63</v>
      </c>
      <c r="AA65">
        <v>13608</v>
      </c>
      <c r="AB65">
        <v>3629</v>
      </c>
      <c r="AC65">
        <v>1755</v>
      </c>
      <c r="AE65">
        <f t="shared" si="25"/>
        <v>63</v>
      </c>
      <c r="AF65">
        <v>30</v>
      </c>
      <c r="AG65">
        <v>1</v>
      </c>
      <c r="AH65">
        <v>0</v>
      </c>
      <c r="AI65">
        <f t="shared" si="3"/>
        <v>0</v>
      </c>
      <c r="AS65">
        <v>25920</v>
      </c>
      <c r="AT65">
        <v>25774</v>
      </c>
      <c r="AU65">
        <v>45339</v>
      </c>
      <c r="AV65">
        <f t="shared" si="26"/>
        <v>45.338999999999999</v>
      </c>
      <c r="AW65">
        <f t="shared" si="27"/>
        <v>0.75564999999999993</v>
      </c>
      <c r="BP65">
        <f t="shared" si="13"/>
        <v>61</v>
      </c>
      <c r="BQ65">
        <v>8</v>
      </c>
      <c r="BR65">
        <v>8</v>
      </c>
      <c r="BS65">
        <v>1</v>
      </c>
      <c r="BT65">
        <f t="shared" si="15"/>
        <v>61</v>
      </c>
      <c r="BU65">
        <v>8</v>
      </c>
      <c r="BV65">
        <v>8</v>
      </c>
      <c r="BW65">
        <v>0</v>
      </c>
      <c r="BX65">
        <f t="shared" si="16"/>
        <v>1</v>
      </c>
      <c r="BZ65" s="13">
        <v>1</v>
      </c>
      <c r="CA65" s="13">
        <v>25</v>
      </c>
      <c r="CB65" s="13">
        <v>25</v>
      </c>
      <c r="CC65" s="13">
        <v>10</v>
      </c>
      <c r="CD65" s="13">
        <v>25</v>
      </c>
      <c r="CE65" s="13">
        <v>25</v>
      </c>
      <c r="CF65" s="13">
        <v>8</v>
      </c>
    </row>
    <row r="66" spans="1:84">
      <c r="A66">
        <f t="shared" si="4"/>
        <v>64</v>
      </c>
      <c r="B66">
        <v>21168</v>
      </c>
      <c r="C66">
        <v>1</v>
      </c>
      <c r="D66">
        <v>0</v>
      </c>
      <c r="F66">
        <f t="shared" si="5"/>
        <v>64</v>
      </c>
      <c r="G66">
        <v>8</v>
      </c>
      <c r="H66">
        <v>1</v>
      </c>
      <c r="I66">
        <v>0</v>
      </c>
      <c r="K66">
        <f t="shared" si="0"/>
        <v>64</v>
      </c>
      <c r="L66">
        <v>4608</v>
      </c>
      <c r="M66">
        <v>1</v>
      </c>
      <c r="N66">
        <v>0</v>
      </c>
      <c r="P66">
        <f t="shared" si="1"/>
        <v>64</v>
      </c>
      <c r="Q66">
        <v>3456</v>
      </c>
      <c r="R66">
        <v>2178</v>
      </c>
      <c r="S66">
        <v>283</v>
      </c>
      <c r="U66">
        <f t="shared" si="6"/>
        <v>64</v>
      </c>
      <c r="V66">
        <v>4608</v>
      </c>
      <c r="W66">
        <v>1</v>
      </c>
      <c r="X66">
        <v>1</v>
      </c>
      <c r="Z66">
        <f t="shared" si="7"/>
        <v>64</v>
      </c>
      <c r="AA66">
        <v>3456</v>
      </c>
      <c r="AB66">
        <v>118</v>
      </c>
      <c r="AC66">
        <v>52</v>
      </c>
      <c r="AE66">
        <f t="shared" si="25"/>
        <v>64</v>
      </c>
      <c r="AF66">
        <v>34992</v>
      </c>
      <c r="AG66">
        <v>1</v>
      </c>
      <c r="AH66">
        <v>1</v>
      </c>
      <c r="AI66">
        <f t="shared" si="3"/>
        <v>1E-3</v>
      </c>
      <c r="AS66">
        <v>26244</v>
      </c>
      <c r="AT66">
        <v>26244</v>
      </c>
      <c r="AU66">
        <v>40802</v>
      </c>
      <c r="AV66">
        <f t="shared" si="26"/>
        <v>40.802</v>
      </c>
      <c r="AW66">
        <f t="shared" si="27"/>
        <v>0.68003333333333338</v>
      </c>
      <c r="BP66">
        <f t="shared" si="13"/>
        <v>62</v>
      </c>
      <c r="BQ66">
        <v>11340</v>
      </c>
      <c r="BR66">
        <v>11340</v>
      </c>
      <c r="BS66">
        <v>7144</v>
      </c>
      <c r="BT66">
        <f t="shared" si="15"/>
        <v>62</v>
      </c>
      <c r="BU66">
        <v>11340</v>
      </c>
      <c r="BV66">
        <v>11340</v>
      </c>
      <c r="BW66">
        <v>9111</v>
      </c>
      <c r="BX66">
        <f t="shared" si="16"/>
        <v>1</v>
      </c>
      <c r="BZ66" s="13">
        <v>262</v>
      </c>
      <c r="CA66" s="13">
        <v>27</v>
      </c>
      <c r="CB66" s="13">
        <v>27</v>
      </c>
      <c r="CC66" s="13">
        <v>0</v>
      </c>
      <c r="CD66" s="13">
        <v>27</v>
      </c>
      <c r="CE66" s="13">
        <v>27</v>
      </c>
      <c r="CF66" s="13">
        <v>0</v>
      </c>
    </row>
    <row r="67" spans="1:84">
      <c r="A67">
        <f t="shared" si="4"/>
        <v>65</v>
      </c>
      <c r="B67">
        <v>648</v>
      </c>
      <c r="C67">
        <v>2</v>
      </c>
      <c r="D67">
        <v>0</v>
      </c>
      <c r="F67">
        <f t="shared" si="5"/>
        <v>65</v>
      </c>
      <c r="G67">
        <v>32</v>
      </c>
      <c r="H67">
        <v>16</v>
      </c>
      <c r="I67">
        <v>0</v>
      </c>
      <c r="K67">
        <f t="shared" si="0"/>
        <v>65</v>
      </c>
      <c r="L67">
        <v>162</v>
      </c>
      <c r="M67">
        <v>1</v>
      </c>
      <c r="N67">
        <v>0</v>
      </c>
      <c r="P67">
        <f t="shared" si="1"/>
        <v>65</v>
      </c>
      <c r="Q67">
        <v>36</v>
      </c>
      <c r="R67">
        <v>35</v>
      </c>
      <c r="S67">
        <v>1</v>
      </c>
      <c r="U67">
        <f t="shared" si="6"/>
        <v>65</v>
      </c>
      <c r="V67">
        <v>162</v>
      </c>
      <c r="W67">
        <v>1</v>
      </c>
      <c r="X67">
        <v>0</v>
      </c>
      <c r="Z67">
        <f t="shared" si="7"/>
        <v>65</v>
      </c>
      <c r="AA67">
        <v>36</v>
      </c>
      <c r="AB67">
        <v>34</v>
      </c>
      <c r="AC67">
        <v>1</v>
      </c>
      <c r="AE67">
        <f t="shared" si="25"/>
        <v>65</v>
      </c>
      <c r="AF67">
        <v>315</v>
      </c>
      <c r="AG67">
        <v>1</v>
      </c>
      <c r="AH67">
        <v>0</v>
      </c>
      <c r="AI67">
        <f t="shared" si="3"/>
        <v>0</v>
      </c>
      <c r="AS67">
        <v>74088</v>
      </c>
      <c r="AT67">
        <v>27451</v>
      </c>
      <c r="AU67">
        <v>46624</v>
      </c>
      <c r="AV67">
        <v>46.624000000000002</v>
      </c>
      <c r="AW67">
        <f t="shared" si="27"/>
        <v>0.77706666666666668</v>
      </c>
      <c r="BP67">
        <f t="shared" si="13"/>
        <v>63</v>
      </c>
      <c r="BQ67">
        <v>12</v>
      </c>
      <c r="BR67">
        <v>1</v>
      </c>
      <c r="BS67">
        <v>0</v>
      </c>
      <c r="BT67">
        <f t="shared" si="15"/>
        <v>63</v>
      </c>
      <c r="BU67">
        <v>12</v>
      </c>
      <c r="BV67">
        <v>1</v>
      </c>
      <c r="BW67">
        <v>0</v>
      </c>
      <c r="BX67">
        <f t="shared" si="16"/>
        <v>0</v>
      </c>
      <c r="BZ67" s="13">
        <v>269</v>
      </c>
      <c r="CA67" s="13">
        <v>27</v>
      </c>
      <c r="CB67" s="13">
        <v>27</v>
      </c>
      <c r="CC67" s="13">
        <v>0</v>
      </c>
      <c r="CD67" s="13">
        <v>27</v>
      </c>
      <c r="CE67" s="13">
        <v>27</v>
      </c>
      <c r="CF67" s="13">
        <v>1</v>
      </c>
    </row>
    <row r="68" spans="1:84">
      <c r="A68">
        <f t="shared" si="4"/>
        <v>66</v>
      </c>
      <c r="B68">
        <v>392</v>
      </c>
      <c r="C68">
        <v>294</v>
      </c>
      <c r="D68">
        <v>11</v>
      </c>
      <c r="F68">
        <f t="shared" si="5"/>
        <v>66</v>
      </c>
      <c r="G68">
        <v>35</v>
      </c>
      <c r="H68">
        <v>7</v>
      </c>
      <c r="I68">
        <v>0</v>
      </c>
      <c r="K68">
        <f t="shared" ref="K68:K131" si="32" xml:space="preserve"> K67+1</f>
        <v>66</v>
      </c>
      <c r="L68">
        <v>720</v>
      </c>
      <c r="M68">
        <v>1</v>
      </c>
      <c r="N68">
        <v>0</v>
      </c>
      <c r="P68">
        <f t="shared" ref="P68:P131" si="33">P67+1</f>
        <v>66</v>
      </c>
      <c r="Q68">
        <v>72</v>
      </c>
      <c r="R68">
        <v>28</v>
      </c>
      <c r="S68">
        <v>1</v>
      </c>
      <c r="U68">
        <f t="shared" si="6"/>
        <v>66</v>
      </c>
      <c r="V68">
        <v>720</v>
      </c>
      <c r="W68">
        <v>1</v>
      </c>
      <c r="X68">
        <v>0</v>
      </c>
      <c r="Z68">
        <f t="shared" si="7"/>
        <v>66</v>
      </c>
      <c r="AA68">
        <v>72</v>
      </c>
      <c r="AB68">
        <v>27</v>
      </c>
      <c r="AC68">
        <v>2</v>
      </c>
      <c r="AE68">
        <f t="shared" ref="AE68:AE99" si="34" xml:space="preserve"> AE67+1</f>
        <v>66</v>
      </c>
      <c r="AF68">
        <v>1792</v>
      </c>
      <c r="AG68">
        <v>1</v>
      </c>
      <c r="AH68">
        <v>0</v>
      </c>
      <c r="AI68">
        <f t="shared" ref="AI68:AI131" si="35">AH68/1000</f>
        <v>0</v>
      </c>
      <c r="AS68">
        <v>30720</v>
      </c>
      <c r="AT68">
        <v>29407</v>
      </c>
      <c r="AU68">
        <v>45054</v>
      </c>
      <c r="AV68">
        <f t="shared" ref="AV68:AV81" si="36">AU68/1000</f>
        <v>45.054000000000002</v>
      </c>
      <c r="AW68">
        <f t="shared" si="27"/>
        <v>0.75090000000000001</v>
      </c>
      <c r="BP68">
        <f t="shared" si="13"/>
        <v>64</v>
      </c>
      <c r="BQ68">
        <v>4608</v>
      </c>
      <c r="BR68">
        <v>1</v>
      </c>
      <c r="BS68">
        <v>0</v>
      </c>
      <c r="BT68">
        <f t="shared" si="15"/>
        <v>64</v>
      </c>
      <c r="BU68">
        <v>4608</v>
      </c>
      <c r="BV68">
        <v>1</v>
      </c>
      <c r="BW68">
        <v>1</v>
      </c>
      <c r="BX68">
        <f t="shared" si="16"/>
        <v>0</v>
      </c>
      <c r="BZ68" s="13">
        <v>159</v>
      </c>
      <c r="CA68" s="13">
        <v>27</v>
      </c>
      <c r="CB68" s="13">
        <v>27</v>
      </c>
      <c r="CC68" s="13">
        <v>1</v>
      </c>
      <c r="CD68" s="13">
        <v>27</v>
      </c>
      <c r="CE68" s="13">
        <v>27</v>
      </c>
      <c r="CF68" s="13">
        <v>0</v>
      </c>
    </row>
    <row r="69" spans="1:84">
      <c r="A69">
        <f t="shared" ref="A69:A132" si="37">(A68+1)</f>
        <v>67</v>
      </c>
      <c r="B69">
        <v>10</v>
      </c>
      <c r="C69">
        <v>10</v>
      </c>
      <c r="D69">
        <v>0</v>
      </c>
      <c r="F69">
        <f t="shared" ref="F69:F132" si="38">(F68+1)</f>
        <v>67</v>
      </c>
      <c r="G69">
        <v>8640</v>
      </c>
      <c r="H69">
        <v>2</v>
      </c>
      <c r="I69">
        <v>0</v>
      </c>
      <c r="K69">
        <f t="shared" si="32"/>
        <v>67</v>
      </c>
      <c r="L69">
        <v>30</v>
      </c>
      <c r="M69">
        <v>30</v>
      </c>
      <c r="N69">
        <v>1</v>
      </c>
      <c r="P69">
        <f t="shared" si="33"/>
        <v>67</v>
      </c>
      <c r="Q69">
        <v>2100</v>
      </c>
      <c r="R69">
        <v>2044</v>
      </c>
      <c r="S69">
        <v>310</v>
      </c>
      <c r="U69">
        <f t="shared" ref="U69:U132" si="39" xml:space="preserve"> U68+1</f>
        <v>67</v>
      </c>
      <c r="V69">
        <v>30</v>
      </c>
      <c r="W69">
        <v>30</v>
      </c>
      <c r="X69">
        <v>0</v>
      </c>
      <c r="Z69">
        <f t="shared" ref="Z69:Z132" si="40">Z68+1</f>
        <v>67</v>
      </c>
      <c r="AA69">
        <v>2100</v>
      </c>
      <c r="AB69">
        <v>1874</v>
      </c>
      <c r="AC69">
        <v>649</v>
      </c>
      <c r="AE69">
        <f t="shared" si="34"/>
        <v>67</v>
      </c>
      <c r="AF69">
        <v>45</v>
      </c>
      <c r="AG69">
        <v>1</v>
      </c>
      <c r="AH69">
        <v>0</v>
      </c>
      <c r="AI69">
        <f t="shared" si="35"/>
        <v>0</v>
      </c>
      <c r="AS69">
        <v>34020</v>
      </c>
      <c r="AT69">
        <v>32341</v>
      </c>
      <c r="AU69">
        <v>65786</v>
      </c>
      <c r="AV69">
        <f t="shared" si="36"/>
        <v>65.786000000000001</v>
      </c>
      <c r="AW69">
        <f t="shared" ref="AW69:AW94" si="41">AV69/60</f>
        <v>1.0964333333333334</v>
      </c>
      <c r="BP69">
        <f t="shared" si="13"/>
        <v>65</v>
      </c>
      <c r="BQ69">
        <v>162</v>
      </c>
      <c r="BR69">
        <v>1</v>
      </c>
      <c r="BS69">
        <v>0</v>
      </c>
      <c r="BT69">
        <f t="shared" si="15"/>
        <v>65</v>
      </c>
      <c r="BU69">
        <v>162</v>
      </c>
      <c r="BV69">
        <v>1</v>
      </c>
      <c r="BW69">
        <v>0</v>
      </c>
      <c r="BX69">
        <f t="shared" si="16"/>
        <v>0</v>
      </c>
      <c r="BZ69" s="13">
        <v>67</v>
      </c>
      <c r="CA69" s="13">
        <v>30</v>
      </c>
      <c r="CB69" s="13">
        <v>30</v>
      </c>
      <c r="CC69" s="13">
        <v>1</v>
      </c>
      <c r="CD69" s="13">
        <v>30</v>
      </c>
      <c r="CE69" s="13">
        <v>30</v>
      </c>
      <c r="CF69" s="13">
        <v>0</v>
      </c>
    </row>
    <row r="70" spans="1:84">
      <c r="A70">
        <f t="shared" si="37"/>
        <v>68</v>
      </c>
      <c r="B70">
        <v>1728</v>
      </c>
      <c r="C70">
        <v>1728</v>
      </c>
      <c r="D70">
        <v>313</v>
      </c>
      <c r="F70">
        <f t="shared" si="38"/>
        <v>68</v>
      </c>
      <c r="G70">
        <v>11340</v>
      </c>
      <c r="H70">
        <v>11340</v>
      </c>
      <c r="I70">
        <v>9057</v>
      </c>
      <c r="K70">
        <f t="shared" si="32"/>
        <v>68</v>
      </c>
      <c r="L70">
        <v>5880</v>
      </c>
      <c r="M70">
        <v>1</v>
      </c>
      <c r="N70">
        <v>0</v>
      </c>
      <c r="P70">
        <f t="shared" si="33"/>
        <v>68</v>
      </c>
      <c r="Q70">
        <v>1344</v>
      </c>
      <c r="R70">
        <v>1344</v>
      </c>
      <c r="S70">
        <v>130</v>
      </c>
      <c r="U70">
        <f t="shared" si="39"/>
        <v>68</v>
      </c>
      <c r="V70">
        <v>5880</v>
      </c>
      <c r="W70">
        <v>1</v>
      </c>
      <c r="X70">
        <v>0</v>
      </c>
      <c r="Z70">
        <f t="shared" si="40"/>
        <v>68</v>
      </c>
      <c r="AA70">
        <v>1344</v>
      </c>
      <c r="AB70">
        <v>1344</v>
      </c>
      <c r="AC70">
        <v>160</v>
      </c>
      <c r="AE70">
        <f t="shared" si="34"/>
        <v>68</v>
      </c>
      <c r="AF70">
        <v>2916</v>
      </c>
      <c r="AG70">
        <v>1</v>
      </c>
      <c r="AH70">
        <v>0</v>
      </c>
      <c r="AI70">
        <f t="shared" si="35"/>
        <v>0</v>
      </c>
      <c r="AS70">
        <v>34020</v>
      </c>
      <c r="AT70">
        <v>34020</v>
      </c>
      <c r="AU70">
        <v>78813</v>
      </c>
      <c r="AV70">
        <f t="shared" si="36"/>
        <v>78.813000000000002</v>
      </c>
      <c r="AW70">
        <f t="shared" si="41"/>
        <v>1.31355</v>
      </c>
      <c r="BP70">
        <f t="shared" ref="BP70:BP133" si="42" xml:space="preserve"> BP69+1</f>
        <v>66</v>
      </c>
      <c r="BQ70">
        <v>720</v>
      </c>
      <c r="BR70">
        <v>1</v>
      </c>
      <c r="BS70">
        <v>0</v>
      </c>
      <c r="BT70">
        <f t="shared" si="15"/>
        <v>66</v>
      </c>
      <c r="BU70">
        <v>720</v>
      </c>
      <c r="BV70">
        <v>1</v>
      </c>
      <c r="BW70">
        <v>0</v>
      </c>
      <c r="BX70">
        <f t="shared" si="16"/>
        <v>0</v>
      </c>
      <c r="BZ70" s="13">
        <v>69</v>
      </c>
      <c r="CA70" s="13">
        <v>30</v>
      </c>
      <c r="CB70" s="13">
        <v>30</v>
      </c>
      <c r="CC70" s="13">
        <v>1</v>
      </c>
      <c r="CD70" s="13">
        <v>30</v>
      </c>
      <c r="CE70" s="13">
        <v>30</v>
      </c>
      <c r="CF70" s="13">
        <v>0</v>
      </c>
    </row>
    <row r="71" spans="1:84">
      <c r="A71">
        <f t="shared" si="37"/>
        <v>69</v>
      </c>
      <c r="B71">
        <v>42</v>
      </c>
      <c r="C71">
        <v>14</v>
      </c>
      <c r="D71">
        <v>0</v>
      </c>
      <c r="F71">
        <f t="shared" si="38"/>
        <v>69</v>
      </c>
      <c r="G71">
        <v>108</v>
      </c>
      <c r="H71">
        <v>93</v>
      </c>
      <c r="I71">
        <v>5</v>
      </c>
      <c r="K71">
        <f t="shared" si="32"/>
        <v>69</v>
      </c>
      <c r="L71">
        <v>30</v>
      </c>
      <c r="M71">
        <v>30</v>
      </c>
      <c r="N71">
        <v>1</v>
      </c>
      <c r="P71">
        <f t="shared" si="33"/>
        <v>69</v>
      </c>
      <c r="Q71">
        <v>10</v>
      </c>
      <c r="R71">
        <v>1</v>
      </c>
      <c r="S71">
        <v>0</v>
      </c>
      <c r="U71">
        <f t="shared" si="39"/>
        <v>69</v>
      </c>
      <c r="V71">
        <v>30</v>
      </c>
      <c r="W71">
        <v>30</v>
      </c>
      <c r="X71">
        <v>0</v>
      </c>
      <c r="Z71">
        <f t="shared" si="40"/>
        <v>69</v>
      </c>
      <c r="AA71">
        <v>10</v>
      </c>
      <c r="AB71">
        <v>1</v>
      </c>
      <c r="AC71">
        <v>0</v>
      </c>
      <c r="AE71">
        <f t="shared" si="34"/>
        <v>69</v>
      </c>
      <c r="AF71">
        <v>245</v>
      </c>
      <c r="AG71">
        <v>1</v>
      </c>
      <c r="AH71">
        <v>0</v>
      </c>
      <c r="AI71">
        <f t="shared" si="35"/>
        <v>0</v>
      </c>
      <c r="AS71">
        <v>35280</v>
      </c>
      <c r="AT71">
        <v>34989</v>
      </c>
      <c r="AU71">
        <v>71241</v>
      </c>
      <c r="AV71">
        <f t="shared" si="36"/>
        <v>71.241</v>
      </c>
      <c r="AW71">
        <f t="shared" si="41"/>
        <v>1.1873499999999999</v>
      </c>
      <c r="BP71">
        <f t="shared" si="42"/>
        <v>67</v>
      </c>
      <c r="BQ71">
        <v>30</v>
      </c>
      <c r="BR71">
        <v>30</v>
      </c>
      <c r="BS71">
        <v>1</v>
      </c>
      <c r="BT71">
        <f t="shared" ref="BT71:BT134" si="43" xml:space="preserve"> BT70+1</f>
        <v>67</v>
      </c>
      <c r="BU71">
        <v>30</v>
      </c>
      <c r="BV71">
        <v>30</v>
      </c>
      <c r="BW71">
        <v>0</v>
      </c>
      <c r="BX71">
        <f t="shared" ref="BX71:BX134" si="44">IF(AND(BR71=BQ71,BU71=BV71),1,0)</f>
        <v>1</v>
      </c>
      <c r="BZ71" s="13">
        <v>444</v>
      </c>
      <c r="CA71" s="13">
        <v>30</v>
      </c>
      <c r="CB71" s="13">
        <v>30</v>
      </c>
      <c r="CC71" s="13">
        <v>0</v>
      </c>
      <c r="CD71" s="13">
        <v>30</v>
      </c>
      <c r="CE71" s="13">
        <v>30</v>
      </c>
      <c r="CF71" s="13">
        <v>0</v>
      </c>
    </row>
    <row r="72" spans="1:84">
      <c r="A72">
        <f t="shared" si="37"/>
        <v>70</v>
      </c>
      <c r="B72">
        <v>60</v>
      </c>
      <c r="C72">
        <v>60</v>
      </c>
      <c r="D72">
        <v>3</v>
      </c>
      <c r="F72">
        <f t="shared" si="38"/>
        <v>70</v>
      </c>
      <c r="G72">
        <v>15</v>
      </c>
      <c r="H72">
        <v>15</v>
      </c>
      <c r="I72">
        <v>1</v>
      </c>
      <c r="K72">
        <f t="shared" si="32"/>
        <v>70</v>
      </c>
      <c r="L72">
        <v>19440</v>
      </c>
      <c r="M72">
        <v>19440</v>
      </c>
      <c r="N72">
        <v>21532</v>
      </c>
      <c r="P72">
        <f t="shared" si="33"/>
        <v>70</v>
      </c>
      <c r="Q72">
        <v>16</v>
      </c>
      <c r="R72">
        <v>10</v>
      </c>
      <c r="S72">
        <v>0</v>
      </c>
      <c r="U72">
        <f t="shared" si="39"/>
        <v>70</v>
      </c>
      <c r="V72">
        <v>19440</v>
      </c>
      <c r="W72">
        <v>19440</v>
      </c>
      <c r="X72">
        <v>27207</v>
      </c>
      <c r="Z72">
        <f t="shared" si="40"/>
        <v>70</v>
      </c>
      <c r="AA72">
        <v>16</v>
      </c>
      <c r="AB72">
        <v>7</v>
      </c>
      <c r="AC72">
        <v>0</v>
      </c>
      <c r="AE72">
        <f t="shared" si="34"/>
        <v>70</v>
      </c>
      <c r="AF72">
        <v>2160</v>
      </c>
      <c r="AG72">
        <v>1</v>
      </c>
      <c r="AH72">
        <v>0</v>
      </c>
      <c r="AI72">
        <f t="shared" si="35"/>
        <v>0</v>
      </c>
      <c r="AS72">
        <v>37632</v>
      </c>
      <c r="AT72">
        <v>37463</v>
      </c>
      <c r="AU72">
        <v>93715</v>
      </c>
      <c r="AV72">
        <f t="shared" si="36"/>
        <v>93.715000000000003</v>
      </c>
      <c r="AW72">
        <f t="shared" si="41"/>
        <v>1.5619166666666666</v>
      </c>
      <c r="BP72">
        <f t="shared" si="42"/>
        <v>68</v>
      </c>
      <c r="BQ72">
        <v>5880</v>
      </c>
      <c r="BR72">
        <v>1</v>
      </c>
      <c r="BS72">
        <v>0</v>
      </c>
      <c r="BT72">
        <f t="shared" si="43"/>
        <v>68</v>
      </c>
      <c r="BU72">
        <v>5880</v>
      </c>
      <c r="BV72">
        <v>1</v>
      </c>
      <c r="BW72">
        <v>0</v>
      </c>
      <c r="BX72">
        <f t="shared" si="44"/>
        <v>0</v>
      </c>
      <c r="BZ72" s="13">
        <v>245</v>
      </c>
      <c r="CA72" s="13">
        <v>30</v>
      </c>
      <c r="CB72" s="13">
        <v>30</v>
      </c>
      <c r="CC72" s="13">
        <v>1</v>
      </c>
      <c r="CD72" s="13">
        <v>30</v>
      </c>
      <c r="CE72" s="13">
        <v>30</v>
      </c>
      <c r="CF72" s="13">
        <v>1</v>
      </c>
    </row>
    <row r="73" spans="1:84">
      <c r="A73">
        <f t="shared" si="37"/>
        <v>71</v>
      </c>
      <c r="B73">
        <v>4</v>
      </c>
      <c r="C73">
        <v>4</v>
      </c>
      <c r="D73">
        <v>0</v>
      </c>
      <c r="F73">
        <f t="shared" si="38"/>
        <v>71</v>
      </c>
      <c r="G73">
        <v>1008</v>
      </c>
      <c r="H73">
        <v>879</v>
      </c>
      <c r="I73">
        <v>97</v>
      </c>
      <c r="K73">
        <f t="shared" si="32"/>
        <v>71</v>
      </c>
      <c r="L73">
        <v>288</v>
      </c>
      <c r="M73">
        <v>1</v>
      </c>
      <c r="N73">
        <v>0</v>
      </c>
      <c r="P73">
        <f t="shared" si="33"/>
        <v>71</v>
      </c>
      <c r="Q73">
        <v>128</v>
      </c>
      <c r="R73">
        <v>128</v>
      </c>
      <c r="S73">
        <v>4</v>
      </c>
      <c r="U73">
        <f t="shared" si="39"/>
        <v>71</v>
      </c>
      <c r="V73">
        <v>288</v>
      </c>
      <c r="W73">
        <v>1</v>
      </c>
      <c r="X73">
        <v>0</v>
      </c>
      <c r="Z73">
        <f t="shared" si="40"/>
        <v>71</v>
      </c>
      <c r="AA73">
        <v>128</v>
      </c>
      <c r="AB73">
        <v>128</v>
      </c>
      <c r="AC73">
        <v>3</v>
      </c>
      <c r="AE73">
        <f t="shared" si="34"/>
        <v>71</v>
      </c>
      <c r="AF73">
        <v>5292</v>
      </c>
      <c r="AG73">
        <v>1</v>
      </c>
      <c r="AH73">
        <v>0</v>
      </c>
      <c r="AI73">
        <f t="shared" si="35"/>
        <v>0</v>
      </c>
      <c r="AS73">
        <v>40824</v>
      </c>
      <c r="AT73">
        <v>40645</v>
      </c>
      <c r="AU73">
        <v>125153</v>
      </c>
      <c r="AV73">
        <f t="shared" si="36"/>
        <v>125.15300000000001</v>
      </c>
      <c r="AW73">
        <f t="shared" si="41"/>
        <v>2.0858833333333333</v>
      </c>
      <c r="BP73">
        <f t="shared" si="42"/>
        <v>69</v>
      </c>
      <c r="BQ73">
        <v>30</v>
      </c>
      <c r="BR73">
        <v>30</v>
      </c>
      <c r="BS73">
        <v>1</v>
      </c>
      <c r="BT73">
        <f t="shared" si="43"/>
        <v>69</v>
      </c>
      <c r="BU73">
        <v>30</v>
      </c>
      <c r="BV73">
        <v>30</v>
      </c>
      <c r="BW73">
        <v>0</v>
      </c>
      <c r="BX73">
        <f t="shared" si="44"/>
        <v>1</v>
      </c>
      <c r="BZ73" s="13">
        <v>4</v>
      </c>
      <c r="CA73" s="13">
        <v>32</v>
      </c>
      <c r="CB73" s="13">
        <v>32</v>
      </c>
      <c r="CC73" s="13">
        <v>0</v>
      </c>
      <c r="CD73" s="13">
        <v>32</v>
      </c>
      <c r="CE73" s="13">
        <v>32</v>
      </c>
      <c r="CF73" s="13">
        <v>1</v>
      </c>
    </row>
    <row r="74" spans="1:84">
      <c r="A74">
        <f t="shared" si="37"/>
        <v>72</v>
      </c>
      <c r="B74">
        <v>16</v>
      </c>
      <c r="C74">
        <v>6</v>
      </c>
      <c r="D74">
        <v>0</v>
      </c>
      <c r="F74">
        <f t="shared" si="38"/>
        <v>72</v>
      </c>
      <c r="G74">
        <v>256</v>
      </c>
      <c r="H74">
        <v>1</v>
      </c>
      <c r="I74">
        <v>0</v>
      </c>
      <c r="K74">
        <f t="shared" si="32"/>
        <v>72</v>
      </c>
      <c r="L74">
        <v>216</v>
      </c>
      <c r="M74">
        <v>2</v>
      </c>
      <c r="N74">
        <v>0</v>
      </c>
      <c r="P74">
        <f t="shared" si="33"/>
        <v>72</v>
      </c>
      <c r="Q74">
        <v>98</v>
      </c>
      <c r="R74">
        <v>1</v>
      </c>
      <c r="S74">
        <v>0</v>
      </c>
      <c r="U74">
        <f t="shared" si="39"/>
        <v>72</v>
      </c>
      <c r="V74">
        <v>216</v>
      </c>
      <c r="W74">
        <v>1</v>
      </c>
      <c r="X74">
        <v>0</v>
      </c>
      <c r="Z74">
        <f t="shared" si="40"/>
        <v>72</v>
      </c>
      <c r="AA74">
        <v>98</v>
      </c>
      <c r="AB74">
        <v>1</v>
      </c>
      <c r="AC74">
        <v>0</v>
      </c>
      <c r="AE74">
        <f t="shared" si="34"/>
        <v>72</v>
      </c>
      <c r="AF74">
        <v>2592</v>
      </c>
      <c r="AG74">
        <v>1</v>
      </c>
      <c r="AH74">
        <v>0</v>
      </c>
      <c r="AI74">
        <f t="shared" si="35"/>
        <v>0</v>
      </c>
      <c r="AS74">
        <v>41160</v>
      </c>
      <c r="AT74">
        <v>40822</v>
      </c>
      <c r="AU74">
        <v>96945</v>
      </c>
      <c r="AV74">
        <f t="shared" si="36"/>
        <v>96.944999999999993</v>
      </c>
      <c r="AW74">
        <f t="shared" si="41"/>
        <v>1.6157499999999998</v>
      </c>
      <c r="BP74">
        <f t="shared" si="42"/>
        <v>70</v>
      </c>
      <c r="BQ74">
        <v>19440</v>
      </c>
      <c r="BR74">
        <v>19440</v>
      </c>
      <c r="BS74">
        <v>21532</v>
      </c>
      <c r="BT74">
        <f t="shared" si="43"/>
        <v>70</v>
      </c>
      <c r="BU74">
        <v>19440</v>
      </c>
      <c r="BV74">
        <v>19440</v>
      </c>
      <c r="BW74">
        <v>27207</v>
      </c>
      <c r="BX74">
        <f t="shared" si="44"/>
        <v>1</v>
      </c>
      <c r="BZ74" s="13">
        <v>22</v>
      </c>
      <c r="CA74" s="13">
        <v>32</v>
      </c>
      <c r="CB74" s="13">
        <v>32</v>
      </c>
      <c r="CC74" s="13">
        <v>1</v>
      </c>
      <c r="CD74" s="13">
        <v>32</v>
      </c>
      <c r="CE74" s="13">
        <v>32</v>
      </c>
      <c r="CF74" s="13">
        <v>0</v>
      </c>
    </row>
    <row r="75" spans="1:84">
      <c r="A75">
        <f t="shared" si="37"/>
        <v>73</v>
      </c>
      <c r="B75">
        <v>784</v>
      </c>
      <c r="C75">
        <v>1</v>
      </c>
      <c r="D75">
        <v>0</v>
      </c>
      <c r="F75">
        <f t="shared" si="38"/>
        <v>73</v>
      </c>
      <c r="G75">
        <v>45</v>
      </c>
      <c r="H75">
        <v>45</v>
      </c>
      <c r="I75">
        <v>2</v>
      </c>
      <c r="K75">
        <f t="shared" si="32"/>
        <v>73</v>
      </c>
      <c r="L75">
        <v>6912</v>
      </c>
      <c r="M75">
        <v>2659</v>
      </c>
      <c r="N75">
        <v>284</v>
      </c>
      <c r="P75">
        <f t="shared" si="33"/>
        <v>73</v>
      </c>
      <c r="Q75">
        <v>64</v>
      </c>
      <c r="R75">
        <v>64</v>
      </c>
      <c r="S75">
        <v>2</v>
      </c>
      <c r="U75">
        <f t="shared" si="39"/>
        <v>73</v>
      </c>
      <c r="V75">
        <v>6912</v>
      </c>
      <c r="W75">
        <v>69</v>
      </c>
      <c r="X75">
        <v>28</v>
      </c>
      <c r="Z75">
        <f t="shared" si="40"/>
        <v>73</v>
      </c>
      <c r="AA75">
        <v>64</v>
      </c>
      <c r="AB75">
        <v>64</v>
      </c>
      <c r="AC75">
        <v>2</v>
      </c>
      <c r="AE75">
        <f t="shared" si="34"/>
        <v>73</v>
      </c>
      <c r="AF75">
        <v>324</v>
      </c>
      <c r="AG75">
        <v>1</v>
      </c>
      <c r="AH75">
        <v>0</v>
      </c>
      <c r="AI75">
        <f t="shared" si="35"/>
        <v>0</v>
      </c>
      <c r="AS75">
        <v>46305</v>
      </c>
      <c r="AT75">
        <v>41916</v>
      </c>
      <c r="AU75">
        <v>121888</v>
      </c>
      <c r="AV75">
        <f t="shared" si="36"/>
        <v>121.88800000000001</v>
      </c>
      <c r="AW75">
        <f t="shared" si="41"/>
        <v>2.0314666666666668</v>
      </c>
      <c r="BP75">
        <f t="shared" si="42"/>
        <v>71</v>
      </c>
      <c r="BQ75">
        <v>288</v>
      </c>
      <c r="BR75">
        <v>1</v>
      </c>
      <c r="BS75">
        <v>0</v>
      </c>
      <c r="BT75">
        <f t="shared" si="43"/>
        <v>71</v>
      </c>
      <c r="BU75">
        <v>288</v>
      </c>
      <c r="BV75">
        <v>1</v>
      </c>
      <c r="BW75">
        <v>0</v>
      </c>
      <c r="BX75">
        <f t="shared" si="44"/>
        <v>0</v>
      </c>
      <c r="BZ75" s="13">
        <v>24</v>
      </c>
      <c r="CA75" s="13">
        <v>32</v>
      </c>
      <c r="CB75" s="13">
        <v>32</v>
      </c>
      <c r="CC75" s="13">
        <v>0</v>
      </c>
      <c r="CD75" s="13">
        <v>32</v>
      </c>
      <c r="CE75" s="13">
        <v>32</v>
      </c>
      <c r="CF75" s="13">
        <v>1</v>
      </c>
    </row>
    <row r="76" spans="1:84">
      <c r="A76">
        <f t="shared" si="37"/>
        <v>74</v>
      </c>
      <c r="B76">
        <v>1920</v>
      </c>
      <c r="C76">
        <v>4</v>
      </c>
      <c r="D76">
        <v>0</v>
      </c>
      <c r="F76">
        <f t="shared" si="38"/>
        <v>74</v>
      </c>
      <c r="G76">
        <v>320</v>
      </c>
      <c r="H76">
        <v>320</v>
      </c>
      <c r="I76">
        <v>17</v>
      </c>
      <c r="K76">
        <f t="shared" si="32"/>
        <v>74</v>
      </c>
      <c r="L76">
        <v>2240</v>
      </c>
      <c r="M76">
        <v>1</v>
      </c>
      <c r="N76">
        <v>0</v>
      </c>
      <c r="P76">
        <f t="shared" si="33"/>
        <v>74</v>
      </c>
      <c r="Q76">
        <v>896</v>
      </c>
      <c r="R76">
        <v>896</v>
      </c>
      <c r="S76">
        <v>73</v>
      </c>
      <c r="U76">
        <f t="shared" si="39"/>
        <v>74</v>
      </c>
      <c r="V76">
        <v>2240</v>
      </c>
      <c r="W76">
        <v>1</v>
      </c>
      <c r="X76">
        <v>0</v>
      </c>
      <c r="Z76">
        <f t="shared" si="40"/>
        <v>74</v>
      </c>
      <c r="AA76">
        <v>896</v>
      </c>
      <c r="AB76">
        <v>896</v>
      </c>
      <c r="AC76">
        <v>67</v>
      </c>
      <c r="AE76">
        <f t="shared" si="34"/>
        <v>74</v>
      </c>
      <c r="AF76">
        <v>48</v>
      </c>
      <c r="AG76">
        <v>1</v>
      </c>
      <c r="AH76">
        <v>0</v>
      </c>
      <c r="AI76">
        <f t="shared" si="35"/>
        <v>0</v>
      </c>
      <c r="AS76">
        <v>43200</v>
      </c>
      <c r="AT76">
        <v>43200</v>
      </c>
      <c r="AU76">
        <v>133410</v>
      </c>
      <c r="AV76">
        <f t="shared" si="36"/>
        <v>133.41</v>
      </c>
      <c r="AW76">
        <f t="shared" si="41"/>
        <v>2.2235</v>
      </c>
      <c r="BP76">
        <f t="shared" si="42"/>
        <v>72</v>
      </c>
      <c r="BQ76">
        <v>216</v>
      </c>
      <c r="BR76">
        <v>2</v>
      </c>
      <c r="BS76">
        <v>0</v>
      </c>
      <c r="BT76">
        <f t="shared" si="43"/>
        <v>72</v>
      </c>
      <c r="BU76">
        <v>216</v>
      </c>
      <c r="BV76">
        <v>1</v>
      </c>
      <c r="BW76">
        <v>0</v>
      </c>
      <c r="BX76">
        <f t="shared" si="44"/>
        <v>0</v>
      </c>
      <c r="BZ76" s="13">
        <v>447</v>
      </c>
      <c r="CA76" s="13">
        <v>35</v>
      </c>
      <c r="CB76" s="13">
        <v>35</v>
      </c>
      <c r="CC76" s="13">
        <v>1</v>
      </c>
      <c r="CD76" s="13">
        <v>35</v>
      </c>
      <c r="CE76" s="13">
        <v>35</v>
      </c>
      <c r="CF76" s="13">
        <v>1</v>
      </c>
    </row>
    <row r="77" spans="1:84">
      <c r="A77">
        <f t="shared" si="37"/>
        <v>75</v>
      </c>
      <c r="B77">
        <v>168</v>
      </c>
      <c r="C77">
        <v>1</v>
      </c>
      <c r="D77">
        <v>0</v>
      </c>
      <c r="F77">
        <f t="shared" si="38"/>
        <v>75</v>
      </c>
      <c r="G77">
        <v>6</v>
      </c>
      <c r="H77">
        <v>1</v>
      </c>
      <c r="I77">
        <v>0</v>
      </c>
      <c r="K77">
        <f t="shared" si="32"/>
        <v>75</v>
      </c>
      <c r="L77">
        <v>560</v>
      </c>
      <c r="M77">
        <v>560</v>
      </c>
      <c r="N77">
        <v>29</v>
      </c>
      <c r="P77">
        <f t="shared" si="33"/>
        <v>75</v>
      </c>
      <c r="Q77">
        <v>8064</v>
      </c>
      <c r="R77">
        <v>8064</v>
      </c>
      <c r="S77">
        <v>4458</v>
      </c>
      <c r="U77">
        <f t="shared" si="39"/>
        <v>75</v>
      </c>
      <c r="V77">
        <v>560</v>
      </c>
      <c r="W77">
        <v>560</v>
      </c>
      <c r="X77">
        <v>47</v>
      </c>
      <c r="Z77">
        <f t="shared" si="40"/>
        <v>75</v>
      </c>
      <c r="AA77">
        <v>8064</v>
      </c>
      <c r="AB77">
        <v>8064</v>
      </c>
      <c r="AC77">
        <v>5298</v>
      </c>
      <c r="AE77">
        <f t="shared" si="34"/>
        <v>75</v>
      </c>
      <c r="AF77">
        <v>112</v>
      </c>
      <c r="AG77">
        <v>1</v>
      </c>
      <c r="AH77">
        <v>0</v>
      </c>
      <c r="AI77">
        <f t="shared" si="35"/>
        <v>0</v>
      </c>
      <c r="AS77">
        <v>45360</v>
      </c>
      <c r="AT77">
        <v>45360</v>
      </c>
      <c r="AU77">
        <v>164543</v>
      </c>
      <c r="AV77">
        <f t="shared" si="36"/>
        <v>164.54300000000001</v>
      </c>
      <c r="AW77">
        <f t="shared" si="41"/>
        <v>2.7423833333333336</v>
      </c>
      <c r="BP77">
        <f t="shared" si="42"/>
        <v>73</v>
      </c>
      <c r="BQ77">
        <v>6912</v>
      </c>
      <c r="BR77">
        <v>2659</v>
      </c>
      <c r="BS77">
        <v>284</v>
      </c>
      <c r="BT77">
        <f t="shared" si="43"/>
        <v>73</v>
      </c>
      <c r="BU77">
        <v>6912</v>
      </c>
      <c r="BV77">
        <v>69</v>
      </c>
      <c r="BW77">
        <v>28</v>
      </c>
      <c r="BX77">
        <f t="shared" si="44"/>
        <v>0</v>
      </c>
      <c r="BZ77" s="13">
        <v>236</v>
      </c>
      <c r="CA77" s="13">
        <v>35</v>
      </c>
      <c r="CB77" s="13">
        <v>35</v>
      </c>
      <c r="CC77" s="13">
        <v>1</v>
      </c>
      <c r="CD77" s="13">
        <v>35</v>
      </c>
      <c r="CE77" s="13">
        <v>35</v>
      </c>
      <c r="CF77" s="13">
        <v>1</v>
      </c>
    </row>
    <row r="78" spans="1:84">
      <c r="A78">
        <f t="shared" si="37"/>
        <v>76</v>
      </c>
      <c r="B78">
        <v>432</v>
      </c>
      <c r="C78">
        <v>1</v>
      </c>
      <c r="D78">
        <v>0</v>
      </c>
      <c r="F78">
        <f t="shared" si="38"/>
        <v>76</v>
      </c>
      <c r="G78">
        <v>16</v>
      </c>
      <c r="H78">
        <v>16</v>
      </c>
      <c r="I78">
        <v>0</v>
      </c>
      <c r="K78">
        <f t="shared" si="32"/>
        <v>76</v>
      </c>
      <c r="L78">
        <v>40</v>
      </c>
      <c r="M78">
        <v>7</v>
      </c>
      <c r="N78">
        <v>0</v>
      </c>
      <c r="P78">
        <f t="shared" si="33"/>
        <v>76</v>
      </c>
      <c r="Q78">
        <v>4320</v>
      </c>
      <c r="R78">
        <v>4320</v>
      </c>
      <c r="S78">
        <v>1160</v>
      </c>
      <c r="U78">
        <f t="shared" si="39"/>
        <v>76</v>
      </c>
      <c r="V78">
        <v>40</v>
      </c>
      <c r="W78">
        <v>7</v>
      </c>
      <c r="X78">
        <v>1</v>
      </c>
      <c r="Z78">
        <f t="shared" si="40"/>
        <v>76</v>
      </c>
      <c r="AA78">
        <v>4320</v>
      </c>
      <c r="AB78">
        <v>4320</v>
      </c>
      <c r="AC78">
        <v>1471</v>
      </c>
      <c r="AE78">
        <f t="shared" si="34"/>
        <v>76</v>
      </c>
      <c r="AF78">
        <v>72</v>
      </c>
      <c r="AG78">
        <v>1</v>
      </c>
      <c r="AH78">
        <v>0</v>
      </c>
      <c r="AI78">
        <f t="shared" si="35"/>
        <v>0</v>
      </c>
      <c r="AS78">
        <v>70560</v>
      </c>
      <c r="AT78">
        <v>55288</v>
      </c>
      <c r="AU78">
        <v>206294</v>
      </c>
      <c r="AV78">
        <f t="shared" si="36"/>
        <v>206.29400000000001</v>
      </c>
      <c r="AW78">
        <f t="shared" si="41"/>
        <v>3.4382333333333337</v>
      </c>
      <c r="BP78">
        <f t="shared" si="42"/>
        <v>74</v>
      </c>
      <c r="BQ78">
        <v>2240</v>
      </c>
      <c r="BR78">
        <v>1</v>
      </c>
      <c r="BS78">
        <v>0</v>
      </c>
      <c r="BT78">
        <f t="shared" si="43"/>
        <v>74</v>
      </c>
      <c r="BU78">
        <v>2240</v>
      </c>
      <c r="BV78">
        <v>1</v>
      </c>
      <c r="BW78">
        <v>0</v>
      </c>
      <c r="BX78">
        <f t="shared" si="44"/>
        <v>0</v>
      </c>
      <c r="BZ78" s="13">
        <v>41</v>
      </c>
      <c r="CA78" s="13">
        <v>36</v>
      </c>
      <c r="CB78" s="13">
        <v>36</v>
      </c>
      <c r="CC78" s="13">
        <v>1</v>
      </c>
      <c r="CD78" s="13">
        <v>36</v>
      </c>
      <c r="CE78" s="13">
        <v>36</v>
      </c>
      <c r="CF78" s="13">
        <v>1</v>
      </c>
    </row>
    <row r="79" spans="1:84">
      <c r="A79">
        <f t="shared" si="37"/>
        <v>77</v>
      </c>
      <c r="B79">
        <v>3240</v>
      </c>
      <c r="C79">
        <v>3207</v>
      </c>
      <c r="D79">
        <v>1231</v>
      </c>
      <c r="F79">
        <f t="shared" si="38"/>
        <v>77</v>
      </c>
      <c r="G79">
        <v>96</v>
      </c>
      <c r="H79">
        <v>85</v>
      </c>
      <c r="I79">
        <v>3</v>
      </c>
      <c r="K79">
        <f t="shared" si="32"/>
        <v>77</v>
      </c>
      <c r="L79">
        <v>2400</v>
      </c>
      <c r="M79">
        <v>2</v>
      </c>
      <c r="N79">
        <v>0</v>
      </c>
      <c r="P79">
        <f t="shared" si="33"/>
        <v>77</v>
      </c>
      <c r="Q79">
        <v>42</v>
      </c>
      <c r="R79">
        <v>42</v>
      </c>
      <c r="S79">
        <v>1</v>
      </c>
      <c r="U79">
        <f t="shared" si="39"/>
        <v>77</v>
      </c>
      <c r="V79">
        <v>2400</v>
      </c>
      <c r="W79">
        <v>1</v>
      </c>
      <c r="X79">
        <v>0</v>
      </c>
      <c r="Z79">
        <f t="shared" si="40"/>
        <v>77</v>
      </c>
      <c r="AA79">
        <v>42</v>
      </c>
      <c r="AB79">
        <v>42</v>
      </c>
      <c r="AC79">
        <v>2</v>
      </c>
      <c r="AE79">
        <f t="shared" si="34"/>
        <v>77</v>
      </c>
      <c r="AF79">
        <v>360</v>
      </c>
      <c r="AG79">
        <v>1</v>
      </c>
      <c r="AH79">
        <v>0</v>
      </c>
      <c r="AI79">
        <f t="shared" si="35"/>
        <v>0</v>
      </c>
      <c r="AS79">
        <v>56000</v>
      </c>
      <c r="AT79">
        <v>56000</v>
      </c>
      <c r="AU79">
        <v>204174</v>
      </c>
      <c r="AV79">
        <f t="shared" si="36"/>
        <v>204.17400000000001</v>
      </c>
      <c r="AW79">
        <f t="shared" si="41"/>
        <v>3.4029000000000003</v>
      </c>
      <c r="BP79">
        <f t="shared" si="42"/>
        <v>75</v>
      </c>
      <c r="BQ79">
        <v>560</v>
      </c>
      <c r="BR79">
        <v>560</v>
      </c>
      <c r="BS79">
        <v>29</v>
      </c>
      <c r="BT79">
        <f t="shared" si="43"/>
        <v>75</v>
      </c>
      <c r="BU79">
        <v>560</v>
      </c>
      <c r="BV79">
        <v>560</v>
      </c>
      <c r="BW79">
        <v>47</v>
      </c>
      <c r="BX79">
        <f t="shared" si="44"/>
        <v>1</v>
      </c>
      <c r="BZ79" s="13">
        <v>118</v>
      </c>
      <c r="CA79" s="13">
        <v>36</v>
      </c>
      <c r="CB79" s="13">
        <v>36</v>
      </c>
      <c r="CC79" s="13">
        <v>1</v>
      </c>
      <c r="CD79" s="13">
        <v>36</v>
      </c>
      <c r="CE79" s="13">
        <v>36</v>
      </c>
      <c r="CF79" s="13">
        <v>1</v>
      </c>
    </row>
    <row r="80" spans="1:84">
      <c r="A80">
        <f t="shared" si="37"/>
        <v>78</v>
      </c>
      <c r="B80">
        <v>360</v>
      </c>
      <c r="C80">
        <v>189</v>
      </c>
      <c r="D80">
        <v>8</v>
      </c>
      <c r="F80">
        <f t="shared" si="38"/>
        <v>78</v>
      </c>
      <c r="G80">
        <v>756</v>
      </c>
      <c r="H80">
        <v>720</v>
      </c>
      <c r="I80">
        <v>50</v>
      </c>
      <c r="K80">
        <f t="shared" si="32"/>
        <v>78</v>
      </c>
      <c r="L80">
        <v>16</v>
      </c>
      <c r="M80">
        <v>16</v>
      </c>
      <c r="N80">
        <v>0</v>
      </c>
      <c r="P80">
        <f t="shared" si="33"/>
        <v>78</v>
      </c>
      <c r="Q80">
        <v>8820</v>
      </c>
      <c r="R80">
        <v>8158</v>
      </c>
      <c r="S80">
        <v>3213</v>
      </c>
      <c r="U80">
        <f t="shared" si="39"/>
        <v>78</v>
      </c>
      <c r="V80">
        <v>16</v>
      </c>
      <c r="W80">
        <v>16</v>
      </c>
      <c r="X80">
        <v>1</v>
      </c>
      <c r="Z80">
        <f t="shared" si="40"/>
        <v>78</v>
      </c>
      <c r="AA80">
        <v>8820</v>
      </c>
      <c r="AB80">
        <v>920</v>
      </c>
      <c r="AC80">
        <v>416</v>
      </c>
      <c r="AE80">
        <f t="shared" si="34"/>
        <v>78</v>
      </c>
      <c r="AF80">
        <v>140</v>
      </c>
      <c r="AG80">
        <v>1</v>
      </c>
      <c r="AH80">
        <v>0</v>
      </c>
      <c r="AI80">
        <f t="shared" si="35"/>
        <v>0</v>
      </c>
      <c r="AS80">
        <v>56700</v>
      </c>
      <c r="AT80">
        <v>56378</v>
      </c>
      <c r="AU80">
        <v>208215</v>
      </c>
      <c r="AV80">
        <f t="shared" si="36"/>
        <v>208.215</v>
      </c>
      <c r="AW80">
        <f t="shared" si="41"/>
        <v>3.4702500000000001</v>
      </c>
      <c r="BP80">
        <f t="shared" si="42"/>
        <v>76</v>
      </c>
      <c r="BQ80">
        <v>40</v>
      </c>
      <c r="BR80">
        <v>7</v>
      </c>
      <c r="BS80">
        <v>0</v>
      </c>
      <c r="BT80">
        <f t="shared" si="43"/>
        <v>76</v>
      </c>
      <c r="BU80">
        <v>40</v>
      </c>
      <c r="BV80">
        <v>7</v>
      </c>
      <c r="BW80">
        <v>1</v>
      </c>
      <c r="BX80">
        <f t="shared" si="44"/>
        <v>0</v>
      </c>
      <c r="BZ80" s="13">
        <v>225</v>
      </c>
      <c r="CA80" s="13">
        <v>36</v>
      </c>
      <c r="CB80" s="13">
        <v>36</v>
      </c>
      <c r="CC80" s="13">
        <v>1</v>
      </c>
      <c r="CD80" s="13">
        <v>36</v>
      </c>
      <c r="CE80" s="13">
        <v>36</v>
      </c>
      <c r="CF80" s="13">
        <v>2</v>
      </c>
    </row>
    <row r="81" spans="1:84">
      <c r="A81">
        <f t="shared" si="37"/>
        <v>79</v>
      </c>
      <c r="B81">
        <v>24</v>
      </c>
      <c r="C81">
        <v>12</v>
      </c>
      <c r="D81">
        <v>1</v>
      </c>
      <c r="F81">
        <f t="shared" si="38"/>
        <v>79</v>
      </c>
      <c r="G81">
        <v>225</v>
      </c>
      <c r="H81">
        <v>225</v>
      </c>
      <c r="I81">
        <v>8</v>
      </c>
      <c r="K81">
        <f t="shared" si="32"/>
        <v>79</v>
      </c>
      <c r="L81">
        <v>3402</v>
      </c>
      <c r="M81">
        <v>1</v>
      </c>
      <c r="N81">
        <v>0</v>
      </c>
      <c r="P81">
        <f t="shared" si="33"/>
        <v>79</v>
      </c>
      <c r="Q81">
        <v>40</v>
      </c>
      <c r="R81">
        <v>40</v>
      </c>
      <c r="S81">
        <v>1</v>
      </c>
      <c r="U81">
        <f t="shared" si="39"/>
        <v>79</v>
      </c>
      <c r="V81">
        <v>3402</v>
      </c>
      <c r="W81">
        <v>1</v>
      </c>
      <c r="X81">
        <v>0</v>
      </c>
      <c r="Z81">
        <f t="shared" si="40"/>
        <v>79</v>
      </c>
      <c r="AA81">
        <v>40</v>
      </c>
      <c r="AB81">
        <v>40</v>
      </c>
      <c r="AC81">
        <v>1</v>
      </c>
      <c r="AE81">
        <f t="shared" si="34"/>
        <v>79</v>
      </c>
      <c r="AF81">
        <v>15680</v>
      </c>
      <c r="AG81">
        <v>1</v>
      </c>
      <c r="AH81">
        <v>0</v>
      </c>
      <c r="AI81">
        <f t="shared" si="35"/>
        <v>0</v>
      </c>
      <c r="AS81">
        <v>65856</v>
      </c>
      <c r="AT81">
        <v>65856</v>
      </c>
      <c r="AU81">
        <v>300039</v>
      </c>
      <c r="AV81">
        <f t="shared" si="36"/>
        <v>300.03899999999999</v>
      </c>
      <c r="AW81">
        <f t="shared" si="41"/>
        <v>5.0006499999999994</v>
      </c>
      <c r="BP81">
        <f t="shared" si="42"/>
        <v>77</v>
      </c>
      <c r="BQ81">
        <v>2400</v>
      </c>
      <c r="BR81">
        <v>2</v>
      </c>
      <c r="BS81">
        <v>0</v>
      </c>
      <c r="BT81">
        <f t="shared" si="43"/>
        <v>77</v>
      </c>
      <c r="BU81">
        <v>2400</v>
      </c>
      <c r="BV81">
        <v>1</v>
      </c>
      <c r="BW81">
        <v>0</v>
      </c>
      <c r="BX81">
        <f t="shared" si="44"/>
        <v>0</v>
      </c>
      <c r="BZ81" s="13">
        <v>402</v>
      </c>
      <c r="CA81" s="13">
        <v>36</v>
      </c>
      <c r="CB81" s="13">
        <v>36</v>
      </c>
      <c r="CC81" s="13">
        <v>1</v>
      </c>
      <c r="CD81" s="13">
        <v>36</v>
      </c>
      <c r="CE81" s="13">
        <v>36</v>
      </c>
      <c r="CF81" s="13">
        <v>0</v>
      </c>
    </row>
    <row r="82" spans="1:84">
      <c r="A82">
        <f t="shared" si="37"/>
        <v>80</v>
      </c>
      <c r="B82">
        <v>768</v>
      </c>
      <c r="C82">
        <v>1</v>
      </c>
      <c r="D82">
        <v>0</v>
      </c>
      <c r="F82">
        <f t="shared" si="38"/>
        <v>80</v>
      </c>
      <c r="G82">
        <v>40</v>
      </c>
      <c r="H82">
        <v>40</v>
      </c>
      <c r="I82">
        <v>2</v>
      </c>
      <c r="K82">
        <f t="shared" si="32"/>
        <v>80</v>
      </c>
      <c r="L82">
        <v>10368</v>
      </c>
      <c r="M82">
        <v>10368</v>
      </c>
      <c r="N82">
        <v>7218</v>
      </c>
      <c r="P82">
        <f t="shared" si="33"/>
        <v>80</v>
      </c>
      <c r="Q82">
        <v>7203</v>
      </c>
      <c r="R82">
        <v>841</v>
      </c>
      <c r="S82">
        <v>42</v>
      </c>
      <c r="U82">
        <f t="shared" si="39"/>
        <v>80</v>
      </c>
      <c r="V82">
        <v>10368</v>
      </c>
      <c r="W82">
        <v>10368</v>
      </c>
      <c r="X82">
        <v>8140</v>
      </c>
      <c r="Z82">
        <f t="shared" si="40"/>
        <v>80</v>
      </c>
      <c r="AA82">
        <v>7203</v>
      </c>
      <c r="AB82">
        <v>23</v>
      </c>
      <c r="AC82">
        <v>4</v>
      </c>
      <c r="AE82">
        <f t="shared" si="34"/>
        <v>80</v>
      </c>
      <c r="AF82">
        <v>1680</v>
      </c>
      <c r="AG82">
        <v>1</v>
      </c>
      <c r="AH82">
        <v>0</v>
      </c>
      <c r="AI82">
        <f t="shared" si="35"/>
        <v>0</v>
      </c>
      <c r="AS82">
        <v>96768</v>
      </c>
      <c r="AT82">
        <v>72812</v>
      </c>
      <c r="AU82">
        <v>209571</v>
      </c>
      <c r="AV82">
        <v>209.571</v>
      </c>
      <c r="AW82">
        <f t="shared" si="41"/>
        <v>3.4928499999999998</v>
      </c>
      <c r="BP82">
        <f t="shared" si="42"/>
        <v>78</v>
      </c>
      <c r="BQ82">
        <v>16</v>
      </c>
      <c r="BR82">
        <v>16</v>
      </c>
      <c r="BS82">
        <v>0</v>
      </c>
      <c r="BT82">
        <f t="shared" si="43"/>
        <v>78</v>
      </c>
      <c r="BU82">
        <v>16</v>
      </c>
      <c r="BV82">
        <v>16</v>
      </c>
      <c r="BW82">
        <v>1</v>
      </c>
      <c r="BX82">
        <f t="shared" si="44"/>
        <v>1</v>
      </c>
      <c r="BZ82" s="13">
        <v>156</v>
      </c>
      <c r="CA82" s="13">
        <v>36</v>
      </c>
      <c r="CB82" s="13">
        <v>36</v>
      </c>
      <c r="CC82" s="13">
        <v>1</v>
      </c>
      <c r="CD82" s="13">
        <v>36</v>
      </c>
      <c r="CE82" s="13">
        <v>36</v>
      </c>
      <c r="CF82" s="13">
        <v>1</v>
      </c>
    </row>
    <row r="83" spans="1:84">
      <c r="A83">
        <f t="shared" si="37"/>
        <v>81</v>
      </c>
      <c r="B83">
        <v>15</v>
      </c>
      <c r="C83">
        <v>14</v>
      </c>
      <c r="D83">
        <v>0</v>
      </c>
      <c r="F83">
        <f t="shared" si="38"/>
        <v>81</v>
      </c>
      <c r="G83">
        <v>8</v>
      </c>
      <c r="H83">
        <v>8</v>
      </c>
      <c r="I83">
        <v>0</v>
      </c>
      <c r="K83">
        <f t="shared" si="32"/>
        <v>81</v>
      </c>
      <c r="L83">
        <v>1200</v>
      </c>
      <c r="M83">
        <v>1200</v>
      </c>
      <c r="N83">
        <v>113</v>
      </c>
      <c r="P83">
        <f t="shared" si="33"/>
        <v>81</v>
      </c>
      <c r="Q83">
        <v>960</v>
      </c>
      <c r="R83">
        <v>1</v>
      </c>
      <c r="S83">
        <v>0</v>
      </c>
      <c r="U83">
        <f t="shared" si="39"/>
        <v>81</v>
      </c>
      <c r="V83">
        <v>1200</v>
      </c>
      <c r="W83">
        <v>1200</v>
      </c>
      <c r="X83">
        <v>143</v>
      </c>
      <c r="Z83">
        <f t="shared" si="40"/>
        <v>81</v>
      </c>
      <c r="AA83">
        <v>960</v>
      </c>
      <c r="AB83">
        <v>1</v>
      </c>
      <c r="AC83">
        <v>0</v>
      </c>
      <c r="AE83">
        <f t="shared" si="34"/>
        <v>81</v>
      </c>
      <c r="AF83">
        <v>3024</v>
      </c>
      <c r="AG83">
        <v>1</v>
      </c>
      <c r="AH83">
        <v>0</v>
      </c>
      <c r="AI83">
        <f t="shared" si="35"/>
        <v>0</v>
      </c>
      <c r="AS83">
        <v>98784</v>
      </c>
      <c r="AT83">
        <v>92556</v>
      </c>
      <c r="AU83">
        <v>549304</v>
      </c>
      <c r="AV83">
        <v>549.30399999999997</v>
      </c>
      <c r="AW83">
        <f t="shared" si="41"/>
        <v>9.1550666666666665</v>
      </c>
      <c r="BP83">
        <f t="shared" si="42"/>
        <v>79</v>
      </c>
      <c r="BQ83">
        <v>3402</v>
      </c>
      <c r="BR83">
        <v>1</v>
      </c>
      <c r="BS83">
        <v>0</v>
      </c>
      <c r="BT83">
        <f t="shared" si="43"/>
        <v>79</v>
      </c>
      <c r="BU83">
        <v>3402</v>
      </c>
      <c r="BV83">
        <v>1</v>
      </c>
      <c r="BW83">
        <v>0</v>
      </c>
      <c r="BX83">
        <f t="shared" si="44"/>
        <v>0</v>
      </c>
      <c r="BZ83" s="13">
        <v>378</v>
      </c>
      <c r="CA83" s="13">
        <v>40</v>
      </c>
      <c r="CB83" s="13">
        <v>40</v>
      </c>
      <c r="CC83" s="13">
        <v>0</v>
      </c>
      <c r="CD83" s="13">
        <v>40</v>
      </c>
      <c r="CE83" s="13">
        <v>40</v>
      </c>
      <c r="CF83" s="13">
        <v>1</v>
      </c>
    </row>
    <row r="84" spans="1:84">
      <c r="A84">
        <f t="shared" si="37"/>
        <v>82</v>
      </c>
      <c r="B84">
        <v>144</v>
      </c>
      <c r="C84">
        <v>144</v>
      </c>
      <c r="D84">
        <v>5</v>
      </c>
      <c r="F84">
        <f t="shared" si="38"/>
        <v>82</v>
      </c>
      <c r="G84">
        <v>5040</v>
      </c>
      <c r="H84">
        <v>4693</v>
      </c>
      <c r="I84">
        <v>1223</v>
      </c>
      <c r="K84">
        <f t="shared" si="32"/>
        <v>82</v>
      </c>
      <c r="L84">
        <v>1134</v>
      </c>
      <c r="M84">
        <v>1060</v>
      </c>
      <c r="N84">
        <v>103</v>
      </c>
      <c r="P84">
        <f t="shared" si="33"/>
        <v>82</v>
      </c>
      <c r="Q84">
        <v>504</v>
      </c>
      <c r="R84">
        <v>136</v>
      </c>
      <c r="S84">
        <v>5</v>
      </c>
      <c r="U84">
        <f t="shared" si="39"/>
        <v>82</v>
      </c>
      <c r="V84">
        <v>1134</v>
      </c>
      <c r="W84">
        <v>660</v>
      </c>
      <c r="X84">
        <v>81</v>
      </c>
      <c r="Z84">
        <f t="shared" si="40"/>
        <v>82</v>
      </c>
      <c r="AA84">
        <v>504</v>
      </c>
      <c r="AB84">
        <v>21</v>
      </c>
      <c r="AC84">
        <v>2</v>
      </c>
      <c r="AE84">
        <f t="shared" si="34"/>
        <v>82</v>
      </c>
      <c r="AF84">
        <v>31104</v>
      </c>
      <c r="AG84">
        <v>1</v>
      </c>
      <c r="AH84">
        <v>0</v>
      </c>
      <c r="AI84">
        <f t="shared" si="35"/>
        <v>0</v>
      </c>
      <c r="AS84">
        <v>115248</v>
      </c>
      <c r="AT84">
        <v>111311</v>
      </c>
      <c r="AU84">
        <v>919433</v>
      </c>
      <c r="AV84">
        <v>919.43299999999999</v>
      </c>
      <c r="AW84">
        <f t="shared" si="41"/>
        <v>15.323883333333333</v>
      </c>
      <c r="BP84">
        <f t="shared" si="42"/>
        <v>80</v>
      </c>
      <c r="BQ84">
        <v>10368</v>
      </c>
      <c r="BR84">
        <v>10368</v>
      </c>
      <c r="BS84">
        <v>7218</v>
      </c>
      <c r="BT84">
        <f t="shared" si="43"/>
        <v>80</v>
      </c>
      <c r="BU84">
        <v>10368</v>
      </c>
      <c r="BV84">
        <v>10368</v>
      </c>
      <c r="BW84">
        <v>8140</v>
      </c>
      <c r="BX84">
        <f t="shared" si="44"/>
        <v>1</v>
      </c>
      <c r="BZ84" s="13">
        <v>431</v>
      </c>
      <c r="CA84" s="13">
        <v>40</v>
      </c>
      <c r="CB84" s="13">
        <v>40</v>
      </c>
      <c r="CC84" s="13">
        <v>1</v>
      </c>
      <c r="CD84" s="13">
        <v>40</v>
      </c>
      <c r="CE84" s="13">
        <v>40</v>
      </c>
      <c r="CF84" s="13">
        <v>1</v>
      </c>
    </row>
    <row r="85" spans="1:84">
      <c r="A85">
        <f t="shared" si="37"/>
        <v>83</v>
      </c>
      <c r="B85">
        <v>810</v>
      </c>
      <c r="C85">
        <v>29</v>
      </c>
      <c r="D85">
        <v>1</v>
      </c>
      <c r="F85">
        <f t="shared" si="38"/>
        <v>83</v>
      </c>
      <c r="G85">
        <v>980</v>
      </c>
      <c r="H85">
        <v>2</v>
      </c>
      <c r="I85">
        <v>0</v>
      </c>
      <c r="K85">
        <f t="shared" si="32"/>
        <v>83</v>
      </c>
      <c r="L85">
        <v>700</v>
      </c>
      <c r="M85">
        <v>471</v>
      </c>
      <c r="N85">
        <v>28</v>
      </c>
      <c r="P85">
        <f t="shared" si="33"/>
        <v>83</v>
      </c>
      <c r="Q85">
        <v>2430</v>
      </c>
      <c r="R85">
        <v>1</v>
      </c>
      <c r="S85">
        <v>0</v>
      </c>
      <c r="U85">
        <f t="shared" si="39"/>
        <v>83</v>
      </c>
      <c r="V85">
        <v>700</v>
      </c>
      <c r="W85">
        <v>32</v>
      </c>
      <c r="X85">
        <v>4</v>
      </c>
      <c r="Z85">
        <f t="shared" si="40"/>
        <v>83</v>
      </c>
      <c r="AA85">
        <v>2430</v>
      </c>
      <c r="AB85">
        <v>1</v>
      </c>
      <c r="AC85">
        <v>0</v>
      </c>
      <c r="AE85">
        <f t="shared" si="34"/>
        <v>83</v>
      </c>
      <c r="AF85">
        <v>35</v>
      </c>
      <c r="AG85">
        <v>1</v>
      </c>
      <c r="AH85">
        <v>0</v>
      </c>
      <c r="AI85">
        <f t="shared" si="35"/>
        <v>0</v>
      </c>
      <c r="AS85">
        <v>112896</v>
      </c>
      <c r="AT85">
        <v>112205</v>
      </c>
      <c r="AU85">
        <v>991196</v>
      </c>
      <c r="AV85">
        <v>991.19600000000003</v>
      </c>
      <c r="AW85">
        <f t="shared" si="41"/>
        <v>16.519933333333334</v>
      </c>
      <c r="BP85">
        <f t="shared" si="42"/>
        <v>81</v>
      </c>
      <c r="BQ85">
        <v>1200</v>
      </c>
      <c r="BR85">
        <v>1200</v>
      </c>
      <c r="BS85">
        <v>113</v>
      </c>
      <c r="BT85">
        <f t="shared" si="43"/>
        <v>81</v>
      </c>
      <c r="BU85">
        <v>1200</v>
      </c>
      <c r="BV85">
        <v>1200</v>
      </c>
      <c r="BW85">
        <v>143</v>
      </c>
      <c r="BX85">
        <f t="shared" si="44"/>
        <v>1</v>
      </c>
      <c r="BZ85" s="13">
        <v>79</v>
      </c>
      <c r="CA85" s="13">
        <v>40</v>
      </c>
      <c r="CB85" s="13">
        <v>40</v>
      </c>
      <c r="CC85" s="13">
        <v>1</v>
      </c>
      <c r="CD85" s="13">
        <v>40</v>
      </c>
      <c r="CE85" s="13">
        <v>40</v>
      </c>
      <c r="CF85" s="13">
        <v>1</v>
      </c>
    </row>
    <row r="86" spans="1:84">
      <c r="A86">
        <f t="shared" si="37"/>
        <v>84</v>
      </c>
      <c r="B86">
        <v>2520</v>
      </c>
      <c r="C86">
        <v>1</v>
      </c>
      <c r="D86">
        <v>0</v>
      </c>
      <c r="F86">
        <f t="shared" si="38"/>
        <v>84</v>
      </c>
      <c r="G86">
        <v>90</v>
      </c>
      <c r="H86">
        <v>66</v>
      </c>
      <c r="I86">
        <v>2</v>
      </c>
      <c r="K86">
        <f t="shared" si="32"/>
        <v>84</v>
      </c>
      <c r="L86">
        <v>270</v>
      </c>
      <c r="M86">
        <v>31</v>
      </c>
      <c r="N86">
        <v>1</v>
      </c>
      <c r="P86">
        <f t="shared" si="33"/>
        <v>84</v>
      </c>
      <c r="Q86">
        <v>1680</v>
      </c>
      <c r="R86">
        <v>1680</v>
      </c>
      <c r="S86">
        <v>208</v>
      </c>
      <c r="U86">
        <f t="shared" si="39"/>
        <v>84</v>
      </c>
      <c r="V86">
        <v>270</v>
      </c>
      <c r="W86">
        <v>31</v>
      </c>
      <c r="X86">
        <v>2</v>
      </c>
      <c r="Z86">
        <f t="shared" si="40"/>
        <v>84</v>
      </c>
      <c r="AA86">
        <v>1680</v>
      </c>
      <c r="AB86">
        <v>1680</v>
      </c>
      <c r="AC86">
        <v>241</v>
      </c>
      <c r="AE86">
        <f t="shared" si="34"/>
        <v>84</v>
      </c>
      <c r="AF86">
        <v>1344</v>
      </c>
      <c r="AG86">
        <v>1</v>
      </c>
      <c r="AH86">
        <v>0</v>
      </c>
      <c r="AI86">
        <f t="shared" si="35"/>
        <v>0</v>
      </c>
      <c r="AS86">
        <v>112896</v>
      </c>
      <c r="AT86">
        <v>112723</v>
      </c>
      <c r="AU86">
        <v>986004</v>
      </c>
      <c r="AV86">
        <v>986.00400000000002</v>
      </c>
      <c r="AW86">
        <f t="shared" si="41"/>
        <v>16.433399999999999</v>
      </c>
      <c r="BP86">
        <f t="shared" si="42"/>
        <v>82</v>
      </c>
      <c r="BQ86">
        <v>1134</v>
      </c>
      <c r="BR86">
        <v>1060</v>
      </c>
      <c r="BS86">
        <v>103</v>
      </c>
      <c r="BT86">
        <f t="shared" si="43"/>
        <v>82</v>
      </c>
      <c r="BU86">
        <v>1134</v>
      </c>
      <c r="BV86">
        <v>660</v>
      </c>
      <c r="BW86">
        <v>81</v>
      </c>
      <c r="BX86">
        <f t="shared" si="44"/>
        <v>0</v>
      </c>
      <c r="BZ86" s="13">
        <v>4</v>
      </c>
      <c r="CA86" s="13">
        <v>42</v>
      </c>
      <c r="CB86" s="13">
        <v>42</v>
      </c>
      <c r="CC86" s="13">
        <v>2</v>
      </c>
      <c r="CD86" s="13">
        <v>42</v>
      </c>
      <c r="CE86" s="13">
        <v>42</v>
      </c>
      <c r="CF86" s="13">
        <v>2</v>
      </c>
    </row>
    <row r="87" spans="1:84">
      <c r="A87">
        <f t="shared" si="37"/>
        <v>85</v>
      </c>
      <c r="B87">
        <v>12960</v>
      </c>
      <c r="C87">
        <v>12642</v>
      </c>
      <c r="D87">
        <v>16867</v>
      </c>
      <c r="F87">
        <f t="shared" si="38"/>
        <v>85</v>
      </c>
      <c r="G87">
        <v>3402</v>
      </c>
      <c r="H87">
        <v>2430</v>
      </c>
      <c r="I87">
        <v>449</v>
      </c>
      <c r="K87">
        <f t="shared" si="32"/>
        <v>85</v>
      </c>
      <c r="L87">
        <v>1512</v>
      </c>
      <c r="M87">
        <v>1</v>
      </c>
      <c r="N87">
        <v>0</v>
      </c>
      <c r="P87">
        <f t="shared" si="33"/>
        <v>85</v>
      </c>
      <c r="Q87">
        <v>54</v>
      </c>
      <c r="R87">
        <v>1</v>
      </c>
      <c r="S87">
        <v>0</v>
      </c>
      <c r="U87">
        <f t="shared" si="39"/>
        <v>85</v>
      </c>
      <c r="V87">
        <v>1512</v>
      </c>
      <c r="W87">
        <v>1</v>
      </c>
      <c r="X87">
        <v>0</v>
      </c>
      <c r="Z87">
        <f t="shared" si="40"/>
        <v>85</v>
      </c>
      <c r="AA87">
        <v>54</v>
      </c>
      <c r="AB87">
        <v>1</v>
      </c>
      <c r="AC87">
        <v>0</v>
      </c>
      <c r="AE87">
        <f t="shared" si="34"/>
        <v>85</v>
      </c>
      <c r="AF87">
        <v>720</v>
      </c>
      <c r="AG87">
        <v>1</v>
      </c>
      <c r="AH87">
        <v>1</v>
      </c>
      <c r="AI87">
        <f t="shared" si="35"/>
        <v>1E-3</v>
      </c>
      <c r="AS87">
        <v>122472</v>
      </c>
      <c r="AT87">
        <v>120356</v>
      </c>
      <c r="AU87">
        <v>1023343</v>
      </c>
      <c r="AV87">
        <f>AU87/1000</f>
        <v>1023.343</v>
      </c>
      <c r="AW87">
        <f t="shared" si="41"/>
        <v>17.055716666666665</v>
      </c>
      <c r="BP87">
        <f t="shared" si="42"/>
        <v>83</v>
      </c>
      <c r="BQ87">
        <v>700</v>
      </c>
      <c r="BR87">
        <v>471</v>
      </c>
      <c r="BS87">
        <v>28</v>
      </c>
      <c r="BT87">
        <f t="shared" si="43"/>
        <v>83</v>
      </c>
      <c r="BU87">
        <v>700</v>
      </c>
      <c r="BV87">
        <v>32</v>
      </c>
      <c r="BW87">
        <v>4</v>
      </c>
      <c r="BX87">
        <f t="shared" si="44"/>
        <v>0</v>
      </c>
      <c r="BZ87" s="13">
        <v>77</v>
      </c>
      <c r="CA87" s="13">
        <v>42</v>
      </c>
      <c r="CB87" s="13">
        <v>42</v>
      </c>
      <c r="CC87" s="13">
        <v>1</v>
      </c>
      <c r="CD87" s="13">
        <v>42</v>
      </c>
      <c r="CE87" s="13">
        <v>42</v>
      </c>
      <c r="CF87" s="13">
        <v>2</v>
      </c>
    </row>
    <row r="88" spans="1:84">
      <c r="A88">
        <f t="shared" si="37"/>
        <v>86</v>
      </c>
      <c r="B88">
        <v>70</v>
      </c>
      <c r="C88">
        <v>70</v>
      </c>
      <c r="D88">
        <v>1</v>
      </c>
      <c r="F88">
        <f t="shared" si="38"/>
        <v>86</v>
      </c>
      <c r="G88">
        <v>11340</v>
      </c>
      <c r="H88">
        <v>1</v>
      </c>
      <c r="I88">
        <v>0</v>
      </c>
      <c r="K88">
        <f t="shared" si="32"/>
        <v>86</v>
      </c>
      <c r="L88">
        <v>5376</v>
      </c>
      <c r="M88">
        <v>5376</v>
      </c>
      <c r="N88">
        <v>1620</v>
      </c>
      <c r="P88">
        <f t="shared" si="33"/>
        <v>86</v>
      </c>
      <c r="Q88">
        <v>8</v>
      </c>
      <c r="R88">
        <v>8</v>
      </c>
      <c r="S88">
        <v>0</v>
      </c>
      <c r="U88">
        <f t="shared" si="39"/>
        <v>86</v>
      </c>
      <c r="V88">
        <v>5376</v>
      </c>
      <c r="W88">
        <v>5376</v>
      </c>
      <c r="X88">
        <v>2509</v>
      </c>
      <c r="Z88">
        <f t="shared" si="40"/>
        <v>86</v>
      </c>
      <c r="AA88">
        <v>8</v>
      </c>
      <c r="AB88">
        <v>8</v>
      </c>
      <c r="AC88">
        <v>0</v>
      </c>
      <c r="AE88">
        <f t="shared" si="34"/>
        <v>86</v>
      </c>
      <c r="AF88">
        <v>108</v>
      </c>
      <c r="AG88">
        <v>1</v>
      </c>
      <c r="AH88">
        <v>0</v>
      </c>
      <c r="AI88">
        <f t="shared" si="35"/>
        <v>0</v>
      </c>
      <c r="AS88">
        <v>129024</v>
      </c>
      <c r="AT88">
        <v>127343</v>
      </c>
      <c r="AU88">
        <v>1244659</v>
      </c>
      <c r="AV88">
        <v>1244.6590000000001</v>
      </c>
      <c r="AW88">
        <f t="shared" si="41"/>
        <v>20.74431666666667</v>
      </c>
      <c r="BP88">
        <f t="shared" si="42"/>
        <v>84</v>
      </c>
      <c r="BQ88">
        <v>270</v>
      </c>
      <c r="BR88">
        <v>31</v>
      </c>
      <c r="BS88">
        <v>1</v>
      </c>
      <c r="BT88">
        <f t="shared" si="43"/>
        <v>84</v>
      </c>
      <c r="BU88">
        <v>270</v>
      </c>
      <c r="BV88">
        <v>31</v>
      </c>
      <c r="BW88">
        <v>2</v>
      </c>
      <c r="BX88">
        <f t="shared" si="44"/>
        <v>0</v>
      </c>
      <c r="BZ88" s="13">
        <v>93</v>
      </c>
      <c r="CA88" s="13">
        <v>42</v>
      </c>
      <c r="CB88" s="13">
        <v>42</v>
      </c>
      <c r="CC88" s="13">
        <v>1</v>
      </c>
      <c r="CD88" s="13">
        <v>42</v>
      </c>
      <c r="CE88" s="13">
        <v>42</v>
      </c>
      <c r="CF88" s="13">
        <v>1</v>
      </c>
    </row>
    <row r="89" spans="1:84">
      <c r="A89">
        <f t="shared" si="37"/>
        <v>87</v>
      </c>
      <c r="B89">
        <v>112</v>
      </c>
      <c r="C89">
        <v>112</v>
      </c>
      <c r="D89">
        <v>2</v>
      </c>
      <c r="F89">
        <f t="shared" si="38"/>
        <v>87</v>
      </c>
      <c r="G89">
        <v>9600</v>
      </c>
      <c r="H89">
        <v>391</v>
      </c>
      <c r="I89">
        <v>18</v>
      </c>
      <c r="K89">
        <f t="shared" si="32"/>
        <v>87</v>
      </c>
      <c r="L89">
        <v>6</v>
      </c>
      <c r="M89">
        <v>6</v>
      </c>
      <c r="N89">
        <v>0</v>
      </c>
      <c r="P89">
        <f t="shared" si="33"/>
        <v>87</v>
      </c>
      <c r="Q89">
        <v>126</v>
      </c>
      <c r="R89">
        <v>126</v>
      </c>
      <c r="S89">
        <v>2</v>
      </c>
      <c r="U89">
        <f t="shared" si="39"/>
        <v>87</v>
      </c>
      <c r="V89">
        <v>6</v>
      </c>
      <c r="W89">
        <v>6</v>
      </c>
      <c r="X89">
        <v>0</v>
      </c>
      <c r="Z89">
        <f t="shared" si="40"/>
        <v>87</v>
      </c>
      <c r="AA89">
        <v>126</v>
      </c>
      <c r="AB89">
        <v>126</v>
      </c>
      <c r="AC89">
        <v>3</v>
      </c>
      <c r="AE89">
        <f t="shared" si="34"/>
        <v>87</v>
      </c>
      <c r="AF89">
        <v>5760</v>
      </c>
      <c r="AG89">
        <v>1</v>
      </c>
      <c r="AH89">
        <v>0</v>
      </c>
      <c r="AI89">
        <f t="shared" si="35"/>
        <v>0</v>
      </c>
      <c r="AS89">
        <v>129024</v>
      </c>
      <c r="AT89">
        <v>129024</v>
      </c>
      <c r="AU89">
        <v>1291677</v>
      </c>
      <c r="AV89">
        <v>1291.6769999999999</v>
      </c>
      <c r="AW89">
        <f t="shared" si="41"/>
        <v>21.527949999999997</v>
      </c>
      <c r="BP89">
        <f t="shared" si="42"/>
        <v>85</v>
      </c>
      <c r="BQ89">
        <v>1512</v>
      </c>
      <c r="BR89">
        <v>1</v>
      </c>
      <c r="BS89">
        <v>0</v>
      </c>
      <c r="BT89">
        <f t="shared" si="43"/>
        <v>85</v>
      </c>
      <c r="BU89">
        <v>1512</v>
      </c>
      <c r="BV89">
        <v>1</v>
      </c>
      <c r="BW89">
        <v>0</v>
      </c>
      <c r="BX89">
        <f t="shared" si="44"/>
        <v>0</v>
      </c>
      <c r="BZ89" s="13">
        <v>176</v>
      </c>
      <c r="CA89" s="13">
        <v>42</v>
      </c>
      <c r="CB89" s="13">
        <v>42</v>
      </c>
      <c r="CC89" s="13">
        <v>2</v>
      </c>
      <c r="CD89" s="13">
        <v>42</v>
      </c>
      <c r="CE89" s="13">
        <v>42</v>
      </c>
      <c r="CF89" s="13">
        <v>1</v>
      </c>
    </row>
    <row r="90" spans="1:84">
      <c r="A90">
        <f t="shared" si="37"/>
        <v>88</v>
      </c>
      <c r="B90">
        <v>63</v>
      </c>
      <c r="C90">
        <v>21</v>
      </c>
      <c r="D90">
        <v>1</v>
      </c>
      <c r="F90">
        <f t="shared" si="38"/>
        <v>88</v>
      </c>
      <c r="G90">
        <v>270</v>
      </c>
      <c r="H90">
        <v>1</v>
      </c>
      <c r="I90">
        <v>0</v>
      </c>
      <c r="K90">
        <f t="shared" si="32"/>
        <v>88</v>
      </c>
      <c r="L90">
        <v>100</v>
      </c>
      <c r="M90">
        <v>24</v>
      </c>
      <c r="N90">
        <v>1</v>
      </c>
      <c r="P90">
        <f t="shared" si="33"/>
        <v>88</v>
      </c>
      <c r="Q90">
        <v>162</v>
      </c>
      <c r="R90">
        <v>88</v>
      </c>
      <c r="S90">
        <v>2</v>
      </c>
      <c r="U90">
        <f t="shared" si="39"/>
        <v>88</v>
      </c>
      <c r="V90">
        <v>100</v>
      </c>
      <c r="W90">
        <v>23</v>
      </c>
      <c r="X90">
        <v>2</v>
      </c>
      <c r="Z90">
        <f t="shared" si="40"/>
        <v>88</v>
      </c>
      <c r="AA90">
        <v>162</v>
      </c>
      <c r="AB90">
        <v>20</v>
      </c>
      <c r="AC90">
        <v>1</v>
      </c>
      <c r="AE90">
        <f t="shared" si="34"/>
        <v>88</v>
      </c>
      <c r="AF90">
        <v>24</v>
      </c>
      <c r="AG90">
        <v>1</v>
      </c>
      <c r="AH90">
        <v>0</v>
      </c>
      <c r="AI90">
        <f t="shared" si="35"/>
        <v>0</v>
      </c>
      <c r="AS90">
        <v>131712</v>
      </c>
      <c r="AT90">
        <v>131312</v>
      </c>
      <c r="AU90">
        <v>1622890</v>
      </c>
      <c r="AV90">
        <v>1622.89</v>
      </c>
      <c r="AW90">
        <f t="shared" si="41"/>
        <v>27.048166666666667</v>
      </c>
      <c r="BP90">
        <f t="shared" si="42"/>
        <v>86</v>
      </c>
      <c r="BQ90">
        <v>5376</v>
      </c>
      <c r="BR90">
        <v>5376</v>
      </c>
      <c r="BS90">
        <v>1620</v>
      </c>
      <c r="BT90">
        <f t="shared" si="43"/>
        <v>86</v>
      </c>
      <c r="BU90">
        <v>5376</v>
      </c>
      <c r="BV90">
        <v>5376</v>
      </c>
      <c r="BW90">
        <v>2509</v>
      </c>
      <c r="BX90">
        <f t="shared" si="44"/>
        <v>1</v>
      </c>
      <c r="BZ90" s="13">
        <v>57</v>
      </c>
      <c r="CA90" s="13">
        <v>45</v>
      </c>
      <c r="CB90" s="13">
        <v>45</v>
      </c>
      <c r="CC90" s="13">
        <v>1</v>
      </c>
      <c r="CD90" s="13">
        <v>45</v>
      </c>
      <c r="CE90" s="13">
        <v>45</v>
      </c>
      <c r="CF90" s="13">
        <v>1</v>
      </c>
    </row>
    <row r="91" spans="1:84">
      <c r="A91">
        <f t="shared" si="37"/>
        <v>89</v>
      </c>
      <c r="B91">
        <v>11340</v>
      </c>
      <c r="C91">
        <v>11062</v>
      </c>
      <c r="D91">
        <v>11198</v>
      </c>
      <c r="F91">
        <f t="shared" si="38"/>
        <v>89</v>
      </c>
      <c r="G91">
        <v>7776</v>
      </c>
      <c r="H91">
        <v>7776</v>
      </c>
      <c r="I91">
        <v>4450</v>
      </c>
      <c r="K91">
        <f t="shared" si="32"/>
        <v>89</v>
      </c>
      <c r="L91">
        <v>108</v>
      </c>
      <c r="M91">
        <v>51</v>
      </c>
      <c r="N91">
        <v>2</v>
      </c>
      <c r="P91">
        <f t="shared" si="33"/>
        <v>89</v>
      </c>
      <c r="Q91">
        <v>1152</v>
      </c>
      <c r="R91">
        <v>946</v>
      </c>
      <c r="S91">
        <v>85</v>
      </c>
      <c r="U91">
        <f t="shared" si="39"/>
        <v>89</v>
      </c>
      <c r="V91">
        <v>108</v>
      </c>
      <c r="W91">
        <v>14</v>
      </c>
      <c r="X91">
        <v>2</v>
      </c>
      <c r="Z91">
        <f t="shared" si="40"/>
        <v>89</v>
      </c>
      <c r="AA91">
        <v>1152</v>
      </c>
      <c r="AB91">
        <v>431</v>
      </c>
      <c r="AC91">
        <v>113</v>
      </c>
      <c r="AE91">
        <f t="shared" si="34"/>
        <v>89</v>
      </c>
      <c r="AF91">
        <v>1890</v>
      </c>
      <c r="AG91">
        <v>1</v>
      </c>
      <c r="AH91">
        <v>0</v>
      </c>
      <c r="AI91">
        <f t="shared" si="35"/>
        <v>0</v>
      </c>
      <c r="AS91">
        <v>178605</v>
      </c>
      <c r="AT91">
        <v>169802</v>
      </c>
      <c r="AU91">
        <v>2032087</v>
      </c>
      <c r="AV91">
        <f>AU91/1000</f>
        <v>2032.087</v>
      </c>
      <c r="AW91">
        <f t="shared" si="41"/>
        <v>33.868116666666666</v>
      </c>
      <c r="BP91">
        <f t="shared" si="42"/>
        <v>87</v>
      </c>
      <c r="BQ91">
        <v>6</v>
      </c>
      <c r="BR91">
        <v>6</v>
      </c>
      <c r="BS91">
        <v>0</v>
      </c>
      <c r="BT91">
        <f t="shared" si="43"/>
        <v>87</v>
      </c>
      <c r="BU91">
        <v>6</v>
      </c>
      <c r="BV91">
        <v>6</v>
      </c>
      <c r="BW91">
        <v>0</v>
      </c>
      <c r="BX91">
        <f t="shared" si="44"/>
        <v>1</v>
      </c>
      <c r="BZ91" s="13">
        <v>109</v>
      </c>
      <c r="CA91" s="13">
        <v>45</v>
      </c>
      <c r="CB91" s="13">
        <v>45</v>
      </c>
      <c r="CC91" s="13">
        <v>1</v>
      </c>
      <c r="CD91" s="13">
        <v>45</v>
      </c>
      <c r="CE91" s="13">
        <v>45</v>
      </c>
      <c r="CF91" s="13">
        <v>1</v>
      </c>
    </row>
    <row r="92" spans="1:84">
      <c r="A92">
        <f t="shared" si="37"/>
        <v>90</v>
      </c>
      <c r="B92">
        <v>192</v>
      </c>
      <c r="C92">
        <v>192</v>
      </c>
      <c r="D92">
        <v>10</v>
      </c>
      <c r="F92">
        <f t="shared" si="38"/>
        <v>90</v>
      </c>
      <c r="G92">
        <v>90</v>
      </c>
      <c r="H92">
        <v>62</v>
      </c>
      <c r="I92">
        <v>2</v>
      </c>
      <c r="K92">
        <f t="shared" si="32"/>
        <v>90</v>
      </c>
      <c r="L92">
        <v>420</v>
      </c>
      <c r="M92">
        <v>304</v>
      </c>
      <c r="N92">
        <v>13</v>
      </c>
      <c r="P92">
        <f t="shared" si="33"/>
        <v>90</v>
      </c>
      <c r="Q92">
        <v>392</v>
      </c>
      <c r="R92">
        <v>305</v>
      </c>
      <c r="S92">
        <v>15</v>
      </c>
      <c r="U92">
        <f t="shared" si="39"/>
        <v>90</v>
      </c>
      <c r="V92">
        <v>420</v>
      </c>
      <c r="W92">
        <v>304</v>
      </c>
      <c r="X92">
        <v>17</v>
      </c>
      <c r="Z92">
        <f t="shared" si="40"/>
        <v>90</v>
      </c>
      <c r="AA92">
        <v>392</v>
      </c>
      <c r="AB92">
        <v>67</v>
      </c>
      <c r="AC92">
        <v>13</v>
      </c>
      <c r="AE92">
        <f t="shared" si="34"/>
        <v>90</v>
      </c>
      <c r="AF92">
        <v>4</v>
      </c>
      <c r="AG92">
        <v>1</v>
      </c>
      <c r="AH92">
        <v>0</v>
      </c>
      <c r="AI92">
        <f t="shared" si="35"/>
        <v>0</v>
      </c>
      <c r="AS92">
        <v>175616</v>
      </c>
      <c r="AT92">
        <v>174603</v>
      </c>
      <c r="AU92">
        <v>2415935</v>
      </c>
      <c r="AV92">
        <v>2415.9349999999999</v>
      </c>
      <c r="AW92">
        <f t="shared" si="41"/>
        <v>40.265583333333332</v>
      </c>
      <c r="BP92">
        <f t="shared" si="42"/>
        <v>88</v>
      </c>
      <c r="BQ92">
        <v>100</v>
      </c>
      <c r="BR92">
        <v>24</v>
      </c>
      <c r="BS92">
        <v>1</v>
      </c>
      <c r="BT92">
        <f t="shared" si="43"/>
        <v>88</v>
      </c>
      <c r="BU92">
        <v>100</v>
      </c>
      <c r="BV92">
        <v>23</v>
      </c>
      <c r="BW92">
        <v>2</v>
      </c>
      <c r="BX92">
        <f t="shared" si="44"/>
        <v>0</v>
      </c>
      <c r="BZ92" s="13">
        <v>13</v>
      </c>
      <c r="CA92" s="13">
        <v>48</v>
      </c>
      <c r="CB92" s="13">
        <v>48</v>
      </c>
      <c r="CC92" s="13">
        <v>2</v>
      </c>
      <c r="CD92" s="13">
        <v>48</v>
      </c>
      <c r="CE92" s="13">
        <v>48</v>
      </c>
      <c r="CF92" s="13">
        <v>0</v>
      </c>
    </row>
    <row r="93" spans="1:84">
      <c r="A93">
        <f t="shared" si="37"/>
        <v>91</v>
      </c>
      <c r="B93">
        <v>5670</v>
      </c>
      <c r="C93">
        <v>2</v>
      </c>
      <c r="D93">
        <v>1</v>
      </c>
      <c r="F93">
        <f t="shared" si="38"/>
        <v>91</v>
      </c>
      <c r="G93">
        <v>960</v>
      </c>
      <c r="H93">
        <v>960</v>
      </c>
      <c r="I93">
        <v>84</v>
      </c>
      <c r="K93">
        <f t="shared" si="32"/>
        <v>91</v>
      </c>
      <c r="L93">
        <v>11664</v>
      </c>
      <c r="M93">
        <v>10876</v>
      </c>
      <c r="N93">
        <v>6394</v>
      </c>
      <c r="P93">
        <f t="shared" si="33"/>
        <v>91</v>
      </c>
      <c r="Q93">
        <v>756</v>
      </c>
      <c r="R93">
        <v>670</v>
      </c>
      <c r="S93">
        <v>37</v>
      </c>
      <c r="U93">
        <f t="shared" si="39"/>
        <v>91</v>
      </c>
      <c r="V93">
        <v>11664</v>
      </c>
      <c r="W93">
        <v>4493</v>
      </c>
      <c r="X93">
        <v>3550</v>
      </c>
      <c r="Z93">
        <f t="shared" si="40"/>
        <v>91</v>
      </c>
      <c r="AA93">
        <v>756</v>
      </c>
      <c r="AB93">
        <v>533</v>
      </c>
      <c r="AC93">
        <v>73</v>
      </c>
      <c r="AE93">
        <f t="shared" si="34"/>
        <v>91</v>
      </c>
      <c r="AF93">
        <v>30</v>
      </c>
      <c r="AG93">
        <v>1</v>
      </c>
      <c r="AH93">
        <v>0</v>
      </c>
      <c r="AI93">
        <f t="shared" si="35"/>
        <v>0</v>
      </c>
      <c r="AS93">
        <v>285768</v>
      </c>
      <c r="AT93">
        <v>176911</v>
      </c>
      <c r="AU93">
        <v>2181479</v>
      </c>
      <c r="AV93">
        <f>AU93/1000</f>
        <v>2181.4789999999998</v>
      </c>
      <c r="AW93">
        <f t="shared" si="41"/>
        <v>36.35798333333333</v>
      </c>
      <c r="BP93">
        <f t="shared" si="42"/>
        <v>89</v>
      </c>
      <c r="BQ93">
        <v>108</v>
      </c>
      <c r="BR93">
        <v>51</v>
      </c>
      <c r="BS93">
        <v>2</v>
      </c>
      <c r="BT93">
        <f t="shared" si="43"/>
        <v>89</v>
      </c>
      <c r="BU93">
        <v>108</v>
      </c>
      <c r="BV93">
        <v>14</v>
      </c>
      <c r="BW93">
        <v>2</v>
      </c>
      <c r="BX93">
        <f t="shared" si="44"/>
        <v>0</v>
      </c>
      <c r="BZ93" s="13">
        <v>284</v>
      </c>
      <c r="CA93" s="13">
        <v>48</v>
      </c>
      <c r="CB93" s="13">
        <v>48</v>
      </c>
      <c r="CC93" s="13">
        <v>1</v>
      </c>
      <c r="CD93" s="13">
        <v>48</v>
      </c>
      <c r="CE93" s="13">
        <v>48</v>
      </c>
      <c r="CF93" s="13">
        <v>1</v>
      </c>
    </row>
    <row r="94" spans="1:84">
      <c r="A94">
        <f t="shared" si="37"/>
        <v>92</v>
      </c>
      <c r="B94">
        <v>28</v>
      </c>
      <c r="C94">
        <v>14</v>
      </c>
      <c r="D94">
        <v>0</v>
      </c>
      <c r="F94">
        <f t="shared" si="38"/>
        <v>92</v>
      </c>
      <c r="G94">
        <v>324</v>
      </c>
      <c r="H94">
        <v>1</v>
      </c>
      <c r="I94">
        <v>1</v>
      </c>
      <c r="K94">
        <f t="shared" si="32"/>
        <v>92</v>
      </c>
      <c r="L94">
        <v>288</v>
      </c>
      <c r="M94">
        <v>288</v>
      </c>
      <c r="N94">
        <v>15</v>
      </c>
      <c r="P94">
        <f t="shared" si="33"/>
        <v>92</v>
      </c>
      <c r="Q94">
        <v>240</v>
      </c>
      <c r="R94">
        <v>240</v>
      </c>
      <c r="S94">
        <v>8</v>
      </c>
      <c r="U94">
        <f t="shared" si="39"/>
        <v>92</v>
      </c>
      <c r="V94">
        <v>288</v>
      </c>
      <c r="W94">
        <v>288</v>
      </c>
      <c r="X94">
        <v>16</v>
      </c>
      <c r="Z94">
        <f t="shared" si="40"/>
        <v>92</v>
      </c>
      <c r="AA94">
        <v>240</v>
      </c>
      <c r="AB94">
        <v>240</v>
      </c>
      <c r="AC94">
        <v>8</v>
      </c>
      <c r="AE94">
        <f t="shared" si="34"/>
        <v>92</v>
      </c>
      <c r="AF94">
        <v>24696</v>
      </c>
      <c r="AG94">
        <v>1</v>
      </c>
      <c r="AH94">
        <v>0</v>
      </c>
      <c r="AI94">
        <f t="shared" si="35"/>
        <v>0</v>
      </c>
      <c r="AS94">
        <v>229376</v>
      </c>
      <c r="AT94">
        <v>229376</v>
      </c>
      <c r="AU94">
        <v>3966381</v>
      </c>
      <c r="AV94">
        <v>3966.3809999999999</v>
      </c>
      <c r="AW94">
        <f t="shared" si="41"/>
        <v>66.106349999999992</v>
      </c>
      <c r="BP94">
        <f t="shared" si="42"/>
        <v>90</v>
      </c>
      <c r="BQ94">
        <v>420</v>
      </c>
      <c r="BR94">
        <v>304</v>
      </c>
      <c r="BS94">
        <v>13</v>
      </c>
      <c r="BT94">
        <f t="shared" si="43"/>
        <v>90</v>
      </c>
      <c r="BU94">
        <v>420</v>
      </c>
      <c r="BV94">
        <v>304</v>
      </c>
      <c r="BW94">
        <v>17</v>
      </c>
      <c r="BX94">
        <f t="shared" si="44"/>
        <v>0</v>
      </c>
      <c r="BZ94" s="13">
        <v>304</v>
      </c>
      <c r="CA94" s="13">
        <v>48</v>
      </c>
      <c r="CB94" s="13">
        <v>48</v>
      </c>
      <c r="CC94" s="13">
        <v>1</v>
      </c>
      <c r="CD94" s="13">
        <v>48</v>
      </c>
      <c r="CE94" s="13">
        <v>48</v>
      </c>
      <c r="CF94" s="13">
        <v>1</v>
      </c>
    </row>
    <row r="95" spans="1:84">
      <c r="A95">
        <f t="shared" si="37"/>
        <v>93</v>
      </c>
      <c r="B95">
        <v>756</v>
      </c>
      <c r="C95">
        <v>1</v>
      </c>
      <c r="D95">
        <v>0</v>
      </c>
      <c r="F95">
        <f t="shared" si="38"/>
        <v>93</v>
      </c>
      <c r="G95">
        <v>350</v>
      </c>
      <c r="H95">
        <v>306</v>
      </c>
      <c r="I95">
        <v>20</v>
      </c>
      <c r="K95">
        <f t="shared" si="32"/>
        <v>93</v>
      </c>
      <c r="L95">
        <v>19208</v>
      </c>
      <c r="M95">
        <v>19208</v>
      </c>
      <c r="N95">
        <v>19274</v>
      </c>
      <c r="P95">
        <f t="shared" si="33"/>
        <v>93</v>
      </c>
      <c r="Q95">
        <v>42</v>
      </c>
      <c r="R95">
        <v>42</v>
      </c>
      <c r="S95">
        <v>1</v>
      </c>
      <c r="U95">
        <f t="shared" si="39"/>
        <v>93</v>
      </c>
      <c r="V95">
        <v>19208</v>
      </c>
      <c r="W95">
        <v>19208</v>
      </c>
      <c r="X95">
        <v>24400</v>
      </c>
      <c r="Z95">
        <f t="shared" si="40"/>
        <v>93</v>
      </c>
      <c r="AA95">
        <v>42</v>
      </c>
      <c r="AB95">
        <v>42</v>
      </c>
      <c r="AC95">
        <v>1</v>
      </c>
      <c r="AE95">
        <f t="shared" si="34"/>
        <v>93</v>
      </c>
      <c r="AF95">
        <v>63</v>
      </c>
      <c r="AG95">
        <v>1</v>
      </c>
      <c r="AH95">
        <v>0</v>
      </c>
      <c r="AI95">
        <f t="shared" si="35"/>
        <v>0</v>
      </c>
      <c r="BP95">
        <f t="shared" si="42"/>
        <v>91</v>
      </c>
      <c r="BQ95">
        <v>11664</v>
      </c>
      <c r="BR95">
        <v>10876</v>
      </c>
      <c r="BS95">
        <v>6394</v>
      </c>
      <c r="BT95">
        <f t="shared" si="43"/>
        <v>91</v>
      </c>
      <c r="BU95">
        <v>11664</v>
      </c>
      <c r="BV95">
        <v>4493</v>
      </c>
      <c r="BW95">
        <v>3550</v>
      </c>
      <c r="BX95">
        <f t="shared" si="44"/>
        <v>0</v>
      </c>
      <c r="BZ95" s="13">
        <v>376</v>
      </c>
      <c r="CA95" s="13">
        <v>48</v>
      </c>
      <c r="CB95" s="13">
        <v>48</v>
      </c>
      <c r="CC95" s="13">
        <v>0</v>
      </c>
      <c r="CD95" s="13">
        <v>48</v>
      </c>
      <c r="CE95" s="13">
        <v>48</v>
      </c>
      <c r="CF95" s="13">
        <v>2</v>
      </c>
    </row>
    <row r="96" spans="1:84">
      <c r="A96">
        <f t="shared" si="37"/>
        <v>94</v>
      </c>
      <c r="B96">
        <v>2187</v>
      </c>
      <c r="C96">
        <v>1514</v>
      </c>
      <c r="D96">
        <v>376</v>
      </c>
      <c r="F96">
        <f t="shared" si="38"/>
        <v>94</v>
      </c>
      <c r="G96">
        <v>4704</v>
      </c>
      <c r="H96">
        <v>4578</v>
      </c>
      <c r="I96">
        <v>1791</v>
      </c>
      <c r="K96">
        <f t="shared" si="32"/>
        <v>94</v>
      </c>
      <c r="L96">
        <v>72</v>
      </c>
      <c r="M96">
        <v>72</v>
      </c>
      <c r="N96">
        <v>2</v>
      </c>
      <c r="P96">
        <f t="shared" si="33"/>
        <v>94</v>
      </c>
      <c r="Q96">
        <v>162</v>
      </c>
      <c r="R96">
        <v>162</v>
      </c>
      <c r="S96">
        <v>6</v>
      </c>
      <c r="U96">
        <f t="shared" si="39"/>
        <v>94</v>
      </c>
      <c r="V96">
        <v>72</v>
      </c>
      <c r="W96">
        <v>72</v>
      </c>
      <c r="X96">
        <v>3</v>
      </c>
      <c r="Z96">
        <f t="shared" si="40"/>
        <v>94</v>
      </c>
      <c r="AA96">
        <v>162</v>
      </c>
      <c r="AB96">
        <v>162</v>
      </c>
      <c r="AC96">
        <v>4</v>
      </c>
      <c r="AE96">
        <f t="shared" si="34"/>
        <v>94</v>
      </c>
      <c r="AF96">
        <v>252</v>
      </c>
      <c r="AG96">
        <v>1</v>
      </c>
      <c r="AH96">
        <v>0</v>
      </c>
      <c r="AI96">
        <f t="shared" si="35"/>
        <v>0</v>
      </c>
      <c r="BP96">
        <f t="shared" si="42"/>
        <v>92</v>
      </c>
      <c r="BQ96">
        <v>288</v>
      </c>
      <c r="BR96">
        <v>288</v>
      </c>
      <c r="BS96">
        <v>15</v>
      </c>
      <c r="BT96">
        <f t="shared" si="43"/>
        <v>92</v>
      </c>
      <c r="BU96">
        <v>288</v>
      </c>
      <c r="BV96">
        <v>288</v>
      </c>
      <c r="BW96">
        <v>16</v>
      </c>
      <c r="BX96">
        <f t="shared" si="44"/>
        <v>1</v>
      </c>
      <c r="BZ96" s="13">
        <v>103</v>
      </c>
      <c r="CA96" s="13">
        <v>50</v>
      </c>
      <c r="CB96" s="13">
        <v>50</v>
      </c>
      <c r="CC96" s="13">
        <v>1</v>
      </c>
      <c r="CD96" s="13">
        <v>50</v>
      </c>
      <c r="CE96" s="13">
        <v>50</v>
      </c>
      <c r="CF96" s="13">
        <v>2</v>
      </c>
    </row>
    <row r="97" spans="1:84">
      <c r="A97">
        <f t="shared" si="37"/>
        <v>95</v>
      </c>
      <c r="B97">
        <v>7</v>
      </c>
      <c r="C97">
        <v>7</v>
      </c>
      <c r="D97">
        <v>1</v>
      </c>
      <c r="F97">
        <f t="shared" si="38"/>
        <v>95</v>
      </c>
      <c r="G97">
        <v>36</v>
      </c>
      <c r="H97">
        <v>36</v>
      </c>
      <c r="I97">
        <v>1</v>
      </c>
      <c r="K97">
        <f t="shared" si="32"/>
        <v>95</v>
      </c>
      <c r="L97">
        <v>9</v>
      </c>
      <c r="M97">
        <v>9</v>
      </c>
      <c r="N97">
        <v>0</v>
      </c>
      <c r="P97">
        <f t="shared" si="33"/>
        <v>95</v>
      </c>
      <c r="Q97">
        <v>40</v>
      </c>
      <c r="R97">
        <v>1</v>
      </c>
      <c r="S97">
        <v>0</v>
      </c>
      <c r="U97">
        <f t="shared" si="39"/>
        <v>95</v>
      </c>
      <c r="V97">
        <v>9</v>
      </c>
      <c r="W97">
        <v>9</v>
      </c>
      <c r="X97">
        <v>1</v>
      </c>
      <c r="Z97">
        <f t="shared" si="40"/>
        <v>95</v>
      </c>
      <c r="AA97">
        <v>40</v>
      </c>
      <c r="AB97">
        <v>1</v>
      </c>
      <c r="AC97">
        <v>0</v>
      </c>
      <c r="AE97">
        <f t="shared" si="34"/>
        <v>95</v>
      </c>
      <c r="AF97">
        <v>36</v>
      </c>
      <c r="AG97">
        <v>1</v>
      </c>
      <c r="AH97">
        <v>0</v>
      </c>
      <c r="AI97">
        <f t="shared" si="35"/>
        <v>0</v>
      </c>
      <c r="BP97">
        <f t="shared" si="42"/>
        <v>93</v>
      </c>
      <c r="BQ97">
        <v>19208</v>
      </c>
      <c r="BR97">
        <v>19208</v>
      </c>
      <c r="BS97">
        <v>19274</v>
      </c>
      <c r="BT97">
        <f t="shared" si="43"/>
        <v>93</v>
      </c>
      <c r="BU97">
        <v>19208</v>
      </c>
      <c r="BV97">
        <v>19208</v>
      </c>
      <c r="BW97">
        <v>24400</v>
      </c>
      <c r="BX97">
        <f t="shared" si="44"/>
        <v>1</v>
      </c>
      <c r="BZ97" s="13">
        <v>12</v>
      </c>
      <c r="CA97" s="13">
        <v>54</v>
      </c>
      <c r="CB97" s="13">
        <v>54</v>
      </c>
      <c r="CC97" s="13">
        <v>1</v>
      </c>
      <c r="CD97" s="13">
        <v>54</v>
      </c>
      <c r="CE97" s="13">
        <v>54</v>
      </c>
      <c r="CF97" s="13">
        <v>1</v>
      </c>
    </row>
    <row r="98" spans="1:84">
      <c r="A98">
        <f t="shared" si="37"/>
        <v>96</v>
      </c>
      <c r="B98">
        <v>4</v>
      </c>
      <c r="C98">
        <v>1</v>
      </c>
      <c r="D98">
        <v>0</v>
      </c>
      <c r="F98">
        <f t="shared" si="38"/>
        <v>96</v>
      </c>
      <c r="G98">
        <v>640</v>
      </c>
      <c r="H98">
        <v>1</v>
      </c>
      <c r="I98">
        <v>1</v>
      </c>
      <c r="K98">
        <f t="shared" si="32"/>
        <v>96</v>
      </c>
      <c r="L98">
        <v>720</v>
      </c>
      <c r="M98">
        <v>663</v>
      </c>
      <c r="N98">
        <v>48</v>
      </c>
      <c r="P98">
        <f t="shared" si="33"/>
        <v>96</v>
      </c>
      <c r="Q98">
        <v>864</v>
      </c>
      <c r="R98">
        <v>2</v>
      </c>
      <c r="S98">
        <v>1</v>
      </c>
      <c r="U98">
        <f t="shared" si="39"/>
        <v>96</v>
      </c>
      <c r="V98">
        <v>720</v>
      </c>
      <c r="W98">
        <v>440</v>
      </c>
      <c r="X98">
        <v>48</v>
      </c>
      <c r="Z98">
        <f t="shared" si="40"/>
        <v>96</v>
      </c>
      <c r="AA98">
        <v>864</v>
      </c>
      <c r="AB98">
        <v>1</v>
      </c>
      <c r="AC98">
        <v>0</v>
      </c>
      <c r="AE98">
        <f t="shared" si="34"/>
        <v>96</v>
      </c>
      <c r="AF98">
        <v>28350</v>
      </c>
      <c r="AG98">
        <v>1</v>
      </c>
      <c r="AH98">
        <v>1</v>
      </c>
      <c r="AI98">
        <f t="shared" si="35"/>
        <v>1E-3</v>
      </c>
      <c r="BP98">
        <f t="shared" si="42"/>
        <v>94</v>
      </c>
      <c r="BQ98">
        <v>72</v>
      </c>
      <c r="BR98">
        <v>72</v>
      </c>
      <c r="BS98">
        <v>2</v>
      </c>
      <c r="BT98">
        <f t="shared" si="43"/>
        <v>94</v>
      </c>
      <c r="BU98">
        <v>72</v>
      </c>
      <c r="BV98">
        <v>72</v>
      </c>
      <c r="BW98">
        <v>3</v>
      </c>
      <c r="BX98">
        <f t="shared" si="44"/>
        <v>1</v>
      </c>
      <c r="BZ98" s="13">
        <v>352</v>
      </c>
      <c r="CA98" s="13">
        <v>60</v>
      </c>
      <c r="CB98" s="13">
        <v>60</v>
      </c>
      <c r="CC98" s="13">
        <v>1</v>
      </c>
      <c r="CD98" s="13">
        <v>60</v>
      </c>
      <c r="CE98" s="13">
        <v>60</v>
      </c>
      <c r="CF98" s="13">
        <v>1</v>
      </c>
    </row>
    <row r="99" spans="1:84">
      <c r="A99">
        <f t="shared" si="37"/>
        <v>97</v>
      </c>
      <c r="B99">
        <v>252</v>
      </c>
      <c r="C99">
        <v>166</v>
      </c>
      <c r="D99">
        <v>5</v>
      </c>
      <c r="F99">
        <f t="shared" si="38"/>
        <v>97</v>
      </c>
      <c r="G99">
        <v>48</v>
      </c>
      <c r="H99">
        <v>37</v>
      </c>
      <c r="I99">
        <v>2</v>
      </c>
      <c r="K99">
        <f t="shared" si="32"/>
        <v>97</v>
      </c>
      <c r="L99">
        <v>81</v>
      </c>
      <c r="M99">
        <v>48</v>
      </c>
      <c r="N99">
        <v>6</v>
      </c>
      <c r="P99">
        <f t="shared" si="33"/>
        <v>97</v>
      </c>
      <c r="Q99">
        <v>189</v>
      </c>
      <c r="R99">
        <v>1</v>
      </c>
      <c r="S99">
        <v>1</v>
      </c>
      <c r="U99">
        <f t="shared" si="39"/>
        <v>97</v>
      </c>
      <c r="V99">
        <v>81</v>
      </c>
      <c r="W99">
        <v>48</v>
      </c>
      <c r="X99">
        <v>4</v>
      </c>
      <c r="Z99">
        <f t="shared" si="40"/>
        <v>97</v>
      </c>
      <c r="AA99">
        <v>189</v>
      </c>
      <c r="AB99">
        <v>1</v>
      </c>
      <c r="AC99">
        <v>0</v>
      </c>
      <c r="AE99">
        <f t="shared" si="34"/>
        <v>97</v>
      </c>
      <c r="AF99">
        <v>1260</v>
      </c>
      <c r="AG99">
        <v>1</v>
      </c>
      <c r="AH99">
        <v>0</v>
      </c>
      <c r="AI99">
        <f t="shared" si="35"/>
        <v>0</v>
      </c>
      <c r="BP99">
        <f t="shared" si="42"/>
        <v>95</v>
      </c>
      <c r="BQ99">
        <v>9</v>
      </c>
      <c r="BR99">
        <v>9</v>
      </c>
      <c r="BS99">
        <v>0</v>
      </c>
      <c r="BT99">
        <f t="shared" si="43"/>
        <v>95</v>
      </c>
      <c r="BU99">
        <v>9</v>
      </c>
      <c r="BV99">
        <v>9</v>
      </c>
      <c r="BW99">
        <v>1</v>
      </c>
      <c r="BX99">
        <f t="shared" si="44"/>
        <v>1</v>
      </c>
      <c r="BZ99" s="13">
        <v>354</v>
      </c>
      <c r="CA99" s="13">
        <v>63</v>
      </c>
      <c r="CB99" s="13">
        <v>63</v>
      </c>
      <c r="CC99" s="13">
        <v>1</v>
      </c>
      <c r="CD99" s="13">
        <v>63</v>
      </c>
      <c r="CE99" s="13">
        <v>63</v>
      </c>
      <c r="CF99" s="13">
        <v>2</v>
      </c>
    </row>
    <row r="100" spans="1:84">
      <c r="A100">
        <f t="shared" si="37"/>
        <v>98</v>
      </c>
      <c r="B100">
        <v>60480</v>
      </c>
      <c r="C100">
        <v>60480</v>
      </c>
      <c r="D100">
        <v>368404</v>
      </c>
      <c r="F100">
        <f t="shared" si="38"/>
        <v>98</v>
      </c>
      <c r="G100">
        <v>1296</v>
      </c>
      <c r="H100">
        <v>2</v>
      </c>
      <c r="I100">
        <v>0</v>
      </c>
      <c r="K100">
        <f t="shared" si="32"/>
        <v>98</v>
      </c>
      <c r="L100">
        <v>56000</v>
      </c>
      <c r="M100">
        <v>56000</v>
      </c>
      <c r="N100">
        <v>204174</v>
      </c>
      <c r="P100">
        <f t="shared" si="33"/>
        <v>98</v>
      </c>
      <c r="Q100">
        <v>1372</v>
      </c>
      <c r="R100">
        <v>1190</v>
      </c>
      <c r="S100">
        <v>95</v>
      </c>
      <c r="U100">
        <f t="shared" si="39"/>
        <v>98</v>
      </c>
      <c r="V100">
        <v>56000</v>
      </c>
      <c r="W100">
        <v>56000</v>
      </c>
      <c r="X100">
        <v>317863</v>
      </c>
      <c r="Z100">
        <f t="shared" si="40"/>
        <v>98</v>
      </c>
      <c r="AA100">
        <v>1372</v>
      </c>
      <c r="AB100">
        <v>334</v>
      </c>
      <c r="AC100">
        <v>53</v>
      </c>
      <c r="AE100">
        <f t="shared" ref="AE100:AE131" si="45" xml:space="preserve"> AE99+1</f>
        <v>98</v>
      </c>
      <c r="AF100">
        <v>28224</v>
      </c>
      <c r="AG100">
        <v>1</v>
      </c>
      <c r="AH100">
        <v>0</v>
      </c>
      <c r="AI100">
        <f t="shared" si="35"/>
        <v>0</v>
      </c>
      <c r="BP100">
        <f t="shared" si="42"/>
        <v>96</v>
      </c>
      <c r="BQ100">
        <v>720</v>
      </c>
      <c r="BR100">
        <v>663</v>
      </c>
      <c r="BS100">
        <v>48</v>
      </c>
      <c r="BT100">
        <f t="shared" si="43"/>
        <v>96</v>
      </c>
      <c r="BU100">
        <v>720</v>
      </c>
      <c r="BV100">
        <v>440</v>
      </c>
      <c r="BW100">
        <v>48</v>
      </c>
      <c r="BX100">
        <f t="shared" si="44"/>
        <v>0</v>
      </c>
      <c r="BZ100" s="13">
        <v>405</v>
      </c>
      <c r="CA100" s="13">
        <v>63</v>
      </c>
      <c r="CB100" s="13">
        <v>63</v>
      </c>
      <c r="CC100" s="13">
        <v>1</v>
      </c>
      <c r="CD100" s="13">
        <v>63</v>
      </c>
      <c r="CE100" s="13">
        <v>63</v>
      </c>
      <c r="CF100" s="13">
        <v>1</v>
      </c>
    </row>
    <row r="101" spans="1:84">
      <c r="A101">
        <f t="shared" si="37"/>
        <v>99</v>
      </c>
      <c r="B101">
        <v>48</v>
      </c>
      <c r="C101">
        <v>1</v>
      </c>
      <c r="D101">
        <v>0</v>
      </c>
      <c r="F101">
        <f t="shared" si="38"/>
        <v>99</v>
      </c>
      <c r="G101">
        <v>756</v>
      </c>
      <c r="H101">
        <v>756</v>
      </c>
      <c r="I101">
        <v>162</v>
      </c>
      <c r="K101">
        <f t="shared" si="32"/>
        <v>99</v>
      </c>
      <c r="L101">
        <v>144</v>
      </c>
      <c r="M101">
        <v>1</v>
      </c>
      <c r="N101">
        <v>0</v>
      </c>
      <c r="P101">
        <f t="shared" si="33"/>
        <v>99</v>
      </c>
      <c r="Q101">
        <v>448</v>
      </c>
      <c r="R101">
        <v>213</v>
      </c>
      <c r="S101">
        <v>6</v>
      </c>
      <c r="U101">
        <f t="shared" si="39"/>
        <v>99</v>
      </c>
      <c r="V101">
        <v>144</v>
      </c>
      <c r="W101">
        <v>1</v>
      </c>
      <c r="X101">
        <v>0</v>
      </c>
      <c r="Z101">
        <f t="shared" si="40"/>
        <v>99</v>
      </c>
      <c r="AA101">
        <v>448</v>
      </c>
      <c r="AB101">
        <v>17</v>
      </c>
      <c r="AC101">
        <v>3</v>
      </c>
      <c r="AE101">
        <f t="shared" si="45"/>
        <v>99</v>
      </c>
      <c r="AF101">
        <v>120</v>
      </c>
      <c r="AG101">
        <v>1</v>
      </c>
      <c r="AH101">
        <v>0</v>
      </c>
      <c r="AI101">
        <f t="shared" si="35"/>
        <v>0</v>
      </c>
      <c r="BP101">
        <f t="shared" si="42"/>
        <v>97</v>
      </c>
      <c r="BQ101">
        <v>81</v>
      </c>
      <c r="BR101">
        <v>48</v>
      </c>
      <c r="BS101">
        <v>6</v>
      </c>
      <c r="BT101">
        <f t="shared" si="43"/>
        <v>97</v>
      </c>
      <c r="BU101">
        <v>81</v>
      </c>
      <c r="BV101">
        <v>48</v>
      </c>
      <c r="BW101">
        <v>4</v>
      </c>
      <c r="BX101">
        <f t="shared" si="44"/>
        <v>0</v>
      </c>
      <c r="BZ101" s="13">
        <v>114</v>
      </c>
      <c r="CA101" s="13">
        <v>63</v>
      </c>
      <c r="CB101" s="13">
        <v>63</v>
      </c>
      <c r="CC101" s="13">
        <v>1</v>
      </c>
      <c r="CD101" s="13">
        <v>63</v>
      </c>
      <c r="CE101" s="13">
        <v>63</v>
      </c>
      <c r="CF101" s="13">
        <v>2</v>
      </c>
    </row>
    <row r="102" spans="1:84">
      <c r="A102">
        <f t="shared" si="37"/>
        <v>100</v>
      </c>
      <c r="B102">
        <v>189</v>
      </c>
      <c r="C102">
        <v>117</v>
      </c>
      <c r="D102">
        <v>3</v>
      </c>
      <c r="F102">
        <f t="shared" si="38"/>
        <v>100</v>
      </c>
      <c r="G102">
        <v>1296</v>
      </c>
      <c r="H102">
        <v>1</v>
      </c>
      <c r="I102">
        <v>0</v>
      </c>
      <c r="K102">
        <f t="shared" si="32"/>
        <v>100</v>
      </c>
      <c r="L102">
        <v>5670</v>
      </c>
      <c r="M102">
        <v>5670</v>
      </c>
      <c r="N102">
        <v>1780</v>
      </c>
      <c r="P102">
        <f t="shared" si="33"/>
        <v>100</v>
      </c>
      <c r="Q102">
        <v>4608</v>
      </c>
      <c r="R102">
        <v>1182</v>
      </c>
      <c r="S102">
        <v>76</v>
      </c>
      <c r="U102">
        <f t="shared" si="39"/>
        <v>100</v>
      </c>
      <c r="V102">
        <v>5670</v>
      </c>
      <c r="W102">
        <v>5670</v>
      </c>
      <c r="X102">
        <v>2263</v>
      </c>
      <c r="Z102">
        <f t="shared" si="40"/>
        <v>100</v>
      </c>
      <c r="AA102">
        <v>4608</v>
      </c>
      <c r="AB102">
        <v>48</v>
      </c>
      <c r="AC102">
        <v>16</v>
      </c>
      <c r="AE102">
        <f t="shared" si="45"/>
        <v>100</v>
      </c>
      <c r="AF102">
        <v>8192</v>
      </c>
      <c r="AG102">
        <v>1</v>
      </c>
      <c r="AH102">
        <v>0</v>
      </c>
      <c r="AI102">
        <f t="shared" si="35"/>
        <v>0</v>
      </c>
      <c r="BP102">
        <f t="shared" si="42"/>
        <v>98</v>
      </c>
      <c r="BQ102">
        <v>56000</v>
      </c>
      <c r="BR102">
        <v>56000</v>
      </c>
      <c r="BS102">
        <v>204174</v>
      </c>
      <c r="BT102">
        <f t="shared" si="43"/>
        <v>98</v>
      </c>
      <c r="BU102">
        <v>56000</v>
      </c>
      <c r="BV102">
        <v>56000</v>
      </c>
      <c r="BW102">
        <v>317863</v>
      </c>
      <c r="BX102">
        <f t="shared" si="44"/>
        <v>1</v>
      </c>
      <c r="BZ102" s="13">
        <v>175</v>
      </c>
      <c r="CA102" s="13">
        <v>63</v>
      </c>
      <c r="CB102" s="13">
        <v>63</v>
      </c>
      <c r="CC102" s="13">
        <v>2</v>
      </c>
      <c r="CD102" s="13">
        <v>63</v>
      </c>
      <c r="CE102" s="13">
        <v>63</v>
      </c>
      <c r="CF102" s="13">
        <v>2</v>
      </c>
    </row>
    <row r="103" spans="1:84">
      <c r="A103">
        <f t="shared" si="37"/>
        <v>101</v>
      </c>
      <c r="B103">
        <v>2304</v>
      </c>
      <c r="C103">
        <v>1</v>
      </c>
      <c r="D103">
        <v>0</v>
      </c>
      <c r="F103">
        <f t="shared" si="38"/>
        <v>101</v>
      </c>
      <c r="G103">
        <v>1215</v>
      </c>
      <c r="H103">
        <v>640</v>
      </c>
      <c r="I103">
        <v>53</v>
      </c>
      <c r="K103">
        <f t="shared" si="32"/>
        <v>101</v>
      </c>
      <c r="L103">
        <v>420</v>
      </c>
      <c r="M103">
        <v>420</v>
      </c>
      <c r="N103">
        <v>31</v>
      </c>
      <c r="P103">
        <f t="shared" si="33"/>
        <v>101</v>
      </c>
      <c r="Q103">
        <v>18</v>
      </c>
      <c r="R103">
        <v>18</v>
      </c>
      <c r="S103">
        <v>0</v>
      </c>
      <c r="U103">
        <f t="shared" si="39"/>
        <v>101</v>
      </c>
      <c r="V103">
        <v>420</v>
      </c>
      <c r="W103">
        <v>420</v>
      </c>
      <c r="X103">
        <v>28</v>
      </c>
      <c r="Z103">
        <f t="shared" si="40"/>
        <v>101</v>
      </c>
      <c r="AA103">
        <v>18</v>
      </c>
      <c r="AB103">
        <v>18</v>
      </c>
      <c r="AC103">
        <v>1</v>
      </c>
      <c r="AE103">
        <f t="shared" si="45"/>
        <v>101</v>
      </c>
      <c r="AF103">
        <v>336</v>
      </c>
      <c r="AG103">
        <v>1</v>
      </c>
      <c r="AH103">
        <v>0</v>
      </c>
      <c r="AI103">
        <f t="shared" si="35"/>
        <v>0</v>
      </c>
      <c r="BP103">
        <f t="shared" si="42"/>
        <v>99</v>
      </c>
      <c r="BQ103">
        <v>144</v>
      </c>
      <c r="BR103">
        <v>1</v>
      </c>
      <c r="BS103">
        <v>0</v>
      </c>
      <c r="BT103">
        <f t="shared" si="43"/>
        <v>99</v>
      </c>
      <c r="BU103">
        <v>144</v>
      </c>
      <c r="BV103">
        <v>1</v>
      </c>
      <c r="BW103">
        <v>0</v>
      </c>
      <c r="BX103">
        <f t="shared" si="44"/>
        <v>0</v>
      </c>
      <c r="BZ103" s="13">
        <v>265</v>
      </c>
      <c r="CA103" s="13">
        <v>64</v>
      </c>
      <c r="CB103" s="13">
        <v>64</v>
      </c>
      <c r="CC103" s="13">
        <v>1</v>
      </c>
      <c r="CD103" s="13">
        <v>64</v>
      </c>
      <c r="CE103" s="13">
        <v>64</v>
      </c>
      <c r="CF103" s="13">
        <v>2</v>
      </c>
    </row>
    <row r="104" spans="1:84">
      <c r="A104">
        <f t="shared" si="37"/>
        <v>102</v>
      </c>
      <c r="B104">
        <v>1440</v>
      </c>
      <c r="C104">
        <v>901</v>
      </c>
      <c r="D104">
        <v>85</v>
      </c>
      <c r="F104">
        <f t="shared" si="38"/>
        <v>102</v>
      </c>
      <c r="G104">
        <v>288</v>
      </c>
      <c r="H104">
        <v>1</v>
      </c>
      <c r="I104">
        <v>0</v>
      </c>
      <c r="K104">
        <f t="shared" si="32"/>
        <v>102</v>
      </c>
      <c r="L104">
        <v>252</v>
      </c>
      <c r="M104">
        <v>159</v>
      </c>
      <c r="N104">
        <v>5</v>
      </c>
      <c r="P104">
        <f t="shared" si="33"/>
        <v>102</v>
      </c>
      <c r="Q104">
        <v>45360</v>
      </c>
      <c r="R104">
        <v>45360</v>
      </c>
      <c r="S104">
        <v>164543</v>
      </c>
      <c r="U104">
        <f t="shared" si="39"/>
        <v>102</v>
      </c>
      <c r="V104">
        <v>252</v>
      </c>
      <c r="W104">
        <v>22</v>
      </c>
      <c r="X104">
        <v>2</v>
      </c>
      <c r="Z104">
        <f t="shared" si="40"/>
        <v>102</v>
      </c>
      <c r="AA104">
        <v>45360</v>
      </c>
      <c r="AB104">
        <v>45360</v>
      </c>
      <c r="AC104">
        <v>165672</v>
      </c>
      <c r="AE104">
        <f t="shared" si="45"/>
        <v>102</v>
      </c>
      <c r="AF104">
        <v>19440</v>
      </c>
      <c r="AG104">
        <v>1</v>
      </c>
      <c r="AH104">
        <v>0</v>
      </c>
      <c r="AI104">
        <f t="shared" si="35"/>
        <v>0</v>
      </c>
      <c r="BP104">
        <f t="shared" si="42"/>
        <v>100</v>
      </c>
      <c r="BQ104">
        <v>5670</v>
      </c>
      <c r="BR104">
        <v>5670</v>
      </c>
      <c r="BS104">
        <v>1780</v>
      </c>
      <c r="BT104">
        <f t="shared" si="43"/>
        <v>100</v>
      </c>
      <c r="BU104">
        <v>5670</v>
      </c>
      <c r="BV104">
        <v>5670</v>
      </c>
      <c r="BW104">
        <v>2263</v>
      </c>
      <c r="BX104">
        <f t="shared" si="44"/>
        <v>1</v>
      </c>
      <c r="BZ104" s="13">
        <v>38</v>
      </c>
      <c r="CA104" s="13">
        <v>64</v>
      </c>
      <c r="CB104" s="13">
        <v>64</v>
      </c>
      <c r="CC104" s="13">
        <v>1</v>
      </c>
      <c r="CD104" s="13">
        <v>64</v>
      </c>
      <c r="CE104" s="13">
        <v>64</v>
      </c>
      <c r="CF104" s="13">
        <v>1</v>
      </c>
    </row>
    <row r="105" spans="1:84">
      <c r="A105">
        <f t="shared" si="37"/>
        <v>103</v>
      </c>
      <c r="B105">
        <v>480</v>
      </c>
      <c r="C105">
        <v>442</v>
      </c>
      <c r="D105">
        <v>34</v>
      </c>
      <c r="F105">
        <f t="shared" si="38"/>
        <v>103</v>
      </c>
      <c r="G105">
        <v>28800</v>
      </c>
      <c r="H105">
        <v>1</v>
      </c>
      <c r="I105">
        <v>0</v>
      </c>
      <c r="K105">
        <f t="shared" si="32"/>
        <v>103</v>
      </c>
      <c r="L105">
        <v>50</v>
      </c>
      <c r="M105">
        <v>50</v>
      </c>
      <c r="N105">
        <v>1</v>
      </c>
      <c r="P105">
        <f t="shared" si="33"/>
        <v>103</v>
      </c>
      <c r="Q105">
        <v>3240</v>
      </c>
      <c r="R105">
        <v>3240</v>
      </c>
      <c r="S105">
        <v>643</v>
      </c>
      <c r="U105">
        <f t="shared" si="39"/>
        <v>103</v>
      </c>
      <c r="V105">
        <v>50</v>
      </c>
      <c r="W105">
        <v>50</v>
      </c>
      <c r="X105">
        <v>2</v>
      </c>
      <c r="Z105">
        <f t="shared" si="40"/>
        <v>103</v>
      </c>
      <c r="AA105">
        <v>3240</v>
      </c>
      <c r="AB105">
        <v>3240</v>
      </c>
      <c r="AC105">
        <v>635</v>
      </c>
      <c r="AE105">
        <f t="shared" si="45"/>
        <v>103</v>
      </c>
      <c r="AF105">
        <v>4</v>
      </c>
      <c r="AG105">
        <v>1</v>
      </c>
      <c r="AH105">
        <v>0</v>
      </c>
      <c r="AI105">
        <f t="shared" si="35"/>
        <v>0</v>
      </c>
      <c r="BP105">
        <f t="shared" si="42"/>
        <v>101</v>
      </c>
      <c r="BQ105">
        <v>420</v>
      </c>
      <c r="BR105">
        <v>420</v>
      </c>
      <c r="BS105">
        <v>31</v>
      </c>
      <c r="BT105">
        <f t="shared" si="43"/>
        <v>101</v>
      </c>
      <c r="BU105">
        <v>420</v>
      </c>
      <c r="BV105">
        <v>420</v>
      </c>
      <c r="BW105">
        <v>28</v>
      </c>
      <c r="BX105">
        <f t="shared" si="44"/>
        <v>1</v>
      </c>
      <c r="BZ105" s="13">
        <v>73</v>
      </c>
      <c r="CA105" s="13">
        <v>64</v>
      </c>
      <c r="CB105" s="13">
        <v>64</v>
      </c>
      <c r="CC105" s="13">
        <v>2</v>
      </c>
      <c r="CD105" s="13">
        <v>64</v>
      </c>
      <c r="CE105" s="13">
        <v>64</v>
      </c>
      <c r="CF105" s="13">
        <v>2</v>
      </c>
    </row>
    <row r="106" spans="1:84">
      <c r="A106">
        <f t="shared" si="37"/>
        <v>104</v>
      </c>
      <c r="B106">
        <v>450</v>
      </c>
      <c r="C106">
        <v>417</v>
      </c>
      <c r="D106">
        <v>29</v>
      </c>
      <c r="F106">
        <f t="shared" si="38"/>
        <v>104</v>
      </c>
      <c r="G106">
        <v>8</v>
      </c>
      <c r="H106">
        <v>1</v>
      </c>
      <c r="I106">
        <v>0</v>
      </c>
      <c r="K106">
        <f t="shared" si="32"/>
        <v>104</v>
      </c>
      <c r="L106">
        <v>324</v>
      </c>
      <c r="M106">
        <v>324</v>
      </c>
      <c r="N106">
        <v>15</v>
      </c>
      <c r="P106">
        <f t="shared" si="33"/>
        <v>104</v>
      </c>
      <c r="Q106">
        <v>192</v>
      </c>
      <c r="R106">
        <v>192</v>
      </c>
      <c r="S106">
        <v>3</v>
      </c>
      <c r="U106">
        <f t="shared" si="39"/>
        <v>104</v>
      </c>
      <c r="V106">
        <v>324</v>
      </c>
      <c r="W106">
        <v>324</v>
      </c>
      <c r="X106">
        <v>19</v>
      </c>
      <c r="Z106">
        <f t="shared" si="40"/>
        <v>104</v>
      </c>
      <c r="AA106">
        <v>192</v>
      </c>
      <c r="AB106">
        <v>192</v>
      </c>
      <c r="AC106">
        <v>7</v>
      </c>
      <c r="AE106">
        <f t="shared" si="45"/>
        <v>104</v>
      </c>
      <c r="AF106">
        <v>756</v>
      </c>
      <c r="AG106">
        <v>1</v>
      </c>
      <c r="AH106">
        <v>0</v>
      </c>
      <c r="AI106">
        <f t="shared" si="35"/>
        <v>0</v>
      </c>
      <c r="BP106">
        <f t="shared" si="42"/>
        <v>102</v>
      </c>
      <c r="BQ106">
        <v>252</v>
      </c>
      <c r="BR106">
        <v>159</v>
      </c>
      <c r="BS106">
        <v>5</v>
      </c>
      <c r="BT106">
        <f t="shared" si="43"/>
        <v>102</v>
      </c>
      <c r="BU106">
        <v>252</v>
      </c>
      <c r="BV106">
        <v>22</v>
      </c>
      <c r="BW106">
        <v>2</v>
      </c>
      <c r="BX106">
        <f t="shared" si="44"/>
        <v>0</v>
      </c>
      <c r="BZ106" s="13">
        <v>170</v>
      </c>
      <c r="CA106" s="13">
        <v>70</v>
      </c>
      <c r="CB106" s="13">
        <v>70</v>
      </c>
      <c r="CC106" s="13">
        <v>3</v>
      </c>
      <c r="CD106" s="13">
        <v>70</v>
      </c>
      <c r="CE106" s="13">
        <v>70</v>
      </c>
      <c r="CF106" s="13">
        <v>2</v>
      </c>
    </row>
    <row r="107" spans="1:84">
      <c r="A107">
        <f t="shared" si="37"/>
        <v>105</v>
      </c>
      <c r="B107">
        <v>4032</v>
      </c>
      <c r="C107">
        <v>1127</v>
      </c>
      <c r="D107">
        <v>89</v>
      </c>
      <c r="F107">
        <f t="shared" si="38"/>
        <v>105</v>
      </c>
      <c r="G107">
        <v>729</v>
      </c>
      <c r="H107">
        <v>1</v>
      </c>
      <c r="I107">
        <v>0</v>
      </c>
      <c r="K107">
        <f t="shared" si="32"/>
        <v>105</v>
      </c>
      <c r="L107">
        <v>16384</v>
      </c>
      <c r="M107">
        <v>16384</v>
      </c>
      <c r="N107">
        <v>14797</v>
      </c>
      <c r="P107">
        <f t="shared" si="33"/>
        <v>105</v>
      </c>
      <c r="Q107">
        <v>1008</v>
      </c>
      <c r="R107">
        <v>952</v>
      </c>
      <c r="S107">
        <v>82</v>
      </c>
      <c r="U107">
        <f t="shared" si="39"/>
        <v>105</v>
      </c>
      <c r="V107">
        <v>16384</v>
      </c>
      <c r="W107">
        <v>16384</v>
      </c>
      <c r="X107">
        <v>18288</v>
      </c>
      <c r="Z107">
        <f t="shared" si="40"/>
        <v>105</v>
      </c>
      <c r="AA107">
        <v>1008</v>
      </c>
      <c r="AB107">
        <v>382</v>
      </c>
      <c r="AC107">
        <v>181</v>
      </c>
      <c r="AE107">
        <f t="shared" si="45"/>
        <v>105</v>
      </c>
      <c r="AF107">
        <v>9</v>
      </c>
      <c r="AG107">
        <v>1</v>
      </c>
      <c r="AH107">
        <v>0</v>
      </c>
      <c r="AI107">
        <f t="shared" si="35"/>
        <v>0</v>
      </c>
      <c r="BP107">
        <f t="shared" si="42"/>
        <v>103</v>
      </c>
      <c r="BQ107">
        <v>50</v>
      </c>
      <c r="BR107">
        <v>50</v>
      </c>
      <c r="BS107">
        <v>1</v>
      </c>
      <c r="BT107">
        <f t="shared" si="43"/>
        <v>103</v>
      </c>
      <c r="BU107">
        <v>50</v>
      </c>
      <c r="BV107">
        <v>50</v>
      </c>
      <c r="BW107">
        <v>2</v>
      </c>
      <c r="BX107">
        <f t="shared" si="44"/>
        <v>1</v>
      </c>
      <c r="BZ107" s="13">
        <v>429</v>
      </c>
      <c r="CA107" s="13">
        <v>70</v>
      </c>
      <c r="CB107" s="13">
        <v>70</v>
      </c>
      <c r="CC107" s="13">
        <v>3</v>
      </c>
      <c r="CD107" s="13">
        <v>70</v>
      </c>
      <c r="CE107" s="13">
        <v>70</v>
      </c>
      <c r="CF107" s="13">
        <v>2</v>
      </c>
    </row>
    <row r="108" spans="1:84">
      <c r="A108">
        <f t="shared" si="37"/>
        <v>106</v>
      </c>
      <c r="B108">
        <v>6</v>
      </c>
      <c r="C108">
        <v>6</v>
      </c>
      <c r="D108">
        <v>0</v>
      </c>
      <c r="F108">
        <f t="shared" si="38"/>
        <v>106</v>
      </c>
      <c r="G108">
        <v>32</v>
      </c>
      <c r="H108">
        <v>1</v>
      </c>
      <c r="I108">
        <v>0</v>
      </c>
      <c r="K108">
        <f t="shared" si="32"/>
        <v>106</v>
      </c>
      <c r="L108">
        <v>120</v>
      </c>
      <c r="M108">
        <v>120</v>
      </c>
      <c r="N108">
        <v>4</v>
      </c>
      <c r="P108">
        <f t="shared" si="33"/>
        <v>106</v>
      </c>
      <c r="Q108">
        <v>1344</v>
      </c>
      <c r="R108">
        <v>1344</v>
      </c>
      <c r="S108">
        <v>137</v>
      </c>
      <c r="U108">
        <f t="shared" si="39"/>
        <v>106</v>
      </c>
      <c r="V108">
        <v>120</v>
      </c>
      <c r="W108">
        <v>120</v>
      </c>
      <c r="X108">
        <v>2</v>
      </c>
      <c r="Z108">
        <f t="shared" si="40"/>
        <v>106</v>
      </c>
      <c r="AA108">
        <v>1344</v>
      </c>
      <c r="AB108">
        <v>1344</v>
      </c>
      <c r="AC108">
        <v>142</v>
      </c>
      <c r="AE108">
        <f t="shared" si="45"/>
        <v>106</v>
      </c>
      <c r="AF108">
        <v>576</v>
      </c>
      <c r="AG108">
        <v>1</v>
      </c>
      <c r="AH108">
        <v>0</v>
      </c>
      <c r="AI108">
        <f t="shared" si="35"/>
        <v>0</v>
      </c>
      <c r="BP108">
        <f t="shared" si="42"/>
        <v>104</v>
      </c>
      <c r="BQ108">
        <v>324</v>
      </c>
      <c r="BR108">
        <v>324</v>
      </c>
      <c r="BS108">
        <v>15</v>
      </c>
      <c r="BT108">
        <f t="shared" si="43"/>
        <v>104</v>
      </c>
      <c r="BU108">
        <v>324</v>
      </c>
      <c r="BV108">
        <v>324</v>
      </c>
      <c r="BW108">
        <v>19</v>
      </c>
      <c r="BX108">
        <f t="shared" si="44"/>
        <v>1</v>
      </c>
      <c r="BZ108" s="13">
        <v>94</v>
      </c>
      <c r="CA108" s="13">
        <v>72</v>
      </c>
      <c r="CB108" s="13">
        <v>72</v>
      </c>
      <c r="CC108" s="13">
        <v>2</v>
      </c>
      <c r="CD108" s="13">
        <v>72</v>
      </c>
      <c r="CE108" s="13">
        <v>72</v>
      </c>
      <c r="CF108" s="13">
        <v>3</v>
      </c>
    </row>
    <row r="109" spans="1:84">
      <c r="A109">
        <f t="shared" si="37"/>
        <v>107</v>
      </c>
      <c r="B109">
        <v>24</v>
      </c>
      <c r="C109">
        <v>13</v>
      </c>
      <c r="D109">
        <v>0</v>
      </c>
      <c r="F109">
        <f t="shared" si="38"/>
        <v>107</v>
      </c>
      <c r="G109">
        <v>1620</v>
      </c>
      <c r="H109">
        <v>1572</v>
      </c>
      <c r="I109">
        <v>256</v>
      </c>
      <c r="K109">
        <f t="shared" si="32"/>
        <v>107</v>
      </c>
      <c r="L109">
        <v>3888</v>
      </c>
      <c r="M109">
        <v>3888</v>
      </c>
      <c r="N109">
        <v>835</v>
      </c>
      <c r="P109">
        <f t="shared" si="33"/>
        <v>107</v>
      </c>
      <c r="Q109">
        <v>2160</v>
      </c>
      <c r="R109">
        <v>1</v>
      </c>
      <c r="S109">
        <v>0</v>
      </c>
      <c r="U109">
        <f t="shared" si="39"/>
        <v>107</v>
      </c>
      <c r="V109">
        <v>3888</v>
      </c>
      <c r="W109">
        <v>3888</v>
      </c>
      <c r="X109">
        <v>1149</v>
      </c>
      <c r="Z109">
        <f t="shared" si="40"/>
        <v>107</v>
      </c>
      <c r="AA109">
        <v>2160</v>
      </c>
      <c r="AB109">
        <v>1</v>
      </c>
      <c r="AC109">
        <v>0</v>
      </c>
      <c r="AE109">
        <f t="shared" si="45"/>
        <v>107</v>
      </c>
      <c r="AF109">
        <v>42</v>
      </c>
      <c r="AG109">
        <v>1</v>
      </c>
      <c r="AH109">
        <v>0</v>
      </c>
      <c r="AI109">
        <f t="shared" si="35"/>
        <v>0</v>
      </c>
      <c r="BP109">
        <f t="shared" si="42"/>
        <v>105</v>
      </c>
      <c r="BQ109">
        <v>16384</v>
      </c>
      <c r="BR109">
        <v>16384</v>
      </c>
      <c r="BS109">
        <v>14797</v>
      </c>
      <c r="BT109">
        <f t="shared" si="43"/>
        <v>105</v>
      </c>
      <c r="BU109">
        <v>16384</v>
      </c>
      <c r="BV109">
        <v>16384</v>
      </c>
      <c r="BW109">
        <v>18288</v>
      </c>
      <c r="BX109">
        <f t="shared" si="44"/>
        <v>1</v>
      </c>
      <c r="BZ109" s="13">
        <v>166</v>
      </c>
      <c r="CA109" s="13">
        <v>72</v>
      </c>
      <c r="CB109" s="13">
        <v>72</v>
      </c>
      <c r="CC109" s="13">
        <v>2</v>
      </c>
      <c r="CD109" s="13">
        <v>72</v>
      </c>
      <c r="CE109" s="13">
        <v>72</v>
      </c>
      <c r="CF109" s="13">
        <v>2</v>
      </c>
    </row>
    <row r="110" spans="1:84">
      <c r="A110">
        <f t="shared" si="37"/>
        <v>108</v>
      </c>
      <c r="B110">
        <v>135</v>
      </c>
      <c r="C110">
        <v>4</v>
      </c>
      <c r="D110">
        <v>0</v>
      </c>
      <c r="F110">
        <f t="shared" si="38"/>
        <v>108</v>
      </c>
      <c r="G110">
        <v>30</v>
      </c>
      <c r="H110">
        <v>24</v>
      </c>
      <c r="I110">
        <v>1</v>
      </c>
      <c r="K110">
        <f t="shared" si="32"/>
        <v>108</v>
      </c>
      <c r="L110">
        <v>2016</v>
      </c>
      <c r="M110">
        <v>2</v>
      </c>
      <c r="N110">
        <v>1</v>
      </c>
      <c r="P110">
        <f t="shared" si="33"/>
        <v>108</v>
      </c>
      <c r="Q110">
        <v>11520</v>
      </c>
      <c r="R110">
        <v>1</v>
      </c>
      <c r="S110">
        <v>0</v>
      </c>
      <c r="U110">
        <f t="shared" si="39"/>
        <v>108</v>
      </c>
      <c r="V110">
        <v>2016</v>
      </c>
      <c r="W110">
        <v>1</v>
      </c>
      <c r="X110">
        <v>0</v>
      </c>
      <c r="Z110">
        <f t="shared" si="40"/>
        <v>108</v>
      </c>
      <c r="AA110">
        <v>11520</v>
      </c>
      <c r="AB110">
        <v>1</v>
      </c>
      <c r="AC110">
        <v>0</v>
      </c>
      <c r="AE110">
        <f t="shared" si="45"/>
        <v>108</v>
      </c>
      <c r="AF110">
        <v>15</v>
      </c>
      <c r="AG110">
        <v>1</v>
      </c>
      <c r="AH110">
        <v>0</v>
      </c>
      <c r="AI110">
        <f t="shared" si="35"/>
        <v>0</v>
      </c>
      <c r="BP110">
        <f t="shared" si="42"/>
        <v>106</v>
      </c>
      <c r="BQ110">
        <v>120</v>
      </c>
      <c r="BR110">
        <v>120</v>
      </c>
      <c r="BS110">
        <v>4</v>
      </c>
      <c r="BT110">
        <f t="shared" si="43"/>
        <v>106</v>
      </c>
      <c r="BU110">
        <v>120</v>
      </c>
      <c r="BV110">
        <v>120</v>
      </c>
      <c r="BW110">
        <v>2</v>
      </c>
      <c r="BX110">
        <f t="shared" si="44"/>
        <v>1</v>
      </c>
      <c r="BZ110" s="13">
        <v>237</v>
      </c>
      <c r="CA110" s="13">
        <v>80</v>
      </c>
      <c r="CB110" s="13">
        <v>80</v>
      </c>
      <c r="CC110" s="13">
        <v>1</v>
      </c>
      <c r="CD110" s="13">
        <v>80</v>
      </c>
      <c r="CE110" s="13">
        <v>80</v>
      </c>
      <c r="CF110" s="13">
        <v>2</v>
      </c>
    </row>
    <row r="111" spans="1:84">
      <c r="A111">
        <f t="shared" si="37"/>
        <v>109</v>
      </c>
      <c r="B111">
        <v>15552</v>
      </c>
      <c r="C111">
        <v>15179</v>
      </c>
      <c r="D111">
        <v>24659</v>
      </c>
      <c r="F111">
        <f t="shared" si="38"/>
        <v>109</v>
      </c>
      <c r="G111">
        <v>360</v>
      </c>
      <c r="H111">
        <v>1</v>
      </c>
      <c r="I111">
        <v>0</v>
      </c>
      <c r="K111">
        <f t="shared" si="32"/>
        <v>109</v>
      </c>
      <c r="L111">
        <v>560</v>
      </c>
      <c r="M111">
        <v>560</v>
      </c>
      <c r="N111">
        <v>37</v>
      </c>
      <c r="P111">
        <f t="shared" si="33"/>
        <v>109</v>
      </c>
      <c r="Q111">
        <v>45</v>
      </c>
      <c r="R111">
        <v>45</v>
      </c>
      <c r="S111">
        <v>1</v>
      </c>
      <c r="U111">
        <f t="shared" si="39"/>
        <v>109</v>
      </c>
      <c r="V111">
        <v>560</v>
      </c>
      <c r="W111">
        <v>560</v>
      </c>
      <c r="X111">
        <v>35</v>
      </c>
      <c r="Z111">
        <f t="shared" si="40"/>
        <v>109</v>
      </c>
      <c r="AA111">
        <v>45</v>
      </c>
      <c r="AB111">
        <v>45</v>
      </c>
      <c r="AC111">
        <v>1</v>
      </c>
      <c r="AE111">
        <f t="shared" si="45"/>
        <v>109</v>
      </c>
      <c r="AF111">
        <v>240</v>
      </c>
      <c r="AG111">
        <v>1</v>
      </c>
      <c r="AH111">
        <v>0</v>
      </c>
      <c r="AI111">
        <f t="shared" si="35"/>
        <v>0</v>
      </c>
      <c r="BP111">
        <f t="shared" si="42"/>
        <v>107</v>
      </c>
      <c r="BQ111">
        <v>3888</v>
      </c>
      <c r="BR111">
        <v>3888</v>
      </c>
      <c r="BS111">
        <v>835</v>
      </c>
      <c r="BT111">
        <f t="shared" si="43"/>
        <v>107</v>
      </c>
      <c r="BU111">
        <v>3888</v>
      </c>
      <c r="BV111">
        <v>3888</v>
      </c>
      <c r="BW111">
        <v>1149</v>
      </c>
      <c r="BX111">
        <f t="shared" si="44"/>
        <v>1</v>
      </c>
      <c r="BZ111" s="13">
        <v>329</v>
      </c>
      <c r="CA111" s="13">
        <v>81</v>
      </c>
      <c r="CB111" s="13">
        <v>81</v>
      </c>
      <c r="CC111" s="13">
        <v>3</v>
      </c>
      <c r="CD111" s="13">
        <v>81</v>
      </c>
      <c r="CE111" s="13">
        <v>81</v>
      </c>
      <c r="CF111" s="13">
        <v>2</v>
      </c>
    </row>
    <row r="112" spans="1:84">
      <c r="A112">
        <f t="shared" si="37"/>
        <v>110</v>
      </c>
      <c r="B112">
        <v>1152</v>
      </c>
      <c r="C112">
        <v>1</v>
      </c>
      <c r="D112">
        <v>0</v>
      </c>
      <c r="F112">
        <f t="shared" si="38"/>
        <v>110</v>
      </c>
      <c r="G112">
        <v>1890</v>
      </c>
      <c r="H112">
        <v>1890</v>
      </c>
      <c r="I112">
        <v>339</v>
      </c>
      <c r="K112">
        <f t="shared" si="32"/>
        <v>110</v>
      </c>
      <c r="L112">
        <v>5</v>
      </c>
      <c r="M112">
        <v>5</v>
      </c>
      <c r="N112">
        <v>1</v>
      </c>
      <c r="P112">
        <f t="shared" si="33"/>
        <v>110</v>
      </c>
      <c r="Q112">
        <v>525</v>
      </c>
      <c r="R112">
        <v>1</v>
      </c>
      <c r="S112">
        <v>0</v>
      </c>
      <c r="U112">
        <f t="shared" si="39"/>
        <v>110</v>
      </c>
      <c r="V112">
        <v>5</v>
      </c>
      <c r="W112">
        <v>5</v>
      </c>
      <c r="X112">
        <v>0</v>
      </c>
      <c r="Z112">
        <f t="shared" si="40"/>
        <v>110</v>
      </c>
      <c r="AA112">
        <v>525</v>
      </c>
      <c r="AB112">
        <v>1</v>
      </c>
      <c r="AC112">
        <v>0</v>
      </c>
      <c r="AE112">
        <f t="shared" si="45"/>
        <v>110</v>
      </c>
      <c r="AF112">
        <v>25</v>
      </c>
      <c r="AG112">
        <v>1</v>
      </c>
      <c r="AH112">
        <v>0</v>
      </c>
      <c r="AI112">
        <f t="shared" si="35"/>
        <v>0</v>
      </c>
      <c r="BP112">
        <f t="shared" si="42"/>
        <v>108</v>
      </c>
      <c r="BQ112">
        <v>2016</v>
      </c>
      <c r="BR112">
        <v>2</v>
      </c>
      <c r="BS112">
        <v>1</v>
      </c>
      <c r="BT112">
        <f t="shared" si="43"/>
        <v>108</v>
      </c>
      <c r="BU112">
        <v>2016</v>
      </c>
      <c r="BV112">
        <v>1</v>
      </c>
      <c r="BW112">
        <v>0</v>
      </c>
      <c r="BX112">
        <f t="shared" si="44"/>
        <v>0</v>
      </c>
      <c r="BZ112" s="13">
        <v>398</v>
      </c>
      <c r="CA112" s="13">
        <v>84</v>
      </c>
      <c r="CB112" s="13">
        <v>84</v>
      </c>
      <c r="CC112" s="13">
        <v>1</v>
      </c>
      <c r="CD112" s="13">
        <v>84</v>
      </c>
      <c r="CE112" s="13">
        <v>84</v>
      </c>
      <c r="CF112" s="13">
        <v>2</v>
      </c>
    </row>
    <row r="113" spans="1:84">
      <c r="A113">
        <f t="shared" si="37"/>
        <v>111</v>
      </c>
      <c r="B113">
        <v>15120</v>
      </c>
      <c r="C113">
        <v>15095</v>
      </c>
      <c r="D113">
        <v>16505</v>
      </c>
      <c r="F113">
        <f t="shared" si="38"/>
        <v>111</v>
      </c>
      <c r="G113">
        <v>9</v>
      </c>
      <c r="H113">
        <v>1</v>
      </c>
      <c r="I113">
        <v>0</v>
      </c>
      <c r="K113">
        <f t="shared" si="32"/>
        <v>111</v>
      </c>
      <c r="L113">
        <v>720</v>
      </c>
      <c r="M113">
        <v>1</v>
      </c>
      <c r="N113">
        <v>0</v>
      </c>
      <c r="P113">
        <f t="shared" si="33"/>
        <v>111</v>
      </c>
      <c r="Q113">
        <v>63</v>
      </c>
      <c r="R113">
        <v>25</v>
      </c>
      <c r="S113">
        <v>0</v>
      </c>
      <c r="U113">
        <f t="shared" si="39"/>
        <v>111</v>
      </c>
      <c r="V113">
        <v>720</v>
      </c>
      <c r="W113">
        <v>1</v>
      </c>
      <c r="X113">
        <v>0</v>
      </c>
      <c r="Z113">
        <f t="shared" si="40"/>
        <v>111</v>
      </c>
      <c r="AA113">
        <v>63</v>
      </c>
      <c r="AB113">
        <v>6</v>
      </c>
      <c r="AC113">
        <v>0</v>
      </c>
      <c r="AE113">
        <f t="shared" si="45"/>
        <v>111</v>
      </c>
      <c r="AF113">
        <v>1134</v>
      </c>
      <c r="AG113">
        <v>1</v>
      </c>
      <c r="AH113">
        <v>0</v>
      </c>
      <c r="AI113">
        <f t="shared" si="35"/>
        <v>0</v>
      </c>
      <c r="BP113">
        <f t="shared" si="42"/>
        <v>109</v>
      </c>
      <c r="BQ113">
        <v>560</v>
      </c>
      <c r="BR113">
        <v>560</v>
      </c>
      <c r="BS113">
        <v>37</v>
      </c>
      <c r="BT113">
        <f t="shared" si="43"/>
        <v>109</v>
      </c>
      <c r="BU113">
        <v>560</v>
      </c>
      <c r="BV113">
        <v>560</v>
      </c>
      <c r="BW113">
        <v>35</v>
      </c>
      <c r="BX113">
        <f t="shared" si="44"/>
        <v>1</v>
      </c>
      <c r="BZ113" s="13">
        <v>133</v>
      </c>
      <c r="CA113" s="13">
        <v>84</v>
      </c>
      <c r="CB113" s="13">
        <v>84</v>
      </c>
      <c r="CC113" s="13">
        <v>2</v>
      </c>
      <c r="CD113" s="13">
        <v>84</v>
      </c>
      <c r="CE113" s="13">
        <v>84</v>
      </c>
      <c r="CF113" s="13">
        <v>2</v>
      </c>
    </row>
    <row r="114" spans="1:84">
      <c r="A114">
        <f t="shared" si="37"/>
        <v>112</v>
      </c>
      <c r="B114">
        <v>5</v>
      </c>
      <c r="C114">
        <v>5</v>
      </c>
      <c r="D114">
        <v>0</v>
      </c>
      <c r="F114">
        <f t="shared" si="38"/>
        <v>112</v>
      </c>
      <c r="G114">
        <v>896</v>
      </c>
      <c r="H114">
        <v>869</v>
      </c>
      <c r="I114">
        <v>95</v>
      </c>
      <c r="K114">
        <f t="shared" si="32"/>
        <v>112</v>
      </c>
      <c r="L114">
        <v>96</v>
      </c>
      <c r="M114">
        <v>1</v>
      </c>
      <c r="N114">
        <v>0</v>
      </c>
      <c r="P114">
        <f t="shared" si="33"/>
        <v>112</v>
      </c>
      <c r="Q114">
        <v>640</v>
      </c>
      <c r="R114">
        <v>484</v>
      </c>
      <c r="S114">
        <v>22</v>
      </c>
      <c r="U114">
        <f t="shared" si="39"/>
        <v>112</v>
      </c>
      <c r="V114">
        <v>96</v>
      </c>
      <c r="W114">
        <v>1</v>
      </c>
      <c r="X114">
        <v>0</v>
      </c>
      <c r="Z114">
        <f t="shared" si="40"/>
        <v>112</v>
      </c>
      <c r="AA114">
        <v>640</v>
      </c>
      <c r="AB114">
        <v>484</v>
      </c>
      <c r="AC114">
        <v>61</v>
      </c>
      <c r="AE114">
        <f t="shared" si="45"/>
        <v>112</v>
      </c>
      <c r="AF114">
        <v>1701</v>
      </c>
      <c r="AG114">
        <v>1</v>
      </c>
      <c r="AH114">
        <v>0</v>
      </c>
      <c r="AI114">
        <f t="shared" si="35"/>
        <v>0</v>
      </c>
      <c r="BP114">
        <f t="shared" si="42"/>
        <v>110</v>
      </c>
      <c r="BQ114">
        <v>5</v>
      </c>
      <c r="BR114">
        <v>5</v>
      </c>
      <c r="BS114">
        <v>1</v>
      </c>
      <c r="BT114">
        <f t="shared" si="43"/>
        <v>110</v>
      </c>
      <c r="BU114">
        <v>5</v>
      </c>
      <c r="BV114">
        <v>5</v>
      </c>
      <c r="BW114">
        <v>0</v>
      </c>
      <c r="BX114">
        <f t="shared" si="44"/>
        <v>1</v>
      </c>
      <c r="BZ114" s="13">
        <v>482</v>
      </c>
      <c r="CA114" s="13">
        <v>96</v>
      </c>
      <c r="CB114" s="13">
        <v>96</v>
      </c>
      <c r="CC114" s="13">
        <v>2</v>
      </c>
      <c r="CD114" s="13">
        <v>96</v>
      </c>
      <c r="CE114" s="13">
        <v>96</v>
      </c>
      <c r="CF114" s="13">
        <v>1</v>
      </c>
    </row>
    <row r="115" spans="1:84">
      <c r="A115">
        <f t="shared" si="37"/>
        <v>113</v>
      </c>
      <c r="B115">
        <v>48</v>
      </c>
      <c r="C115">
        <v>45</v>
      </c>
      <c r="D115">
        <v>1</v>
      </c>
      <c r="F115">
        <f t="shared" si="38"/>
        <v>113</v>
      </c>
      <c r="G115">
        <v>16</v>
      </c>
      <c r="H115">
        <v>8</v>
      </c>
      <c r="I115">
        <v>1</v>
      </c>
      <c r="K115">
        <f t="shared" si="32"/>
        <v>113</v>
      </c>
      <c r="L115">
        <v>504</v>
      </c>
      <c r="M115">
        <v>504</v>
      </c>
      <c r="N115">
        <v>20</v>
      </c>
      <c r="P115">
        <f t="shared" si="33"/>
        <v>113</v>
      </c>
      <c r="Q115">
        <v>72</v>
      </c>
      <c r="R115">
        <v>1</v>
      </c>
      <c r="S115">
        <v>0</v>
      </c>
      <c r="U115">
        <f t="shared" si="39"/>
        <v>113</v>
      </c>
      <c r="V115">
        <v>504</v>
      </c>
      <c r="W115">
        <v>504</v>
      </c>
      <c r="X115">
        <v>38</v>
      </c>
      <c r="Z115">
        <f t="shared" si="40"/>
        <v>113</v>
      </c>
      <c r="AA115">
        <v>72</v>
      </c>
      <c r="AB115">
        <v>1</v>
      </c>
      <c r="AC115">
        <v>0</v>
      </c>
      <c r="AE115">
        <f t="shared" si="45"/>
        <v>113</v>
      </c>
      <c r="AF115">
        <v>30240</v>
      </c>
      <c r="AG115">
        <v>1</v>
      </c>
      <c r="AH115">
        <v>0</v>
      </c>
      <c r="AI115">
        <f t="shared" si="35"/>
        <v>0</v>
      </c>
      <c r="BP115">
        <f t="shared" si="42"/>
        <v>111</v>
      </c>
      <c r="BQ115">
        <v>720</v>
      </c>
      <c r="BR115">
        <v>1</v>
      </c>
      <c r="BS115">
        <v>0</v>
      </c>
      <c r="BT115">
        <f t="shared" si="43"/>
        <v>111</v>
      </c>
      <c r="BU115">
        <v>720</v>
      </c>
      <c r="BV115">
        <v>1</v>
      </c>
      <c r="BW115">
        <v>0</v>
      </c>
      <c r="BX115">
        <f t="shared" si="44"/>
        <v>0</v>
      </c>
      <c r="BZ115" s="13">
        <v>174</v>
      </c>
      <c r="CA115" s="13">
        <v>100</v>
      </c>
      <c r="CB115" s="13">
        <v>100</v>
      </c>
      <c r="CC115" s="13">
        <v>3</v>
      </c>
      <c r="CD115" s="13">
        <v>100</v>
      </c>
      <c r="CE115" s="13">
        <v>100</v>
      </c>
      <c r="CF115" s="13">
        <v>2</v>
      </c>
    </row>
    <row r="116" spans="1:84">
      <c r="A116">
        <f t="shared" si="37"/>
        <v>114</v>
      </c>
      <c r="B116">
        <v>1440</v>
      </c>
      <c r="C116">
        <v>868</v>
      </c>
      <c r="D116">
        <v>76</v>
      </c>
      <c r="F116">
        <f t="shared" si="38"/>
        <v>114</v>
      </c>
      <c r="G116">
        <v>180</v>
      </c>
      <c r="H116">
        <v>1</v>
      </c>
      <c r="I116">
        <v>0</v>
      </c>
      <c r="K116">
        <f t="shared" si="32"/>
        <v>114</v>
      </c>
      <c r="L116">
        <v>448</v>
      </c>
      <c r="M116">
        <v>355</v>
      </c>
      <c r="N116">
        <v>16</v>
      </c>
      <c r="P116">
        <f t="shared" si="33"/>
        <v>114</v>
      </c>
      <c r="Q116">
        <v>63</v>
      </c>
      <c r="R116">
        <v>63</v>
      </c>
      <c r="S116">
        <v>1</v>
      </c>
      <c r="U116">
        <f t="shared" si="39"/>
        <v>114</v>
      </c>
      <c r="V116">
        <v>448</v>
      </c>
      <c r="W116">
        <v>354</v>
      </c>
      <c r="X116">
        <v>36</v>
      </c>
      <c r="Z116">
        <f t="shared" si="40"/>
        <v>114</v>
      </c>
      <c r="AA116">
        <v>63</v>
      </c>
      <c r="AB116">
        <v>63</v>
      </c>
      <c r="AC116">
        <v>2</v>
      </c>
      <c r="AE116">
        <f t="shared" si="45"/>
        <v>114</v>
      </c>
      <c r="AF116">
        <v>150</v>
      </c>
      <c r="AG116">
        <v>1</v>
      </c>
      <c r="AH116">
        <v>0</v>
      </c>
      <c r="AI116">
        <f t="shared" si="35"/>
        <v>0</v>
      </c>
      <c r="BP116">
        <f t="shared" si="42"/>
        <v>112</v>
      </c>
      <c r="BQ116">
        <v>96</v>
      </c>
      <c r="BR116">
        <v>1</v>
      </c>
      <c r="BS116">
        <v>0</v>
      </c>
      <c r="BT116">
        <f t="shared" si="43"/>
        <v>112</v>
      </c>
      <c r="BU116">
        <v>96</v>
      </c>
      <c r="BV116">
        <v>1</v>
      </c>
      <c r="BW116">
        <v>0</v>
      </c>
      <c r="BX116">
        <f t="shared" si="44"/>
        <v>0</v>
      </c>
      <c r="BZ116" s="13">
        <v>457</v>
      </c>
      <c r="CA116" s="13">
        <v>108</v>
      </c>
      <c r="CB116" s="13">
        <v>108</v>
      </c>
      <c r="CC116" s="13">
        <v>1</v>
      </c>
      <c r="CD116" s="13">
        <v>108</v>
      </c>
      <c r="CE116" s="13">
        <v>108</v>
      </c>
      <c r="CF116" s="13">
        <v>2</v>
      </c>
    </row>
    <row r="117" spans="1:84">
      <c r="A117">
        <f t="shared" si="37"/>
        <v>115</v>
      </c>
      <c r="B117">
        <v>375</v>
      </c>
      <c r="C117">
        <v>375</v>
      </c>
      <c r="D117">
        <v>21</v>
      </c>
      <c r="F117">
        <f t="shared" si="38"/>
        <v>115</v>
      </c>
      <c r="G117">
        <v>280</v>
      </c>
      <c r="H117">
        <v>243</v>
      </c>
      <c r="I117">
        <v>8</v>
      </c>
      <c r="K117">
        <f t="shared" si="32"/>
        <v>115</v>
      </c>
      <c r="L117">
        <v>6</v>
      </c>
      <c r="M117">
        <v>6</v>
      </c>
      <c r="N117">
        <v>0</v>
      </c>
      <c r="P117">
        <f t="shared" si="33"/>
        <v>115</v>
      </c>
      <c r="Q117">
        <v>2520</v>
      </c>
      <c r="R117">
        <v>1</v>
      </c>
      <c r="S117">
        <v>1</v>
      </c>
      <c r="U117">
        <f t="shared" si="39"/>
        <v>115</v>
      </c>
      <c r="V117">
        <v>6</v>
      </c>
      <c r="W117">
        <v>6</v>
      </c>
      <c r="X117">
        <v>0</v>
      </c>
      <c r="Z117">
        <f t="shared" si="40"/>
        <v>115</v>
      </c>
      <c r="AA117">
        <v>2520</v>
      </c>
      <c r="AB117">
        <v>1</v>
      </c>
      <c r="AC117">
        <v>0</v>
      </c>
      <c r="AE117">
        <f t="shared" si="45"/>
        <v>115</v>
      </c>
      <c r="AF117">
        <v>189</v>
      </c>
      <c r="AG117">
        <v>1</v>
      </c>
      <c r="AH117">
        <v>0</v>
      </c>
      <c r="AI117">
        <f t="shared" si="35"/>
        <v>0</v>
      </c>
      <c r="BP117">
        <f t="shared" si="42"/>
        <v>113</v>
      </c>
      <c r="BQ117">
        <v>504</v>
      </c>
      <c r="BR117">
        <v>504</v>
      </c>
      <c r="BS117">
        <v>20</v>
      </c>
      <c r="BT117">
        <f t="shared" si="43"/>
        <v>113</v>
      </c>
      <c r="BU117">
        <v>504</v>
      </c>
      <c r="BV117">
        <v>504</v>
      </c>
      <c r="BW117">
        <v>38</v>
      </c>
      <c r="BX117">
        <f t="shared" si="44"/>
        <v>1</v>
      </c>
      <c r="BZ117" s="13">
        <v>2</v>
      </c>
      <c r="CA117" s="13">
        <v>108</v>
      </c>
      <c r="CB117" s="13">
        <v>108</v>
      </c>
      <c r="CC117" s="13">
        <v>66</v>
      </c>
      <c r="CD117" s="13">
        <v>108</v>
      </c>
      <c r="CE117" s="13">
        <v>108</v>
      </c>
      <c r="CF117" s="13">
        <v>35</v>
      </c>
    </row>
    <row r="118" spans="1:84">
      <c r="A118">
        <f t="shared" si="37"/>
        <v>116</v>
      </c>
      <c r="B118">
        <v>432</v>
      </c>
      <c r="C118">
        <v>432</v>
      </c>
      <c r="D118">
        <v>28</v>
      </c>
      <c r="F118">
        <f t="shared" si="38"/>
        <v>116</v>
      </c>
      <c r="G118">
        <v>2592</v>
      </c>
      <c r="H118">
        <v>2544</v>
      </c>
      <c r="I118">
        <v>399</v>
      </c>
      <c r="K118">
        <f t="shared" si="32"/>
        <v>116</v>
      </c>
      <c r="L118">
        <v>82320</v>
      </c>
      <c r="M118">
        <v>1</v>
      </c>
      <c r="N118">
        <v>0</v>
      </c>
      <c r="P118">
        <f t="shared" si="33"/>
        <v>116</v>
      </c>
      <c r="Q118">
        <v>3</v>
      </c>
      <c r="R118">
        <v>3</v>
      </c>
      <c r="S118">
        <v>0</v>
      </c>
      <c r="U118">
        <f t="shared" si="39"/>
        <v>116</v>
      </c>
      <c r="V118">
        <v>82320</v>
      </c>
      <c r="W118">
        <v>1</v>
      </c>
      <c r="X118">
        <v>0</v>
      </c>
      <c r="Z118">
        <f t="shared" si="40"/>
        <v>116</v>
      </c>
      <c r="AA118">
        <v>3</v>
      </c>
      <c r="AB118">
        <v>3</v>
      </c>
      <c r="AC118">
        <v>0</v>
      </c>
      <c r="AE118">
        <f t="shared" si="45"/>
        <v>116</v>
      </c>
      <c r="AF118">
        <v>210</v>
      </c>
      <c r="AG118">
        <v>1</v>
      </c>
      <c r="AH118">
        <v>0</v>
      </c>
      <c r="AI118">
        <f t="shared" si="35"/>
        <v>0</v>
      </c>
      <c r="BP118">
        <f t="shared" si="42"/>
        <v>114</v>
      </c>
      <c r="BQ118">
        <v>448</v>
      </c>
      <c r="BR118">
        <v>355</v>
      </c>
      <c r="BS118">
        <v>16</v>
      </c>
      <c r="BT118">
        <f t="shared" si="43"/>
        <v>114</v>
      </c>
      <c r="BU118">
        <v>448</v>
      </c>
      <c r="BV118">
        <v>354</v>
      </c>
      <c r="BW118">
        <v>36</v>
      </c>
      <c r="BX118">
        <f t="shared" si="44"/>
        <v>0</v>
      </c>
      <c r="BZ118" s="13">
        <v>106</v>
      </c>
      <c r="CA118" s="13">
        <v>120</v>
      </c>
      <c r="CB118" s="13">
        <v>120</v>
      </c>
      <c r="CC118" s="13">
        <v>4</v>
      </c>
      <c r="CD118" s="13">
        <v>120</v>
      </c>
      <c r="CE118" s="13">
        <v>120</v>
      </c>
      <c r="CF118" s="13">
        <v>2</v>
      </c>
    </row>
    <row r="119" spans="1:84">
      <c r="A119">
        <f t="shared" si="37"/>
        <v>117</v>
      </c>
      <c r="B119">
        <v>150</v>
      </c>
      <c r="C119">
        <v>33</v>
      </c>
      <c r="D119">
        <v>1</v>
      </c>
      <c r="F119">
        <f t="shared" si="38"/>
        <v>117</v>
      </c>
      <c r="G119">
        <v>5376</v>
      </c>
      <c r="H119">
        <v>4596</v>
      </c>
      <c r="I119">
        <v>846</v>
      </c>
      <c r="K119">
        <f t="shared" si="32"/>
        <v>117</v>
      </c>
      <c r="L119">
        <v>336</v>
      </c>
      <c r="M119">
        <v>1</v>
      </c>
      <c r="N119">
        <v>0</v>
      </c>
      <c r="P119">
        <f t="shared" si="33"/>
        <v>117</v>
      </c>
      <c r="Q119">
        <v>1008</v>
      </c>
      <c r="R119">
        <v>885</v>
      </c>
      <c r="S119">
        <v>82</v>
      </c>
      <c r="U119">
        <f t="shared" si="39"/>
        <v>117</v>
      </c>
      <c r="V119">
        <v>336</v>
      </c>
      <c r="W119">
        <v>1</v>
      </c>
      <c r="X119">
        <v>1</v>
      </c>
      <c r="Z119">
        <f t="shared" si="40"/>
        <v>117</v>
      </c>
      <c r="AA119">
        <v>1008</v>
      </c>
      <c r="AB119">
        <v>885</v>
      </c>
      <c r="AC119">
        <v>134</v>
      </c>
      <c r="AE119">
        <f t="shared" si="45"/>
        <v>117</v>
      </c>
      <c r="AF119">
        <v>45</v>
      </c>
      <c r="AG119">
        <v>1</v>
      </c>
      <c r="AH119">
        <v>1</v>
      </c>
      <c r="AI119">
        <f t="shared" si="35"/>
        <v>1E-3</v>
      </c>
      <c r="BP119">
        <f t="shared" si="42"/>
        <v>115</v>
      </c>
      <c r="BQ119">
        <v>6</v>
      </c>
      <c r="BR119">
        <v>6</v>
      </c>
      <c r="BS119">
        <v>0</v>
      </c>
      <c r="BT119">
        <f t="shared" si="43"/>
        <v>115</v>
      </c>
      <c r="BU119">
        <v>6</v>
      </c>
      <c r="BV119">
        <v>6</v>
      </c>
      <c r="BW119">
        <v>0</v>
      </c>
      <c r="BX119">
        <f t="shared" si="44"/>
        <v>1</v>
      </c>
      <c r="BZ119" s="13">
        <v>349</v>
      </c>
      <c r="CA119" s="13">
        <v>120</v>
      </c>
      <c r="CB119" s="13">
        <v>120</v>
      </c>
      <c r="CC119" s="13">
        <v>3</v>
      </c>
      <c r="CD119" s="13">
        <v>120</v>
      </c>
      <c r="CE119" s="13">
        <v>120</v>
      </c>
      <c r="CF119" s="13">
        <v>2</v>
      </c>
    </row>
    <row r="120" spans="1:84">
      <c r="A120">
        <f t="shared" si="37"/>
        <v>118</v>
      </c>
      <c r="B120">
        <v>3360</v>
      </c>
      <c r="C120">
        <v>3192</v>
      </c>
      <c r="D120">
        <v>1086</v>
      </c>
      <c r="F120">
        <f t="shared" si="38"/>
        <v>118</v>
      </c>
      <c r="G120">
        <v>180</v>
      </c>
      <c r="H120">
        <v>2</v>
      </c>
      <c r="I120">
        <v>0</v>
      </c>
      <c r="K120">
        <f t="shared" si="32"/>
        <v>118</v>
      </c>
      <c r="L120">
        <v>36</v>
      </c>
      <c r="M120">
        <v>36</v>
      </c>
      <c r="N120">
        <v>1</v>
      </c>
      <c r="P120">
        <f t="shared" si="33"/>
        <v>118</v>
      </c>
      <c r="Q120">
        <v>448</v>
      </c>
      <c r="R120">
        <v>448</v>
      </c>
      <c r="S120">
        <v>36</v>
      </c>
      <c r="U120">
        <f t="shared" si="39"/>
        <v>118</v>
      </c>
      <c r="V120">
        <v>36</v>
      </c>
      <c r="W120">
        <v>36</v>
      </c>
      <c r="X120">
        <v>1</v>
      </c>
      <c r="Z120">
        <f t="shared" si="40"/>
        <v>118</v>
      </c>
      <c r="AA120">
        <v>448</v>
      </c>
      <c r="AB120">
        <v>448</v>
      </c>
      <c r="AC120">
        <v>21</v>
      </c>
      <c r="AE120">
        <f t="shared" si="45"/>
        <v>118</v>
      </c>
      <c r="AF120">
        <v>126</v>
      </c>
      <c r="AG120">
        <v>1</v>
      </c>
      <c r="AH120">
        <v>0</v>
      </c>
      <c r="AI120">
        <f t="shared" si="35"/>
        <v>0</v>
      </c>
      <c r="BP120">
        <f t="shared" si="42"/>
        <v>116</v>
      </c>
      <c r="BQ120">
        <v>82320</v>
      </c>
      <c r="BR120">
        <v>1</v>
      </c>
      <c r="BS120">
        <v>0</v>
      </c>
      <c r="BT120">
        <f t="shared" si="43"/>
        <v>116</v>
      </c>
      <c r="BU120">
        <v>82320</v>
      </c>
      <c r="BV120">
        <v>1</v>
      </c>
      <c r="BW120">
        <v>0</v>
      </c>
      <c r="BX120">
        <f t="shared" si="44"/>
        <v>0</v>
      </c>
      <c r="BZ120" s="13">
        <v>23</v>
      </c>
      <c r="CA120" s="13">
        <v>120</v>
      </c>
      <c r="CB120" s="13">
        <v>120</v>
      </c>
      <c r="CC120" s="13">
        <v>2</v>
      </c>
      <c r="CD120" s="13">
        <v>120</v>
      </c>
      <c r="CE120" s="13">
        <v>120</v>
      </c>
      <c r="CF120" s="13">
        <v>2</v>
      </c>
    </row>
    <row r="121" spans="1:84">
      <c r="A121">
        <f t="shared" si="37"/>
        <v>119</v>
      </c>
      <c r="B121">
        <v>62208</v>
      </c>
      <c r="C121">
        <v>2</v>
      </c>
      <c r="D121">
        <v>0</v>
      </c>
      <c r="F121">
        <f t="shared" si="38"/>
        <v>119</v>
      </c>
      <c r="G121">
        <v>36</v>
      </c>
      <c r="H121">
        <v>36</v>
      </c>
      <c r="I121">
        <v>1</v>
      </c>
      <c r="K121">
        <f t="shared" si="32"/>
        <v>119</v>
      </c>
      <c r="L121">
        <v>224</v>
      </c>
      <c r="M121">
        <v>1</v>
      </c>
      <c r="N121">
        <v>0</v>
      </c>
      <c r="P121">
        <f t="shared" si="33"/>
        <v>119</v>
      </c>
      <c r="Q121">
        <v>3</v>
      </c>
      <c r="R121">
        <v>3</v>
      </c>
      <c r="S121">
        <v>0</v>
      </c>
      <c r="U121">
        <f t="shared" si="39"/>
        <v>119</v>
      </c>
      <c r="V121">
        <v>224</v>
      </c>
      <c r="W121">
        <v>1</v>
      </c>
      <c r="X121">
        <v>0</v>
      </c>
      <c r="Z121">
        <f t="shared" si="40"/>
        <v>119</v>
      </c>
      <c r="AA121">
        <v>3</v>
      </c>
      <c r="AB121">
        <v>3</v>
      </c>
      <c r="AC121">
        <v>0</v>
      </c>
      <c r="AE121">
        <f t="shared" si="45"/>
        <v>119</v>
      </c>
      <c r="AF121">
        <v>864</v>
      </c>
      <c r="AG121">
        <v>1</v>
      </c>
      <c r="AH121">
        <v>0</v>
      </c>
      <c r="AI121">
        <f t="shared" si="35"/>
        <v>0</v>
      </c>
      <c r="BP121">
        <f t="shared" si="42"/>
        <v>117</v>
      </c>
      <c r="BQ121">
        <v>336</v>
      </c>
      <c r="BR121">
        <v>1</v>
      </c>
      <c r="BS121">
        <v>0</v>
      </c>
      <c r="BT121">
        <f t="shared" si="43"/>
        <v>117</v>
      </c>
      <c r="BU121">
        <v>336</v>
      </c>
      <c r="BV121">
        <v>1</v>
      </c>
      <c r="BW121">
        <v>1</v>
      </c>
      <c r="BX121">
        <f t="shared" si="44"/>
        <v>0</v>
      </c>
      <c r="BZ121" s="13">
        <v>221</v>
      </c>
      <c r="CA121" s="13">
        <v>120</v>
      </c>
      <c r="CB121" s="13">
        <v>120</v>
      </c>
      <c r="CC121" s="13">
        <v>4</v>
      </c>
      <c r="CD121" s="13">
        <v>120</v>
      </c>
      <c r="CE121" s="13">
        <v>120</v>
      </c>
      <c r="CF121" s="13">
        <v>3</v>
      </c>
    </row>
    <row r="122" spans="1:84">
      <c r="A122">
        <f t="shared" si="37"/>
        <v>120</v>
      </c>
      <c r="B122">
        <v>360</v>
      </c>
      <c r="C122">
        <v>2</v>
      </c>
      <c r="D122">
        <v>0</v>
      </c>
      <c r="F122">
        <f t="shared" si="38"/>
        <v>120</v>
      </c>
      <c r="G122">
        <v>15120</v>
      </c>
      <c r="H122">
        <v>9725</v>
      </c>
      <c r="I122">
        <v>3740</v>
      </c>
      <c r="K122">
        <f t="shared" si="32"/>
        <v>120</v>
      </c>
      <c r="L122">
        <v>72</v>
      </c>
      <c r="M122">
        <v>17</v>
      </c>
      <c r="N122">
        <v>1</v>
      </c>
      <c r="P122">
        <f t="shared" si="33"/>
        <v>120</v>
      </c>
      <c r="Q122">
        <v>672</v>
      </c>
      <c r="R122">
        <v>672</v>
      </c>
      <c r="S122">
        <v>43</v>
      </c>
      <c r="U122">
        <f t="shared" si="39"/>
        <v>120</v>
      </c>
      <c r="V122">
        <v>72</v>
      </c>
      <c r="W122">
        <v>7</v>
      </c>
      <c r="X122">
        <v>0</v>
      </c>
      <c r="Z122">
        <f t="shared" si="40"/>
        <v>120</v>
      </c>
      <c r="AA122">
        <v>672</v>
      </c>
      <c r="AB122">
        <v>672</v>
      </c>
      <c r="AC122">
        <v>42</v>
      </c>
      <c r="AE122">
        <f t="shared" si="45"/>
        <v>120</v>
      </c>
      <c r="AF122">
        <v>150</v>
      </c>
      <c r="AG122">
        <v>1</v>
      </c>
      <c r="AH122">
        <v>0</v>
      </c>
      <c r="AI122">
        <f t="shared" si="35"/>
        <v>0</v>
      </c>
      <c r="BP122">
        <f t="shared" si="42"/>
        <v>118</v>
      </c>
      <c r="BQ122">
        <v>36</v>
      </c>
      <c r="BR122">
        <v>36</v>
      </c>
      <c r="BS122">
        <v>1</v>
      </c>
      <c r="BT122">
        <f t="shared" si="43"/>
        <v>118</v>
      </c>
      <c r="BU122">
        <v>36</v>
      </c>
      <c r="BV122">
        <v>36</v>
      </c>
      <c r="BW122">
        <v>1</v>
      </c>
      <c r="BX122">
        <f t="shared" si="44"/>
        <v>1</v>
      </c>
      <c r="BZ122" s="13">
        <v>229</v>
      </c>
      <c r="CA122" s="13">
        <v>126</v>
      </c>
      <c r="CB122" s="13">
        <v>126</v>
      </c>
      <c r="CC122" s="13">
        <v>2</v>
      </c>
      <c r="CD122" s="13">
        <v>126</v>
      </c>
      <c r="CE122" s="13">
        <v>126</v>
      </c>
      <c r="CF122" s="13">
        <v>5</v>
      </c>
    </row>
    <row r="123" spans="1:84">
      <c r="A123">
        <f t="shared" si="37"/>
        <v>121</v>
      </c>
      <c r="B123">
        <v>63</v>
      </c>
      <c r="C123">
        <v>63</v>
      </c>
      <c r="D123">
        <v>1</v>
      </c>
      <c r="F123">
        <f t="shared" si="38"/>
        <v>121</v>
      </c>
      <c r="G123">
        <v>324</v>
      </c>
      <c r="H123">
        <v>324</v>
      </c>
      <c r="I123">
        <v>11</v>
      </c>
      <c r="K123">
        <f t="shared" si="32"/>
        <v>121</v>
      </c>
      <c r="L123">
        <v>6912</v>
      </c>
      <c r="M123">
        <v>4023</v>
      </c>
      <c r="N123">
        <v>941</v>
      </c>
      <c r="P123">
        <f t="shared" si="33"/>
        <v>121</v>
      </c>
      <c r="Q123">
        <v>420</v>
      </c>
      <c r="R123">
        <v>298</v>
      </c>
      <c r="S123">
        <v>13</v>
      </c>
      <c r="U123">
        <f t="shared" si="39"/>
        <v>121</v>
      </c>
      <c r="V123">
        <v>6912</v>
      </c>
      <c r="W123">
        <v>66</v>
      </c>
      <c r="X123">
        <v>26</v>
      </c>
      <c r="Z123">
        <f t="shared" si="40"/>
        <v>121</v>
      </c>
      <c r="AA123">
        <v>420</v>
      </c>
      <c r="AB123">
        <v>78</v>
      </c>
      <c r="AC123">
        <v>15</v>
      </c>
      <c r="AE123">
        <f t="shared" si="45"/>
        <v>121</v>
      </c>
      <c r="AF123">
        <v>840</v>
      </c>
      <c r="AG123">
        <v>1</v>
      </c>
      <c r="AH123">
        <v>0</v>
      </c>
      <c r="AI123">
        <f t="shared" si="35"/>
        <v>0</v>
      </c>
      <c r="BP123">
        <f t="shared" si="42"/>
        <v>119</v>
      </c>
      <c r="BQ123">
        <v>224</v>
      </c>
      <c r="BR123">
        <v>1</v>
      </c>
      <c r="BS123">
        <v>0</v>
      </c>
      <c r="BT123">
        <f t="shared" si="43"/>
        <v>119</v>
      </c>
      <c r="BU123">
        <v>224</v>
      </c>
      <c r="BV123">
        <v>1</v>
      </c>
      <c r="BW123">
        <v>0</v>
      </c>
      <c r="BX123">
        <f t="shared" si="44"/>
        <v>0</v>
      </c>
      <c r="BZ123" s="13">
        <v>87</v>
      </c>
      <c r="CA123" s="13">
        <v>126</v>
      </c>
      <c r="CB123" s="13">
        <v>126</v>
      </c>
      <c r="CC123" s="13">
        <v>2</v>
      </c>
      <c r="CD123" s="13">
        <v>126</v>
      </c>
      <c r="CE123" s="13">
        <v>126</v>
      </c>
      <c r="CF123" s="13">
        <v>3</v>
      </c>
    </row>
    <row r="124" spans="1:84">
      <c r="A124">
        <f t="shared" si="37"/>
        <v>122</v>
      </c>
      <c r="B124">
        <v>21</v>
      </c>
      <c r="C124">
        <v>14</v>
      </c>
      <c r="D124">
        <v>0</v>
      </c>
      <c r="F124">
        <f t="shared" si="38"/>
        <v>122</v>
      </c>
      <c r="G124">
        <v>135</v>
      </c>
      <c r="H124">
        <v>74</v>
      </c>
      <c r="I124">
        <v>2</v>
      </c>
      <c r="K124">
        <f t="shared" si="32"/>
        <v>122</v>
      </c>
      <c r="L124">
        <v>1008</v>
      </c>
      <c r="M124">
        <v>1</v>
      </c>
      <c r="N124">
        <v>1</v>
      </c>
      <c r="P124">
        <f t="shared" si="33"/>
        <v>122</v>
      </c>
      <c r="Q124">
        <v>2352</v>
      </c>
      <c r="R124">
        <v>2352</v>
      </c>
      <c r="S124">
        <v>338</v>
      </c>
      <c r="U124">
        <f t="shared" si="39"/>
        <v>122</v>
      </c>
      <c r="V124">
        <v>1008</v>
      </c>
      <c r="W124">
        <v>1</v>
      </c>
      <c r="X124">
        <v>0</v>
      </c>
      <c r="Z124">
        <f t="shared" si="40"/>
        <v>122</v>
      </c>
      <c r="AA124">
        <v>2352</v>
      </c>
      <c r="AB124">
        <v>2352</v>
      </c>
      <c r="AC124">
        <v>415</v>
      </c>
      <c r="AE124">
        <f t="shared" si="45"/>
        <v>122</v>
      </c>
      <c r="AF124">
        <v>504</v>
      </c>
      <c r="AG124">
        <v>1</v>
      </c>
      <c r="AH124">
        <v>0</v>
      </c>
      <c r="AI124">
        <f t="shared" si="35"/>
        <v>0</v>
      </c>
      <c r="BP124">
        <f t="shared" si="42"/>
        <v>120</v>
      </c>
      <c r="BQ124">
        <v>72</v>
      </c>
      <c r="BR124">
        <v>17</v>
      </c>
      <c r="BS124">
        <v>1</v>
      </c>
      <c r="BT124">
        <f t="shared" si="43"/>
        <v>120</v>
      </c>
      <c r="BU124">
        <v>72</v>
      </c>
      <c r="BV124">
        <v>7</v>
      </c>
      <c r="BW124">
        <v>0</v>
      </c>
      <c r="BX124">
        <f t="shared" si="44"/>
        <v>0</v>
      </c>
      <c r="BZ124" s="13">
        <v>435</v>
      </c>
      <c r="CA124" s="13">
        <v>128</v>
      </c>
      <c r="CB124" s="13">
        <v>128</v>
      </c>
      <c r="CC124" s="13">
        <v>5</v>
      </c>
      <c r="CD124" s="13">
        <v>128</v>
      </c>
      <c r="CE124" s="13">
        <v>128</v>
      </c>
      <c r="CF124" s="13">
        <v>4</v>
      </c>
    </row>
    <row r="125" spans="1:84">
      <c r="A125">
        <f t="shared" si="37"/>
        <v>123</v>
      </c>
      <c r="B125">
        <v>72</v>
      </c>
      <c r="C125">
        <v>26</v>
      </c>
      <c r="D125">
        <v>0</v>
      </c>
      <c r="F125">
        <f t="shared" si="38"/>
        <v>123</v>
      </c>
      <c r="G125">
        <v>240</v>
      </c>
      <c r="H125">
        <v>240</v>
      </c>
      <c r="I125">
        <v>9</v>
      </c>
      <c r="K125">
        <f t="shared" si="32"/>
        <v>123</v>
      </c>
      <c r="L125">
        <v>3888</v>
      </c>
      <c r="M125">
        <v>3773</v>
      </c>
      <c r="N125">
        <v>743</v>
      </c>
      <c r="P125">
        <f t="shared" si="33"/>
        <v>123</v>
      </c>
      <c r="Q125">
        <v>16</v>
      </c>
      <c r="R125">
        <v>16</v>
      </c>
      <c r="S125">
        <v>1</v>
      </c>
      <c r="U125">
        <f t="shared" si="39"/>
        <v>123</v>
      </c>
      <c r="V125">
        <v>3888</v>
      </c>
      <c r="W125">
        <v>1956</v>
      </c>
      <c r="X125">
        <v>805</v>
      </c>
      <c r="Z125">
        <f t="shared" si="40"/>
        <v>123</v>
      </c>
      <c r="AA125">
        <v>16</v>
      </c>
      <c r="AB125">
        <v>16</v>
      </c>
      <c r="AC125">
        <v>1</v>
      </c>
      <c r="AE125">
        <f t="shared" si="45"/>
        <v>123</v>
      </c>
      <c r="AF125">
        <v>12</v>
      </c>
      <c r="AG125">
        <v>1</v>
      </c>
      <c r="AH125">
        <v>0</v>
      </c>
      <c r="AI125">
        <f t="shared" si="35"/>
        <v>0</v>
      </c>
      <c r="BP125">
        <f t="shared" si="42"/>
        <v>121</v>
      </c>
      <c r="BQ125">
        <v>6912</v>
      </c>
      <c r="BR125">
        <v>4023</v>
      </c>
      <c r="BS125">
        <v>941</v>
      </c>
      <c r="BT125">
        <f t="shared" si="43"/>
        <v>121</v>
      </c>
      <c r="BU125">
        <v>6912</v>
      </c>
      <c r="BV125">
        <v>66</v>
      </c>
      <c r="BW125">
        <v>26</v>
      </c>
      <c r="BX125">
        <f t="shared" si="44"/>
        <v>0</v>
      </c>
      <c r="BZ125" s="13">
        <v>71</v>
      </c>
      <c r="CA125" s="13">
        <v>128</v>
      </c>
      <c r="CB125" s="13">
        <v>128</v>
      </c>
      <c r="CC125" s="13">
        <v>4</v>
      </c>
      <c r="CD125" s="13">
        <v>128</v>
      </c>
      <c r="CE125" s="13">
        <v>128</v>
      </c>
      <c r="CF125" s="13">
        <v>3</v>
      </c>
    </row>
    <row r="126" spans="1:84">
      <c r="A126">
        <f t="shared" si="37"/>
        <v>124</v>
      </c>
      <c r="B126">
        <v>40</v>
      </c>
      <c r="C126">
        <v>40</v>
      </c>
      <c r="D126">
        <v>0</v>
      </c>
      <c r="F126">
        <f t="shared" si="38"/>
        <v>124</v>
      </c>
      <c r="G126">
        <v>3528</v>
      </c>
      <c r="H126">
        <v>1</v>
      </c>
      <c r="I126">
        <v>0</v>
      </c>
      <c r="K126">
        <f t="shared" si="32"/>
        <v>124</v>
      </c>
      <c r="L126">
        <v>192</v>
      </c>
      <c r="M126">
        <v>192</v>
      </c>
      <c r="N126">
        <v>6</v>
      </c>
      <c r="P126">
        <f t="shared" si="33"/>
        <v>124</v>
      </c>
      <c r="Q126">
        <v>288</v>
      </c>
      <c r="R126">
        <v>288</v>
      </c>
      <c r="S126">
        <v>13</v>
      </c>
      <c r="U126">
        <f t="shared" si="39"/>
        <v>124</v>
      </c>
      <c r="V126">
        <v>192</v>
      </c>
      <c r="W126">
        <v>192</v>
      </c>
      <c r="X126">
        <v>4</v>
      </c>
      <c r="Z126">
        <f t="shared" si="40"/>
        <v>124</v>
      </c>
      <c r="AA126">
        <v>288</v>
      </c>
      <c r="AB126">
        <v>288</v>
      </c>
      <c r="AC126">
        <v>13</v>
      </c>
      <c r="AE126">
        <f t="shared" si="45"/>
        <v>124</v>
      </c>
      <c r="AF126">
        <v>108</v>
      </c>
      <c r="AG126">
        <v>1</v>
      </c>
      <c r="AH126">
        <v>0</v>
      </c>
      <c r="AI126">
        <f t="shared" si="35"/>
        <v>0</v>
      </c>
      <c r="BP126">
        <f t="shared" si="42"/>
        <v>122</v>
      </c>
      <c r="BQ126">
        <v>1008</v>
      </c>
      <c r="BR126">
        <v>1</v>
      </c>
      <c r="BS126">
        <v>1</v>
      </c>
      <c r="BT126">
        <f t="shared" si="43"/>
        <v>122</v>
      </c>
      <c r="BU126">
        <v>1008</v>
      </c>
      <c r="BV126">
        <v>1</v>
      </c>
      <c r="BW126">
        <v>0</v>
      </c>
      <c r="BX126">
        <f t="shared" si="44"/>
        <v>0</v>
      </c>
      <c r="BZ126" s="13">
        <v>50</v>
      </c>
      <c r="CA126" s="13">
        <v>140</v>
      </c>
      <c r="CB126" s="13">
        <v>140</v>
      </c>
      <c r="CC126" s="13">
        <v>3</v>
      </c>
      <c r="CD126" s="13">
        <v>140</v>
      </c>
      <c r="CE126" s="13">
        <v>140</v>
      </c>
      <c r="CF126" s="13">
        <v>5</v>
      </c>
    </row>
    <row r="127" spans="1:84">
      <c r="A127">
        <f t="shared" si="37"/>
        <v>125</v>
      </c>
      <c r="B127">
        <v>420</v>
      </c>
      <c r="C127">
        <v>2</v>
      </c>
      <c r="D127">
        <v>0</v>
      </c>
      <c r="F127">
        <f t="shared" si="38"/>
        <v>125</v>
      </c>
      <c r="G127">
        <v>60</v>
      </c>
      <c r="H127">
        <v>60</v>
      </c>
      <c r="I127">
        <v>3</v>
      </c>
      <c r="K127">
        <f t="shared" si="32"/>
        <v>125</v>
      </c>
      <c r="L127">
        <v>1620</v>
      </c>
      <c r="M127">
        <v>1582</v>
      </c>
      <c r="N127">
        <v>192</v>
      </c>
      <c r="P127">
        <f t="shared" si="33"/>
        <v>125</v>
      </c>
      <c r="Q127">
        <v>189</v>
      </c>
      <c r="R127">
        <v>189</v>
      </c>
      <c r="S127">
        <v>5</v>
      </c>
      <c r="U127">
        <f t="shared" si="39"/>
        <v>125</v>
      </c>
      <c r="V127">
        <v>1620</v>
      </c>
      <c r="W127">
        <v>976</v>
      </c>
      <c r="X127">
        <v>285</v>
      </c>
      <c r="Z127">
        <f t="shared" si="40"/>
        <v>125</v>
      </c>
      <c r="AA127">
        <v>189</v>
      </c>
      <c r="AB127">
        <v>189</v>
      </c>
      <c r="AC127">
        <v>8</v>
      </c>
      <c r="AE127">
        <f t="shared" si="45"/>
        <v>125</v>
      </c>
      <c r="AF127">
        <v>2800</v>
      </c>
      <c r="AG127">
        <v>1</v>
      </c>
      <c r="AH127">
        <v>0</v>
      </c>
      <c r="AI127">
        <f t="shared" si="35"/>
        <v>0</v>
      </c>
      <c r="BP127">
        <f t="shared" si="42"/>
        <v>123</v>
      </c>
      <c r="BQ127">
        <v>3888</v>
      </c>
      <c r="BR127">
        <v>3773</v>
      </c>
      <c r="BS127">
        <v>743</v>
      </c>
      <c r="BT127">
        <f t="shared" si="43"/>
        <v>123</v>
      </c>
      <c r="BU127">
        <v>3888</v>
      </c>
      <c r="BV127">
        <v>1956</v>
      </c>
      <c r="BW127">
        <v>805</v>
      </c>
      <c r="BX127">
        <f t="shared" si="44"/>
        <v>0</v>
      </c>
      <c r="BZ127" s="13">
        <v>32</v>
      </c>
      <c r="CA127" s="13">
        <v>144</v>
      </c>
      <c r="CB127" s="13">
        <v>144</v>
      </c>
      <c r="CC127" s="13">
        <v>3</v>
      </c>
      <c r="CD127" s="13">
        <v>144</v>
      </c>
      <c r="CE127" s="13">
        <v>144</v>
      </c>
      <c r="CF127" s="13">
        <v>4</v>
      </c>
    </row>
    <row r="128" spans="1:84">
      <c r="A128">
        <f t="shared" si="37"/>
        <v>126</v>
      </c>
      <c r="B128">
        <v>164025</v>
      </c>
      <c r="C128">
        <v>164025</v>
      </c>
      <c r="D128">
        <v>2677552</v>
      </c>
      <c r="F128">
        <f t="shared" si="38"/>
        <v>126</v>
      </c>
      <c r="G128">
        <v>5</v>
      </c>
      <c r="H128">
        <v>5</v>
      </c>
      <c r="I128">
        <v>0</v>
      </c>
      <c r="K128">
        <f t="shared" si="32"/>
        <v>126</v>
      </c>
      <c r="L128">
        <v>2916</v>
      </c>
      <c r="M128">
        <v>2680</v>
      </c>
      <c r="N128">
        <v>503</v>
      </c>
      <c r="P128">
        <f t="shared" si="33"/>
        <v>126</v>
      </c>
      <c r="Q128">
        <v>54</v>
      </c>
      <c r="R128">
        <v>1</v>
      </c>
      <c r="S128">
        <v>0</v>
      </c>
      <c r="U128">
        <f t="shared" si="39"/>
        <v>126</v>
      </c>
      <c r="V128">
        <v>2916</v>
      </c>
      <c r="W128">
        <v>2680</v>
      </c>
      <c r="X128">
        <v>861</v>
      </c>
      <c r="Z128">
        <f t="shared" si="40"/>
        <v>126</v>
      </c>
      <c r="AA128">
        <v>54</v>
      </c>
      <c r="AB128">
        <v>1</v>
      </c>
      <c r="AC128">
        <v>0</v>
      </c>
      <c r="AE128">
        <f t="shared" si="45"/>
        <v>126</v>
      </c>
      <c r="AF128">
        <v>24</v>
      </c>
      <c r="AG128">
        <v>1</v>
      </c>
      <c r="AH128">
        <v>0</v>
      </c>
      <c r="AI128">
        <f t="shared" si="35"/>
        <v>0</v>
      </c>
      <c r="BP128">
        <f t="shared" si="42"/>
        <v>124</v>
      </c>
      <c r="BQ128">
        <v>192</v>
      </c>
      <c r="BR128">
        <v>192</v>
      </c>
      <c r="BS128">
        <v>6</v>
      </c>
      <c r="BT128">
        <f t="shared" si="43"/>
        <v>124</v>
      </c>
      <c r="BU128">
        <v>192</v>
      </c>
      <c r="BV128">
        <v>192</v>
      </c>
      <c r="BW128">
        <v>4</v>
      </c>
      <c r="BX128">
        <f t="shared" si="44"/>
        <v>1</v>
      </c>
      <c r="BZ128" s="13">
        <v>52</v>
      </c>
      <c r="CA128" s="13">
        <v>160</v>
      </c>
      <c r="CB128" s="13">
        <v>160</v>
      </c>
      <c r="CC128" s="13">
        <v>5</v>
      </c>
      <c r="CD128" s="13">
        <v>160</v>
      </c>
      <c r="CE128" s="13">
        <v>160</v>
      </c>
      <c r="CF128" s="13">
        <v>5</v>
      </c>
    </row>
    <row r="129" spans="1:84">
      <c r="A129">
        <f t="shared" si="37"/>
        <v>127</v>
      </c>
      <c r="B129">
        <v>25088</v>
      </c>
      <c r="C129">
        <v>1</v>
      </c>
      <c r="D129">
        <v>0</v>
      </c>
      <c r="F129">
        <f t="shared" si="38"/>
        <v>127</v>
      </c>
      <c r="G129">
        <v>168</v>
      </c>
      <c r="H129">
        <v>168</v>
      </c>
      <c r="I129">
        <v>6</v>
      </c>
      <c r="K129">
        <f t="shared" si="32"/>
        <v>127</v>
      </c>
      <c r="L129">
        <v>21</v>
      </c>
      <c r="M129">
        <v>21</v>
      </c>
      <c r="N129">
        <v>0</v>
      </c>
      <c r="P129">
        <f t="shared" si="33"/>
        <v>127</v>
      </c>
      <c r="Q129">
        <v>14</v>
      </c>
      <c r="R129">
        <v>1</v>
      </c>
      <c r="S129">
        <v>0</v>
      </c>
      <c r="U129">
        <f t="shared" si="39"/>
        <v>127</v>
      </c>
      <c r="V129">
        <v>21</v>
      </c>
      <c r="W129">
        <v>21</v>
      </c>
      <c r="X129">
        <v>0</v>
      </c>
      <c r="Z129">
        <f t="shared" si="40"/>
        <v>127</v>
      </c>
      <c r="AA129">
        <v>14</v>
      </c>
      <c r="AB129">
        <v>1</v>
      </c>
      <c r="AC129">
        <v>0</v>
      </c>
      <c r="AE129">
        <f t="shared" si="45"/>
        <v>127</v>
      </c>
      <c r="AF129">
        <v>768</v>
      </c>
      <c r="AG129">
        <v>1</v>
      </c>
      <c r="AH129">
        <v>0</v>
      </c>
      <c r="AI129">
        <f t="shared" si="35"/>
        <v>0</v>
      </c>
      <c r="BP129">
        <f t="shared" si="42"/>
        <v>125</v>
      </c>
      <c r="BQ129">
        <v>1620</v>
      </c>
      <c r="BR129">
        <v>1582</v>
      </c>
      <c r="BS129">
        <v>192</v>
      </c>
      <c r="BT129">
        <f t="shared" si="43"/>
        <v>125</v>
      </c>
      <c r="BU129">
        <v>1620</v>
      </c>
      <c r="BV129">
        <v>976</v>
      </c>
      <c r="BW129">
        <v>285</v>
      </c>
      <c r="BX129">
        <f t="shared" si="44"/>
        <v>0</v>
      </c>
      <c r="BZ129" s="13">
        <v>213</v>
      </c>
      <c r="CA129" s="13">
        <v>162</v>
      </c>
      <c r="CB129" s="13">
        <v>162</v>
      </c>
      <c r="CC129" s="13">
        <v>19</v>
      </c>
      <c r="CD129" s="13">
        <v>162</v>
      </c>
      <c r="CE129" s="13">
        <v>162</v>
      </c>
      <c r="CF129" s="13">
        <v>5</v>
      </c>
    </row>
    <row r="130" spans="1:84">
      <c r="A130">
        <f t="shared" si="37"/>
        <v>128</v>
      </c>
      <c r="B130">
        <v>224</v>
      </c>
      <c r="C130">
        <v>113</v>
      </c>
      <c r="D130">
        <v>3</v>
      </c>
      <c r="F130">
        <f t="shared" si="38"/>
        <v>128</v>
      </c>
      <c r="G130">
        <v>20</v>
      </c>
      <c r="H130">
        <v>20</v>
      </c>
      <c r="I130">
        <v>1</v>
      </c>
      <c r="K130">
        <f t="shared" si="32"/>
        <v>128</v>
      </c>
      <c r="L130">
        <v>224</v>
      </c>
      <c r="M130">
        <v>1</v>
      </c>
      <c r="N130">
        <v>0</v>
      </c>
      <c r="P130">
        <f t="shared" si="33"/>
        <v>128</v>
      </c>
      <c r="Q130">
        <v>72</v>
      </c>
      <c r="R130">
        <v>42</v>
      </c>
      <c r="S130">
        <v>1</v>
      </c>
      <c r="U130">
        <f t="shared" si="39"/>
        <v>128</v>
      </c>
      <c r="V130">
        <v>224</v>
      </c>
      <c r="W130">
        <v>1</v>
      </c>
      <c r="X130">
        <v>0</v>
      </c>
      <c r="Z130">
        <f t="shared" si="40"/>
        <v>128</v>
      </c>
      <c r="AA130">
        <v>72</v>
      </c>
      <c r="AB130">
        <v>19</v>
      </c>
      <c r="AC130">
        <v>0</v>
      </c>
      <c r="AE130">
        <f t="shared" si="45"/>
        <v>128</v>
      </c>
      <c r="AF130">
        <v>256</v>
      </c>
      <c r="AG130">
        <v>1</v>
      </c>
      <c r="AH130">
        <v>0</v>
      </c>
      <c r="AI130">
        <f t="shared" si="35"/>
        <v>0</v>
      </c>
      <c r="BP130">
        <f t="shared" si="42"/>
        <v>126</v>
      </c>
      <c r="BQ130">
        <v>2916</v>
      </c>
      <c r="BR130">
        <v>2680</v>
      </c>
      <c r="BS130">
        <v>503</v>
      </c>
      <c r="BT130">
        <f t="shared" si="43"/>
        <v>126</v>
      </c>
      <c r="BU130">
        <v>2916</v>
      </c>
      <c r="BV130">
        <v>2680</v>
      </c>
      <c r="BW130">
        <v>861</v>
      </c>
      <c r="BX130">
        <f t="shared" si="44"/>
        <v>0</v>
      </c>
      <c r="BZ130" s="13">
        <v>275</v>
      </c>
      <c r="CA130" s="13">
        <v>162</v>
      </c>
      <c r="CB130" s="13">
        <v>162</v>
      </c>
      <c r="CC130" s="13">
        <v>5</v>
      </c>
      <c r="CD130" s="13">
        <v>162</v>
      </c>
      <c r="CE130" s="13">
        <v>162</v>
      </c>
      <c r="CF130" s="13">
        <v>7</v>
      </c>
    </row>
    <row r="131" spans="1:84">
      <c r="A131">
        <f t="shared" si="37"/>
        <v>129</v>
      </c>
      <c r="B131">
        <v>10080</v>
      </c>
      <c r="C131">
        <v>3949</v>
      </c>
      <c r="D131">
        <v>1245</v>
      </c>
      <c r="F131">
        <f t="shared" si="38"/>
        <v>129</v>
      </c>
      <c r="G131">
        <v>12</v>
      </c>
      <c r="H131">
        <v>12</v>
      </c>
      <c r="I131">
        <v>1</v>
      </c>
      <c r="K131">
        <f t="shared" si="32"/>
        <v>129</v>
      </c>
      <c r="L131">
        <v>4608</v>
      </c>
      <c r="M131">
        <v>1</v>
      </c>
      <c r="N131">
        <v>0</v>
      </c>
      <c r="P131">
        <f t="shared" si="33"/>
        <v>129</v>
      </c>
      <c r="Q131">
        <v>1620</v>
      </c>
      <c r="R131">
        <v>1</v>
      </c>
      <c r="S131">
        <v>0</v>
      </c>
      <c r="U131">
        <f t="shared" si="39"/>
        <v>129</v>
      </c>
      <c r="V131">
        <v>4608</v>
      </c>
      <c r="W131">
        <v>1</v>
      </c>
      <c r="X131">
        <v>0</v>
      </c>
      <c r="Z131">
        <f t="shared" si="40"/>
        <v>129</v>
      </c>
      <c r="AA131">
        <v>1620</v>
      </c>
      <c r="AB131">
        <v>1</v>
      </c>
      <c r="AC131">
        <v>0</v>
      </c>
      <c r="AE131">
        <f t="shared" si="45"/>
        <v>129</v>
      </c>
      <c r="AF131">
        <v>49392</v>
      </c>
      <c r="AG131">
        <v>1</v>
      </c>
      <c r="AH131">
        <v>0</v>
      </c>
      <c r="AI131">
        <f t="shared" si="35"/>
        <v>0</v>
      </c>
      <c r="BP131">
        <f t="shared" si="42"/>
        <v>127</v>
      </c>
      <c r="BQ131">
        <v>21</v>
      </c>
      <c r="BR131">
        <v>21</v>
      </c>
      <c r="BS131">
        <v>0</v>
      </c>
      <c r="BT131">
        <f t="shared" si="43"/>
        <v>127</v>
      </c>
      <c r="BU131">
        <v>21</v>
      </c>
      <c r="BV131">
        <v>21</v>
      </c>
      <c r="BW131">
        <v>0</v>
      </c>
      <c r="BX131">
        <f t="shared" si="44"/>
        <v>1</v>
      </c>
      <c r="BZ131" s="13">
        <v>94</v>
      </c>
      <c r="CA131" s="13">
        <v>162</v>
      </c>
      <c r="CB131" s="13">
        <v>162</v>
      </c>
      <c r="CC131" s="13">
        <v>6</v>
      </c>
      <c r="CD131" s="13">
        <v>162</v>
      </c>
      <c r="CE131" s="13">
        <v>162</v>
      </c>
      <c r="CF131" s="13">
        <v>4</v>
      </c>
    </row>
    <row r="132" spans="1:84">
      <c r="A132">
        <f t="shared" si="37"/>
        <v>130</v>
      </c>
      <c r="B132">
        <v>98</v>
      </c>
      <c r="C132">
        <v>98</v>
      </c>
      <c r="D132">
        <v>4</v>
      </c>
      <c r="F132">
        <f t="shared" si="38"/>
        <v>130</v>
      </c>
      <c r="G132">
        <v>19440</v>
      </c>
      <c r="H132">
        <v>1</v>
      </c>
      <c r="I132">
        <v>0</v>
      </c>
      <c r="K132">
        <f t="shared" ref="K132:K195" si="46" xml:space="preserve"> K131+1</f>
        <v>130</v>
      </c>
      <c r="L132">
        <v>245</v>
      </c>
      <c r="M132">
        <v>107</v>
      </c>
      <c r="N132">
        <v>3</v>
      </c>
      <c r="P132">
        <f t="shared" ref="P132:P195" si="47">P131+1</f>
        <v>130</v>
      </c>
      <c r="Q132">
        <v>72</v>
      </c>
      <c r="R132">
        <v>1</v>
      </c>
      <c r="S132">
        <v>0</v>
      </c>
      <c r="U132">
        <f t="shared" si="39"/>
        <v>130</v>
      </c>
      <c r="V132">
        <v>245</v>
      </c>
      <c r="W132">
        <v>20</v>
      </c>
      <c r="X132">
        <v>3</v>
      </c>
      <c r="Z132">
        <f t="shared" si="40"/>
        <v>130</v>
      </c>
      <c r="AA132">
        <v>72</v>
      </c>
      <c r="AB132">
        <v>1</v>
      </c>
      <c r="AC132">
        <v>0</v>
      </c>
      <c r="AE132">
        <f t="shared" ref="AE132:AE137" si="48" xml:space="preserve"> AE131+1</f>
        <v>130</v>
      </c>
      <c r="AF132">
        <v>500</v>
      </c>
      <c r="AG132">
        <v>1</v>
      </c>
      <c r="AH132">
        <v>0</v>
      </c>
      <c r="AI132">
        <f t="shared" ref="AI132:AI195" si="49">AH132/1000</f>
        <v>0</v>
      </c>
      <c r="BP132">
        <f t="shared" si="42"/>
        <v>128</v>
      </c>
      <c r="BQ132">
        <v>224</v>
      </c>
      <c r="BR132">
        <v>1</v>
      </c>
      <c r="BS132">
        <v>0</v>
      </c>
      <c r="BT132">
        <f t="shared" si="43"/>
        <v>128</v>
      </c>
      <c r="BU132">
        <v>224</v>
      </c>
      <c r="BV132">
        <v>1</v>
      </c>
      <c r="BW132">
        <v>0</v>
      </c>
      <c r="BX132">
        <f t="shared" si="44"/>
        <v>0</v>
      </c>
      <c r="BZ132" s="13">
        <v>382</v>
      </c>
      <c r="CA132" s="13">
        <v>168</v>
      </c>
      <c r="CB132" s="13">
        <v>168</v>
      </c>
      <c r="CC132" s="13">
        <v>2</v>
      </c>
      <c r="CD132" s="13">
        <v>168</v>
      </c>
      <c r="CE132" s="13">
        <v>168</v>
      </c>
      <c r="CF132" s="13">
        <v>5</v>
      </c>
    </row>
    <row r="133" spans="1:84">
      <c r="A133">
        <f t="shared" ref="A133:A196" si="50">(A132+1)</f>
        <v>131</v>
      </c>
      <c r="B133">
        <v>6</v>
      </c>
      <c r="C133">
        <v>6</v>
      </c>
      <c r="D133">
        <v>0</v>
      </c>
      <c r="F133">
        <f t="shared" ref="F133:F196" si="51">(F132+1)</f>
        <v>131</v>
      </c>
      <c r="G133">
        <v>56</v>
      </c>
      <c r="H133">
        <v>56</v>
      </c>
      <c r="I133">
        <v>1</v>
      </c>
      <c r="K133">
        <f t="shared" si="46"/>
        <v>131</v>
      </c>
      <c r="L133">
        <v>7290</v>
      </c>
      <c r="M133">
        <v>7290</v>
      </c>
      <c r="N133">
        <v>2943</v>
      </c>
      <c r="P133">
        <f t="shared" si="47"/>
        <v>131</v>
      </c>
      <c r="Q133">
        <v>24</v>
      </c>
      <c r="R133">
        <v>24</v>
      </c>
      <c r="S133">
        <v>1</v>
      </c>
      <c r="U133">
        <f t="shared" ref="U133:U196" si="52" xml:space="preserve"> U132+1</f>
        <v>131</v>
      </c>
      <c r="V133">
        <v>7290</v>
      </c>
      <c r="W133">
        <v>7290</v>
      </c>
      <c r="X133">
        <v>3757</v>
      </c>
      <c r="Z133">
        <f t="shared" ref="Z133:Z196" si="53">Z132+1</f>
        <v>131</v>
      </c>
      <c r="AA133">
        <v>24</v>
      </c>
      <c r="AB133">
        <v>24</v>
      </c>
      <c r="AC133">
        <v>1</v>
      </c>
      <c r="AE133">
        <f t="shared" si="48"/>
        <v>131</v>
      </c>
      <c r="AF133">
        <v>36</v>
      </c>
      <c r="AG133">
        <v>1</v>
      </c>
      <c r="AH133">
        <v>0</v>
      </c>
      <c r="AI133">
        <f t="shared" si="49"/>
        <v>0</v>
      </c>
      <c r="BP133">
        <f t="shared" si="42"/>
        <v>129</v>
      </c>
      <c r="BQ133">
        <v>4608</v>
      </c>
      <c r="BR133">
        <v>1</v>
      </c>
      <c r="BS133">
        <v>0</v>
      </c>
      <c r="BT133">
        <f t="shared" si="43"/>
        <v>129</v>
      </c>
      <c r="BU133">
        <v>4608</v>
      </c>
      <c r="BV133">
        <v>1</v>
      </c>
      <c r="BW133">
        <v>0</v>
      </c>
      <c r="BX133">
        <f t="shared" si="44"/>
        <v>0</v>
      </c>
      <c r="BZ133" s="13">
        <v>195</v>
      </c>
      <c r="CA133" s="13">
        <v>168</v>
      </c>
      <c r="CB133" s="13">
        <v>168</v>
      </c>
      <c r="CC133" s="13">
        <v>6</v>
      </c>
      <c r="CD133" s="13">
        <v>168</v>
      </c>
      <c r="CE133" s="13">
        <v>168</v>
      </c>
      <c r="CF133" s="13">
        <v>7</v>
      </c>
    </row>
    <row r="134" spans="1:84">
      <c r="A134">
        <f t="shared" si="50"/>
        <v>132</v>
      </c>
      <c r="B134">
        <v>105</v>
      </c>
      <c r="C134">
        <v>1</v>
      </c>
      <c r="D134">
        <v>0</v>
      </c>
      <c r="F134">
        <f t="shared" si="51"/>
        <v>132</v>
      </c>
      <c r="G134">
        <v>1440</v>
      </c>
      <c r="H134">
        <v>1</v>
      </c>
      <c r="I134">
        <v>0</v>
      </c>
      <c r="K134">
        <f t="shared" si="46"/>
        <v>132</v>
      </c>
      <c r="L134">
        <v>6480</v>
      </c>
      <c r="M134">
        <v>1</v>
      </c>
      <c r="N134">
        <v>0</v>
      </c>
      <c r="P134">
        <f t="shared" si="47"/>
        <v>132</v>
      </c>
      <c r="Q134">
        <v>864</v>
      </c>
      <c r="R134">
        <v>1</v>
      </c>
      <c r="S134">
        <v>0</v>
      </c>
      <c r="U134">
        <f t="shared" si="52"/>
        <v>132</v>
      </c>
      <c r="V134">
        <v>6480</v>
      </c>
      <c r="W134">
        <v>1</v>
      </c>
      <c r="X134">
        <v>0</v>
      </c>
      <c r="Z134">
        <f t="shared" si="53"/>
        <v>132</v>
      </c>
      <c r="AA134">
        <v>864</v>
      </c>
      <c r="AB134">
        <v>1</v>
      </c>
      <c r="AC134">
        <v>0</v>
      </c>
      <c r="AE134">
        <f t="shared" si="48"/>
        <v>132</v>
      </c>
      <c r="AF134">
        <v>1890</v>
      </c>
      <c r="AG134">
        <v>1</v>
      </c>
      <c r="AH134">
        <v>0</v>
      </c>
      <c r="AI134">
        <f t="shared" si="49"/>
        <v>0</v>
      </c>
      <c r="BP134">
        <f t="shared" ref="BP134:BP197" si="54" xml:space="preserve"> BP133+1</f>
        <v>130</v>
      </c>
      <c r="BQ134">
        <v>245</v>
      </c>
      <c r="BR134">
        <v>107</v>
      </c>
      <c r="BS134">
        <v>3</v>
      </c>
      <c r="BT134">
        <f t="shared" si="43"/>
        <v>130</v>
      </c>
      <c r="BU134">
        <v>245</v>
      </c>
      <c r="BV134">
        <v>20</v>
      </c>
      <c r="BW134">
        <v>3</v>
      </c>
      <c r="BX134">
        <f t="shared" si="44"/>
        <v>0</v>
      </c>
      <c r="BZ134" s="13">
        <v>298</v>
      </c>
      <c r="CA134" s="13">
        <v>180</v>
      </c>
      <c r="CB134" s="13">
        <v>180</v>
      </c>
      <c r="CC134" s="13">
        <v>3</v>
      </c>
      <c r="CD134" s="13">
        <v>180</v>
      </c>
      <c r="CE134" s="13">
        <v>180</v>
      </c>
      <c r="CF134" s="13">
        <v>5</v>
      </c>
    </row>
    <row r="135" spans="1:84">
      <c r="A135">
        <f t="shared" si="50"/>
        <v>133</v>
      </c>
      <c r="B135">
        <v>30</v>
      </c>
      <c r="C135">
        <v>3</v>
      </c>
      <c r="D135">
        <v>0</v>
      </c>
      <c r="F135">
        <f t="shared" si="51"/>
        <v>133</v>
      </c>
      <c r="G135">
        <v>80</v>
      </c>
      <c r="H135">
        <v>1</v>
      </c>
      <c r="I135">
        <v>0</v>
      </c>
      <c r="K135">
        <f t="shared" si="46"/>
        <v>133</v>
      </c>
      <c r="L135">
        <v>175</v>
      </c>
      <c r="M135">
        <v>65</v>
      </c>
      <c r="N135">
        <v>1</v>
      </c>
      <c r="P135">
        <f t="shared" si="47"/>
        <v>133</v>
      </c>
      <c r="Q135">
        <v>84</v>
      </c>
      <c r="R135">
        <v>84</v>
      </c>
      <c r="S135">
        <v>2</v>
      </c>
      <c r="U135">
        <f t="shared" si="52"/>
        <v>133</v>
      </c>
      <c r="V135">
        <v>175</v>
      </c>
      <c r="W135">
        <v>23</v>
      </c>
      <c r="X135">
        <v>3</v>
      </c>
      <c r="Z135">
        <f t="shared" si="53"/>
        <v>133</v>
      </c>
      <c r="AA135">
        <v>84</v>
      </c>
      <c r="AB135">
        <v>84</v>
      </c>
      <c r="AC135">
        <v>2</v>
      </c>
      <c r="AE135">
        <f t="shared" si="48"/>
        <v>133</v>
      </c>
      <c r="AF135">
        <v>900</v>
      </c>
      <c r="AG135">
        <v>1</v>
      </c>
      <c r="AH135">
        <v>0</v>
      </c>
      <c r="AI135">
        <f t="shared" si="49"/>
        <v>0</v>
      </c>
      <c r="BP135">
        <f t="shared" si="54"/>
        <v>131</v>
      </c>
      <c r="BQ135">
        <v>7290</v>
      </c>
      <c r="BR135">
        <v>7290</v>
      </c>
      <c r="BS135">
        <v>2943</v>
      </c>
      <c r="BT135">
        <f t="shared" ref="BT135:BT198" si="55" xml:space="preserve"> BT134+1</f>
        <v>131</v>
      </c>
      <c r="BU135">
        <v>7290</v>
      </c>
      <c r="BV135">
        <v>7290</v>
      </c>
      <c r="BW135">
        <v>3757</v>
      </c>
      <c r="BX135">
        <f t="shared" ref="BX135:BX198" si="56">IF(AND(BR135=BQ135,BU135=BV135),1,0)</f>
        <v>1</v>
      </c>
      <c r="BZ135" s="13">
        <v>125</v>
      </c>
      <c r="CA135" s="13">
        <v>189</v>
      </c>
      <c r="CB135" s="13">
        <v>189</v>
      </c>
      <c r="CC135" s="13">
        <v>5</v>
      </c>
      <c r="CD135" s="13">
        <v>189</v>
      </c>
      <c r="CE135" s="13">
        <v>189</v>
      </c>
      <c r="CF135" s="13">
        <v>8</v>
      </c>
    </row>
    <row r="136" spans="1:84">
      <c r="A136">
        <f t="shared" si="50"/>
        <v>134</v>
      </c>
      <c r="B136">
        <v>3969</v>
      </c>
      <c r="C136">
        <v>1</v>
      </c>
      <c r="D136">
        <v>0</v>
      </c>
      <c r="F136">
        <f t="shared" si="51"/>
        <v>134</v>
      </c>
      <c r="G136">
        <v>6</v>
      </c>
      <c r="H136">
        <v>6</v>
      </c>
      <c r="I136">
        <v>0</v>
      </c>
      <c r="K136">
        <f t="shared" si="46"/>
        <v>134</v>
      </c>
      <c r="L136">
        <v>9216</v>
      </c>
      <c r="M136">
        <v>1</v>
      </c>
      <c r="N136">
        <v>0</v>
      </c>
      <c r="P136">
        <f t="shared" si="47"/>
        <v>134</v>
      </c>
      <c r="Q136">
        <v>405</v>
      </c>
      <c r="R136">
        <v>150</v>
      </c>
      <c r="S136">
        <v>5</v>
      </c>
      <c r="U136">
        <f t="shared" si="52"/>
        <v>134</v>
      </c>
      <c r="V136">
        <v>9216</v>
      </c>
      <c r="W136">
        <v>1</v>
      </c>
      <c r="X136">
        <v>1</v>
      </c>
      <c r="Z136">
        <f t="shared" si="53"/>
        <v>134</v>
      </c>
      <c r="AA136">
        <v>405</v>
      </c>
      <c r="AB136">
        <v>64</v>
      </c>
      <c r="AC136">
        <v>5</v>
      </c>
      <c r="AE136">
        <f t="shared" si="48"/>
        <v>134</v>
      </c>
      <c r="AF136">
        <v>144</v>
      </c>
      <c r="AG136">
        <v>1</v>
      </c>
      <c r="AH136">
        <v>0</v>
      </c>
      <c r="AI136">
        <f t="shared" si="49"/>
        <v>0</v>
      </c>
      <c r="BP136">
        <f t="shared" si="54"/>
        <v>132</v>
      </c>
      <c r="BQ136">
        <v>6480</v>
      </c>
      <c r="BR136">
        <v>1</v>
      </c>
      <c r="BS136">
        <v>0</v>
      </c>
      <c r="BT136">
        <f t="shared" si="55"/>
        <v>132</v>
      </c>
      <c r="BU136">
        <v>6480</v>
      </c>
      <c r="BV136">
        <v>1</v>
      </c>
      <c r="BW136">
        <v>0</v>
      </c>
      <c r="BX136">
        <f t="shared" si="56"/>
        <v>0</v>
      </c>
      <c r="BZ136" s="13">
        <v>124</v>
      </c>
      <c r="CA136" s="13">
        <v>192</v>
      </c>
      <c r="CB136" s="13">
        <v>192</v>
      </c>
      <c r="CC136" s="13">
        <v>6</v>
      </c>
      <c r="CD136" s="13">
        <v>192</v>
      </c>
      <c r="CE136" s="13">
        <v>192</v>
      </c>
      <c r="CF136" s="13">
        <v>4</v>
      </c>
    </row>
    <row r="137" spans="1:84">
      <c r="A137">
        <f t="shared" si="50"/>
        <v>135</v>
      </c>
      <c r="B137">
        <v>84</v>
      </c>
      <c r="C137">
        <v>84</v>
      </c>
      <c r="D137">
        <v>2</v>
      </c>
      <c r="F137">
        <f t="shared" si="51"/>
        <v>135</v>
      </c>
      <c r="G137">
        <v>9216</v>
      </c>
      <c r="H137">
        <v>1</v>
      </c>
      <c r="I137">
        <v>0</v>
      </c>
      <c r="K137">
        <f t="shared" si="46"/>
        <v>135</v>
      </c>
      <c r="L137">
        <v>16</v>
      </c>
      <c r="M137">
        <v>1</v>
      </c>
      <c r="N137">
        <v>0</v>
      </c>
      <c r="P137">
        <f t="shared" si="47"/>
        <v>135</v>
      </c>
      <c r="Q137">
        <v>5400</v>
      </c>
      <c r="R137">
        <v>1</v>
      </c>
      <c r="S137">
        <v>0</v>
      </c>
      <c r="U137">
        <f t="shared" si="52"/>
        <v>135</v>
      </c>
      <c r="V137">
        <v>16</v>
      </c>
      <c r="W137">
        <v>1</v>
      </c>
      <c r="X137">
        <v>0</v>
      </c>
      <c r="Z137">
        <f t="shared" si="53"/>
        <v>135</v>
      </c>
      <c r="AA137">
        <v>5400</v>
      </c>
      <c r="AB137">
        <v>1</v>
      </c>
      <c r="AC137">
        <v>0</v>
      </c>
      <c r="AE137">
        <f t="shared" si="48"/>
        <v>135</v>
      </c>
      <c r="AF137">
        <v>1</v>
      </c>
      <c r="AG137">
        <v>1</v>
      </c>
      <c r="AH137">
        <v>0</v>
      </c>
      <c r="AI137">
        <f t="shared" si="49"/>
        <v>0</v>
      </c>
      <c r="BP137">
        <f t="shared" si="54"/>
        <v>133</v>
      </c>
      <c r="BQ137">
        <v>175</v>
      </c>
      <c r="BR137">
        <v>65</v>
      </c>
      <c r="BS137">
        <v>1</v>
      </c>
      <c r="BT137">
        <f t="shared" si="55"/>
        <v>133</v>
      </c>
      <c r="BU137">
        <v>175</v>
      </c>
      <c r="BV137">
        <v>23</v>
      </c>
      <c r="BW137">
        <v>3</v>
      </c>
      <c r="BX137">
        <f t="shared" si="56"/>
        <v>0</v>
      </c>
      <c r="BZ137" s="13">
        <v>104</v>
      </c>
      <c r="CA137" s="13">
        <v>192</v>
      </c>
      <c r="CB137" s="13">
        <v>192</v>
      </c>
      <c r="CC137" s="13">
        <v>3</v>
      </c>
      <c r="CD137" s="13">
        <v>192</v>
      </c>
      <c r="CE137" s="13">
        <v>192</v>
      </c>
      <c r="CF137" s="13">
        <v>7</v>
      </c>
    </row>
    <row r="138" spans="1:84">
      <c r="A138">
        <f t="shared" si="50"/>
        <v>136</v>
      </c>
      <c r="B138">
        <v>45</v>
      </c>
      <c r="C138">
        <v>34</v>
      </c>
      <c r="D138">
        <v>1</v>
      </c>
      <c r="F138">
        <f t="shared" si="51"/>
        <v>136</v>
      </c>
      <c r="G138">
        <v>19440</v>
      </c>
      <c r="H138">
        <v>4</v>
      </c>
      <c r="I138">
        <v>0</v>
      </c>
      <c r="K138">
        <f t="shared" si="46"/>
        <v>136</v>
      </c>
      <c r="L138">
        <v>2520</v>
      </c>
      <c r="M138">
        <v>2423</v>
      </c>
      <c r="N138">
        <v>351</v>
      </c>
      <c r="P138">
        <f t="shared" si="47"/>
        <v>136</v>
      </c>
      <c r="Q138">
        <v>576</v>
      </c>
      <c r="R138">
        <v>576</v>
      </c>
      <c r="S138">
        <v>30</v>
      </c>
      <c r="U138">
        <f t="shared" si="52"/>
        <v>136</v>
      </c>
      <c r="V138">
        <v>2520</v>
      </c>
      <c r="W138">
        <v>1157</v>
      </c>
      <c r="X138">
        <v>447</v>
      </c>
      <c r="Z138">
        <f t="shared" si="53"/>
        <v>136</v>
      </c>
      <c r="AA138">
        <v>576</v>
      </c>
      <c r="AB138">
        <v>576</v>
      </c>
      <c r="AC138">
        <v>25</v>
      </c>
      <c r="AE138">
        <f t="shared" ref="AE138:AE169" si="57">AE137+1</f>
        <v>136</v>
      </c>
      <c r="AF138">
        <v>4</v>
      </c>
      <c r="AG138">
        <v>1</v>
      </c>
      <c r="AH138">
        <v>0</v>
      </c>
      <c r="AI138">
        <f t="shared" si="49"/>
        <v>0</v>
      </c>
      <c r="BP138">
        <f t="shared" si="54"/>
        <v>134</v>
      </c>
      <c r="BQ138">
        <v>9216</v>
      </c>
      <c r="BR138">
        <v>1</v>
      </c>
      <c r="BS138">
        <v>0</v>
      </c>
      <c r="BT138">
        <f t="shared" si="55"/>
        <v>134</v>
      </c>
      <c r="BU138">
        <v>9216</v>
      </c>
      <c r="BV138">
        <v>1</v>
      </c>
      <c r="BW138">
        <v>1</v>
      </c>
      <c r="BX138">
        <f t="shared" si="56"/>
        <v>0</v>
      </c>
      <c r="BZ138" s="13">
        <v>42</v>
      </c>
      <c r="CA138" s="13">
        <v>216</v>
      </c>
      <c r="CB138" s="13">
        <v>216</v>
      </c>
      <c r="CC138" s="13">
        <v>7</v>
      </c>
      <c r="CD138" s="13">
        <v>216</v>
      </c>
      <c r="CE138" s="13">
        <v>216</v>
      </c>
      <c r="CF138" s="13">
        <v>17</v>
      </c>
    </row>
    <row r="139" spans="1:84">
      <c r="A139">
        <f t="shared" si="50"/>
        <v>137</v>
      </c>
      <c r="B139">
        <v>5040</v>
      </c>
      <c r="C139">
        <v>4073</v>
      </c>
      <c r="D139">
        <v>1429</v>
      </c>
      <c r="F139">
        <f t="shared" si="51"/>
        <v>137</v>
      </c>
      <c r="G139">
        <v>7056</v>
      </c>
      <c r="H139">
        <v>7021</v>
      </c>
      <c r="I139">
        <v>3074</v>
      </c>
      <c r="K139">
        <f t="shared" si="46"/>
        <v>137</v>
      </c>
      <c r="L139">
        <v>224</v>
      </c>
      <c r="M139">
        <v>1</v>
      </c>
      <c r="N139">
        <v>0</v>
      </c>
      <c r="P139">
        <f t="shared" si="47"/>
        <v>137</v>
      </c>
      <c r="Q139">
        <v>384</v>
      </c>
      <c r="R139">
        <v>384</v>
      </c>
      <c r="S139">
        <v>18</v>
      </c>
      <c r="U139">
        <f t="shared" si="52"/>
        <v>137</v>
      </c>
      <c r="V139">
        <v>224</v>
      </c>
      <c r="W139">
        <v>1</v>
      </c>
      <c r="X139">
        <v>0</v>
      </c>
      <c r="Z139">
        <f t="shared" si="53"/>
        <v>137</v>
      </c>
      <c r="AA139">
        <v>384</v>
      </c>
      <c r="AB139">
        <v>384</v>
      </c>
      <c r="AC139">
        <v>17</v>
      </c>
      <c r="AE139">
        <f t="shared" si="57"/>
        <v>137</v>
      </c>
      <c r="AF139">
        <v>80</v>
      </c>
      <c r="AG139">
        <v>1</v>
      </c>
      <c r="AH139">
        <v>0</v>
      </c>
      <c r="AI139">
        <f t="shared" si="49"/>
        <v>0</v>
      </c>
      <c r="BP139">
        <f t="shared" si="54"/>
        <v>135</v>
      </c>
      <c r="BQ139">
        <v>16</v>
      </c>
      <c r="BR139">
        <v>1</v>
      </c>
      <c r="BS139">
        <v>0</v>
      </c>
      <c r="BT139">
        <f t="shared" si="55"/>
        <v>135</v>
      </c>
      <c r="BU139">
        <v>16</v>
      </c>
      <c r="BV139">
        <v>1</v>
      </c>
      <c r="BW139">
        <v>0</v>
      </c>
      <c r="BX139">
        <f t="shared" si="56"/>
        <v>0</v>
      </c>
      <c r="BZ139" s="13">
        <v>202</v>
      </c>
      <c r="CA139" s="13">
        <v>240</v>
      </c>
      <c r="CB139" s="13">
        <v>240</v>
      </c>
      <c r="CC139" s="13">
        <v>21</v>
      </c>
      <c r="CD139" s="13">
        <v>240</v>
      </c>
      <c r="CE139" s="13">
        <v>240</v>
      </c>
      <c r="CF139" s="13">
        <v>12</v>
      </c>
    </row>
    <row r="140" spans="1:84">
      <c r="A140">
        <f t="shared" si="50"/>
        <v>138</v>
      </c>
      <c r="B140">
        <v>70560</v>
      </c>
      <c r="C140">
        <v>2</v>
      </c>
      <c r="D140">
        <v>0</v>
      </c>
      <c r="F140">
        <f t="shared" si="51"/>
        <v>138</v>
      </c>
      <c r="G140">
        <v>17280</v>
      </c>
      <c r="H140">
        <v>8632</v>
      </c>
      <c r="I140">
        <v>7102</v>
      </c>
      <c r="K140">
        <f t="shared" si="46"/>
        <v>138</v>
      </c>
      <c r="L140">
        <v>216</v>
      </c>
      <c r="M140">
        <v>1</v>
      </c>
      <c r="N140">
        <v>0</v>
      </c>
      <c r="P140">
        <f t="shared" si="47"/>
        <v>138</v>
      </c>
      <c r="Q140">
        <v>1792</v>
      </c>
      <c r="R140">
        <v>1237</v>
      </c>
      <c r="S140">
        <v>153</v>
      </c>
      <c r="U140">
        <f t="shared" si="52"/>
        <v>138</v>
      </c>
      <c r="V140">
        <v>216</v>
      </c>
      <c r="W140">
        <v>1</v>
      </c>
      <c r="X140">
        <v>0</v>
      </c>
      <c r="Z140">
        <f t="shared" si="53"/>
        <v>138</v>
      </c>
      <c r="AA140">
        <v>1792</v>
      </c>
      <c r="AB140">
        <v>191</v>
      </c>
      <c r="AC140">
        <v>63</v>
      </c>
      <c r="AE140">
        <f t="shared" si="57"/>
        <v>138</v>
      </c>
      <c r="AF140">
        <v>1152</v>
      </c>
      <c r="AG140">
        <v>1</v>
      </c>
      <c r="AH140">
        <v>1</v>
      </c>
      <c r="AI140">
        <f t="shared" si="49"/>
        <v>1E-3</v>
      </c>
      <c r="BP140">
        <f t="shared" si="54"/>
        <v>136</v>
      </c>
      <c r="BQ140">
        <v>2520</v>
      </c>
      <c r="BR140">
        <v>2423</v>
      </c>
      <c r="BS140">
        <v>351</v>
      </c>
      <c r="BT140">
        <f t="shared" si="55"/>
        <v>136</v>
      </c>
      <c r="BU140">
        <v>2520</v>
      </c>
      <c r="BV140">
        <v>1157</v>
      </c>
      <c r="BW140">
        <v>447</v>
      </c>
      <c r="BX140">
        <f t="shared" si="56"/>
        <v>0</v>
      </c>
      <c r="BZ140" s="13">
        <v>333</v>
      </c>
      <c r="CA140" s="13">
        <v>240</v>
      </c>
      <c r="CB140" s="13">
        <v>240</v>
      </c>
      <c r="CC140" s="13">
        <v>13</v>
      </c>
      <c r="CD140" s="13">
        <v>240</v>
      </c>
      <c r="CE140" s="13">
        <v>240</v>
      </c>
      <c r="CF140" s="13">
        <v>12</v>
      </c>
    </row>
    <row r="141" spans="1:84">
      <c r="A141">
        <f t="shared" si="50"/>
        <v>139</v>
      </c>
      <c r="B141">
        <v>8</v>
      </c>
      <c r="C141">
        <v>8</v>
      </c>
      <c r="D141">
        <v>0</v>
      </c>
      <c r="F141">
        <f t="shared" si="51"/>
        <v>139</v>
      </c>
      <c r="G141">
        <v>120</v>
      </c>
      <c r="H141">
        <v>120</v>
      </c>
      <c r="I141">
        <v>7</v>
      </c>
      <c r="K141">
        <f t="shared" si="46"/>
        <v>139</v>
      </c>
      <c r="L141">
        <v>162</v>
      </c>
      <c r="M141">
        <v>86</v>
      </c>
      <c r="N141">
        <v>1</v>
      </c>
      <c r="P141">
        <f t="shared" si="47"/>
        <v>139</v>
      </c>
      <c r="Q141">
        <v>10368</v>
      </c>
      <c r="R141">
        <v>2</v>
      </c>
      <c r="S141">
        <v>0</v>
      </c>
      <c r="U141">
        <f t="shared" si="52"/>
        <v>139</v>
      </c>
      <c r="V141">
        <v>162</v>
      </c>
      <c r="W141">
        <v>85</v>
      </c>
      <c r="X141">
        <v>5</v>
      </c>
      <c r="Z141">
        <f t="shared" si="53"/>
        <v>139</v>
      </c>
      <c r="AA141">
        <v>10368</v>
      </c>
      <c r="AB141">
        <v>1</v>
      </c>
      <c r="AC141">
        <v>0</v>
      </c>
      <c r="AE141">
        <f t="shared" si="57"/>
        <v>139</v>
      </c>
      <c r="AF141">
        <v>80</v>
      </c>
      <c r="AG141">
        <v>1</v>
      </c>
      <c r="AH141">
        <v>0</v>
      </c>
      <c r="AI141">
        <f t="shared" si="49"/>
        <v>0</v>
      </c>
      <c r="BP141">
        <f t="shared" si="54"/>
        <v>137</v>
      </c>
      <c r="BQ141">
        <v>224</v>
      </c>
      <c r="BR141">
        <v>1</v>
      </c>
      <c r="BS141">
        <v>0</v>
      </c>
      <c r="BT141">
        <f t="shared" si="55"/>
        <v>137</v>
      </c>
      <c r="BU141">
        <v>224</v>
      </c>
      <c r="BV141">
        <v>1</v>
      </c>
      <c r="BW141">
        <v>0</v>
      </c>
      <c r="BX141">
        <f t="shared" si="56"/>
        <v>0</v>
      </c>
      <c r="BZ141" s="13">
        <v>31</v>
      </c>
      <c r="CA141" s="13">
        <v>240</v>
      </c>
      <c r="CB141" s="13">
        <v>240</v>
      </c>
      <c r="CC141" s="13">
        <v>6</v>
      </c>
      <c r="CD141" s="13">
        <v>240</v>
      </c>
      <c r="CE141" s="13">
        <v>240</v>
      </c>
      <c r="CF141" s="13">
        <v>10</v>
      </c>
    </row>
    <row r="142" spans="1:84">
      <c r="A142">
        <f t="shared" si="50"/>
        <v>140</v>
      </c>
      <c r="B142">
        <v>27</v>
      </c>
      <c r="C142">
        <v>27</v>
      </c>
      <c r="D142">
        <v>1</v>
      </c>
      <c r="F142">
        <f t="shared" si="51"/>
        <v>140</v>
      </c>
      <c r="G142">
        <v>720</v>
      </c>
      <c r="H142">
        <v>544</v>
      </c>
      <c r="I142">
        <v>31</v>
      </c>
      <c r="K142">
        <f t="shared" si="46"/>
        <v>140</v>
      </c>
      <c r="L142">
        <v>5670</v>
      </c>
      <c r="M142">
        <v>5590</v>
      </c>
      <c r="N142">
        <v>1774</v>
      </c>
      <c r="P142">
        <f t="shared" si="47"/>
        <v>140</v>
      </c>
      <c r="Q142">
        <v>648</v>
      </c>
      <c r="R142">
        <v>648</v>
      </c>
      <c r="S142">
        <v>39</v>
      </c>
      <c r="U142">
        <f t="shared" si="52"/>
        <v>140</v>
      </c>
      <c r="V142">
        <v>5670</v>
      </c>
      <c r="W142">
        <v>2514</v>
      </c>
      <c r="X142">
        <v>1066</v>
      </c>
      <c r="Z142">
        <f t="shared" si="53"/>
        <v>140</v>
      </c>
      <c r="AA142">
        <v>648</v>
      </c>
      <c r="AB142">
        <v>648</v>
      </c>
      <c r="AC142">
        <v>35</v>
      </c>
      <c r="AE142">
        <f t="shared" si="57"/>
        <v>140</v>
      </c>
      <c r="AF142">
        <v>16464</v>
      </c>
      <c r="AG142">
        <v>1</v>
      </c>
      <c r="AH142">
        <v>0</v>
      </c>
      <c r="AI142">
        <f t="shared" si="49"/>
        <v>0</v>
      </c>
      <c r="BP142">
        <f t="shared" si="54"/>
        <v>138</v>
      </c>
      <c r="BQ142">
        <v>216</v>
      </c>
      <c r="BR142">
        <v>1</v>
      </c>
      <c r="BS142">
        <v>0</v>
      </c>
      <c r="BT142">
        <f t="shared" si="55"/>
        <v>138</v>
      </c>
      <c r="BU142">
        <v>216</v>
      </c>
      <c r="BV142">
        <v>1</v>
      </c>
      <c r="BW142">
        <v>0</v>
      </c>
      <c r="BX142">
        <f t="shared" si="56"/>
        <v>0</v>
      </c>
      <c r="BZ142" s="13">
        <v>92</v>
      </c>
      <c r="CA142" s="13">
        <v>240</v>
      </c>
      <c r="CB142" s="13">
        <v>240</v>
      </c>
      <c r="CC142" s="13">
        <v>8</v>
      </c>
      <c r="CD142" s="13">
        <v>240</v>
      </c>
      <c r="CE142" s="13">
        <v>240</v>
      </c>
      <c r="CF142" s="13">
        <v>8</v>
      </c>
    </row>
    <row r="143" spans="1:84">
      <c r="A143">
        <f t="shared" si="50"/>
        <v>141</v>
      </c>
      <c r="B143">
        <v>20412</v>
      </c>
      <c r="C143">
        <v>1</v>
      </c>
      <c r="D143">
        <v>0</v>
      </c>
      <c r="F143">
        <f t="shared" si="51"/>
        <v>141</v>
      </c>
      <c r="G143">
        <v>6</v>
      </c>
      <c r="H143">
        <v>4</v>
      </c>
      <c r="I143">
        <v>0</v>
      </c>
      <c r="K143">
        <f t="shared" si="46"/>
        <v>141</v>
      </c>
      <c r="L143">
        <v>1680</v>
      </c>
      <c r="M143">
        <v>1408</v>
      </c>
      <c r="N143">
        <v>143</v>
      </c>
      <c r="P143">
        <f t="shared" si="47"/>
        <v>141</v>
      </c>
      <c r="Q143">
        <v>144</v>
      </c>
      <c r="R143">
        <v>1</v>
      </c>
      <c r="S143">
        <v>0</v>
      </c>
      <c r="U143">
        <f t="shared" si="52"/>
        <v>141</v>
      </c>
      <c r="V143">
        <v>1680</v>
      </c>
      <c r="W143">
        <v>430</v>
      </c>
      <c r="X143">
        <v>90</v>
      </c>
      <c r="Z143">
        <f t="shared" si="53"/>
        <v>141</v>
      </c>
      <c r="AA143">
        <v>144</v>
      </c>
      <c r="AB143">
        <v>1</v>
      </c>
      <c r="AC143">
        <v>0</v>
      </c>
      <c r="AE143">
        <f t="shared" si="57"/>
        <v>141</v>
      </c>
      <c r="AF143">
        <v>600</v>
      </c>
      <c r="AG143">
        <v>1</v>
      </c>
      <c r="AH143">
        <v>0</v>
      </c>
      <c r="AI143">
        <f t="shared" si="49"/>
        <v>0</v>
      </c>
      <c r="BP143">
        <f t="shared" si="54"/>
        <v>139</v>
      </c>
      <c r="BQ143">
        <v>162</v>
      </c>
      <c r="BR143">
        <v>86</v>
      </c>
      <c r="BS143">
        <v>1</v>
      </c>
      <c r="BT143">
        <f t="shared" si="55"/>
        <v>139</v>
      </c>
      <c r="BU143">
        <v>162</v>
      </c>
      <c r="BV143">
        <v>85</v>
      </c>
      <c r="BW143">
        <v>5</v>
      </c>
      <c r="BX143">
        <f t="shared" si="56"/>
        <v>0</v>
      </c>
      <c r="BZ143" s="13">
        <v>169</v>
      </c>
      <c r="CA143" s="13">
        <v>252</v>
      </c>
      <c r="CB143" s="13">
        <v>252</v>
      </c>
      <c r="CC143" s="13">
        <v>12</v>
      </c>
      <c r="CD143" s="13">
        <v>252</v>
      </c>
      <c r="CE143" s="13">
        <v>252</v>
      </c>
      <c r="CF143" s="13">
        <v>5</v>
      </c>
    </row>
    <row r="144" spans="1:84">
      <c r="A144">
        <f t="shared" si="50"/>
        <v>142</v>
      </c>
      <c r="B144">
        <v>9072</v>
      </c>
      <c r="C144">
        <v>1</v>
      </c>
      <c r="D144">
        <v>0</v>
      </c>
      <c r="F144">
        <f t="shared" si="51"/>
        <v>142</v>
      </c>
      <c r="G144">
        <v>432</v>
      </c>
      <c r="H144">
        <v>2</v>
      </c>
      <c r="I144">
        <v>0</v>
      </c>
      <c r="K144">
        <f t="shared" si="46"/>
        <v>142</v>
      </c>
      <c r="L144">
        <v>6174</v>
      </c>
      <c r="M144">
        <v>6174</v>
      </c>
      <c r="N144">
        <v>2085</v>
      </c>
      <c r="P144">
        <f t="shared" si="47"/>
        <v>142</v>
      </c>
      <c r="Q144">
        <v>384</v>
      </c>
      <c r="R144">
        <v>384</v>
      </c>
      <c r="S144">
        <v>23</v>
      </c>
      <c r="U144">
        <f t="shared" si="52"/>
        <v>142</v>
      </c>
      <c r="V144">
        <v>6174</v>
      </c>
      <c r="W144">
        <v>6174</v>
      </c>
      <c r="X144">
        <v>2691</v>
      </c>
      <c r="Z144">
        <f t="shared" si="53"/>
        <v>142</v>
      </c>
      <c r="AA144">
        <v>384</v>
      </c>
      <c r="AB144">
        <v>384</v>
      </c>
      <c r="AC144">
        <v>27</v>
      </c>
      <c r="AE144">
        <f t="shared" si="57"/>
        <v>142</v>
      </c>
      <c r="AF144">
        <v>1470</v>
      </c>
      <c r="AG144">
        <v>1</v>
      </c>
      <c r="AH144">
        <v>0</v>
      </c>
      <c r="AI144">
        <f t="shared" si="49"/>
        <v>0</v>
      </c>
      <c r="BP144">
        <f t="shared" si="54"/>
        <v>140</v>
      </c>
      <c r="BQ144">
        <v>5670</v>
      </c>
      <c r="BR144">
        <v>5590</v>
      </c>
      <c r="BS144">
        <v>1774</v>
      </c>
      <c r="BT144">
        <f t="shared" si="55"/>
        <v>140</v>
      </c>
      <c r="BU144">
        <v>5670</v>
      </c>
      <c r="BV144">
        <v>2514</v>
      </c>
      <c r="BW144">
        <v>1066</v>
      </c>
      <c r="BX144">
        <f t="shared" si="56"/>
        <v>0</v>
      </c>
      <c r="BZ144" s="13">
        <v>49</v>
      </c>
      <c r="CA144" s="13">
        <v>270</v>
      </c>
      <c r="CB144" s="13">
        <v>270</v>
      </c>
      <c r="CC144" s="13">
        <v>10</v>
      </c>
      <c r="CD144" s="13">
        <v>270</v>
      </c>
      <c r="CE144" s="13">
        <v>270</v>
      </c>
      <c r="CF144" s="13">
        <v>10</v>
      </c>
    </row>
    <row r="145" spans="1:84">
      <c r="A145">
        <f t="shared" si="50"/>
        <v>143</v>
      </c>
      <c r="B145">
        <v>7</v>
      </c>
      <c r="C145">
        <v>7</v>
      </c>
      <c r="D145">
        <v>0</v>
      </c>
      <c r="F145">
        <f t="shared" si="51"/>
        <v>143</v>
      </c>
      <c r="G145">
        <v>8960</v>
      </c>
      <c r="H145">
        <v>8551</v>
      </c>
      <c r="I145">
        <v>5059</v>
      </c>
      <c r="K145">
        <f t="shared" si="46"/>
        <v>143</v>
      </c>
      <c r="L145">
        <v>55566</v>
      </c>
      <c r="M145">
        <v>1</v>
      </c>
      <c r="N145">
        <v>0</v>
      </c>
      <c r="P145">
        <f t="shared" si="47"/>
        <v>143</v>
      </c>
      <c r="Q145">
        <v>1080</v>
      </c>
      <c r="R145">
        <v>1080</v>
      </c>
      <c r="S145">
        <v>118</v>
      </c>
      <c r="U145">
        <f t="shared" si="52"/>
        <v>143</v>
      </c>
      <c r="V145">
        <v>55566</v>
      </c>
      <c r="W145">
        <v>1</v>
      </c>
      <c r="X145">
        <v>0</v>
      </c>
      <c r="Z145">
        <f t="shared" si="53"/>
        <v>143</v>
      </c>
      <c r="AA145">
        <v>1080</v>
      </c>
      <c r="AB145">
        <v>1080</v>
      </c>
      <c r="AC145">
        <v>114</v>
      </c>
      <c r="AE145">
        <f t="shared" si="57"/>
        <v>143</v>
      </c>
      <c r="AF145">
        <v>1152</v>
      </c>
      <c r="AG145">
        <v>1</v>
      </c>
      <c r="AH145">
        <v>0</v>
      </c>
      <c r="AI145">
        <f t="shared" si="49"/>
        <v>0</v>
      </c>
      <c r="BP145">
        <f t="shared" si="54"/>
        <v>141</v>
      </c>
      <c r="BQ145">
        <v>1680</v>
      </c>
      <c r="BR145">
        <v>1408</v>
      </c>
      <c r="BS145">
        <v>143</v>
      </c>
      <c r="BT145">
        <f t="shared" si="55"/>
        <v>141</v>
      </c>
      <c r="BU145">
        <v>1680</v>
      </c>
      <c r="BV145">
        <v>430</v>
      </c>
      <c r="BW145">
        <v>90</v>
      </c>
      <c r="BX145">
        <f t="shared" si="56"/>
        <v>0</v>
      </c>
      <c r="BZ145" s="13">
        <v>44</v>
      </c>
      <c r="CA145" s="13">
        <v>280</v>
      </c>
      <c r="CB145" s="13">
        <v>280</v>
      </c>
      <c r="CC145" s="13">
        <v>13</v>
      </c>
      <c r="CD145" s="13">
        <v>280</v>
      </c>
      <c r="CE145" s="13">
        <v>280</v>
      </c>
      <c r="CF145" s="13">
        <v>18</v>
      </c>
    </row>
    <row r="146" spans="1:84">
      <c r="A146">
        <f t="shared" si="50"/>
        <v>144</v>
      </c>
      <c r="B146">
        <v>42</v>
      </c>
      <c r="C146">
        <v>42</v>
      </c>
      <c r="D146">
        <v>1</v>
      </c>
      <c r="F146">
        <f t="shared" si="51"/>
        <v>144</v>
      </c>
      <c r="G146">
        <v>96</v>
      </c>
      <c r="H146">
        <v>57</v>
      </c>
      <c r="I146">
        <v>2</v>
      </c>
      <c r="K146">
        <f t="shared" si="46"/>
        <v>144</v>
      </c>
      <c r="L146">
        <v>648</v>
      </c>
      <c r="M146">
        <v>648</v>
      </c>
      <c r="N146">
        <v>33</v>
      </c>
      <c r="P146">
        <f t="shared" si="47"/>
        <v>144</v>
      </c>
      <c r="Q146">
        <v>72</v>
      </c>
      <c r="R146">
        <v>1</v>
      </c>
      <c r="S146">
        <v>0</v>
      </c>
      <c r="U146">
        <f t="shared" si="52"/>
        <v>144</v>
      </c>
      <c r="V146">
        <v>648</v>
      </c>
      <c r="W146">
        <v>648</v>
      </c>
      <c r="X146">
        <v>38</v>
      </c>
      <c r="Z146">
        <f t="shared" si="53"/>
        <v>144</v>
      </c>
      <c r="AA146">
        <v>72</v>
      </c>
      <c r="AB146">
        <v>1</v>
      </c>
      <c r="AC146">
        <v>0</v>
      </c>
      <c r="AE146">
        <f t="shared" si="57"/>
        <v>144</v>
      </c>
      <c r="AF146">
        <v>432</v>
      </c>
      <c r="AG146">
        <v>1</v>
      </c>
      <c r="AH146">
        <v>0</v>
      </c>
      <c r="AI146">
        <f t="shared" si="49"/>
        <v>0</v>
      </c>
      <c r="BP146">
        <f t="shared" si="54"/>
        <v>142</v>
      </c>
      <c r="BQ146">
        <v>6174</v>
      </c>
      <c r="BR146">
        <v>6174</v>
      </c>
      <c r="BS146">
        <v>2085</v>
      </c>
      <c r="BT146">
        <f t="shared" si="55"/>
        <v>142</v>
      </c>
      <c r="BU146">
        <v>6174</v>
      </c>
      <c r="BV146">
        <v>6174</v>
      </c>
      <c r="BW146">
        <v>2691</v>
      </c>
      <c r="BX146">
        <f t="shared" si="56"/>
        <v>1</v>
      </c>
      <c r="BZ146" s="13">
        <v>92</v>
      </c>
      <c r="CA146" s="13">
        <v>288</v>
      </c>
      <c r="CB146" s="13">
        <v>288</v>
      </c>
      <c r="CC146" s="13">
        <v>15</v>
      </c>
      <c r="CD146" s="13">
        <v>288</v>
      </c>
      <c r="CE146" s="13">
        <v>288</v>
      </c>
      <c r="CF146" s="13">
        <v>16</v>
      </c>
    </row>
    <row r="147" spans="1:84">
      <c r="A147">
        <f t="shared" si="50"/>
        <v>145</v>
      </c>
      <c r="B147">
        <v>3150</v>
      </c>
      <c r="C147">
        <v>1</v>
      </c>
      <c r="D147">
        <v>1</v>
      </c>
      <c r="F147">
        <f t="shared" si="51"/>
        <v>145</v>
      </c>
      <c r="G147">
        <v>4800</v>
      </c>
      <c r="H147">
        <v>1</v>
      </c>
      <c r="I147">
        <v>0</v>
      </c>
      <c r="K147">
        <f t="shared" si="46"/>
        <v>145</v>
      </c>
      <c r="L147">
        <v>3360</v>
      </c>
      <c r="M147">
        <v>3360</v>
      </c>
      <c r="N147">
        <v>805</v>
      </c>
      <c r="P147">
        <f t="shared" si="47"/>
        <v>145</v>
      </c>
      <c r="Q147">
        <v>192</v>
      </c>
      <c r="R147">
        <v>1</v>
      </c>
      <c r="S147">
        <v>0</v>
      </c>
      <c r="U147">
        <f t="shared" si="52"/>
        <v>145</v>
      </c>
      <c r="V147">
        <v>3360</v>
      </c>
      <c r="W147">
        <v>3360</v>
      </c>
      <c r="X147">
        <v>1061</v>
      </c>
      <c r="Z147">
        <f t="shared" si="53"/>
        <v>145</v>
      </c>
      <c r="AA147">
        <v>192</v>
      </c>
      <c r="AB147">
        <v>1</v>
      </c>
      <c r="AC147">
        <v>0</v>
      </c>
      <c r="AE147">
        <f t="shared" si="57"/>
        <v>145</v>
      </c>
      <c r="AF147">
        <v>48</v>
      </c>
      <c r="AG147">
        <v>1</v>
      </c>
      <c r="AH147">
        <v>0</v>
      </c>
      <c r="AI147">
        <f t="shared" si="49"/>
        <v>0</v>
      </c>
      <c r="BP147">
        <f t="shared" si="54"/>
        <v>143</v>
      </c>
      <c r="BQ147">
        <v>55566</v>
      </c>
      <c r="BR147">
        <v>1</v>
      </c>
      <c r="BS147">
        <v>0</v>
      </c>
      <c r="BT147">
        <f t="shared" si="55"/>
        <v>143</v>
      </c>
      <c r="BU147">
        <v>55566</v>
      </c>
      <c r="BV147">
        <v>1</v>
      </c>
      <c r="BW147">
        <v>0</v>
      </c>
      <c r="BX147">
        <f t="shared" si="56"/>
        <v>0</v>
      </c>
      <c r="BZ147" s="13">
        <v>168</v>
      </c>
      <c r="CA147" s="13">
        <v>288</v>
      </c>
      <c r="CB147" s="13">
        <v>288</v>
      </c>
      <c r="CC147" s="13">
        <v>10</v>
      </c>
      <c r="CD147" s="13">
        <v>288</v>
      </c>
      <c r="CE147" s="13">
        <v>288</v>
      </c>
      <c r="CF147" s="13">
        <v>15</v>
      </c>
    </row>
    <row r="148" spans="1:84">
      <c r="A148">
        <f t="shared" si="50"/>
        <v>146</v>
      </c>
      <c r="B148">
        <v>10800</v>
      </c>
      <c r="C148">
        <v>10714</v>
      </c>
      <c r="D148">
        <v>8276</v>
      </c>
      <c r="F148">
        <f t="shared" si="51"/>
        <v>146</v>
      </c>
      <c r="G148">
        <v>16128</v>
      </c>
      <c r="H148">
        <v>16128</v>
      </c>
      <c r="I148">
        <v>15104</v>
      </c>
      <c r="K148">
        <f t="shared" si="46"/>
        <v>146</v>
      </c>
      <c r="L148">
        <v>45</v>
      </c>
      <c r="M148">
        <v>6</v>
      </c>
      <c r="N148">
        <v>0</v>
      </c>
      <c r="P148">
        <f t="shared" si="47"/>
        <v>146</v>
      </c>
      <c r="Q148">
        <v>200</v>
      </c>
      <c r="R148">
        <v>139</v>
      </c>
      <c r="S148">
        <v>4</v>
      </c>
      <c r="U148">
        <f t="shared" si="52"/>
        <v>146</v>
      </c>
      <c r="V148">
        <v>45</v>
      </c>
      <c r="W148">
        <v>5</v>
      </c>
      <c r="X148">
        <v>0</v>
      </c>
      <c r="Z148">
        <f t="shared" si="53"/>
        <v>146</v>
      </c>
      <c r="AA148">
        <v>200</v>
      </c>
      <c r="AB148">
        <v>139</v>
      </c>
      <c r="AC148">
        <v>11</v>
      </c>
      <c r="AE148">
        <f t="shared" si="57"/>
        <v>146</v>
      </c>
      <c r="AF148">
        <v>112</v>
      </c>
      <c r="AG148">
        <v>1</v>
      </c>
      <c r="AH148">
        <v>0</v>
      </c>
      <c r="AI148">
        <f t="shared" si="49"/>
        <v>0</v>
      </c>
      <c r="BP148">
        <f t="shared" si="54"/>
        <v>144</v>
      </c>
      <c r="BQ148">
        <v>648</v>
      </c>
      <c r="BR148">
        <v>648</v>
      </c>
      <c r="BS148">
        <v>33</v>
      </c>
      <c r="BT148">
        <f t="shared" si="55"/>
        <v>144</v>
      </c>
      <c r="BU148">
        <v>648</v>
      </c>
      <c r="BV148">
        <v>648</v>
      </c>
      <c r="BW148">
        <v>38</v>
      </c>
      <c r="BX148">
        <f t="shared" si="56"/>
        <v>1</v>
      </c>
      <c r="BZ148" s="13">
        <v>124</v>
      </c>
      <c r="CA148" s="13">
        <v>288</v>
      </c>
      <c r="CB148" s="13">
        <v>288</v>
      </c>
      <c r="CC148" s="13">
        <v>13</v>
      </c>
      <c r="CD148" s="13">
        <v>288</v>
      </c>
      <c r="CE148" s="13">
        <v>288</v>
      </c>
      <c r="CF148" s="13">
        <v>13</v>
      </c>
    </row>
    <row r="149" spans="1:84">
      <c r="A149">
        <f t="shared" si="50"/>
        <v>147</v>
      </c>
      <c r="B149">
        <v>3240</v>
      </c>
      <c r="C149">
        <v>2142</v>
      </c>
      <c r="D149">
        <v>377</v>
      </c>
      <c r="F149">
        <f t="shared" si="51"/>
        <v>147</v>
      </c>
      <c r="G149">
        <v>36</v>
      </c>
      <c r="H149">
        <v>10</v>
      </c>
      <c r="I149">
        <v>0</v>
      </c>
      <c r="K149">
        <f t="shared" si="46"/>
        <v>147</v>
      </c>
      <c r="L149">
        <v>1764</v>
      </c>
      <c r="M149">
        <v>1764</v>
      </c>
      <c r="N149">
        <v>247</v>
      </c>
      <c r="P149">
        <f t="shared" si="47"/>
        <v>147</v>
      </c>
      <c r="Q149">
        <v>36</v>
      </c>
      <c r="R149">
        <v>1</v>
      </c>
      <c r="S149">
        <v>0</v>
      </c>
      <c r="U149">
        <f t="shared" si="52"/>
        <v>147</v>
      </c>
      <c r="V149">
        <v>1764</v>
      </c>
      <c r="W149">
        <v>1764</v>
      </c>
      <c r="X149">
        <v>339</v>
      </c>
      <c r="Z149">
        <f t="shared" si="53"/>
        <v>147</v>
      </c>
      <c r="AA149">
        <v>36</v>
      </c>
      <c r="AB149">
        <v>1</v>
      </c>
      <c r="AC149">
        <v>0</v>
      </c>
      <c r="AE149">
        <f t="shared" si="57"/>
        <v>147</v>
      </c>
      <c r="AF149">
        <v>16</v>
      </c>
      <c r="AG149">
        <v>1</v>
      </c>
      <c r="AH149">
        <v>0</v>
      </c>
      <c r="AI149">
        <f t="shared" si="49"/>
        <v>0</v>
      </c>
      <c r="BP149">
        <f t="shared" si="54"/>
        <v>145</v>
      </c>
      <c r="BQ149">
        <v>3360</v>
      </c>
      <c r="BR149">
        <v>3360</v>
      </c>
      <c r="BS149">
        <v>805</v>
      </c>
      <c r="BT149">
        <f t="shared" si="55"/>
        <v>145</v>
      </c>
      <c r="BU149">
        <v>3360</v>
      </c>
      <c r="BV149">
        <v>3360</v>
      </c>
      <c r="BW149">
        <v>1061</v>
      </c>
      <c r="BX149">
        <f t="shared" si="56"/>
        <v>1</v>
      </c>
      <c r="BZ149" s="13">
        <v>445</v>
      </c>
      <c r="CA149" s="13">
        <v>300</v>
      </c>
      <c r="CB149" s="13">
        <v>300</v>
      </c>
      <c r="CC149" s="13">
        <v>14</v>
      </c>
      <c r="CD149" s="13">
        <v>300</v>
      </c>
      <c r="CE149" s="13">
        <v>300</v>
      </c>
      <c r="CF149" s="13">
        <v>10</v>
      </c>
    </row>
    <row r="150" spans="1:84">
      <c r="A150">
        <f t="shared" si="50"/>
        <v>148</v>
      </c>
      <c r="B150">
        <v>175</v>
      </c>
      <c r="C150">
        <v>1</v>
      </c>
      <c r="D150">
        <v>0</v>
      </c>
      <c r="F150">
        <f t="shared" si="51"/>
        <v>148</v>
      </c>
      <c r="G150">
        <v>16</v>
      </c>
      <c r="H150">
        <v>1</v>
      </c>
      <c r="I150">
        <v>0</v>
      </c>
      <c r="K150">
        <f t="shared" si="46"/>
        <v>148</v>
      </c>
      <c r="L150">
        <v>1344</v>
      </c>
      <c r="M150">
        <v>2</v>
      </c>
      <c r="N150">
        <v>0</v>
      </c>
      <c r="P150">
        <f t="shared" si="47"/>
        <v>148</v>
      </c>
      <c r="Q150">
        <v>4800</v>
      </c>
      <c r="R150">
        <v>4736</v>
      </c>
      <c r="S150">
        <v>1590</v>
      </c>
      <c r="U150">
        <f t="shared" si="52"/>
        <v>148</v>
      </c>
      <c r="V150">
        <v>1344</v>
      </c>
      <c r="W150">
        <v>1</v>
      </c>
      <c r="X150">
        <v>0</v>
      </c>
      <c r="Z150">
        <f t="shared" si="53"/>
        <v>148</v>
      </c>
      <c r="AA150">
        <v>4800</v>
      </c>
      <c r="AB150">
        <v>615</v>
      </c>
      <c r="AC150">
        <v>184</v>
      </c>
      <c r="AE150">
        <f t="shared" si="57"/>
        <v>148</v>
      </c>
      <c r="AF150">
        <v>72</v>
      </c>
      <c r="AG150">
        <v>1</v>
      </c>
      <c r="AH150">
        <v>0</v>
      </c>
      <c r="AI150">
        <f t="shared" si="49"/>
        <v>0</v>
      </c>
      <c r="BP150">
        <f t="shared" si="54"/>
        <v>146</v>
      </c>
      <c r="BQ150">
        <v>45</v>
      </c>
      <c r="BR150">
        <v>6</v>
      </c>
      <c r="BS150">
        <v>0</v>
      </c>
      <c r="BT150">
        <f t="shared" si="55"/>
        <v>146</v>
      </c>
      <c r="BU150">
        <v>45</v>
      </c>
      <c r="BV150">
        <v>5</v>
      </c>
      <c r="BW150">
        <v>0</v>
      </c>
      <c r="BX150">
        <f t="shared" si="56"/>
        <v>0</v>
      </c>
      <c r="BZ150" s="13">
        <v>104</v>
      </c>
      <c r="CA150" s="13">
        <v>324</v>
      </c>
      <c r="CB150" s="13">
        <v>324</v>
      </c>
      <c r="CC150" s="13">
        <v>15</v>
      </c>
      <c r="CD150" s="13">
        <v>324</v>
      </c>
      <c r="CE150" s="13">
        <v>324</v>
      </c>
      <c r="CF150" s="13">
        <v>19</v>
      </c>
    </row>
    <row r="151" spans="1:84">
      <c r="A151">
        <f t="shared" si="50"/>
        <v>149</v>
      </c>
      <c r="B151">
        <v>18</v>
      </c>
      <c r="C151">
        <v>18</v>
      </c>
      <c r="D151">
        <v>0</v>
      </c>
      <c r="F151">
        <f t="shared" si="51"/>
        <v>149</v>
      </c>
      <c r="G151">
        <v>315</v>
      </c>
      <c r="H151">
        <v>315</v>
      </c>
      <c r="I151">
        <v>13</v>
      </c>
      <c r="K151">
        <f t="shared" si="46"/>
        <v>149</v>
      </c>
      <c r="L151">
        <v>280</v>
      </c>
      <c r="M151">
        <v>73</v>
      </c>
      <c r="N151">
        <v>1</v>
      </c>
      <c r="P151">
        <f t="shared" si="47"/>
        <v>149</v>
      </c>
      <c r="Q151">
        <v>36</v>
      </c>
      <c r="R151">
        <v>8</v>
      </c>
      <c r="S151">
        <v>0</v>
      </c>
      <c r="U151">
        <f t="shared" si="52"/>
        <v>149</v>
      </c>
      <c r="V151">
        <v>280</v>
      </c>
      <c r="W151">
        <v>73</v>
      </c>
      <c r="X151">
        <v>7</v>
      </c>
      <c r="Z151">
        <f t="shared" si="53"/>
        <v>149</v>
      </c>
      <c r="AA151">
        <v>36</v>
      </c>
      <c r="AB151">
        <v>8</v>
      </c>
      <c r="AC151">
        <v>0</v>
      </c>
      <c r="AE151">
        <f t="shared" si="57"/>
        <v>149</v>
      </c>
      <c r="AF151">
        <v>6804</v>
      </c>
      <c r="AG151">
        <v>1</v>
      </c>
      <c r="AH151">
        <v>0</v>
      </c>
      <c r="AI151">
        <f t="shared" si="49"/>
        <v>0</v>
      </c>
      <c r="BP151">
        <f t="shared" si="54"/>
        <v>147</v>
      </c>
      <c r="BQ151">
        <v>1764</v>
      </c>
      <c r="BR151">
        <v>1764</v>
      </c>
      <c r="BS151">
        <v>247</v>
      </c>
      <c r="BT151">
        <f t="shared" si="55"/>
        <v>147</v>
      </c>
      <c r="BU151">
        <v>1764</v>
      </c>
      <c r="BV151">
        <v>1764</v>
      </c>
      <c r="BW151">
        <v>339</v>
      </c>
      <c r="BX151">
        <f t="shared" si="56"/>
        <v>1</v>
      </c>
      <c r="BZ151" s="13">
        <v>281</v>
      </c>
      <c r="CA151" s="13">
        <v>360</v>
      </c>
      <c r="CB151" s="13">
        <v>360</v>
      </c>
      <c r="CC151" s="13">
        <v>19</v>
      </c>
      <c r="CD151" s="13">
        <v>360</v>
      </c>
      <c r="CE151" s="13">
        <v>360</v>
      </c>
      <c r="CF151" s="13">
        <v>21</v>
      </c>
    </row>
    <row r="152" spans="1:84">
      <c r="A152">
        <f t="shared" si="50"/>
        <v>150</v>
      </c>
      <c r="B152">
        <v>14400</v>
      </c>
      <c r="C152">
        <v>1</v>
      </c>
      <c r="D152">
        <v>0</v>
      </c>
      <c r="F152">
        <f t="shared" si="51"/>
        <v>150</v>
      </c>
      <c r="G152">
        <v>72</v>
      </c>
      <c r="H152">
        <v>72</v>
      </c>
      <c r="I152">
        <v>2</v>
      </c>
      <c r="K152">
        <f t="shared" si="46"/>
        <v>150</v>
      </c>
      <c r="L152">
        <v>96</v>
      </c>
      <c r="M152">
        <v>44</v>
      </c>
      <c r="N152">
        <v>1</v>
      </c>
      <c r="P152">
        <f t="shared" si="47"/>
        <v>150</v>
      </c>
      <c r="Q152">
        <v>21</v>
      </c>
      <c r="R152">
        <v>21</v>
      </c>
      <c r="S152">
        <v>0</v>
      </c>
      <c r="U152">
        <f t="shared" si="52"/>
        <v>150</v>
      </c>
      <c r="V152">
        <v>96</v>
      </c>
      <c r="W152">
        <v>14</v>
      </c>
      <c r="X152">
        <v>2</v>
      </c>
      <c r="Z152">
        <f t="shared" si="53"/>
        <v>150</v>
      </c>
      <c r="AA152">
        <v>21</v>
      </c>
      <c r="AB152">
        <v>21</v>
      </c>
      <c r="AC152">
        <v>0</v>
      </c>
      <c r="AE152">
        <f t="shared" si="57"/>
        <v>150</v>
      </c>
      <c r="AF152">
        <v>81</v>
      </c>
      <c r="AG152">
        <v>1</v>
      </c>
      <c r="AH152">
        <v>0</v>
      </c>
      <c r="AI152">
        <f t="shared" si="49"/>
        <v>0</v>
      </c>
      <c r="BP152">
        <f t="shared" si="54"/>
        <v>148</v>
      </c>
      <c r="BQ152">
        <v>1344</v>
      </c>
      <c r="BR152">
        <v>2</v>
      </c>
      <c r="BS152">
        <v>0</v>
      </c>
      <c r="BT152">
        <f t="shared" si="55"/>
        <v>148</v>
      </c>
      <c r="BU152">
        <v>1344</v>
      </c>
      <c r="BV152">
        <v>1</v>
      </c>
      <c r="BW152">
        <v>0</v>
      </c>
      <c r="BX152">
        <f t="shared" si="56"/>
        <v>0</v>
      </c>
      <c r="BZ152" s="13">
        <v>315</v>
      </c>
      <c r="CA152" s="13">
        <v>384</v>
      </c>
      <c r="CB152" s="13">
        <v>384</v>
      </c>
      <c r="CC152" s="13">
        <v>23</v>
      </c>
      <c r="CD152" s="13">
        <v>384</v>
      </c>
      <c r="CE152" s="13">
        <v>384</v>
      </c>
      <c r="CF152" s="13">
        <v>18</v>
      </c>
    </row>
    <row r="153" spans="1:84">
      <c r="A153">
        <f t="shared" si="50"/>
        <v>151</v>
      </c>
      <c r="B153">
        <v>48</v>
      </c>
      <c r="C153">
        <v>10</v>
      </c>
      <c r="D153">
        <v>0</v>
      </c>
      <c r="F153">
        <f t="shared" si="51"/>
        <v>151</v>
      </c>
      <c r="G153">
        <v>7</v>
      </c>
      <c r="H153">
        <v>1</v>
      </c>
      <c r="I153">
        <v>0</v>
      </c>
      <c r="K153">
        <f t="shared" si="46"/>
        <v>151</v>
      </c>
      <c r="L153">
        <v>90</v>
      </c>
      <c r="M153">
        <v>1</v>
      </c>
      <c r="N153">
        <v>0</v>
      </c>
      <c r="P153">
        <f t="shared" si="47"/>
        <v>151</v>
      </c>
      <c r="Q153">
        <v>7680</v>
      </c>
      <c r="R153">
        <v>7390</v>
      </c>
      <c r="S153">
        <v>3359</v>
      </c>
      <c r="U153">
        <f t="shared" si="52"/>
        <v>151</v>
      </c>
      <c r="V153">
        <v>90</v>
      </c>
      <c r="W153">
        <v>1</v>
      </c>
      <c r="X153">
        <v>0</v>
      </c>
      <c r="Z153">
        <f t="shared" si="53"/>
        <v>151</v>
      </c>
      <c r="AA153">
        <v>7680</v>
      </c>
      <c r="AB153">
        <v>2709</v>
      </c>
      <c r="AC153">
        <v>1194</v>
      </c>
      <c r="AE153">
        <f t="shared" si="57"/>
        <v>151</v>
      </c>
      <c r="AF153">
        <v>10</v>
      </c>
      <c r="AG153">
        <v>1</v>
      </c>
      <c r="AH153">
        <v>0</v>
      </c>
      <c r="AI153">
        <f t="shared" si="49"/>
        <v>0</v>
      </c>
      <c r="BP153">
        <f t="shared" si="54"/>
        <v>149</v>
      </c>
      <c r="BQ153">
        <v>280</v>
      </c>
      <c r="BR153">
        <v>73</v>
      </c>
      <c r="BS153">
        <v>1</v>
      </c>
      <c r="BT153">
        <f t="shared" si="55"/>
        <v>149</v>
      </c>
      <c r="BU153">
        <v>280</v>
      </c>
      <c r="BV153">
        <v>73</v>
      </c>
      <c r="BW153">
        <v>7</v>
      </c>
      <c r="BX153">
        <f t="shared" si="56"/>
        <v>0</v>
      </c>
      <c r="BZ153" s="13">
        <v>137</v>
      </c>
      <c r="CA153" s="13">
        <v>384</v>
      </c>
      <c r="CB153" s="13">
        <v>384</v>
      </c>
      <c r="CC153" s="13">
        <v>18</v>
      </c>
      <c r="CD153" s="13">
        <v>384</v>
      </c>
      <c r="CE153" s="13">
        <v>384</v>
      </c>
      <c r="CF153" s="13">
        <v>17</v>
      </c>
    </row>
    <row r="154" spans="1:84">
      <c r="A154">
        <f t="shared" si="50"/>
        <v>152</v>
      </c>
      <c r="B154">
        <v>80640</v>
      </c>
      <c r="C154">
        <v>1</v>
      </c>
      <c r="D154">
        <v>0</v>
      </c>
      <c r="F154">
        <f t="shared" si="51"/>
        <v>152</v>
      </c>
      <c r="G154">
        <v>72</v>
      </c>
      <c r="H154">
        <v>42</v>
      </c>
      <c r="I154">
        <v>1</v>
      </c>
      <c r="K154">
        <f t="shared" si="46"/>
        <v>152</v>
      </c>
      <c r="L154">
        <v>15120</v>
      </c>
      <c r="M154">
        <v>6053</v>
      </c>
      <c r="N154">
        <v>2904</v>
      </c>
      <c r="P154">
        <f t="shared" si="47"/>
        <v>152</v>
      </c>
      <c r="Q154">
        <v>216</v>
      </c>
      <c r="R154">
        <v>1</v>
      </c>
      <c r="S154">
        <v>0</v>
      </c>
      <c r="U154">
        <f t="shared" si="52"/>
        <v>152</v>
      </c>
      <c r="V154">
        <v>15120</v>
      </c>
      <c r="W154">
        <v>6052</v>
      </c>
      <c r="X154">
        <v>4214</v>
      </c>
      <c r="Z154">
        <f t="shared" si="53"/>
        <v>152</v>
      </c>
      <c r="AA154">
        <v>216</v>
      </c>
      <c r="AB154">
        <v>1</v>
      </c>
      <c r="AC154">
        <v>0</v>
      </c>
      <c r="AE154">
        <f t="shared" si="57"/>
        <v>152</v>
      </c>
      <c r="AF154">
        <v>98</v>
      </c>
      <c r="AG154">
        <v>1</v>
      </c>
      <c r="AH154">
        <v>0</v>
      </c>
      <c r="AI154">
        <f t="shared" si="49"/>
        <v>0</v>
      </c>
      <c r="BP154">
        <f t="shared" si="54"/>
        <v>150</v>
      </c>
      <c r="BQ154">
        <v>96</v>
      </c>
      <c r="BR154">
        <v>44</v>
      </c>
      <c r="BS154">
        <v>1</v>
      </c>
      <c r="BT154">
        <f t="shared" si="55"/>
        <v>150</v>
      </c>
      <c r="BU154">
        <v>96</v>
      </c>
      <c r="BV154">
        <v>14</v>
      </c>
      <c r="BW154">
        <v>2</v>
      </c>
      <c r="BX154">
        <f t="shared" si="56"/>
        <v>0</v>
      </c>
      <c r="BZ154" s="13">
        <v>142</v>
      </c>
      <c r="CA154" s="13">
        <v>384</v>
      </c>
      <c r="CB154" s="13">
        <v>384</v>
      </c>
      <c r="CC154" s="13">
        <v>23</v>
      </c>
      <c r="CD154" s="13">
        <v>384</v>
      </c>
      <c r="CE154" s="13">
        <v>384</v>
      </c>
      <c r="CF154" s="13">
        <v>27</v>
      </c>
    </row>
    <row r="155" spans="1:84">
      <c r="A155">
        <f t="shared" si="50"/>
        <v>153</v>
      </c>
      <c r="B155">
        <v>30</v>
      </c>
      <c r="C155">
        <v>19</v>
      </c>
      <c r="D155">
        <v>0</v>
      </c>
      <c r="F155">
        <f t="shared" si="51"/>
        <v>153</v>
      </c>
      <c r="G155">
        <v>5670</v>
      </c>
      <c r="H155">
        <v>5670</v>
      </c>
      <c r="I155">
        <v>2388</v>
      </c>
      <c r="K155">
        <f t="shared" si="46"/>
        <v>153</v>
      </c>
      <c r="L155">
        <v>576</v>
      </c>
      <c r="M155">
        <v>511</v>
      </c>
      <c r="N155">
        <v>24</v>
      </c>
      <c r="P155">
        <f t="shared" si="47"/>
        <v>153</v>
      </c>
      <c r="Q155">
        <v>3456</v>
      </c>
      <c r="R155">
        <v>3456</v>
      </c>
      <c r="S155">
        <v>981</v>
      </c>
      <c r="U155">
        <f t="shared" si="52"/>
        <v>153</v>
      </c>
      <c r="V155">
        <v>576</v>
      </c>
      <c r="W155">
        <v>160</v>
      </c>
      <c r="X155">
        <v>11</v>
      </c>
      <c r="Z155">
        <f t="shared" si="53"/>
        <v>153</v>
      </c>
      <c r="AA155">
        <v>3456</v>
      </c>
      <c r="AB155">
        <v>3456</v>
      </c>
      <c r="AC155">
        <v>1098</v>
      </c>
      <c r="AE155">
        <f t="shared" si="57"/>
        <v>153</v>
      </c>
      <c r="AF155">
        <v>960</v>
      </c>
      <c r="AG155">
        <v>1</v>
      </c>
      <c r="AH155">
        <v>0</v>
      </c>
      <c r="AI155">
        <f t="shared" si="49"/>
        <v>0</v>
      </c>
      <c r="BP155">
        <f t="shared" si="54"/>
        <v>151</v>
      </c>
      <c r="BQ155">
        <v>90</v>
      </c>
      <c r="BR155">
        <v>1</v>
      </c>
      <c r="BS155">
        <v>0</v>
      </c>
      <c r="BT155">
        <f t="shared" si="55"/>
        <v>151</v>
      </c>
      <c r="BU155">
        <v>90</v>
      </c>
      <c r="BV155">
        <v>1</v>
      </c>
      <c r="BW155">
        <v>0</v>
      </c>
      <c r="BX155">
        <f t="shared" si="56"/>
        <v>0</v>
      </c>
      <c r="BZ155" s="13">
        <v>101</v>
      </c>
      <c r="CA155" s="13">
        <v>420</v>
      </c>
      <c r="CB155" s="13">
        <v>420</v>
      </c>
      <c r="CC155" s="13">
        <v>31</v>
      </c>
      <c r="CD155" s="13">
        <v>420</v>
      </c>
      <c r="CE155" s="13">
        <v>420</v>
      </c>
      <c r="CF155" s="13">
        <v>28</v>
      </c>
    </row>
    <row r="156" spans="1:84">
      <c r="A156">
        <f t="shared" si="50"/>
        <v>154</v>
      </c>
      <c r="B156">
        <v>126</v>
      </c>
      <c r="C156">
        <v>111</v>
      </c>
      <c r="D156">
        <v>4</v>
      </c>
      <c r="F156">
        <f t="shared" si="51"/>
        <v>154</v>
      </c>
      <c r="G156">
        <v>6048</v>
      </c>
      <c r="H156">
        <v>2</v>
      </c>
      <c r="I156">
        <v>0</v>
      </c>
      <c r="K156">
        <f t="shared" si="46"/>
        <v>154</v>
      </c>
      <c r="L156">
        <v>1125</v>
      </c>
      <c r="M156">
        <v>891</v>
      </c>
      <c r="N156">
        <v>77</v>
      </c>
      <c r="P156">
        <f t="shared" si="47"/>
        <v>154</v>
      </c>
      <c r="Q156">
        <v>20</v>
      </c>
      <c r="R156">
        <v>14</v>
      </c>
      <c r="S156">
        <v>0</v>
      </c>
      <c r="U156">
        <f t="shared" si="52"/>
        <v>154</v>
      </c>
      <c r="V156">
        <v>1125</v>
      </c>
      <c r="W156">
        <v>328</v>
      </c>
      <c r="X156">
        <v>35</v>
      </c>
      <c r="Z156">
        <f t="shared" si="53"/>
        <v>154</v>
      </c>
      <c r="AA156">
        <v>20</v>
      </c>
      <c r="AB156">
        <v>14</v>
      </c>
      <c r="AC156">
        <v>0</v>
      </c>
      <c r="AE156">
        <f t="shared" si="57"/>
        <v>154</v>
      </c>
      <c r="AF156">
        <v>2430</v>
      </c>
      <c r="AG156">
        <v>1</v>
      </c>
      <c r="AH156">
        <v>0</v>
      </c>
      <c r="AI156">
        <f t="shared" si="49"/>
        <v>0</v>
      </c>
      <c r="BP156">
        <f t="shared" si="54"/>
        <v>152</v>
      </c>
      <c r="BQ156">
        <v>15120</v>
      </c>
      <c r="BR156">
        <v>6053</v>
      </c>
      <c r="BS156">
        <v>2904</v>
      </c>
      <c r="BT156">
        <f t="shared" si="55"/>
        <v>152</v>
      </c>
      <c r="BU156">
        <v>15120</v>
      </c>
      <c r="BV156">
        <v>6052</v>
      </c>
      <c r="BW156">
        <v>4214</v>
      </c>
      <c r="BX156">
        <f t="shared" si="56"/>
        <v>0</v>
      </c>
      <c r="BZ156" s="13">
        <v>311</v>
      </c>
      <c r="CA156" s="13">
        <v>432</v>
      </c>
      <c r="CB156" s="13">
        <v>432</v>
      </c>
      <c r="CC156" s="13">
        <v>25</v>
      </c>
      <c r="CD156" s="13">
        <v>432</v>
      </c>
      <c r="CE156" s="13">
        <v>432</v>
      </c>
      <c r="CF156" s="13">
        <v>36</v>
      </c>
    </row>
    <row r="157" spans="1:84">
      <c r="A157">
        <f t="shared" si="50"/>
        <v>155</v>
      </c>
      <c r="B157">
        <v>4</v>
      </c>
      <c r="C157">
        <v>4</v>
      </c>
      <c r="D157">
        <v>0</v>
      </c>
      <c r="F157">
        <f t="shared" si="51"/>
        <v>155</v>
      </c>
      <c r="G157">
        <v>270</v>
      </c>
      <c r="H157">
        <v>270</v>
      </c>
      <c r="I157">
        <v>10</v>
      </c>
      <c r="K157">
        <f t="shared" si="46"/>
        <v>155</v>
      </c>
      <c r="L157">
        <v>1728</v>
      </c>
      <c r="M157">
        <v>2</v>
      </c>
      <c r="N157">
        <v>0</v>
      </c>
      <c r="P157">
        <f t="shared" si="47"/>
        <v>155</v>
      </c>
      <c r="Q157">
        <v>336</v>
      </c>
      <c r="R157">
        <v>2</v>
      </c>
      <c r="S157">
        <v>0</v>
      </c>
      <c r="U157">
        <f t="shared" si="52"/>
        <v>155</v>
      </c>
      <c r="V157">
        <v>1728</v>
      </c>
      <c r="W157">
        <v>1</v>
      </c>
      <c r="X157">
        <v>0</v>
      </c>
      <c r="Z157">
        <f t="shared" si="53"/>
        <v>155</v>
      </c>
      <c r="AA157">
        <v>336</v>
      </c>
      <c r="AB157">
        <v>1</v>
      </c>
      <c r="AC157">
        <v>0</v>
      </c>
      <c r="AE157">
        <f t="shared" si="57"/>
        <v>155</v>
      </c>
      <c r="AF157">
        <v>54</v>
      </c>
      <c r="AG157">
        <v>1</v>
      </c>
      <c r="AH157">
        <v>0</v>
      </c>
      <c r="AI157">
        <f t="shared" si="49"/>
        <v>0</v>
      </c>
      <c r="BP157">
        <f t="shared" si="54"/>
        <v>153</v>
      </c>
      <c r="BQ157">
        <v>576</v>
      </c>
      <c r="BR157">
        <v>511</v>
      </c>
      <c r="BS157">
        <v>24</v>
      </c>
      <c r="BT157">
        <f t="shared" si="55"/>
        <v>153</v>
      </c>
      <c r="BU157">
        <v>576</v>
      </c>
      <c r="BV157">
        <v>160</v>
      </c>
      <c r="BW157">
        <v>11</v>
      </c>
      <c r="BX157">
        <f t="shared" si="56"/>
        <v>0</v>
      </c>
      <c r="BZ157" s="13">
        <v>16</v>
      </c>
      <c r="CA157" s="13">
        <v>432</v>
      </c>
      <c r="CB157" s="13">
        <v>432</v>
      </c>
      <c r="CC157" s="13">
        <v>22</v>
      </c>
      <c r="CD157" s="13">
        <v>432</v>
      </c>
      <c r="CE157" s="13">
        <v>432</v>
      </c>
      <c r="CF157" s="13">
        <v>19</v>
      </c>
    </row>
    <row r="158" spans="1:84">
      <c r="A158">
        <f t="shared" si="50"/>
        <v>156</v>
      </c>
      <c r="B158">
        <v>9072</v>
      </c>
      <c r="C158">
        <v>9025</v>
      </c>
      <c r="D158">
        <v>5646</v>
      </c>
      <c r="F158">
        <f t="shared" si="51"/>
        <v>156</v>
      </c>
      <c r="G158">
        <v>24</v>
      </c>
      <c r="H158">
        <v>21</v>
      </c>
      <c r="I158">
        <v>1</v>
      </c>
      <c r="K158">
        <f t="shared" si="46"/>
        <v>156</v>
      </c>
      <c r="L158">
        <v>14580</v>
      </c>
      <c r="M158">
        <v>14552</v>
      </c>
      <c r="N158">
        <v>11380</v>
      </c>
      <c r="P158">
        <f t="shared" si="47"/>
        <v>156</v>
      </c>
      <c r="Q158">
        <v>36</v>
      </c>
      <c r="R158">
        <v>36</v>
      </c>
      <c r="S158">
        <v>1</v>
      </c>
      <c r="U158">
        <f t="shared" si="52"/>
        <v>156</v>
      </c>
      <c r="V158">
        <v>14580</v>
      </c>
      <c r="W158">
        <v>7482</v>
      </c>
      <c r="X158">
        <v>6177</v>
      </c>
      <c r="Z158">
        <f t="shared" si="53"/>
        <v>156</v>
      </c>
      <c r="AA158">
        <v>36</v>
      </c>
      <c r="AB158">
        <v>36</v>
      </c>
      <c r="AC158">
        <v>1</v>
      </c>
      <c r="AE158">
        <f t="shared" si="57"/>
        <v>156</v>
      </c>
      <c r="AF158">
        <v>40</v>
      </c>
      <c r="AG158">
        <v>1</v>
      </c>
      <c r="AH158">
        <v>0</v>
      </c>
      <c r="AI158">
        <f t="shared" si="49"/>
        <v>0</v>
      </c>
      <c r="BP158">
        <f t="shared" si="54"/>
        <v>154</v>
      </c>
      <c r="BQ158">
        <v>1125</v>
      </c>
      <c r="BR158">
        <v>891</v>
      </c>
      <c r="BS158">
        <v>77</v>
      </c>
      <c r="BT158">
        <f t="shared" si="55"/>
        <v>154</v>
      </c>
      <c r="BU158">
        <v>1125</v>
      </c>
      <c r="BV158">
        <v>328</v>
      </c>
      <c r="BW158">
        <v>35</v>
      </c>
      <c r="BX158">
        <f t="shared" si="56"/>
        <v>0</v>
      </c>
      <c r="BZ158" s="13">
        <v>201</v>
      </c>
      <c r="CA158" s="13">
        <v>432</v>
      </c>
      <c r="CB158" s="13">
        <v>432</v>
      </c>
      <c r="CC158" s="13">
        <v>19</v>
      </c>
      <c r="CD158" s="13">
        <v>432</v>
      </c>
      <c r="CE158" s="13">
        <v>432</v>
      </c>
      <c r="CF158" s="13">
        <v>21</v>
      </c>
    </row>
    <row r="159" spans="1:84">
      <c r="A159">
        <f t="shared" si="50"/>
        <v>157</v>
      </c>
      <c r="B159">
        <v>288</v>
      </c>
      <c r="C159">
        <v>288</v>
      </c>
      <c r="D159">
        <v>8</v>
      </c>
      <c r="F159">
        <f t="shared" si="51"/>
        <v>157</v>
      </c>
      <c r="G159">
        <v>216</v>
      </c>
      <c r="H159">
        <v>1</v>
      </c>
      <c r="I159">
        <v>0</v>
      </c>
      <c r="K159">
        <f t="shared" si="46"/>
        <v>157</v>
      </c>
      <c r="L159">
        <v>576</v>
      </c>
      <c r="M159">
        <v>576</v>
      </c>
      <c r="N159">
        <v>37</v>
      </c>
      <c r="P159">
        <f t="shared" si="47"/>
        <v>157</v>
      </c>
      <c r="Q159">
        <v>144</v>
      </c>
      <c r="R159">
        <v>113</v>
      </c>
      <c r="S159">
        <v>3</v>
      </c>
      <c r="U159">
        <f t="shared" si="52"/>
        <v>157</v>
      </c>
      <c r="V159">
        <v>576</v>
      </c>
      <c r="W159">
        <v>576</v>
      </c>
      <c r="X159">
        <v>37</v>
      </c>
      <c r="Z159">
        <f t="shared" si="53"/>
        <v>157</v>
      </c>
      <c r="AA159">
        <v>144</v>
      </c>
      <c r="AB159">
        <v>90</v>
      </c>
      <c r="AC159">
        <v>6</v>
      </c>
      <c r="AE159">
        <f t="shared" si="57"/>
        <v>157</v>
      </c>
      <c r="AF159">
        <v>189</v>
      </c>
      <c r="AG159">
        <v>1</v>
      </c>
      <c r="AH159">
        <v>1</v>
      </c>
      <c r="AI159">
        <f t="shared" si="49"/>
        <v>1E-3</v>
      </c>
      <c r="BP159">
        <f t="shared" si="54"/>
        <v>155</v>
      </c>
      <c r="BQ159">
        <v>1728</v>
      </c>
      <c r="BR159">
        <v>2</v>
      </c>
      <c r="BS159">
        <v>0</v>
      </c>
      <c r="BT159">
        <f t="shared" si="55"/>
        <v>155</v>
      </c>
      <c r="BU159">
        <v>1728</v>
      </c>
      <c r="BV159">
        <v>1</v>
      </c>
      <c r="BW159">
        <v>0</v>
      </c>
      <c r="BX159">
        <f t="shared" si="56"/>
        <v>0</v>
      </c>
      <c r="BZ159" s="13">
        <v>118</v>
      </c>
      <c r="CA159" s="13">
        <v>448</v>
      </c>
      <c r="CB159" s="13">
        <v>448</v>
      </c>
      <c r="CC159" s="13">
        <v>36</v>
      </c>
      <c r="CD159" s="13">
        <v>448</v>
      </c>
      <c r="CE159" s="13">
        <v>448</v>
      </c>
      <c r="CF159" s="13">
        <v>21</v>
      </c>
    </row>
    <row r="160" spans="1:84">
      <c r="A160">
        <f t="shared" si="50"/>
        <v>158</v>
      </c>
      <c r="B160">
        <v>270</v>
      </c>
      <c r="C160">
        <v>270</v>
      </c>
      <c r="D160">
        <v>11</v>
      </c>
      <c r="F160">
        <f t="shared" si="51"/>
        <v>158</v>
      </c>
      <c r="G160">
        <v>63</v>
      </c>
      <c r="H160">
        <v>1</v>
      </c>
      <c r="I160">
        <v>0</v>
      </c>
      <c r="K160">
        <f t="shared" si="46"/>
        <v>158</v>
      </c>
      <c r="L160">
        <v>108</v>
      </c>
      <c r="M160">
        <v>14</v>
      </c>
      <c r="N160">
        <v>1</v>
      </c>
      <c r="P160">
        <f t="shared" si="47"/>
        <v>158</v>
      </c>
      <c r="Q160">
        <v>60</v>
      </c>
      <c r="R160">
        <v>43</v>
      </c>
      <c r="S160">
        <v>0</v>
      </c>
      <c r="U160">
        <f t="shared" si="52"/>
        <v>158</v>
      </c>
      <c r="V160">
        <v>108</v>
      </c>
      <c r="W160">
        <v>14</v>
      </c>
      <c r="X160">
        <v>1</v>
      </c>
      <c r="Z160">
        <f t="shared" si="53"/>
        <v>158</v>
      </c>
      <c r="AA160">
        <v>60</v>
      </c>
      <c r="AB160">
        <v>43</v>
      </c>
      <c r="AC160">
        <v>2</v>
      </c>
      <c r="AE160">
        <f t="shared" si="57"/>
        <v>158</v>
      </c>
      <c r="AF160">
        <v>2160</v>
      </c>
      <c r="AG160">
        <v>1</v>
      </c>
      <c r="AH160">
        <v>0</v>
      </c>
      <c r="AI160">
        <f t="shared" si="49"/>
        <v>0</v>
      </c>
      <c r="BP160">
        <f t="shared" si="54"/>
        <v>156</v>
      </c>
      <c r="BQ160">
        <v>14580</v>
      </c>
      <c r="BR160">
        <v>14552</v>
      </c>
      <c r="BS160">
        <v>11380</v>
      </c>
      <c r="BT160">
        <f t="shared" si="55"/>
        <v>156</v>
      </c>
      <c r="BU160">
        <v>14580</v>
      </c>
      <c r="BV160">
        <v>7482</v>
      </c>
      <c r="BW160">
        <v>6177</v>
      </c>
      <c r="BX160">
        <f t="shared" si="56"/>
        <v>0</v>
      </c>
      <c r="BZ160" s="13">
        <v>249</v>
      </c>
      <c r="CA160" s="13">
        <v>448</v>
      </c>
      <c r="CB160" s="13">
        <v>448</v>
      </c>
      <c r="CC160" s="13">
        <v>24</v>
      </c>
      <c r="CD160" s="13">
        <v>448</v>
      </c>
      <c r="CE160" s="13">
        <v>448</v>
      </c>
      <c r="CF160" s="13">
        <v>23</v>
      </c>
    </row>
    <row r="161" spans="1:84">
      <c r="A161">
        <f t="shared" si="50"/>
        <v>159</v>
      </c>
      <c r="B161">
        <v>360</v>
      </c>
      <c r="C161">
        <v>216</v>
      </c>
      <c r="D161">
        <v>10</v>
      </c>
      <c r="F161">
        <f t="shared" si="51"/>
        <v>159</v>
      </c>
      <c r="G161">
        <v>100</v>
      </c>
      <c r="H161">
        <v>56</v>
      </c>
      <c r="I161">
        <v>2</v>
      </c>
      <c r="K161">
        <f t="shared" si="46"/>
        <v>159</v>
      </c>
      <c r="L161">
        <v>63</v>
      </c>
      <c r="M161">
        <v>54</v>
      </c>
      <c r="N161">
        <v>2</v>
      </c>
      <c r="P161">
        <f t="shared" si="47"/>
        <v>159</v>
      </c>
      <c r="Q161">
        <v>27</v>
      </c>
      <c r="R161">
        <v>27</v>
      </c>
      <c r="S161">
        <v>1</v>
      </c>
      <c r="U161">
        <f t="shared" si="52"/>
        <v>159</v>
      </c>
      <c r="V161">
        <v>63</v>
      </c>
      <c r="W161">
        <v>53</v>
      </c>
      <c r="X161">
        <v>1</v>
      </c>
      <c r="Z161">
        <f t="shared" si="53"/>
        <v>159</v>
      </c>
      <c r="AA161">
        <v>27</v>
      </c>
      <c r="AB161">
        <v>27</v>
      </c>
      <c r="AC161">
        <v>0</v>
      </c>
      <c r="AE161">
        <f t="shared" si="57"/>
        <v>159</v>
      </c>
      <c r="AF161">
        <v>11520</v>
      </c>
      <c r="AG161">
        <v>1</v>
      </c>
      <c r="AH161">
        <v>0</v>
      </c>
      <c r="AI161">
        <f t="shared" si="49"/>
        <v>0</v>
      </c>
      <c r="BP161">
        <f t="shared" si="54"/>
        <v>157</v>
      </c>
      <c r="BQ161">
        <v>576</v>
      </c>
      <c r="BR161">
        <v>576</v>
      </c>
      <c r="BS161">
        <v>37</v>
      </c>
      <c r="BT161">
        <f t="shared" si="55"/>
        <v>157</v>
      </c>
      <c r="BU161">
        <v>576</v>
      </c>
      <c r="BV161">
        <v>576</v>
      </c>
      <c r="BW161">
        <v>37</v>
      </c>
      <c r="BX161">
        <f t="shared" si="56"/>
        <v>1</v>
      </c>
      <c r="BZ161" s="13">
        <v>113</v>
      </c>
      <c r="CA161" s="13">
        <v>504</v>
      </c>
      <c r="CB161" s="13">
        <v>504</v>
      </c>
      <c r="CC161" s="13">
        <v>20</v>
      </c>
      <c r="CD161" s="13">
        <v>504</v>
      </c>
      <c r="CE161" s="13">
        <v>504</v>
      </c>
      <c r="CF161" s="13">
        <v>38</v>
      </c>
    </row>
    <row r="162" spans="1:84">
      <c r="A162">
        <f t="shared" si="50"/>
        <v>160</v>
      </c>
      <c r="B162">
        <v>28</v>
      </c>
      <c r="C162">
        <v>28</v>
      </c>
      <c r="D162">
        <v>0</v>
      </c>
      <c r="F162">
        <f t="shared" si="51"/>
        <v>160</v>
      </c>
      <c r="G162">
        <v>216</v>
      </c>
      <c r="H162">
        <v>1</v>
      </c>
      <c r="I162">
        <v>0</v>
      </c>
      <c r="K162">
        <f t="shared" si="46"/>
        <v>160</v>
      </c>
      <c r="L162">
        <v>1944</v>
      </c>
      <c r="M162">
        <v>1347</v>
      </c>
      <c r="N162">
        <v>117</v>
      </c>
      <c r="P162">
        <f t="shared" si="47"/>
        <v>160</v>
      </c>
      <c r="Q162">
        <v>1024</v>
      </c>
      <c r="R162">
        <v>955</v>
      </c>
      <c r="S162">
        <v>66</v>
      </c>
      <c r="U162">
        <f t="shared" si="52"/>
        <v>160</v>
      </c>
      <c r="V162">
        <v>1944</v>
      </c>
      <c r="W162">
        <v>61</v>
      </c>
      <c r="X162">
        <v>17</v>
      </c>
      <c r="Z162">
        <f t="shared" si="53"/>
        <v>160</v>
      </c>
      <c r="AA162">
        <v>1024</v>
      </c>
      <c r="AB162">
        <v>282</v>
      </c>
      <c r="AC162">
        <v>53</v>
      </c>
      <c r="AE162">
        <f t="shared" si="57"/>
        <v>160</v>
      </c>
      <c r="AF162">
        <v>525</v>
      </c>
      <c r="AG162">
        <v>1</v>
      </c>
      <c r="AH162">
        <v>0</v>
      </c>
      <c r="AI162">
        <f t="shared" si="49"/>
        <v>0</v>
      </c>
      <c r="BP162">
        <f t="shared" si="54"/>
        <v>158</v>
      </c>
      <c r="BQ162">
        <v>108</v>
      </c>
      <c r="BR162">
        <v>14</v>
      </c>
      <c r="BS162">
        <v>1</v>
      </c>
      <c r="BT162">
        <f t="shared" si="55"/>
        <v>158</v>
      </c>
      <c r="BU162">
        <v>108</v>
      </c>
      <c r="BV162">
        <v>14</v>
      </c>
      <c r="BW162">
        <v>1</v>
      </c>
      <c r="BX162">
        <f t="shared" si="56"/>
        <v>0</v>
      </c>
      <c r="BZ162" s="13">
        <v>75</v>
      </c>
      <c r="CA162" s="13">
        <v>560</v>
      </c>
      <c r="CB162" s="13">
        <v>560</v>
      </c>
      <c r="CC162" s="13">
        <v>29</v>
      </c>
      <c r="CD162" s="13">
        <v>560</v>
      </c>
      <c r="CE162" s="13">
        <v>560</v>
      </c>
      <c r="CF162" s="13">
        <v>47</v>
      </c>
    </row>
    <row r="163" spans="1:84">
      <c r="A163">
        <f t="shared" si="50"/>
        <v>161</v>
      </c>
      <c r="B163">
        <v>10584</v>
      </c>
      <c r="C163">
        <v>8007</v>
      </c>
      <c r="D163">
        <v>4745</v>
      </c>
      <c r="F163">
        <f t="shared" si="51"/>
        <v>161</v>
      </c>
      <c r="G163">
        <v>80</v>
      </c>
      <c r="H163">
        <v>80</v>
      </c>
      <c r="I163">
        <v>2</v>
      </c>
      <c r="K163">
        <f t="shared" si="46"/>
        <v>161</v>
      </c>
      <c r="L163">
        <v>2016</v>
      </c>
      <c r="M163">
        <v>1</v>
      </c>
      <c r="N163">
        <v>0</v>
      </c>
      <c r="P163">
        <f t="shared" si="47"/>
        <v>161</v>
      </c>
      <c r="Q163">
        <v>18</v>
      </c>
      <c r="R163">
        <v>18</v>
      </c>
      <c r="S163">
        <v>0</v>
      </c>
      <c r="U163">
        <f t="shared" si="52"/>
        <v>161</v>
      </c>
      <c r="V163">
        <v>2016</v>
      </c>
      <c r="W163">
        <v>1</v>
      </c>
      <c r="X163">
        <v>0</v>
      </c>
      <c r="Z163">
        <f t="shared" si="53"/>
        <v>161</v>
      </c>
      <c r="AA163">
        <v>18</v>
      </c>
      <c r="AB163">
        <v>18</v>
      </c>
      <c r="AC163">
        <v>1</v>
      </c>
      <c r="AE163">
        <f t="shared" si="57"/>
        <v>161</v>
      </c>
      <c r="AF163">
        <v>72</v>
      </c>
      <c r="AG163">
        <v>1</v>
      </c>
      <c r="AH163">
        <v>0</v>
      </c>
      <c r="AI163">
        <f t="shared" si="49"/>
        <v>0</v>
      </c>
      <c r="BP163">
        <f t="shared" si="54"/>
        <v>159</v>
      </c>
      <c r="BQ163">
        <v>63</v>
      </c>
      <c r="BR163">
        <v>54</v>
      </c>
      <c r="BS163">
        <v>2</v>
      </c>
      <c r="BT163">
        <f t="shared" si="55"/>
        <v>159</v>
      </c>
      <c r="BU163">
        <v>63</v>
      </c>
      <c r="BV163">
        <v>53</v>
      </c>
      <c r="BW163">
        <v>1</v>
      </c>
      <c r="BX163">
        <f t="shared" si="56"/>
        <v>0</v>
      </c>
      <c r="BZ163" s="13">
        <v>109</v>
      </c>
      <c r="CA163" s="13">
        <v>560</v>
      </c>
      <c r="CB163" s="13">
        <v>560</v>
      </c>
      <c r="CC163" s="13">
        <v>37</v>
      </c>
      <c r="CD163" s="13">
        <v>560</v>
      </c>
      <c r="CE163" s="13">
        <v>560</v>
      </c>
      <c r="CF163" s="13">
        <v>35</v>
      </c>
    </row>
    <row r="164" spans="1:84">
      <c r="A164">
        <f t="shared" si="50"/>
        <v>162</v>
      </c>
      <c r="B164">
        <v>1280</v>
      </c>
      <c r="C164">
        <v>1280</v>
      </c>
      <c r="D164">
        <v>149</v>
      </c>
      <c r="F164">
        <f t="shared" si="51"/>
        <v>162</v>
      </c>
      <c r="G164">
        <v>54</v>
      </c>
      <c r="H164">
        <v>54</v>
      </c>
      <c r="I164">
        <v>1</v>
      </c>
      <c r="K164">
        <f t="shared" si="46"/>
        <v>162</v>
      </c>
      <c r="L164">
        <v>24</v>
      </c>
      <c r="M164">
        <v>24</v>
      </c>
      <c r="N164">
        <v>0</v>
      </c>
      <c r="P164">
        <f t="shared" si="47"/>
        <v>162</v>
      </c>
      <c r="Q164">
        <v>63</v>
      </c>
      <c r="R164">
        <v>11</v>
      </c>
      <c r="S164">
        <v>0</v>
      </c>
      <c r="U164">
        <f t="shared" si="52"/>
        <v>162</v>
      </c>
      <c r="V164">
        <v>24</v>
      </c>
      <c r="W164">
        <v>24</v>
      </c>
      <c r="X164">
        <v>0</v>
      </c>
      <c r="Z164">
        <f t="shared" si="53"/>
        <v>162</v>
      </c>
      <c r="AA164">
        <v>63</v>
      </c>
      <c r="AB164">
        <v>11</v>
      </c>
      <c r="AC164">
        <v>1</v>
      </c>
      <c r="AE164">
        <f t="shared" si="57"/>
        <v>162</v>
      </c>
      <c r="AF164">
        <v>2520</v>
      </c>
      <c r="AG164">
        <v>1</v>
      </c>
      <c r="AH164">
        <v>1</v>
      </c>
      <c r="AI164">
        <f t="shared" si="49"/>
        <v>1E-3</v>
      </c>
      <c r="BP164">
        <f t="shared" si="54"/>
        <v>160</v>
      </c>
      <c r="BQ164">
        <v>1944</v>
      </c>
      <c r="BR164">
        <v>1347</v>
      </c>
      <c r="BS164">
        <v>117</v>
      </c>
      <c r="BT164">
        <f t="shared" si="55"/>
        <v>160</v>
      </c>
      <c r="BU164">
        <v>1944</v>
      </c>
      <c r="BV164">
        <v>61</v>
      </c>
      <c r="BW164">
        <v>17</v>
      </c>
      <c r="BX164">
        <f t="shared" si="56"/>
        <v>0</v>
      </c>
      <c r="BZ164" s="13">
        <v>157</v>
      </c>
      <c r="CA164" s="13">
        <v>576</v>
      </c>
      <c r="CB164" s="13">
        <v>576</v>
      </c>
      <c r="CC164" s="13">
        <v>37</v>
      </c>
      <c r="CD164" s="13">
        <v>576</v>
      </c>
      <c r="CE164" s="13">
        <v>576</v>
      </c>
      <c r="CF164" s="13">
        <v>37</v>
      </c>
    </row>
    <row r="165" spans="1:84">
      <c r="A165">
        <f t="shared" si="50"/>
        <v>163</v>
      </c>
      <c r="B165">
        <v>12960</v>
      </c>
      <c r="C165">
        <v>12960</v>
      </c>
      <c r="D165">
        <v>10927</v>
      </c>
      <c r="F165">
        <f t="shared" si="51"/>
        <v>163</v>
      </c>
      <c r="G165">
        <v>10290</v>
      </c>
      <c r="H165">
        <v>10290</v>
      </c>
      <c r="I165">
        <v>7548</v>
      </c>
      <c r="K165">
        <f t="shared" si="46"/>
        <v>163</v>
      </c>
      <c r="L165">
        <v>1280</v>
      </c>
      <c r="M165">
        <v>854</v>
      </c>
      <c r="N165">
        <v>33</v>
      </c>
      <c r="P165">
        <f t="shared" si="47"/>
        <v>163</v>
      </c>
      <c r="Q165">
        <v>17496</v>
      </c>
      <c r="R165">
        <v>17173</v>
      </c>
      <c r="S165">
        <v>16272</v>
      </c>
      <c r="U165">
        <f t="shared" si="52"/>
        <v>163</v>
      </c>
      <c r="V165">
        <v>1280</v>
      </c>
      <c r="W165">
        <v>33</v>
      </c>
      <c r="X165">
        <v>5</v>
      </c>
      <c r="Z165">
        <f t="shared" si="53"/>
        <v>163</v>
      </c>
      <c r="AA165">
        <v>17496</v>
      </c>
      <c r="AB165">
        <v>5633</v>
      </c>
      <c r="AC165">
        <v>3521</v>
      </c>
      <c r="AE165">
        <f t="shared" si="57"/>
        <v>163</v>
      </c>
      <c r="AF165">
        <v>54</v>
      </c>
      <c r="AG165">
        <v>1</v>
      </c>
      <c r="AH165">
        <v>0</v>
      </c>
      <c r="AI165">
        <f t="shared" si="49"/>
        <v>0</v>
      </c>
      <c r="BP165">
        <f t="shared" si="54"/>
        <v>161</v>
      </c>
      <c r="BQ165">
        <v>2016</v>
      </c>
      <c r="BR165">
        <v>1</v>
      </c>
      <c r="BS165">
        <v>0</v>
      </c>
      <c r="BT165">
        <f t="shared" si="55"/>
        <v>161</v>
      </c>
      <c r="BU165">
        <v>2016</v>
      </c>
      <c r="BV165">
        <v>1</v>
      </c>
      <c r="BW165">
        <v>0</v>
      </c>
      <c r="BX165">
        <f t="shared" si="56"/>
        <v>0</v>
      </c>
      <c r="BZ165" s="13">
        <v>274</v>
      </c>
      <c r="CA165" s="13">
        <v>576</v>
      </c>
      <c r="CB165" s="13">
        <v>576</v>
      </c>
      <c r="CC165" s="13">
        <v>35</v>
      </c>
      <c r="CD165" s="13">
        <v>576</v>
      </c>
      <c r="CE165" s="13">
        <v>576</v>
      </c>
      <c r="CF165" s="13">
        <v>37</v>
      </c>
    </row>
    <row r="166" spans="1:84">
      <c r="A166">
        <f t="shared" si="50"/>
        <v>164</v>
      </c>
      <c r="B166">
        <v>360</v>
      </c>
      <c r="C166">
        <v>106</v>
      </c>
      <c r="D166">
        <v>3</v>
      </c>
      <c r="F166">
        <f t="shared" si="51"/>
        <v>164</v>
      </c>
      <c r="G166">
        <v>45</v>
      </c>
      <c r="H166">
        <v>7</v>
      </c>
      <c r="I166">
        <v>1</v>
      </c>
      <c r="K166">
        <f t="shared" si="46"/>
        <v>164</v>
      </c>
      <c r="L166">
        <v>40</v>
      </c>
      <c r="M166">
        <v>14</v>
      </c>
      <c r="N166">
        <v>0</v>
      </c>
      <c r="P166">
        <f t="shared" si="47"/>
        <v>164</v>
      </c>
      <c r="Q166">
        <v>4320</v>
      </c>
      <c r="R166">
        <v>4031</v>
      </c>
      <c r="S166">
        <v>1201</v>
      </c>
      <c r="U166">
        <f t="shared" si="52"/>
        <v>164</v>
      </c>
      <c r="V166">
        <v>40</v>
      </c>
      <c r="W166">
        <v>14</v>
      </c>
      <c r="X166">
        <v>0</v>
      </c>
      <c r="Z166">
        <f t="shared" si="53"/>
        <v>164</v>
      </c>
      <c r="AA166">
        <v>4320</v>
      </c>
      <c r="AB166">
        <v>939</v>
      </c>
      <c r="AC166">
        <v>322</v>
      </c>
      <c r="AE166">
        <f t="shared" si="57"/>
        <v>164</v>
      </c>
      <c r="AF166">
        <v>14</v>
      </c>
      <c r="AG166">
        <v>1</v>
      </c>
      <c r="AH166">
        <v>0</v>
      </c>
      <c r="AI166">
        <f t="shared" si="49"/>
        <v>0</v>
      </c>
      <c r="BP166">
        <f t="shared" si="54"/>
        <v>162</v>
      </c>
      <c r="BQ166">
        <v>24</v>
      </c>
      <c r="BR166">
        <v>24</v>
      </c>
      <c r="BS166">
        <v>0</v>
      </c>
      <c r="BT166">
        <f t="shared" si="55"/>
        <v>162</v>
      </c>
      <c r="BU166">
        <v>24</v>
      </c>
      <c r="BV166">
        <v>24</v>
      </c>
      <c r="BW166">
        <v>0</v>
      </c>
      <c r="BX166">
        <f t="shared" si="56"/>
        <v>1</v>
      </c>
      <c r="BZ166" s="13">
        <v>291</v>
      </c>
      <c r="CA166" s="13">
        <v>576</v>
      </c>
      <c r="CB166" s="13">
        <v>576</v>
      </c>
      <c r="CC166" s="13">
        <v>34</v>
      </c>
      <c r="CD166" s="13">
        <v>576</v>
      </c>
      <c r="CE166" s="13">
        <v>576</v>
      </c>
      <c r="CF166" s="13">
        <v>44</v>
      </c>
    </row>
    <row r="167" spans="1:84">
      <c r="A167">
        <f t="shared" si="50"/>
        <v>165</v>
      </c>
      <c r="B167">
        <v>30</v>
      </c>
      <c r="C167">
        <v>1</v>
      </c>
      <c r="D167">
        <v>0</v>
      </c>
      <c r="F167">
        <f t="shared" si="51"/>
        <v>165</v>
      </c>
      <c r="G167">
        <v>2160</v>
      </c>
      <c r="H167">
        <v>1</v>
      </c>
      <c r="I167">
        <v>0</v>
      </c>
      <c r="K167">
        <f t="shared" si="46"/>
        <v>165</v>
      </c>
      <c r="L167">
        <v>48</v>
      </c>
      <c r="M167">
        <v>14</v>
      </c>
      <c r="N167">
        <v>0</v>
      </c>
      <c r="P167">
        <f t="shared" si="47"/>
        <v>165</v>
      </c>
      <c r="Q167">
        <v>10800</v>
      </c>
      <c r="R167">
        <v>9273</v>
      </c>
      <c r="S167">
        <v>3866</v>
      </c>
      <c r="U167">
        <f t="shared" si="52"/>
        <v>165</v>
      </c>
      <c r="V167">
        <v>48</v>
      </c>
      <c r="W167">
        <v>8</v>
      </c>
      <c r="X167">
        <v>0</v>
      </c>
      <c r="Z167">
        <f t="shared" si="53"/>
        <v>165</v>
      </c>
      <c r="AA167">
        <v>10800</v>
      </c>
      <c r="AB167">
        <v>264</v>
      </c>
      <c r="AC167">
        <v>82</v>
      </c>
      <c r="AE167">
        <f t="shared" si="57"/>
        <v>165</v>
      </c>
      <c r="AF167">
        <v>1620</v>
      </c>
      <c r="AG167">
        <v>1</v>
      </c>
      <c r="AH167">
        <v>0</v>
      </c>
      <c r="AI167">
        <f t="shared" si="49"/>
        <v>0</v>
      </c>
      <c r="BP167">
        <f t="shared" si="54"/>
        <v>163</v>
      </c>
      <c r="BQ167">
        <v>1280</v>
      </c>
      <c r="BR167">
        <v>854</v>
      </c>
      <c r="BS167">
        <v>33</v>
      </c>
      <c r="BT167">
        <f t="shared" si="55"/>
        <v>163</v>
      </c>
      <c r="BU167">
        <v>1280</v>
      </c>
      <c r="BV167">
        <v>33</v>
      </c>
      <c r="BW167">
        <v>5</v>
      </c>
      <c r="BX167">
        <f t="shared" si="56"/>
        <v>0</v>
      </c>
      <c r="BZ167" s="13">
        <v>136</v>
      </c>
      <c r="CA167" s="13">
        <v>576</v>
      </c>
      <c r="CB167" s="13">
        <v>576</v>
      </c>
      <c r="CC167" s="13">
        <v>30</v>
      </c>
      <c r="CD167" s="13">
        <v>576</v>
      </c>
      <c r="CE167" s="13">
        <v>576</v>
      </c>
      <c r="CF167" s="13">
        <v>25</v>
      </c>
    </row>
    <row r="168" spans="1:84">
      <c r="A168">
        <f t="shared" si="50"/>
        <v>166</v>
      </c>
      <c r="B168">
        <v>35280</v>
      </c>
      <c r="C168">
        <v>2</v>
      </c>
      <c r="D168">
        <v>0</v>
      </c>
      <c r="F168">
        <f t="shared" si="51"/>
        <v>166</v>
      </c>
      <c r="G168">
        <v>2430</v>
      </c>
      <c r="H168">
        <v>2430</v>
      </c>
      <c r="I168">
        <v>478</v>
      </c>
      <c r="K168">
        <f t="shared" si="46"/>
        <v>166</v>
      </c>
      <c r="L168">
        <v>72</v>
      </c>
      <c r="M168">
        <v>72</v>
      </c>
      <c r="N168">
        <v>2</v>
      </c>
      <c r="P168">
        <f t="shared" si="47"/>
        <v>166</v>
      </c>
      <c r="Q168">
        <v>1372</v>
      </c>
      <c r="R168">
        <v>834</v>
      </c>
      <c r="S168">
        <v>54</v>
      </c>
      <c r="U168">
        <f t="shared" si="52"/>
        <v>166</v>
      </c>
      <c r="V168">
        <v>72</v>
      </c>
      <c r="W168">
        <v>72</v>
      </c>
      <c r="X168">
        <v>2</v>
      </c>
      <c r="Z168">
        <f t="shared" si="53"/>
        <v>166</v>
      </c>
      <c r="AA168">
        <v>1372</v>
      </c>
      <c r="AB168">
        <v>31</v>
      </c>
      <c r="AC168">
        <v>3</v>
      </c>
      <c r="AE168">
        <f t="shared" si="57"/>
        <v>166</v>
      </c>
      <c r="AF168">
        <v>72</v>
      </c>
      <c r="AG168">
        <v>1</v>
      </c>
      <c r="AH168">
        <v>0</v>
      </c>
      <c r="AI168">
        <f t="shared" si="49"/>
        <v>0</v>
      </c>
      <c r="BP168">
        <f t="shared" si="54"/>
        <v>164</v>
      </c>
      <c r="BQ168">
        <v>40</v>
      </c>
      <c r="BR168">
        <v>14</v>
      </c>
      <c r="BS168">
        <v>0</v>
      </c>
      <c r="BT168">
        <f t="shared" si="55"/>
        <v>164</v>
      </c>
      <c r="BU168">
        <v>40</v>
      </c>
      <c r="BV168">
        <v>14</v>
      </c>
      <c r="BW168">
        <v>0</v>
      </c>
      <c r="BX168">
        <f t="shared" si="56"/>
        <v>0</v>
      </c>
      <c r="BZ168" s="13">
        <v>207</v>
      </c>
      <c r="CA168" s="13">
        <v>600</v>
      </c>
      <c r="CB168" s="13">
        <v>600</v>
      </c>
      <c r="CC168" s="13">
        <v>38</v>
      </c>
      <c r="CD168" s="13">
        <v>600</v>
      </c>
      <c r="CE168" s="13">
        <v>600</v>
      </c>
      <c r="CF168" s="13">
        <v>66</v>
      </c>
    </row>
    <row r="169" spans="1:84">
      <c r="A169">
        <f t="shared" si="50"/>
        <v>167</v>
      </c>
      <c r="B169">
        <v>9216</v>
      </c>
      <c r="C169">
        <v>9216</v>
      </c>
      <c r="D169">
        <v>6995</v>
      </c>
      <c r="F169">
        <f t="shared" si="51"/>
        <v>167</v>
      </c>
      <c r="G169">
        <v>1728</v>
      </c>
      <c r="H169">
        <v>1059</v>
      </c>
      <c r="I169">
        <v>88</v>
      </c>
      <c r="K169">
        <f t="shared" si="46"/>
        <v>167</v>
      </c>
      <c r="L169">
        <v>720</v>
      </c>
      <c r="M169">
        <v>1</v>
      </c>
      <c r="N169">
        <v>0</v>
      </c>
      <c r="P169">
        <f t="shared" si="47"/>
        <v>167</v>
      </c>
      <c r="Q169">
        <v>864</v>
      </c>
      <c r="R169">
        <v>808</v>
      </c>
      <c r="S169">
        <v>62</v>
      </c>
      <c r="U169">
        <f t="shared" si="52"/>
        <v>167</v>
      </c>
      <c r="V169">
        <v>720</v>
      </c>
      <c r="W169">
        <v>1</v>
      </c>
      <c r="X169">
        <v>0</v>
      </c>
      <c r="Z169">
        <f t="shared" si="53"/>
        <v>167</v>
      </c>
      <c r="AA169">
        <v>864</v>
      </c>
      <c r="AB169">
        <v>343</v>
      </c>
      <c r="AC169">
        <v>44</v>
      </c>
      <c r="AE169">
        <f t="shared" si="57"/>
        <v>167</v>
      </c>
      <c r="AF169">
        <v>864</v>
      </c>
      <c r="AG169">
        <v>1</v>
      </c>
      <c r="AH169">
        <v>0</v>
      </c>
      <c r="AI169">
        <f t="shared" si="49"/>
        <v>0</v>
      </c>
      <c r="BP169">
        <f t="shared" si="54"/>
        <v>165</v>
      </c>
      <c r="BQ169">
        <v>48</v>
      </c>
      <c r="BR169">
        <v>14</v>
      </c>
      <c r="BS169">
        <v>0</v>
      </c>
      <c r="BT169">
        <f t="shared" si="55"/>
        <v>165</v>
      </c>
      <c r="BU169">
        <v>48</v>
      </c>
      <c r="BV169">
        <v>8</v>
      </c>
      <c r="BW169">
        <v>0</v>
      </c>
      <c r="BX169">
        <f t="shared" si="56"/>
        <v>0</v>
      </c>
      <c r="BZ169" s="13">
        <v>144</v>
      </c>
      <c r="CA169" s="13">
        <v>648</v>
      </c>
      <c r="CB169" s="13">
        <v>648</v>
      </c>
      <c r="CC169" s="13">
        <v>33</v>
      </c>
      <c r="CD169" s="13">
        <v>648</v>
      </c>
      <c r="CE169" s="13">
        <v>648</v>
      </c>
      <c r="CF169" s="13">
        <v>38</v>
      </c>
    </row>
    <row r="170" spans="1:84">
      <c r="A170">
        <f t="shared" si="50"/>
        <v>168</v>
      </c>
      <c r="B170">
        <v>45360</v>
      </c>
      <c r="C170">
        <v>4</v>
      </c>
      <c r="D170">
        <v>1</v>
      </c>
      <c r="F170">
        <f t="shared" si="51"/>
        <v>168</v>
      </c>
      <c r="G170">
        <v>21</v>
      </c>
      <c r="H170">
        <v>12</v>
      </c>
      <c r="I170">
        <v>0</v>
      </c>
      <c r="K170">
        <f t="shared" si="46"/>
        <v>168</v>
      </c>
      <c r="L170">
        <v>288</v>
      </c>
      <c r="M170">
        <v>288</v>
      </c>
      <c r="N170">
        <v>10</v>
      </c>
      <c r="P170">
        <f t="shared" si="47"/>
        <v>168</v>
      </c>
      <c r="Q170">
        <v>48</v>
      </c>
      <c r="R170">
        <v>1</v>
      </c>
      <c r="S170">
        <v>0</v>
      </c>
      <c r="U170">
        <f t="shared" si="52"/>
        <v>168</v>
      </c>
      <c r="V170">
        <v>288</v>
      </c>
      <c r="W170">
        <v>288</v>
      </c>
      <c r="X170">
        <v>15</v>
      </c>
      <c r="Z170">
        <f t="shared" si="53"/>
        <v>168</v>
      </c>
      <c r="AA170">
        <v>48</v>
      </c>
      <c r="AB170">
        <v>1</v>
      </c>
      <c r="AC170">
        <v>0</v>
      </c>
      <c r="AE170">
        <f t="shared" ref="AE170:AE204" si="58">AE169+1</f>
        <v>168</v>
      </c>
      <c r="AF170">
        <v>5400</v>
      </c>
      <c r="AG170">
        <v>1</v>
      </c>
      <c r="AH170">
        <v>0</v>
      </c>
      <c r="AI170">
        <f t="shared" si="49"/>
        <v>0</v>
      </c>
      <c r="BP170">
        <f t="shared" si="54"/>
        <v>166</v>
      </c>
      <c r="BQ170">
        <v>72</v>
      </c>
      <c r="BR170">
        <v>72</v>
      </c>
      <c r="BS170">
        <v>2</v>
      </c>
      <c r="BT170">
        <f t="shared" si="55"/>
        <v>166</v>
      </c>
      <c r="BU170">
        <v>72</v>
      </c>
      <c r="BV170">
        <v>72</v>
      </c>
      <c r="BW170">
        <v>2</v>
      </c>
      <c r="BX170">
        <f t="shared" si="56"/>
        <v>1</v>
      </c>
      <c r="BZ170" s="13">
        <v>140</v>
      </c>
      <c r="CA170" s="13">
        <v>648</v>
      </c>
      <c r="CB170" s="13">
        <v>648</v>
      </c>
      <c r="CC170" s="13">
        <v>39</v>
      </c>
      <c r="CD170" s="13">
        <v>648</v>
      </c>
      <c r="CE170" s="13">
        <v>648</v>
      </c>
      <c r="CF170" s="13">
        <v>35</v>
      </c>
    </row>
    <row r="171" spans="1:84">
      <c r="A171">
        <f t="shared" si="50"/>
        <v>169</v>
      </c>
      <c r="B171">
        <v>1620</v>
      </c>
      <c r="C171">
        <v>1574</v>
      </c>
      <c r="D171">
        <v>202</v>
      </c>
      <c r="F171">
        <f t="shared" si="51"/>
        <v>169</v>
      </c>
      <c r="G171">
        <v>512</v>
      </c>
      <c r="H171">
        <v>512</v>
      </c>
      <c r="I171">
        <v>36</v>
      </c>
      <c r="K171">
        <f t="shared" si="46"/>
        <v>169</v>
      </c>
      <c r="L171">
        <v>1024</v>
      </c>
      <c r="M171">
        <v>998</v>
      </c>
      <c r="N171">
        <v>80</v>
      </c>
      <c r="P171">
        <f t="shared" si="47"/>
        <v>169</v>
      </c>
      <c r="Q171">
        <v>252</v>
      </c>
      <c r="R171">
        <v>252</v>
      </c>
      <c r="S171">
        <v>12</v>
      </c>
      <c r="U171">
        <f t="shared" si="52"/>
        <v>169</v>
      </c>
      <c r="V171">
        <v>1024</v>
      </c>
      <c r="W171">
        <v>533</v>
      </c>
      <c r="X171">
        <v>62</v>
      </c>
      <c r="Z171">
        <f t="shared" si="53"/>
        <v>169</v>
      </c>
      <c r="AA171">
        <v>252</v>
      </c>
      <c r="AB171">
        <v>252</v>
      </c>
      <c r="AC171">
        <v>5</v>
      </c>
      <c r="AE171">
        <f t="shared" si="58"/>
        <v>169</v>
      </c>
      <c r="AF171">
        <v>144</v>
      </c>
      <c r="AG171">
        <v>1</v>
      </c>
      <c r="AH171">
        <v>0</v>
      </c>
      <c r="AI171">
        <f t="shared" si="49"/>
        <v>0</v>
      </c>
      <c r="BP171">
        <f t="shared" si="54"/>
        <v>167</v>
      </c>
      <c r="BQ171">
        <v>720</v>
      </c>
      <c r="BR171">
        <v>1</v>
      </c>
      <c r="BS171">
        <v>0</v>
      </c>
      <c r="BT171">
        <f t="shared" si="55"/>
        <v>167</v>
      </c>
      <c r="BU171">
        <v>720</v>
      </c>
      <c r="BV171">
        <v>1</v>
      </c>
      <c r="BW171">
        <v>0</v>
      </c>
      <c r="BX171">
        <f t="shared" si="56"/>
        <v>0</v>
      </c>
      <c r="BZ171" s="13">
        <v>120</v>
      </c>
      <c r="CA171" s="13">
        <v>672</v>
      </c>
      <c r="CB171" s="13">
        <v>672</v>
      </c>
      <c r="CC171" s="13">
        <v>43</v>
      </c>
      <c r="CD171" s="13">
        <v>672</v>
      </c>
      <c r="CE171" s="13">
        <v>672</v>
      </c>
      <c r="CF171" s="13">
        <v>42</v>
      </c>
    </row>
    <row r="172" spans="1:84">
      <c r="A172">
        <f t="shared" si="50"/>
        <v>170</v>
      </c>
      <c r="B172">
        <v>2592</v>
      </c>
      <c r="C172">
        <v>2255</v>
      </c>
      <c r="D172">
        <v>335</v>
      </c>
      <c r="F172">
        <f t="shared" si="51"/>
        <v>170</v>
      </c>
      <c r="G172">
        <v>5040</v>
      </c>
      <c r="H172">
        <v>457</v>
      </c>
      <c r="I172">
        <v>21</v>
      </c>
      <c r="K172">
        <f t="shared" si="46"/>
        <v>170</v>
      </c>
      <c r="L172">
        <v>70</v>
      </c>
      <c r="M172">
        <v>70</v>
      </c>
      <c r="N172">
        <v>3</v>
      </c>
      <c r="P172">
        <f t="shared" si="47"/>
        <v>170</v>
      </c>
      <c r="Q172">
        <v>84</v>
      </c>
      <c r="R172">
        <v>2</v>
      </c>
      <c r="S172">
        <v>0</v>
      </c>
      <c r="U172">
        <f t="shared" si="52"/>
        <v>170</v>
      </c>
      <c r="V172">
        <v>70</v>
      </c>
      <c r="W172">
        <v>70</v>
      </c>
      <c r="X172">
        <v>2</v>
      </c>
      <c r="Z172">
        <f t="shared" si="53"/>
        <v>170</v>
      </c>
      <c r="AA172">
        <v>84</v>
      </c>
      <c r="AB172">
        <v>1</v>
      </c>
      <c r="AC172">
        <v>0</v>
      </c>
      <c r="AE172">
        <f t="shared" si="58"/>
        <v>170</v>
      </c>
      <c r="AF172">
        <v>72</v>
      </c>
      <c r="AG172">
        <v>1</v>
      </c>
      <c r="AH172">
        <v>0</v>
      </c>
      <c r="AI172">
        <f t="shared" si="49"/>
        <v>0</v>
      </c>
      <c r="BP172">
        <f t="shared" si="54"/>
        <v>168</v>
      </c>
      <c r="BQ172">
        <v>288</v>
      </c>
      <c r="BR172">
        <v>288</v>
      </c>
      <c r="BS172">
        <v>10</v>
      </c>
      <c r="BT172">
        <f t="shared" si="55"/>
        <v>168</v>
      </c>
      <c r="BU172">
        <v>288</v>
      </c>
      <c r="BV172">
        <v>288</v>
      </c>
      <c r="BW172">
        <v>15</v>
      </c>
      <c r="BX172">
        <f t="shared" si="56"/>
        <v>1</v>
      </c>
      <c r="BZ172" s="13">
        <v>35</v>
      </c>
      <c r="CA172" s="13">
        <v>768</v>
      </c>
      <c r="CB172" s="13">
        <v>768</v>
      </c>
      <c r="CC172" s="13">
        <v>74</v>
      </c>
      <c r="CD172" s="13">
        <v>768</v>
      </c>
      <c r="CE172" s="13">
        <v>768</v>
      </c>
      <c r="CF172" s="13">
        <v>63</v>
      </c>
    </row>
    <row r="173" spans="1:84">
      <c r="A173">
        <f t="shared" si="50"/>
        <v>171</v>
      </c>
      <c r="B173">
        <v>24</v>
      </c>
      <c r="C173">
        <v>24</v>
      </c>
      <c r="D173">
        <v>1</v>
      </c>
      <c r="F173">
        <f t="shared" si="51"/>
        <v>171</v>
      </c>
      <c r="G173">
        <v>600</v>
      </c>
      <c r="H173">
        <v>1</v>
      </c>
      <c r="I173">
        <v>0</v>
      </c>
      <c r="K173">
        <f t="shared" si="46"/>
        <v>171</v>
      </c>
      <c r="L173">
        <v>4200</v>
      </c>
      <c r="M173">
        <v>1</v>
      </c>
      <c r="N173">
        <v>0</v>
      </c>
      <c r="P173">
        <f t="shared" si="47"/>
        <v>171</v>
      </c>
      <c r="Q173">
        <v>12</v>
      </c>
      <c r="R173">
        <v>1</v>
      </c>
      <c r="S173">
        <v>0</v>
      </c>
      <c r="U173">
        <f t="shared" si="52"/>
        <v>171</v>
      </c>
      <c r="V173">
        <v>4200</v>
      </c>
      <c r="W173">
        <v>1</v>
      </c>
      <c r="X173">
        <v>0</v>
      </c>
      <c r="Z173">
        <f t="shared" si="53"/>
        <v>171</v>
      </c>
      <c r="AA173">
        <v>12</v>
      </c>
      <c r="AB173">
        <v>1</v>
      </c>
      <c r="AC173">
        <v>0</v>
      </c>
      <c r="AE173">
        <f t="shared" si="58"/>
        <v>171</v>
      </c>
      <c r="AF173">
        <v>192</v>
      </c>
      <c r="AG173">
        <v>1</v>
      </c>
      <c r="AH173">
        <v>0</v>
      </c>
      <c r="AI173">
        <f t="shared" si="49"/>
        <v>0</v>
      </c>
      <c r="BP173">
        <f t="shared" si="54"/>
        <v>169</v>
      </c>
      <c r="BQ173">
        <v>1024</v>
      </c>
      <c r="BR173">
        <v>998</v>
      </c>
      <c r="BS173">
        <v>80</v>
      </c>
      <c r="BT173">
        <f t="shared" si="55"/>
        <v>169</v>
      </c>
      <c r="BU173">
        <v>1024</v>
      </c>
      <c r="BV173">
        <v>533</v>
      </c>
      <c r="BW173">
        <v>62</v>
      </c>
      <c r="BX173">
        <f t="shared" si="56"/>
        <v>0</v>
      </c>
      <c r="BZ173" s="13">
        <v>408</v>
      </c>
      <c r="CA173" s="13">
        <v>784</v>
      </c>
      <c r="CB173" s="13">
        <v>784</v>
      </c>
      <c r="CC173" s="13">
        <v>52</v>
      </c>
      <c r="CD173" s="13">
        <v>784</v>
      </c>
      <c r="CE173" s="13">
        <v>784</v>
      </c>
      <c r="CF173" s="13">
        <v>54</v>
      </c>
    </row>
    <row r="174" spans="1:84">
      <c r="A174">
        <f t="shared" si="50"/>
        <v>172</v>
      </c>
      <c r="B174">
        <v>21</v>
      </c>
      <c r="C174">
        <v>7</v>
      </c>
      <c r="D174">
        <v>0</v>
      </c>
      <c r="F174">
        <f t="shared" si="51"/>
        <v>172</v>
      </c>
      <c r="G174">
        <v>96</v>
      </c>
      <c r="H174">
        <v>13</v>
      </c>
      <c r="I174">
        <v>0</v>
      </c>
      <c r="K174">
        <f t="shared" si="46"/>
        <v>172</v>
      </c>
      <c r="L174">
        <v>2016</v>
      </c>
      <c r="M174">
        <v>2016</v>
      </c>
      <c r="N174">
        <v>313</v>
      </c>
      <c r="P174">
        <f t="shared" si="47"/>
        <v>172</v>
      </c>
      <c r="Q174">
        <v>60</v>
      </c>
      <c r="R174">
        <v>1</v>
      </c>
      <c r="S174">
        <v>0</v>
      </c>
      <c r="U174">
        <f t="shared" si="52"/>
        <v>172</v>
      </c>
      <c r="V174">
        <v>2016</v>
      </c>
      <c r="W174">
        <v>2016</v>
      </c>
      <c r="X174">
        <v>443</v>
      </c>
      <c r="Z174">
        <f t="shared" si="53"/>
        <v>172</v>
      </c>
      <c r="AA174">
        <v>60</v>
      </c>
      <c r="AB174">
        <v>1</v>
      </c>
      <c r="AC174">
        <v>0</v>
      </c>
      <c r="AE174">
        <f t="shared" si="58"/>
        <v>172</v>
      </c>
      <c r="AF174">
        <v>36</v>
      </c>
      <c r="AG174">
        <v>1</v>
      </c>
      <c r="AH174">
        <v>0</v>
      </c>
      <c r="AI174">
        <f t="shared" si="49"/>
        <v>0</v>
      </c>
      <c r="BP174">
        <f t="shared" si="54"/>
        <v>170</v>
      </c>
      <c r="BQ174">
        <v>70</v>
      </c>
      <c r="BR174">
        <v>70</v>
      </c>
      <c r="BS174">
        <v>3</v>
      </c>
      <c r="BT174">
        <f t="shared" si="55"/>
        <v>170</v>
      </c>
      <c r="BU174">
        <v>70</v>
      </c>
      <c r="BV174">
        <v>70</v>
      </c>
      <c r="BW174">
        <v>2</v>
      </c>
      <c r="BX174">
        <f t="shared" si="56"/>
        <v>1</v>
      </c>
      <c r="BZ174" s="13">
        <v>434</v>
      </c>
      <c r="CA174" s="13">
        <v>875</v>
      </c>
      <c r="CB174" s="13">
        <v>875</v>
      </c>
      <c r="CC174" s="13">
        <v>71</v>
      </c>
      <c r="CD174" s="13">
        <v>875</v>
      </c>
      <c r="CE174" s="13">
        <v>875</v>
      </c>
      <c r="CF174" s="13">
        <v>93</v>
      </c>
    </row>
    <row r="175" spans="1:84">
      <c r="A175">
        <f t="shared" si="50"/>
        <v>173</v>
      </c>
      <c r="B175">
        <v>343</v>
      </c>
      <c r="C175">
        <v>343</v>
      </c>
      <c r="D175">
        <v>18</v>
      </c>
      <c r="F175">
        <f t="shared" si="51"/>
        <v>173</v>
      </c>
      <c r="G175">
        <v>24</v>
      </c>
      <c r="H175">
        <v>24</v>
      </c>
      <c r="I175">
        <v>0</v>
      </c>
      <c r="K175">
        <f t="shared" si="46"/>
        <v>173</v>
      </c>
      <c r="L175">
        <v>2835</v>
      </c>
      <c r="M175">
        <v>1</v>
      </c>
      <c r="N175">
        <v>0</v>
      </c>
      <c r="P175">
        <f t="shared" si="47"/>
        <v>173</v>
      </c>
      <c r="Q175">
        <v>2400</v>
      </c>
      <c r="R175">
        <v>144</v>
      </c>
      <c r="S175">
        <v>5</v>
      </c>
      <c r="U175">
        <f t="shared" si="52"/>
        <v>173</v>
      </c>
      <c r="V175">
        <v>2835</v>
      </c>
      <c r="W175">
        <v>1</v>
      </c>
      <c r="X175">
        <v>0</v>
      </c>
      <c r="Z175">
        <f t="shared" si="53"/>
        <v>173</v>
      </c>
      <c r="AA175">
        <v>2400</v>
      </c>
      <c r="AB175">
        <v>21</v>
      </c>
      <c r="AC175">
        <v>2</v>
      </c>
      <c r="AE175">
        <f t="shared" si="58"/>
        <v>173</v>
      </c>
      <c r="AF175">
        <v>216</v>
      </c>
      <c r="AG175">
        <v>1</v>
      </c>
      <c r="AH175">
        <v>0</v>
      </c>
      <c r="AI175">
        <f t="shared" si="49"/>
        <v>0</v>
      </c>
      <c r="BP175">
        <f t="shared" si="54"/>
        <v>171</v>
      </c>
      <c r="BQ175">
        <v>4200</v>
      </c>
      <c r="BR175">
        <v>1</v>
      </c>
      <c r="BS175">
        <v>0</v>
      </c>
      <c r="BT175">
        <f t="shared" si="55"/>
        <v>171</v>
      </c>
      <c r="BU175">
        <v>4200</v>
      </c>
      <c r="BV175">
        <v>1</v>
      </c>
      <c r="BW175">
        <v>0</v>
      </c>
      <c r="BX175">
        <f t="shared" si="56"/>
        <v>0</v>
      </c>
      <c r="BZ175" s="13">
        <v>74</v>
      </c>
      <c r="CA175" s="13">
        <v>896</v>
      </c>
      <c r="CB175" s="13">
        <v>896</v>
      </c>
      <c r="CC175" s="13">
        <v>73</v>
      </c>
      <c r="CD175" s="13">
        <v>896</v>
      </c>
      <c r="CE175" s="13">
        <v>896</v>
      </c>
      <c r="CF175" s="13">
        <v>67</v>
      </c>
    </row>
    <row r="176" spans="1:84">
      <c r="A176">
        <f t="shared" si="50"/>
        <v>174</v>
      </c>
      <c r="B176">
        <v>42336</v>
      </c>
      <c r="C176">
        <v>42336</v>
      </c>
      <c r="D176">
        <v>150218</v>
      </c>
      <c r="F176">
        <f t="shared" si="51"/>
        <v>174</v>
      </c>
      <c r="G176">
        <v>700</v>
      </c>
      <c r="H176">
        <v>671</v>
      </c>
      <c r="I176">
        <v>58</v>
      </c>
      <c r="K176">
        <f t="shared" si="46"/>
        <v>174</v>
      </c>
      <c r="L176">
        <v>675</v>
      </c>
      <c r="M176">
        <v>461</v>
      </c>
      <c r="N176">
        <v>15</v>
      </c>
      <c r="P176">
        <f t="shared" si="47"/>
        <v>174</v>
      </c>
      <c r="Q176">
        <v>100</v>
      </c>
      <c r="R176">
        <v>100</v>
      </c>
      <c r="S176">
        <v>3</v>
      </c>
      <c r="U176">
        <f t="shared" si="52"/>
        <v>174</v>
      </c>
      <c r="V176">
        <v>675</v>
      </c>
      <c r="W176">
        <v>68</v>
      </c>
      <c r="X176">
        <v>13</v>
      </c>
      <c r="Z176">
        <f t="shared" si="53"/>
        <v>174</v>
      </c>
      <c r="AA176">
        <v>100</v>
      </c>
      <c r="AB176">
        <v>100</v>
      </c>
      <c r="AC176">
        <v>2</v>
      </c>
      <c r="AE176">
        <f t="shared" si="58"/>
        <v>174</v>
      </c>
      <c r="AF176">
        <v>48</v>
      </c>
      <c r="AG176">
        <v>1</v>
      </c>
      <c r="AH176">
        <v>0</v>
      </c>
      <c r="AI176">
        <f t="shared" si="49"/>
        <v>0</v>
      </c>
      <c r="BP176">
        <f t="shared" si="54"/>
        <v>172</v>
      </c>
      <c r="BQ176">
        <v>2016</v>
      </c>
      <c r="BR176">
        <v>2016</v>
      </c>
      <c r="BS176">
        <v>313</v>
      </c>
      <c r="BT176">
        <f t="shared" si="55"/>
        <v>172</v>
      </c>
      <c r="BU176">
        <v>2016</v>
      </c>
      <c r="BV176">
        <v>2016</v>
      </c>
      <c r="BW176">
        <v>443</v>
      </c>
      <c r="BX176">
        <f t="shared" si="56"/>
        <v>1</v>
      </c>
      <c r="BZ176" s="13">
        <v>327</v>
      </c>
      <c r="CA176" s="13">
        <v>960</v>
      </c>
      <c r="CB176" s="13">
        <v>960</v>
      </c>
      <c r="CC176" s="13">
        <v>74</v>
      </c>
      <c r="CD176" s="13">
        <v>960</v>
      </c>
      <c r="CE176" s="13">
        <v>960</v>
      </c>
      <c r="CF176" s="13">
        <v>90</v>
      </c>
    </row>
    <row r="177" spans="1:84">
      <c r="A177">
        <f t="shared" si="50"/>
        <v>175</v>
      </c>
      <c r="B177">
        <v>128</v>
      </c>
      <c r="C177">
        <v>128</v>
      </c>
      <c r="D177">
        <v>4</v>
      </c>
      <c r="F177">
        <f t="shared" si="51"/>
        <v>175</v>
      </c>
      <c r="G177">
        <v>32</v>
      </c>
      <c r="H177">
        <v>21</v>
      </c>
      <c r="I177">
        <v>1</v>
      </c>
      <c r="K177">
        <f t="shared" si="46"/>
        <v>175</v>
      </c>
      <c r="L177">
        <v>16</v>
      </c>
      <c r="M177">
        <v>9</v>
      </c>
      <c r="N177">
        <v>0</v>
      </c>
      <c r="P177">
        <f t="shared" si="47"/>
        <v>175</v>
      </c>
      <c r="Q177">
        <v>63</v>
      </c>
      <c r="R177">
        <v>63</v>
      </c>
      <c r="S177">
        <v>2</v>
      </c>
      <c r="U177">
        <f t="shared" si="52"/>
        <v>175</v>
      </c>
      <c r="V177">
        <v>16</v>
      </c>
      <c r="W177">
        <v>8</v>
      </c>
      <c r="X177">
        <v>0</v>
      </c>
      <c r="Z177">
        <f t="shared" si="53"/>
        <v>175</v>
      </c>
      <c r="AA177">
        <v>63</v>
      </c>
      <c r="AB177">
        <v>63</v>
      </c>
      <c r="AC177">
        <v>2</v>
      </c>
      <c r="AE177">
        <f t="shared" si="58"/>
        <v>175</v>
      </c>
      <c r="AF177">
        <v>12</v>
      </c>
      <c r="AG177">
        <v>1</v>
      </c>
      <c r="AH177">
        <v>0</v>
      </c>
      <c r="AI177">
        <f t="shared" si="49"/>
        <v>0</v>
      </c>
      <c r="BP177">
        <f t="shared" si="54"/>
        <v>173</v>
      </c>
      <c r="BQ177">
        <v>2835</v>
      </c>
      <c r="BR177">
        <v>1</v>
      </c>
      <c r="BS177">
        <v>0</v>
      </c>
      <c r="BT177">
        <f t="shared" si="55"/>
        <v>173</v>
      </c>
      <c r="BU177">
        <v>2835</v>
      </c>
      <c r="BV177">
        <v>1</v>
      </c>
      <c r="BW177">
        <v>0</v>
      </c>
      <c r="BX177">
        <f t="shared" si="56"/>
        <v>0</v>
      </c>
      <c r="BZ177" s="13">
        <v>406</v>
      </c>
      <c r="CA177" s="13">
        <v>960</v>
      </c>
      <c r="CB177" s="13">
        <v>960</v>
      </c>
      <c r="CC177" s="13">
        <v>81</v>
      </c>
      <c r="CD177" s="13">
        <v>960</v>
      </c>
      <c r="CE177" s="13">
        <v>960</v>
      </c>
      <c r="CF177" s="13">
        <v>103</v>
      </c>
    </row>
    <row r="178" spans="1:84">
      <c r="A178">
        <f t="shared" si="50"/>
        <v>176</v>
      </c>
      <c r="B178">
        <v>2592</v>
      </c>
      <c r="C178">
        <v>2592</v>
      </c>
      <c r="D178">
        <v>570</v>
      </c>
      <c r="F178">
        <f t="shared" si="51"/>
        <v>176</v>
      </c>
      <c r="G178">
        <v>216</v>
      </c>
      <c r="H178">
        <v>159</v>
      </c>
      <c r="I178">
        <v>7</v>
      </c>
      <c r="K178">
        <f t="shared" si="46"/>
        <v>176</v>
      </c>
      <c r="L178">
        <v>12</v>
      </c>
      <c r="M178">
        <v>8</v>
      </c>
      <c r="N178">
        <v>0</v>
      </c>
      <c r="P178">
        <f t="shared" si="47"/>
        <v>176</v>
      </c>
      <c r="Q178">
        <v>42</v>
      </c>
      <c r="R178">
        <v>42</v>
      </c>
      <c r="S178">
        <v>2</v>
      </c>
      <c r="U178">
        <f t="shared" si="52"/>
        <v>176</v>
      </c>
      <c r="V178">
        <v>12</v>
      </c>
      <c r="W178">
        <v>8</v>
      </c>
      <c r="X178">
        <v>0</v>
      </c>
      <c r="Z178">
        <f t="shared" si="53"/>
        <v>176</v>
      </c>
      <c r="AA178">
        <v>42</v>
      </c>
      <c r="AB178">
        <v>42</v>
      </c>
      <c r="AC178">
        <v>1</v>
      </c>
      <c r="AE178">
        <f t="shared" si="58"/>
        <v>176</v>
      </c>
      <c r="AF178">
        <v>60</v>
      </c>
      <c r="AG178">
        <v>1</v>
      </c>
      <c r="AH178">
        <v>0</v>
      </c>
      <c r="AI178">
        <f t="shared" si="49"/>
        <v>0</v>
      </c>
      <c r="BP178">
        <f t="shared" si="54"/>
        <v>174</v>
      </c>
      <c r="BQ178">
        <v>675</v>
      </c>
      <c r="BR178">
        <v>461</v>
      </c>
      <c r="BS178">
        <v>15</v>
      </c>
      <c r="BT178">
        <f t="shared" si="55"/>
        <v>174</v>
      </c>
      <c r="BU178">
        <v>675</v>
      </c>
      <c r="BV178">
        <v>68</v>
      </c>
      <c r="BW178">
        <v>13</v>
      </c>
      <c r="BX178">
        <f t="shared" si="56"/>
        <v>0</v>
      </c>
      <c r="BZ178" s="13">
        <v>244</v>
      </c>
      <c r="CA178" s="13">
        <v>1008</v>
      </c>
      <c r="CB178" s="13">
        <v>1008</v>
      </c>
      <c r="CC178" s="13">
        <v>65</v>
      </c>
      <c r="CD178" s="13">
        <v>1008</v>
      </c>
      <c r="CE178" s="13">
        <v>1008</v>
      </c>
      <c r="CF178" s="13">
        <v>83</v>
      </c>
    </row>
    <row r="179" spans="1:84">
      <c r="A179">
        <f t="shared" si="50"/>
        <v>177</v>
      </c>
      <c r="B179">
        <v>98</v>
      </c>
      <c r="C179">
        <v>70</v>
      </c>
      <c r="D179">
        <v>1</v>
      </c>
      <c r="F179">
        <f t="shared" si="51"/>
        <v>177</v>
      </c>
      <c r="G179">
        <v>1000</v>
      </c>
      <c r="H179">
        <v>965</v>
      </c>
      <c r="I179">
        <v>85</v>
      </c>
      <c r="K179">
        <f t="shared" si="46"/>
        <v>177</v>
      </c>
      <c r="L179">
        <v>4000</v>
      </c>
      <c r="M179">
        <v>1</v>
      </c>
      <c r="N179">
        <v>0</v>
      </c>
      <c r="P179">
        <f t="shared" si="47"/>
        <v>177</v>
      </c>
      <c r="Q179">
        <v>576</v>
      </c>
      <c r="R179">
        <v>244</v>
      </c>
      <c r="S179">
        <v>12</v>
      </c>
      <c r="U179">
        <f t="shared" si="52"/>
        <v>177</v>
      </c>
      <c r="V179">
        <v>4000</v>
      </c>
      <c r="W179">
        <v>1</v>
      </c>
      <c r="X179">
        <v>0</v>
      </c>
      <c r="Z179">
        <f t="shared" si="53"/>
        <v>177</v>
      </c>
      <c r="AA179">
        <v>576</v>
      </c>
      <c r="AB179">
        <v>14</v>
      </c>
      <c r="AC179">
        <v>2</v>
      </c>
      <c r="AE179">
        <f t="shared" si="58"/>
        <v>177</v>
      </c>
      <c r="AF179">
        <v>270</v>
      </c>
      <c r="AG179">
        <v>1</v>
      </c>
      <c r="AH179">
        <v>0</v>
      </c>
      <c r="AI179">
        <f t="shared" si="49"/>
        <v>0</v>
      </c>
      <c r="BP179">
        <f t="shared" si="54"/>
        <v>175</v>
      </c>
      <c r="BQ179">
        <v>16</v>
      </c>
      <c r="BR179">
        <v>9</v>
      </c>
      <c r="BS179">
        <v>0</v>
      </c>
      <c r="BT179">
        <f t="shared" si="55"/>
        <v>175</v>
      </c>
      <c r="BU179">
        <v>16</v>
      </c>
      <c r="BV179">
        <v>8</v>
      </c>
      <c r="BW179">
        <v>0</v>
      </c>
      <c r="BX179">
        <f t="shared" si="56"/>
        <v>0</v>
      </c>
      <c r="BZ179" s="13">
        <v>467</v>
      </c>
      <c r="CA179" s="13">
        <v>1080</v>
      </c>
      <c r="CB179" s="13">
        <v>1080</v>
      </c>
      <c r="CC179" s="13">
        <v>154</v>
      </c>
      <c r="CD179" s="13">
        <v>1080</v>
      </c>
      <c r="CE179" s="13">
        <v>1080</v>
      </c>
      <c r="CF179" s="13">
        <v>112</v>
      </c>
    </row>
    <row r="180" spans="1:84">
      <c r="A180">
        <f t="shared" si="50"/>
        <v>178</v>
      </c>
      <c r="B180">
        <v>16</v>
      </c>
      <c r="C180">
        <v>16</v>
      </c>
      <c r="D180">
        <v>1</v>
      </c>
      <c r="F180">
        <f t="shared" si="51"/>
        <v>178</v>
      </c>
      <c r="G180">
        <v>1728</v>
      </c>
      <c r="H180">
        <v>1</v>
      </c>
      <c r="I180">
        <v>0</v>
      </c>
      <c r="K180">
        <f t="shared" si="46"/>
        <v>178</v>
      </c>
      <c r="L180">
        <v>12</v>
      </c>
      <c r="M180">
        <v>12</v>
      </c>
      <c r="N180">
        <v>0</v>
      </c>
      <c r="P180">
        <f t="shared" si="47"/>
        <v>178</v>
      </c>
      <c r="Q180">
        <v>270</v>
      </c>
      <c r="R180">
        <v>1</v>
      </c>
      <c r="S180">
        <v>0</v>
      </c>
      <c r="U180">
        <f t="shared" si="52"/>
        <v>178</v>
      </c>
      <c r="V180">
        <v>12</v>
      </c>
      <c r="W180">
        <v>12</v>
      </c>
      <c r="X180">
        <v>0</v>
      </c>
      <c r="Z180">
        <f t="shared" si="53"/>
        <v>178</v>
      </c>
      <c r="AA180">
        <v>270</v>
      </c>
      <c r="AB180">
        <v>1</v>
      </c>
      <c r="AC180">
        <v>0</v>
      </c>
      <c r="AE180">
        <f t="shared" si="58"/>
        <v>178</v>
      </c>
      <c r="AF180">
        <v>1344</v>
      </c>
      <c r="AG180">
        <v>1</v>
      </c>
      <c r="AH180">
        <v>0</v>
      </c>
      <c r="AI180">
        <f t="shared" si="49"/>
        <v>0</v>
      </c>
      <c r="BP180">
        <f t="shared" si="54"/>
        <v>176</v>
      </c>
      <c r="BQ180">
        <v>12</v>
      </c>
      <c r="BR180">
        <v>8</v>
      </c>
      <c r="BS180">
        <v>0</v>
      </c>
      <c r="BT180">
        <f t="shared" si="55"/>
        <v>176</v>
      </c>
      <c r="BU180">
        <v>12</v>
      </c>
      <c r="BV180">
        <v>8</v>
      </c>
      <c r="BW180">
        <v>0</v>
      </c>
      <c r="BX180">
        <f t="shared" si="56"/>
        <v>0</v>
      </c>
      <c r="BZ180" s="13">
        <v>143</v>
      </c>
      <c r="CA180" s="13">
        <v>1080</v>
      </c>
      <c r="CB180" s="13">
        <v>1080</v>
      </c>
      <c r="CC180" s="13">
        <v>118</v>
      </c>
      <c r="CD180" s="13">
        <v>1080</v>
      </c>
      <c r="CE180" s="13">
        <v>1080</v>
      </c>
      <c r="CF180" s="13">
        <v>114</v>
      </c>
    </row>
    <row r="181" spans="1:84">
      <c r="A181">
        <f t="shared" si="50"/>
        <v>179</v>
      </c>
      <c r="B181">
        <v>3150</v>
      </c>
      <c r="C181">
        <v>1789</v>
      </c>
      <c r="D181">
        <v>227</v>
      </c>
      <c r="F181">
        <f t="shared" si="51"/>
        <v>179</v>
      </c>
      <c r="G181">
        <v>35</v>
      </c>
      <c r="H181">
        <v>1</v>
      </c>
      <c r="I181">
        <v>0</v>
      </c>
      <c r="K181">
        <f t="shared" si="46"/>
        <v>179</v>
      </c>
      <c r="L181">
        <v>48</v>
      </c>
      <c r="M181">
        <v>37</v>
      </c>
      <c r="N181">
        <v>1</v>
      </c>
      <c r="P181">
        <f t="shared" si="47"/>
        <v>179</v>
      </c>
      <c r="Q181">
        <v>1440</v>
      </c>
      <c r="R181">
        <v>1440</v>
      </c>
      <c r="S181">
        <v>191</v>
      </c>
      <c r="U181">
        <f t="shared" si="52"/>
        <v>179</v>
      </c>
      <c r="V181">
        <v>48</v>
      </c>
      <c r="W181">
        <v>31</v>
      </c>
      <c r="X181">
        <v>1</v>
      </c>
      <c r="Z181">
        <f t="shared" si="53"/>
        <v>179</v>
      </c>
      <c r="AA181">
        <v>1440</v>
      </c>
      <c r="AB181">
        <v>1440</v>
      </c>
      <c r="AC181">
        <v>164</v>
      </c>
      <c r="AE181">
        <f t="shared" si="58"/>
        <v>179</v>
      </c>
      <c r="AF181">
        <v>72</v>
      </c>
      <c r="AG181">
        <v>1</v>
      </c>
      <c r="AH181">
        <v>0</v>
      </c>
      <c r="AI181">
        <f t="shared" si="49"/>
        <v>0</v>
      </c>
      <c r="BP181">
        <f t="shared" si="54"/>
        <v>177</v>
      </c>
      <c r="BQ181">
        <v>4000</v>
      </c>
      <c r="BR181">
        <v>1</v>
      </c>
      <c r="BS181">
        <v>0</v>
      </c>
      <c r="BT181">
        <f t="shared" si="55"/>
        <v>177</v>
      </c>
      <c r="BU181">
        <v>4000</v>
      </c>
      <c r="BV181">
        <v>1</v>
      </c>
      <c r="BW181">
        <v>0</v>
      </c>
      <c r="BX181">
        <f t="shared" si="56"/>
        <v>0</v>
      </c>
      <c r="BZ181" s="13">
        <v>396</v>
      </c>
      <c r="CA181" s="13">
        <v>1152</v>
      </c>
      <c r="CB181" s="13">
        <v>1152</v>
      </c>
      <c r="CC181" s="13">
        <v>129</v>
      </c>
      <c r="CD181" s="13">
        <v>1152</v>
      </c>
      <c r="CE181" s="13">
        <v>1152</v>
      </c>
      <c r="CF181" s="13">
        <v>143</v>
      </c>
    </row>
    <row r="182" spans="1:84">
      <c r="A182">
        <f t="shared" si="50"/>
        <v>180</v>
      </c>
      <c r="B182">
        <v>140</v>
      </c>
      <c r="C182">
        <v>50</v>
      </c>
      <c r="D182">
        <v>1</v>
      </c>
      <c r="F182">
        <f t="shared" si="51"/>
        <v>180</v>
      </c>
      <c r="G182">
        <v>126</v>
      </c>
      <c r="H182">
        <v>110</v>
      </c>
      <c r="I182">
        <v>3</v>
      </c>
      <c r="K182">
        <f t="shared" si="46"/>
        <v>180</v>
      </c>
      <c r="L182">
        <v>224</v>
      </c>
      <c r="M182">
        <v>126</v>
      </c>
      <c r="N182">
        <v>4</v>
      </c>
      <c r="P182">
        <f t="shared" si="47"/>
        <v>180</v>
      </c>
      <c r="Q182">
        <v>1344</v>
      </c>
      <c r="R182">
        <v>1</v>
      </c>
      <c r="S182">
        <v>0</v>
      </c>
      <c r="U182">
        <f t="shared" si="52"/>
        <v>180</v>
      </c>
      <c r="V182">
        <v>224</v>
      </c>
      <c r="W182">
        <v>16</v>
      </c>
      <c r="X182">
        <v>2</v>
      </c>
      <c r="Z182">
        <f t="shared" si="53"/>
        <v>180</v>
      </c>
      <c r="AA182">
        <v>1344</v>
      </c>
      <c r="AB182">
        <v>1</v>
      </c>
      <c r="AC182">
        <v>0</v>
      </c>
      <c r="AE182">
        <f t="shared" si="58"/>
        <v>180</v>
      </c>
      <c r="AF182">
        <v>500</v>
      </c>
      <c r="AG182">
        <v>1</v>
      </c>
      <c r="AH182">
        <v>0</v>
      </c>
      <c r="AI182">
        <f t="shared" si="49"/>
        <v>0</v>
      </c>
      <c r="BP182">
        <f t="shared" si="54"/>
        <v>178</v>
      </c>
      <c r="BQ182">
        <v>12</v>
      </c>
      <c r="BR182">
        <v>12</v>
      </c>
      <c r="BS182">
        <v>0</v>
      </c>
      <c r="BT182">
        <f t="shared" si="55"/>
        <v>178</v>
      </c>
      <c r="BU182">
        <v>12</v>
      </c>
      <c r="BV182">
        <v>12</v>
      </c>
      <c r="BW182">
        <v>0</v>
      </c>
      <c r="BX182">
        <f t="shared" si="56"/>
        <v>1</v>
      </c>
      <c r="BZ182" s="13">
        <v>81</v>
      </c>
      <c r="CA182" s="13">
        <v>1200</v>
      </c>
      <c r="CB182" s="13">
        <v>1200</v>
      </c>
      <c r="CC182" s="13">
        <v>113</v>
      </c>
      <c r="CD182" s="13">
        <v>1200</v>
      </c>
      <c r="CE182" s="13">
        <v>1200</v>
      </c>
      <c r="CF182" s="13">
        <v>143</v>
      </c>
    </row>
    <row r="183" spans="1:84">
      <c r="A183">
        <f t="shared" si="50"/>
        <v>181</v>
      </c>
      <c r="B183">
        <v>5760</v>
      </c>
      <c r="C183">
        <v>5202</v>
      </c>
      <c r="D183">
        <v>1696</v>
      </c>
      <c r="F183">
        <f t="shared" si="51"/>
        <v>181</v>
      </c>
      <c r="G183">
        <v>7</v>
      </c>
      <c r="H183">
        <v>7</v>
      </c>
      <c r="I183">
        <v>1</v>
      </c>
      <c r="K183">
        <f t="shared" si="46"/>
        <v>181</v>
      </c>
      <c r="L183">
        <v>36</v>
      </c>
      <c r="M183">
        <v>1</v>
      </c>
      <c r="N183">
        <v>0</v>
      </c>
      <c r="P183">
        <f t="shared" si="47"/>
        <v>181</v>
      </c>
      <c r="Q183">
        <v>72</v>
      </c>
      <c r="R183">
        <v>1</v>
      </c>
      <c r="S183">
        <v>0</v>
      </c>
      <c r="U183">
        <f t="shared" si="52"/>
        <v>181</v>
      </c>
      <c r="V183">
        <v>36</v>
      </c>
      <c r="W183">
        <v>1</v>
      </c>
      <c r="X183">
        <v>0</v>
      </c>
      <c r="Z183">
        <f t="shared" si="53"/>
        <v>181</v>
      </c>
      <c r="AA183">
        <v>72</v>
      </c>
      <c r="AB183">
        <v>1</v>
      </c>
      <c r="AC183">
        <v>0</v>
      </c>
      <c r="AE183">
        <f t="shared" si="58"/>
        <v>181</v>
      </c>
      <c r="AF183">
        <v>16</v>
      </c>
      <c r="AG183">
        <v>1</v>
      </c>
      <c r="AH183">
        <v>0</v>
      </c>
      <c r="AI183">
        <f t="shared" si="49"/>
        <v>0</v>
      </c>
      <c r="BP183">
        <f t="shared" si="54"/>
        <v>179</v>
      </c>
      <c r="BQ183">
        <v>48</v>
      </c>
      <c r="BR183">
        <v>37</v>
      </c>
      <c r="BS183">
        <v>1</v>
      </c>
      <c r="BT183">
        <f t="shared" si="55"/>
        <v>179</v>
      </c>
      <c r="BU183">
        <v>48</v>
      </c>
      <c r="BV183">
        <v>31</v>
      </c>
      <c r="BW183">
        <v>1</v>
      </c>
      <c r="BX183">
        <f t="shared" si="56"/>
        <v>0</v>
      </c>
      <c r="BZ183" s="13">
        <v>363</v>
      </c>
      <c r="CA183" s="13">
        <v>1215</v>
      </c>
      <c r="CB183" s="13">
        <v>1215</v>
      </c>
      <c r="CC183" s="13">
        <v>114</v>
      </c>
      <c r="CD183" s="13">
        <v>1215</v>
      </c>
      <c r="CE183" s="13">
        <v>1215</v>
      </c>
      <c r="CF183" s="13">
        <v>130</v>
      </c>
    </row>
    <row r="184" spans="1:84">
      <c r="A184">
        <f t="shared" si="50"/>
        <v>182</v>
      </c>
      <c r="B184">
        <v>1260</v>
      </c>
      <c r="C184">
        <v>4</v>
      </c>
      <c r="D184">
        <v>1</v>
      </c>
      <c r="F184">
        <f t="shared" si="51"/>
        <v>182</v>
      </c>
      <c r="G184">
        <v>3888</v>
      </c>
      <c r="H184">
        <v>3835</v>
      </c>
      <c r="I184">
        <v>1001</v>
      </c>
      <c r="K184">
        <f t="shared" si="46"/>
        <v>182</v>
      </c>
      <c r="L184">
        <v>8</v>
      </c>
      <c r="M184">
        <v>8</v>
      </c>
      <c r="N184">
        <v>1</v>
      </c>
      <c r="P184">
        <f t="shared" si="47"/>
        <v>182</v>
      </c>
      <c r="Q184">
        <v>3</v>
      </c>
      <c r="R184">
        <v>3</v>
      </c>
      <c r="S184">
        <v>0</v>
      </c>
      <c r="U184">
        <f t="shared" si="52"/>
        <v>182</v>
      </c>
      <c r="V184">
        <v>8</v>
      </c>
      <c r="W184">
        <v>8</v>
      </c>
      <c r="X184">
        <v>0</v>
      </c>
      <c r="Z184">
        <f t="shared" si="53"/>
        <v>182</v>
      </c>
      <c r="AA184">
        <v>3</v>
      </c>
      <c r="AB184">
        <v>3</v>
      </c>
      <c r="AC184">
        <v>0</v>
      </c>
      <c r="AE184">
        <f t="shared" si="58"/>
        <v>182</v>
      </c>
      <c r="AF184">
        <v>81</v>
      </c>
      <c r="AG184">
        <v>1</v>
      </c>
      <c r="AH184">
        <v>0</v>
      </c>
      <c r="AI184">
        <f t="shared" si="49"/>
        <v>0</v>
      </c>
      <c r="BP184">
        <f t="shared" si="54"/>
        <v>180</v>
      </c>
      <c r="BQ184">
        <v>224</v>
      </c>
      <c r="BR184">
        <v>126</v>
      </c>
      <c r="BS184">
        <v>4</v>
      </c>
      <c r="BT184">
        <f t="shared" si="55"/>
        <v>180</v>
      </c>
      <c r="BU184">
        <v>224</v>
      </c>
      <c r="BV184">
        <v>16</v>
      </c>
      <c r="BW184">
        <v>2</v>
      </c>
      <c r="BX184">
        <f t="shared" si="56"/>
        <v>0</v>
      </c>
      <c r="BZ184" s="13">
        <v>286</v>
      </c>
      <c r="CA184" s="13">
        <v>1260</v>
      </c>
      <c r="CB184" s="13">
        <v>1260</v>
      </c>
      <c r="CC184" s="13">
        <v>146</v>
      </c>
      <c r="CD184" s="13">
        <v>1260</v>
      </c>
      <c r="CE184" s="13">
        <v>1260</v>
      </c>
      <c r="CF184" s="13">
        <v>205</v>
      </c>
    </row>
    <row r="185" spans="1:84">
      <c r="A185">
        <f t="shared" si="50"/>
        <v>183</v>
      </c>
      <c r="B185">
        <v>15120</v>
      </c>
      <c r="C185">
        <v>15120</v>
      </c>
      <c r="D185">
        <v>20534</v>
      </c>
      <c r="F185">
        <f t="shared" si="51"/>
        <v>183</v>
      </c>
      <c r="G185">
        <v>10</v>
      </c>
      <c r="H185">
        <v>10</v>
      </c>
      <c r="I185">
        <v>1</v>
      </c>
      <c r="K185">
        <f t="shared" si="46"/>
        <v>183</v>
      </c>
      <c r="L185">
        <v>42</v>
      </c>
      <c r="M185">
        <v>9</v>
      </c>
      <c r="N185">
        <v>0</v>
      </c>
      <c r="P185">
        <f t="shared" si="47"/>
        <v>183</v>
      </c>
      <c r="Q185">
        <v>500</v>
      </c>
      <c r="R185">
        <v>1</v>
      </c>
      <c r="S185">
        <v>0</v>
      </c>
      <c r="U185">
        <f t="shared" si="52"/>
        <v>183</v>
      </c>
      <c r="V185">
        <v>42</v>
      </c>
      <c r="W185">
        <v>9</v>
      </c>
      <c r="X185">
        <v>1</v>
      </c>
      <c r="Z185">
        <f t="shared" si="53"/>
        <v>183</v>
      </c>
      <c r="AA185">
        <v>500</v>
      </c>
      <c r="AB185">
        <v>1</v>
      </c>
      <c r="AC185">
        <v>0</v>
      </c>
      <c r="AE185">
        <f t="shared" si="58"/>
        <v>183</v>
      </c>
      <c r="AF185">
        <v>18</v>
      </c>
      <c r="AG185">
        <v>1</v>
      </c>
      <c r="AH185">
        <v>0</v>
      </c>
      <c r="AI185">
        <f t="shared" si="49"/>
        <v>0</v>
      </c>
      <c r="BP185">
        <f t="shared" si="54"/>
        <v>181</v>
      </c>
      <c r="BQ185">
        <v>36</v>
      </c>
      <c r="BR185">
        <v>1</v>
      </c>
      <c r="BS185">
        <v>0</v>
      </c>
      <c r="BT185">
        <f t="shared" si="55"/>
        <v>181</v>
      </c>
      <c r="BU185">
        <v>36</v>
      </c>
      <c r="BV185">
        <v>1</v>
      </c>
      <c r="BW185">
        <v>0</v>
      </c>
      <c r="BX185">
        <f t="shared" si="56"/>
        <v>0</v>
      </c>
      <c r="BZ185" s="13">
        <v>68</v>
      </c>
      <c r="CA185" s="13">
        <v>1344</v>
      </c>
      <c r="CB185" s="13">
        <v>1344</v>
      </c>
      <c r="CC185" s="13">
        <v>130</v>
      </c>
      <c r="CD185" s="13">
        <v>1344</v>
      </c>
      <c r="CE185" s="13">
        <v>1344</v>
      </c>
      <c r="CF185" s="13">
        <v>160</v>
      </c>
    </row>
    <row r="186" spans="1:84">
      <c r="A186">
        <f t="shared" si="50"/>
        <v>184</v>
      </c>
      <c r="B186">
        <v>490</v>
      </c>
      <c r="C186">
        <v>375</v>
      </c>
      <c r="D186">
        <v>15</v>
      </c>
      <c r="F186">
        <f t="shared" si="51"/>
        <v>184</v>
      </c>
      <c r="G186">
        <v>5832</v>
      </c>
      <c r="H186">
        <v>5832</v>
      </c>
      <c r="I186">
        <v>1815</v>
      </c>
      <c r="K186">
        <f t="shared" si="46"/>
        <v>184</v>
      </c>
      <c r="L186">
        <v>4032</v>
      </c>
      <c r="M186">
        <v>3715</v>
      </c>
      <c r="N186">
        <v>785</v>
      </c>
      <c r="P186">
        <f t="shared" si="47"/>
        <v>184</v>
      </c>
      <c r="Q186">
        <v>1080</v>
      </c>
      <c r="R186">
        <v>1053</v>
      </c>
      <c r="S186">
        <v>91</v>
      </c>
      <c r="U186">
        <f t="shared" si="52"/>
        <v>184</v>
      </c>
      <c r="V186">
        <v>4032</v>
      </c>
      <c r="W186">
        <v>2791</v>
      </c>
      <c r="X186">
        <v>868</v>
      </c>
      <c r="Z186">
        <f t="shared" si="53"/>
        <v>184</v>
      </c>
      <c r="AA186">
        <v>1080</v>
      </c>
      <c r="AB186">
        <v>768</v>
      </c>
      <c r="AC186">
        <v>102</v>
      </c>
      <c r="AE186">
        <f t="shared" si="58"/>
        <v>184</v>
      </c>
      <c r="AF186">
        <v>105</v>
      </c>
      <c r="AG186">
        <v>1</v>
      </c>
      <c r="AH186">
        <v>0</v>
      </c>
      <c r="AI186">
        <f t="shared" si="49"/>
        <v>0</v>
      </c>
      <c r="BP186">
        <f t="shared" si="54"/>
        <v>182</v>
      </c>
      <c r="BQ186">
        <v>8</v>
      </c>
      <c r="BR186">
        <v>8</v>
      </c>
      <c r="BS186">
        <v>1</v>
      </c>
      <c r="BT186">
        <f t="shared" si="55"/>
        <v>182</v>
      </c>
      <c r="BU186">
        <v>8</v>
      </c>
      <c r="BV186">
        <v>8</v>
      </c>
      <c r="BW186">
        <v>0</v>
      </c>
      <c r="BX186">
        <f t="shared" si="56"/>
        <v>1</v>
      </c>
      <c r="BZ186" s="13">
        <v>106</v>
      </c>
      <c r="CA186" s="13">
        <v>1344</v>
      </c>
      <c r="CB186" s="13">
        <v>1344</v>
      </c>
      <c r="CC186" s="13">
        <v>137</v>
      </c>
      <c r="CD186" s="13">
        <v>1344</v>
      </c>
      <c r="CE186" s="13">
        <v>1344</v>
      </c>
      <c r="CF186" s="13">
        <v>142</v>
      </c>
    </row>
    <row r="187" spans="1:84">
      <c r="A187">
        <f t="shared" si="50"/>
        <v>185</v>
      </c>
      <c r="B187">
        <v>320</v>
      </c>
      <c r="C187">
        <v>242</v>
      </c>
      <c r="D187">
        <v>6</v>
      </c>
      <c r="F187">
        <f t="shared" si="51"/>
        <v>185</v>
      </c>
      <c r="G187">
        <v>60</v>
      </c>
      <c r="H187">
        <v>60</v>
      </c>
      <c r="I187">
        <v>1</v>
      </c>
      <c r="K187">
        <f t="shared" si="46"/>
        <v>185</v>
      </c>
      <c r="L187">
        <v>720</v>
      </c>
      <c r="M187">
        <v>666</v>
      </c>
      <c r="N187">
        <v>39</v>
      </c>
      <c r="P187">
        <f t="shared" si="47"/>
        <v>185</v>
      </c>
      <c r="Q187">
        <v>56</v>
      </c>
      <c r="R187">
        <v>22</v>
      </c>
      <c r="S187">
        <v>1</v>
      </c>
      <c r="U187">
        <f t="shared" si="52"/>
        <v>185</v>
      </c>
      <c r="V187">
        <v>720</v>
      </c>
      <c r="W187">
        <v>263</v>
      </c>
      <c r="X187">
        <v>49</v>
      </c>
      <c r="Z187">
        <f t="shared" si="53"/>
        <v>185</v>
      </c>
      <c r="AA187">
        <v>56</v>
      </c>
      <c r="AB187">
        <v>22</v>
      </c>
      <c r="AC187">
        <v>1</v>
      </c>
      <c r="AE187">
        <f t="shared" si="58"/>
        <v>185</v>
      </c>
      <c r="AF187">
        <v>432</v>
      </c>
      <c r="AG187">
        <v>1</v>
      </c>
      <c r="AH187">
        <v>0</v>
      </c>
      <c r="AI187">
        <f t="shared" si="49"/>
        <v>0</v>
      </c>
      <c r="BP187">
        <f t="shared" si="54"/>
        <v>183</v>
      </c>
      <c r="BQ187">
        <v>42</v>
      </c>
      <c r="BR187">
        <v>9</v>
      </c>
      <c r="BS187">
        <v>0</v>
      </c>
      <c r="BT187">
        <f t="shared" si="55"/>
        <v>183</v>
      </c>
      <c r="BU187">
        <v>42</v>
      </c>
      <c r="BV187">
        <v>9</v>
      </c>
      <c r="BW187">
        <v>1</v>
      </c>
      <c r="BX187">
        <f t="shared" si="56"/>
        <v>0</v>
      </c>
      <c r="BZ187" s="13">
        <v>179</v>
      </c>
      <c r="CA187" s="13">
        <v>1440</v>
      </c>
      <c r="CB187" s="13">
        <v>1440</v>
      </c>
      <c r="CC187" s="13">
        <v>191</v>
      </c>
      <c r="CD187" s="13">
        <v>1440</v>
      </c>
      <c r="CE187" s="13">
        <v>1440</v>
      </c>
      <c r="CF187" s="13">
        <v>164</v>
      </c>
    </row>
    <row r="188" spans="1:84">
      <c r="A188">
        <f t="shared" si="50"/>
        <v>186</v>
      </c>
      <c r="B188">
        <v>392</v>
      </c>
      <c r="C188">
        <v>392</v>
      </c>
      <c r="D188">
        <v>23</v>
      </c>
      <c r="F188">
        <f t="shared" si="51"/>
        <v>186</v>
      </c>
      <c r="G188">
        <v>7056</v>
      </c>
      <c r="H188">
        <v>6788</v>
      </c>
      <c r="I188">
        <v>2585</v>
      </c>
      <c r="K188">
        <f t="shared" si="46"/>
        <v>186</v>
      </c>
      <c r="L188">
        <v>56700</v>
      </c>
      <c r="M188">
        <v>56378</v>
      </c>
      <c r="N188">
        <v>208215</v>
      </c>
      <c r="P188">
        <f t="shared" si="47"/>
        <v>186</v>
      </c>
      <c r="Q188">
        <v>16</v>
      </c>
      <c r="R188">
        <v>1</v>
      </c>
      <c r="S188">
        <v>0</v>
      </c>
      <c r="U188">
        <f t="shared" si="52"/>
        <v>186</v>
      </c>
      <c r="V188">
        <v>56700</v>
      </c>
      <c r="W188">
        <v>19821</v>
      </c>
      <c r="X188">
        <v>44107</v>
      </c>
      <c r="Z188">
        <f t="shared" si="53"/>
        <v>186</v>
      </c>
      <c r="AA188">
        <v>16</v>
      </c>
      <c r="AB188">
        <v>1</v>
      </c>
      <c r="AC188">
        <v>0</v>
      </c>
      <c r="AE188">
        <f t="shared" si="58"/>
        <v>186</v>
      </c>
      <c r="AF188">
        <v>192</v>
      </c>
      <c r="AG188">
        <v>1</v>
      </c>
      <c r="AH188">
        <v>0</v>
      </c>
      <c r="AI188">
        <f t="shared" si="49"/>
        <v>0</v>
      </c>
      <c r="BP188">
        <f t="shared" si="54"/>
        <v>184</v>
      </c>
      <c r="BQ188">
        <v>4032</v>
      </c>
      <c r="BR188">
        <v>3715</v>
      </c>
      <c r="BS188">
        <v>785</v>
      </c>
      <c r="BT188">
        <f t="shared" si="55"/>
        <v>184</v>
      </c>
      <c r="BU188">
        <v>4032</v>
      </c>
      <c r="BV188">
        <v>2791</v>
      </c>
      <c r="BW188">
        <v>868</v>
      </c>
      <c r="BX188">
        <f t="shared" si="56"/>
        <v>0</v>
      </c>
      <c r="BZ188" s="13">
        <v>36</v>
      </c>
      <c r="CA188" s="13">
        <v>1536</v>
      </c>
      <c r="CB188" s="13">
        <v>1536</v>
      </c>
      <c r="CC188" s="13">
        <v>263</v>
      </c>
      <c r="CD188" s="13">
        <v>1536</v>
      </c>
      <c r="CE188" s="13">
        <v>1536</v>
      </c>
      <c r="CF188" s="13">
        <v>349</v>
      </c>
    </row>
    <row r="189" spans="1:84">
      <c r="A189">
        <f t="shared" si="50"/>
        <v>187</v>
      </c>
      <c r="B189">
        <v>32</v>
      </c>
      <c r="C189">
        <v>32</v>
      </c>
      <c r="D189">
        <v>1</v>
      </c>
      <c r="F189">
        <f t="shared" si="51"/>
        <v>187</v>
      </c>
      <c r="G189">
        <v>504</v>
      </c>
      <c r="H189">
        <v>493</v>
      </c>
      <c r="I189">
        <v>34</v>
      </c>
      <c r="K189">
        <f t="shared" si="46"/>
        <v>187</v>
      </c>
      <c r="L189">
        <v>20</v>
      </c>
      <c r="M189">
        <v>1</v>
      </c>
      <c r="N189">
        <v>0</v>
      </c>
      <c r="P189">
        <f t="shared" si="47"/>
        <v>187</v>
      </c>
      <c r="Q189">
        <v>81</v>
      </c>
      <c r="R189">
        <v>1</v>
      </c>
      <c r="S189">
        <v>0</v>
      </c>
      <c r="U189">
        <f t="shared" si="52"/>
        <v>187</v>
      </c>
      <c r="V189">
        <v>20</v>
      </c>
      <c r="W189">
        <v>1</v>
      </c>
      <c r="X189">
        <v>0</v>
      </c>
      <c r="Z189">
        <f t="shared" si="53"/>
        <v>187</v>
      </c>
      <c r="AA189">
        <v>81</v>
      </c>
      <c r="AB189">
        <v>1</v>
      </c>
      <c r="AC189">
        <v>0</v>
      </c>
      <c r="AE189">
        <f t="shared" si="58"/>
        <v>187</v>
      </c>
      <c r="AF189">
        <v>315</v>
      </c>
      <c r="AG189">
        <v>1</v>
      </c>
      <c r="AH189">
        <v>0</v>
      </c>
      <c r="AI189">
        <f t="shared" si="49"/>
        <v>0</v>
      </c>
      <c r="BP189">
        <f t="shared" si="54"/>
        <v>185</v>
      </c>
      <c r="BQ189">
        <v>720</v>
      </c>
      <c r="BR189">
        <v>666</v>
      </c>
      <c r="BS189">
        <v>39</v>
      </c>
      <c r="BT189">
        <f t="shared" si="55"/>
        <v>185</v>
      </c>
      <c r="BU189">
        <v>720</v>
      </c>
      <c r="BV189">
        <v>263</v>
      </c>
      <c r="BW189">
        <v>49</v>
      </c>
      <c r="BX189">
        <f t="shared" si="56"/>
        <v>0</v>
      </c>
      <c r="BZ189" s="13">
        <v>84</v>
      </c>
      <c r="CA189" s="13">
        <v>1680</v>
      </c>
      <c r="CB189" s="13">
        <v>1680</v>
      </c>
      <c r="CC189" s="13">
        <v>208</v>
      </c>
      <c r="CD189" s="13">
        <v>1680</v>
      </c>
      <c r="CE189" s="13">
        <v>1680</v>
      </c>
      <c r="CF189" s="13">
        <v>241</v>
      </c>
    </row>
    <row r="190" spans="1:84">
      <c r="A190">
        <f t="shared" si="50"/>
        <v>188</v>
      </c>
      <c r="B190">
        <v>10752</v>
      </c>
      <c r="C190">
        <v>10510</v>
      </c>
      <c r="D190">
        <v>8489</v>
      </c>
      <c r="F190">
        <f t="shared" si="51"/>
        <v>188</v>
      </c>
      <c r="G190">
        <v>32</v>
      </c>
      <c r="H190">
        <v>19</v>
      </c>
      <c r="I190">
        <v>1</v>
      </c>
      <c r="K190">
        <f t="shared" si="46"/>
        <v>188</v>
      </c>
      <c r="L190">
        <v>1575</v>
      </c>
      <c r="M190">
        <v>750</v>
      </c>
      <c r="N190">
        <v>63</v>
      </c>
      <c r="P190">
        <f t="shared" si="47"/>
        <v>188</v>
      </c>
      <c r="Q190">
        <v>18</v>
      </c>
      <c r="R190">
        <v>1</v>
      </c>
      <c r="S190">
        <v>0</v>
      </c>
      <c r="U190">
        <f t="shared" si="52"/>
        <v>188</v>
      </c>
      <c r="V190">
        <v>1575</v>
      </c>
      <c r="W190">
        <v>13</v>
      </c>
      <c r="X190">
        <v>4</v>
      </c>
      <c r="Z190">
        <f t="shared" si="53"/>
        <v>188</v>
      </c>
      <c r="AA190">
        <v>18</v>
      </c>
      <c r="AB190">
        <v>1</v>
      </c>
      <c r="AC190">
        <v>0</v>
      </c>
      <c r="AE190">
        <f t="shared" si="58"/>
        <v>188</v>
      </c>
      <c r="AF190">
        <v>324</v>
      </c>
      <c r="AG190">
        <v>1</v>
      </c>
      <c r="AH190">
        <v>0</v>
      </c>
      <c r="AI190">
        <f t="shared" si="49"/>
        <v>0</v>
      </c>
      <c r="BP190">
        <f t="shared" si="54"/>
        <v>186</v>
      </c>
      <c r="BQ190">
        <v>56700</v>
      </c>
      <c r="BR190">
        <v>56378</v>
      </c>
      <c r="BS190">
        <v>208215</v>
      </c>
      <c r="BT190">
        <f t="shared" si="55"/>
        <v>186</v>
      </c>
      <c r="BU190">
        <v>56700</v>
      </c>
      <c r="BV190">
        <v>19821</v>
      </c>
      <c r="BW190">
        <v>44107</v>
      </c>
      <c r="BX190">
        <f t="shared" si="56"/>
        <v>0</v>
      </c>
      <c r="BZ190" s="13">
        <v>250</v>
      </c>
      <c r="CA190" s="13">
        <v>1728</v>
      </c>
      <c r="CB190" s="13">
        <v>1728</v>
      </c>
      <c r="CC190" s="13">
        <v>342</v>
      </c>
      <c r="CD190" s="13">
        <v>1728</v>
      </c>
      <c r="CE190" s="13">
        <v>1728</v>
      </c>
      <c r="CF190" s="13">
        <v>382</v>
      </c>
    </row>
    <row r="191" spans="1:84">
      <c r="A191">
        <f t="shared" si="50"/>
        <v>189</v>
      </c>
      <c r="B191">
        <v>2160</v>
      </c>
      <c r="C191">
        <v>1488</v>
      </c>
      <c r="D191">
        <v>346</v>
      </c>
      <c r="F191">
        <f t="shared" si="51"/>
        <v>189</v>
      </c>
      <c r="G191">
        <v>189</v>
      </c>
      <c r="H191">
        <v>8</v>
      </c>
      <c r="I191">
        <v>1</v>
      </c>
      <c r="K191">
        <f t="shared" si="46"/>
        <v>189</v>
      </c>
      <c r="L191">
        <v>4320</v>
      </c>
      <c r="M191">
        <v>2040</v>
      </c>
      <c r="N191">
        <v>297</v>
      </c>
      <c r="P191">
        <f t="shared" si="47"/>
        <v>189</v>
      </c>
      <c r="Q191">
        <v>5</v>
      </c>
      <c r="R191">
        <v>5</v>
      </c>
      <c r="S191">
        <v>0</v>
      </c>
      <c r="U191">
        <f t="shared" si="52"/>
        <v>189</v>
      </c>
      <c r="V191">
        <v>4320</v>
      </c>
      <c r="W191">
        <v>1</v>
      </c>
      <c r="X191">
        <v>0</v>
      </c>
      <c r="Z191">
        <f t="shared" si="53"/>
        <v>189</v>
      </c>
      <c r="AA191">
        <v>5</v>
      </c>
      <c r="AB191">
        <v>5</v>
      </c>
      <c r="AC191">
        <v>0</v>
      </c>
      <c r="AE191">
        <f t="shared" si="58"/>
        <v>189</v>
      </c>
      <c r="AF191">
        <v>16</v>
      </c>
      <c r="AG191">
        <v>1</v>
      </c>
      <c r="AH191">
        <v>0</v>
      </c>
      <c r="AI191">
        <f t="shared" si="49"/>
        <v>0</v>
      </c>
      <c r="BP191">
        <f t="shared" si="54"/>
        <v>187</v>
      </c>
      <c r="BQ191">
        <v>20</v>
      </c>
      <c r="BR191">
        <v>1</v>
      </c>
      <c r="BS191">
        <v>0</v>
      </c>
      <c r="BT191">
        <f t="shared" si="55"/>
        <v>187</v>
      </c>
      <c r="BU191">
        <v>20</v>
      </c>
      <c r="BV191">
        <v>1</v>
      </c>
      <c r="BW191">
        <v>0</v>
      </c>
      <c r="BX191">
        <f t="shared" si="56"/>
        <v>0</v>
      </c>
      <c r="BZ191" s="13">
        <v>147</v>
      </c>
      <c r="CA191" s="13">
        <v>1764</v>
      </c>
      <c r="CB191" s="13">
        <v>1764</v>
      </c>
      <c r="CC191" s="13">
        <v>247</v>
      </c>
      <c r="CD191" s="13">
        <v>1764</v>
      </c>
      <c r="CE191" s="13">
        <v>1764</v>
      </c>
      <c r="CF191" s="13">
        <v>339</v>
      </c>
    </row>
    <row r="192" spans="1:84">
      <c r="A192">
        <f t="shared" si="50"/>
        <v>190</v>
      </c>
      <c r="B192">
        <v>28</v>
      </c>
      <c r="C192">
        <v>28</v>
      </c>
      <c r="D192">
        <v>0</v>
      </c>
      <c r="F192">
        <f t="shared" si="51"/>
        <v>190</v>
      </c>
      <c r="G192">
        <v>120</v>
      </c>
      <c r="H192">
        <v>93</v>
      </c>
      <c r="I192">
        <v>3</v>
      </c>
      <c r="K192">
        <f t="shared" si="46"/>
        <v>190</v>
      </c>
      <c r="L192">
        <v>36</v>
      </c>
      <c r="M192">
        <v>29</v>
      </c>
      <c r="N192">
        <v>0</v>
      </c>
      <c r="P192">
        <f t="shared" si="47"/>
        <v>190</v>
      </c>
      <c r="Q192">
        <v>105</v>
      </c>
      <c r="R192">
        <v>1</v>
      </c>
      <c r="S192">
        <v>0</v>
      </c>
      <c r="U192">
        <f t="shared" si="52"/>
        <v>190</v>
      </c>
      <c r="V192">
        <v>36</v>
      </c>
      <c r="W192">
        <v>29</v>
      </c>
      <c r="X192">
        <v>1</v>
      </c>
      <c r="Z192">
        <f t="shared" si="53"/>
        <v>190</v>
      </c>
      <c r="AA192">
        <v>105</v>
      </c>
      <c r="AB192">
        <v>1</v>
      </c>
      <c r="AC192">
        <v>0</v>
      </c>
      <c r="AE192">
        <f t="shared" si="58"/>
        <v>190</v>
      </c>
      <c r="AF192">
        <v>140</v>
      </c>
      <c r="AG192">
        <v>1</v>
      </c>
      <c r="AH192">
        <v>0</v>
      </c>
      <c r="AI192">
        <f t="shared" si="49"/>
        <v>0</v>
      </c>
      <c r="BP192">
        <f t="shared" si="54"/>
        <v>188</v>
      </c>
      <c r="BQ192">
        <v>1575</v>
      </c>
      <c r="BR192">
        <v>750</v>
      </c>
      <c r="BS192">
        <v>63</v>
      </c>
      <c r="BT192">
        <f t="shared" si="55"/>
        <v>188</v>
      </c>
      <c r="BU192">
        <v>1575</v>
      </c>
      <c r="BV192">
        <v>13</v>
      </c>
      <c r="BW192">
        <v>4</v>
      </c>
      <c r="BX192">
        <f t="shared" si="56"/>
        <v>0</v>
      </c>
      <c r="BZ192" s="13">
        <v>492</v>
      </c>
      <c r="CA192" s="13">
        <v>1764</v>
      </c>
      <c r="CB192" s="13">
        <v>1764</v>
      </c>
      <c r="CC192" s="13">
        <v>247</v>
      </c>
      <c r="CD192" s="13">
        <v>1764</v>
      </c>
      <c r="CE192" s="13">
        <v>1764</v>
      </c>
      <c r="CF192" s="13">
        <v>375</v>
      </c>
    </row>
    <row r="193" spans="1:84">
      <c r="A193">
        <f t="shared" si="50"/>
        <v>191</v>
      </c>
      <c r="B193">
        <v>360</v>
      </c>
      <c r="C193">
        <v>2</v>
      </c>
      <c r="D193">
        <v>0</v>
      </c>
      <c r="F193">
        <f t="shared" si="51"/>
        <v>191</v>
      </c>
      <c r="G193">
        <v>10</v>
      </c>
      <c r="H193">
        <v>10</v>
      </c>
      <c r="I193">
        <v>0</v>
      </c>
      <c r="K193">
        <f t="shared" si="46"/>
        <v>191</v>
      </c>
      <c r="L193">
        <v>3840</v>
      </c>
      <c r="M193">
        <v>1</v>
      </c>
      <c r="N193">
        <v>0</v>
      </c>
      <c r="P193">
        <f t="shared" si="47"/>
        <v>191</v>
      </c>
      <c r="Q193">
        <v>28</v>
      </c>
      <c r="R193">
        <v>22</v>
      </c>
      <c r="S193">
        <v>1</v>
      </c>
      <c r="U193">
        <f t="shared" si="52"/>
        <v>191</v>
      </c>
      <c r="V193">
        <v>3840</v>
      </c>
      <c r="W193">
        <v>1</v>
      </c>
      <c r="X193">
        <v>0</v>
      </c>
      <c r="Z193">
        <f t="shared" si="53"/>
        <v>191</v>
      </c>
      <c r="AA193">
        <v>28</v>
      </c>
      <c r="AB193">
        <v>21</v>
      </c>
      <c r="AC193">
        <v>1</v>
      </c>
      <c r="AE193">
        <f t="shared" si="58"/>
        <v>191</v>
      </c>
      <c r="AF193">
        <v>36</v>
      </c>
      <c r="AG193">
        <v>1</v>
      </c>
      <c r="AH193">
        <v>0</v>
      </c>
      <c r="AI193">
        <f t="shared" si="49"/>
        <v>0</v>
      </c>
      <c r="BP193">
        <f t="shared" si="54"/>
        <v>189</v>
      </c>
      <c r="BQ193">
        <v>4320</v>
      </c>
      <c r="BR193">
        <v>2040</v>
      </c>
      <c r="BS193">
        <v>297</v>
      </c>
      <c r="BT193">
        <f t="shared" si="55"/>
        <v>189</v>
      </c>
      <c r="BU193">
        <v>4320</v>
      </c>
      <c r="BV193">
        <v>1</v>
      </c>
      <c r="BW193">
        <v>0</v>
      </c>
      <c r="BX193">
        <f t="shared" si="56"/>
        <v>0</v>
      </c>
      <c r="BZ193" s="13">
        <v>172</v>
      </c>
      <c r="CA193" s="13">
        <v>2016</v>
      </c>
      <c r="CB193" s="13">
        <v>2016</v>
      </c>
      <c r="CC193" s="13">
        <v>313</v>
      </c>
      <c r="CD193" s="13">
        <v>2016</v>
      </c>
      <c r="CE193" s="13">
        <v>2016</v>
      </c>
      <c r="CF193" s="13">
        <v>443</v>
      </c>
    </row>
    <row r="194" spans="1:84">
      <c r="A194">
        <f t="shared" si="50"/>
        <v>192</v>
      </c>
      <c r="B194">
        <v>25</v>
      </c>
      <c r="C194">
        <v>25</v>
      </c>
      <c r="D194">
        <v>0</v>
      </c>
      <c r="F194">
        <f t="shared" si="51"/>
        <v>192</v>
      </c>
      <c r="G194">
        <v>42</v>
      </c>
      <c r="H194">
        <v>42</v>
      </c>
      <c r="I194">
        <v>0</v>
      </c>
      <c r="K194">
        <f t="shared" si="46"/>
        <v>192</v>
      </c>
      <c r="L194">
        <v>84</v>
      </c>
      <c r="M194">
        <v>75</v>
      </c>
      <c r="N194">
        <v>1</v>
      </c>
      <c r="P194">
        <f t="shared" si="47"/>
        <v>192</v>
      </c>
      <c r="Q194">
        <v>432</v>
      </c>
      <c r="R194">
        <v>1</v>
      </c>
      <c r="S194">
        <v>0</v>
      </c>
      <c r="U194">
        <f t="shared" si="52"/>
        <v>192</v>
      </c>
      <c r="V194">
        <v>84</v>
      </c>
      <c r="W194">
        <v>75</v>
      </c>
      <c r="X194">
        <v>5</v>
      </c>
      <c r="Z194">
        <f t="shared" si="53"/>
        <v>192</v>
      </c>
      <c r="AA194">
        <v>432</v>
      </c>
      <c r="AB194">
        <v>1</v>
      </c>
      <c r="AC194">
        <v>0</v>
      </c>
      <c r="AE194">
        <f t="shared" si="58"/>
        <v>192</v>
      </c>
      <c r="AF194">
        <v>140</v>
      </c>
      <c r="AG194">
        <v>1</v>
      </c>
      <c r="AH194">
        <v>0</v>
      </c>
      <c r="AI194">
        <f t="shared" si="49"/>
        <v>0</v>
      </c>
      <c r="BP194">
        <f t="shared" si="54"/>
        <v>190</v>
      </c>
      <c r="BQ194">
        <v>36</v>
      </c>
      <c r="BR194">
        <v>29</v>
      </c>
      <c r="BS194">
        <v>0</v>
      </c>
      <c r="BT194">
        <f t="shared" si="55"/>
        <v>190</v>
      </c>
      <c r="BU194">
        <v>36</v>
      </c>
      <c r="BV194">
        <v>29</v>
      </c>
      <c r="BW194">
        <v>1</v>
      </c>
      <c r="BX194">
        <f t="shared" si="56"/>
        <v>0</v>
      </c>
      <c r="BZ194" s="13">
        <v>261</v>
      </c>
      <c r="CA194" s="13">
        <v>2016</v>
      </c>
      <c r="CB194" s="13">
        <v>2016</v>
      </c>
      <c r="CC194" s="13">
        <v>303</v>
      </c>
      <c r="CD194" s="13">
        <v>2016</v>
      </c>
      <c r="CE194" s="13">
        <v>2016</v>
      </c>
      <c r="CF194" s="13">
        <v>399</v>
      </c>
    </row>
    <row r="195" spans="1:84">
      <c r="A195">
        <f t="shared" si="50"/>
        <v>193</v>
      </c>
      <c r="B195">
        <v>108</v>
      </c>
      <c r="C195">
        <v>108</v>
      </c>
      <c r="D195">
        <v>3</v>
      </c>
      <c r="F195">
        <f t="shared" si="51"/>
        <v>193</v>
      </c>
      <c r="G195">
        <v>1680</v>
      </c>
      <c r="H195">
        <v>1</v>
      </c>
      <c r="I195">
        <v>0</v>
      </c>
      <c r="K195">
        <f t="shared" si="46"/>
        <v>193</v>
      </c>
      <c r="L195">
        <v>1728</v>
      </c>
      <c r="M195">
        <v>752</v>
      </c>
      <c r="N195">
        <v>46</v>
      </c>
      <c r="P195">
        <f t="shared" si="47"/>
        <v>193</v>
      </c>
      <c r="Q195">
        <v>144</v>
      </c>
      <c r="R195">
        <v>83</v>
      </c>
      <c r="S195">
        <v>4</v>
      </c>
      <c r="U195">
        <f t="shared" si="52"/>
        <v>193</v>
      </c>
      <c r="V195">
        <v>1728</v>
      </c>
      <c r="W195">
        <v>15</v>
      </c>
      <c r="X195">
        <v>3</v>
      </c>
      <c r="Z195">
        <f t="shared" si="53"/>
        <v>193</v>
      </c>
      <c r="AA195">
        <v>144</v>
      </c>
      <c r="AB195">
        <v>44</v>
      </c>
      <c r="AC195">
        <v>3</v>
      </c>
      <c r="AE195">
        <f t="shared" si="58"/>
        <v>193</v>
      </c>
      <c r="AF195">
        <v>24</v>
      </c>
      <c r="AG195">
        <v>1</v>
      </c>
      <c r="AH195">
        <v>0</v>
      </c>
      <c r="AI195">
        <f t="shared" si="49"/>
        <v>0</v>
      </c>
      <c r="BP195">
        <f t="shared" si="54"/>
        <v>191</v>
      </c>
      <c r="BQ195">
        <v>3840</v>
      </c>
      <c r="BR195">
        <v>1</v>
      </c>
      <c r="BS195">
        <v>0</v>
      </c>
      <c r="BT195">
        <f t="shared" si="55"/>
        <v>191</v>
      </c>
      <c r="BU195">
        <v>3840</v>
      </c>
      <c r="BV195">
        <v>1</v>
      </c>
      <c r="BW195">
        <v>0</v>
      </c>
      <c r="BX195">
        <f t="shared" si="56"/>
        <v>0</v>
      </c>
      <c r="BZ195" s="13">
        <v>122</v>
      </c>
      <c r="CA195" s="13">
        <v>2352</v>
      </c>
      <c r="CB195" s="13">
        <v>2352</v>
      </c>
      <c r="CC195" s="13">
        <v>338</v>
      </c>
      <c r="CD195" s="13">
        <v>2352</v>
      </c>
      <c r="CE195" s="13">
        <v>2352</v>
      </c>
      <c r="CF195" s="13">
        <v>415</v>
      </c>
    </row>
    <row r="196" spans="1:84">
      <c r="A196">
        <f t="shared" si="50"/>
        <v>194</v>
      </c>
      <c r="B196">
        <v>486</v>
      </c>
      <c r="C196">
        <v>2</v>
      </c>
      <c r="D196">
        <v>0</v>
      </c>
      <c r="F196">
        <f t="shared" si="51"/>
        <v>194</v>
      </c>
      <c r="G196">
        <v>24</v>
      </c>
      <c r="H196">
        <v>24</v>
      </c>
      <c r="I196">
        <v>0</v>
      </c>
      <c r="K196">
        <f t="shared" ref="K196:K259" si="59" xml:space="preserve"> K195+1</f>
        <v>194</v>
      </c>
      <c r="L196">
        <v>18</v>
      </c>
      <c r="M196">
        <v>18</v>
      </c>
      <c r="N196">
        <v>1</v>
      </c>
      <c r="P196">
        <f t="shared" ref="P196:P252" si="60">P195+1</f>
        <v>194</v>
      </c>
      <c r="Q196">
        <v>192</v>
      </c>
      <c r="R196">
        <v>1</v>
      </c>
      <c r="S196">
        <v>0</v>
      </c>
      <c r="U196">
        <f t="shared" si="52"/>
        <v>194</v>
      </c>
      <c r="V196">
        <v>18</v>
      </c>
      <c r="W196">
        <v>18</v>
      </c>
      <c r="X196">
        <v>1</v>
      </c>
      <c r="Z196">
        <f t="shared" si="53"/>
        <v>194</v>
      </c>
      <c r="AA196">
        <v>192</v>
      </c>
      <c r="AB196">
        <v>1</v>
      </c>
      <c r="AC196">
        <v>0</v>
      </c>
      <c r="AE196">
        <f t="shared" si="58"/>
        <v>194</v>
      </c>
      <c r="AF196">
        <v>240</v>
      </c>
      <c r="AG196">
        <v>1</v>
      </c>
      <c r="AH196">
        <v>0</v>
      </c>
      <c r="AI196">
        <f t="shared" ref="AI196:AI259" si="61">AH196/1000</f>
        <v>0</v>
      </c>
      <c r="BP196">
        <f t="shared" si="54"/>
        <v>192</v>
      </c>
      <c r="BQ196">
        <v>84</v>
      </c>
      <c r="BR196">
        <v>75</v>
      </c>
      <c r="BS196">
        <v>1</v>
      </c>
      <c r="BT196">
        <f t="shared" si="55"/>
        <v>192</v>
      </c>
      <c r="BU196">
        <v>84</v>
      </c>
      <c r="BV196">
        <v>75</v>
      </c>
      <c r="BW196">
        <v>5</v>
      </c>
      <c r="BX196">
        <f t="shared" si="56"/>
        <v>0</v>
      </c>
      <c r="BZ196" s="13">
        <v>407</v>
      </c>
      <c r="CA196" s="13">
        <v>2450</v>
      </c>
      <c r="CB196" s="13">
        <v>2450</v>
      </c>
      <c r="CC196" s="13">
        <v>461</v>
      </c>
      <c r="CD196" s="13">
        <v>2450</v>
      </c>
      <c r="CE196" s="13">
        <v>2450</v>
      </c>
      <c r="CF196" s="13">
        <v>558</v>
      </c>
    </row>
    <row r="197" spans="1:84">
      <c r="A197">
        <f t="shared" ref="A197:A260" si="62">(A196+1)</f>
        <v>195</v>
      </c>
      <c r="B197">
        <v>320</v>
      </c>
      <c r="C197">
        <v>314</v>
      </c>
      <c r="D197">
        <v>10</v>
      </c>
      <c r="F197">
        <f t="shared" ref="F197:F252" si="63">(F196+1)</f>
        <v>195</v>
      </c>
      <c r="G197">
        <v>48</v>
      </c>
      <c r="H197">
        <v>15</v>
      </c>
      <c r="I197">
        <v>1</v>
      </c>
      <c r="K197">
        <f t="shared" si="59"/>
        <v>195</v>
      </c>
      <c r="L197">
        <v>540</v>
      </c>
      <c r="M197">
        <v>1</v>
      </c>
      <c r="N197">
        <v>0</v>
      </c>
      <c r="P197">
        <f t="shared" si="60"/>
        <v>195</v>
      </c>
      <c r="Q197">
        <v>168</v>
      </c>
      <c r="R197">
        <v>168</v>
      </c>
      <c r="S197">
        <v>6</v>
      </c>
      <c r="U197">
        <f t="shared" ref="U197:U260" si="64" xml:space="preserve"> U196+1</f>
        <v>195</v>
      </c>
      <c r="V197">
        <v>540</v>
      </c>
      <c r="W197">
        <v>1</v>
      </c>
      <c r="X197">
        <v>0</v>
      </c>
      <c r="Z197">
        <f t="shared" ref="Z197:Z260" si="65">Z196+1</f>
        <v>195</v>
      </c>
      <c r="AA197">
        <v>168</v>
      </c>
      <c r="AB197">
        <v>168</v>
      </c>
      <c r="AC197">
        <v>7</v>
      </c>
      <c r="AE197">
        <f t="shared" si="58"/>
        <v>195</v>
      </c>
      <c r="AF197">
        <v>2688</v>
      </c>
      <c r="AG197">
        <v>1</v>
      </c>
      <c r="AH197">
        <v>0</v>
      </c>
      <c r="AI197">
        <f t="shared" si="61"/>
        <v>0</v>
      </c>
      <c r="BP197">
        <f t="shared" si="54"/>
        <v>193</v>
      </c>
      <c r="BQ197">
        <v>1728</v>
      </c>
      <c r="BR197">
        <v>752</v>
      </c>
      <c r="BS197">
        <v>46</v>
      </c>
      <c r="BT197">
        <f t="shared" si="55"/>
        <v>193</v>
      </c>
      <c r="BU197">
        <v>1728</v>
      </c>
      <c r="BV197">
        <v>15</v>
      </c>
      <c r="BW197">
        <v>3</v>
      </c>
      <c r="BX197">
        <f t="shared" si="56"/>
        <v>0</v>
      </c>
      <c r="BZ197" s="13">
        <v>242</v>
      </c>
      <c r="CA197" s="13">
        <v>2520</v>
      </c>
      <c r="CB197" s="13">
        <v>2520</v>
      </c>
      <c r="CC197" s="13">
        <v>405</v>
      </c>
      <c r="CD197" s="13">
        <v>2520</v>
      </c>
      <c r="CE197" s="13">
        <v>2520</v>
      </c>
      <c r="CF197" s="13">
        <v>465</v>
      </c>
    </row>
    <row r="198" spans="1:84">
      <c r="A198">
        <f t="shared" si="62"/>
        <v>196</v>
      </c>
      <c r="B198">
        <v>216</v>
      </c>
      <c r="C198">
        <v>54</v>
      </c>
      <c r="D198">
        <v>1</v>
      </c>
      <c r="F198">
        <f t="shared" si="63"/>
        <v>196</v>
      </c>
      <c r="G198">
        <v>10368</v>
      </c>
      <c r="H198">
        <v>4</v>
      </c>
      <c r="I198">
        <v>0</v>
      </c>
      <c r="K198">
        <f t="shared" si="59"/>
        <v>196</v>
      </c>
      <c r="L198">
        <v>300</v>
      </c>
      <c r="M198">
        <v>2</v>
      </c>
      <c r="N198">
        <v>0</v>
      </c>
      <c r="P198">
        <f t="shared" si="60"/>
        <v>196</v>
      </c>
      <c r="Q198">
        <v>315</v>
      </c>
      <c r="R198">
        <v>1</v>
      </c>
      <c r="S198">
        <v>0</v>
      </c>
      <c r="U198">
        <f t="shared" si="64"/>
        <v>196</v>
      </c>
      <c r="V198">
        <v>300</v>
      </c>
      <c r="W198">
        <v>1</v>
      </c>
      <c r="X198">
        <v>0</v>
      </c>
      <c r="Z198">
        <f t="shared" si="65"/>
        <v>196</v>
      </c>
      <c r="AA198">
        <v>315</v>
      </c>
      <c r="AB198">
        <v>1</v>
      </c>
      <c r="AC198">
        <v>0</v>
      </c>
      <c r="AE198">
        <f t="shared" si="58"/>
        <v>196</v>
      </c>
      <c r="AF198">
        <v>216</v>
      </c>
      <c r="AG198">
        <v>1</v>
      </c>
      <c r="AH198">
        <v>0</v>
      </c>
      <c r="AI198">
        <f t="shared" si="61"/>
        <v>0</v>
      </c>
      <c r="BP198">
        <f t="shared" ref="BP198:BP261" si="66" xml:space="preserve"> BP197+1</f>
        <v>194</v>
      </c>
      <c r="BQ198">
        <v>18</v>
      </c>
      <c r="BR198">
        <v>18</v>
      </c>
      <c r="BS198">
        <v>1</v>
      </c>
      <c r="BT198">
        <f t="shared" si="55"/>
        <v>194</v>
      </c>
      <c r="BU198">
        <v>18</v>
      </c>
      <c r="BV198">
        <v>18</v>
      </c>
      <c r="BW198">
        <v>1</v>
      </c>
      <c r="BX198">
        <f t="shared" si="56"/>
        <v>1</v>
      </c>
      <c r="BZ198" s="13">
        <v>3</v>
      </c>
      <c r="CA198" s="13">
        <v>2520</v>
      </c>
      <c r="CB198" s="13">
        <v>2520</v>
      </c>
      <c r="CC198" s="13">
        <v>1021</v>
      </c>
      <c r="CD198" s="13">
        <v>2520</v>
      </c>
      <c r="CE198" s="13">
        <v>2520</v>
      </c>
      <c r="CF198" s="13">
        <v>772</v>
      </c>
    </row>
    <row r="199" spans="1:84">
      <c r="A199">
        <f t="shared" si="62"/>
        <v>197</v>
      </c>
      <c r="B199">
        <v>1120</v>
      </c>
      <c r="C199">
        <v>1</v>
      </c>
      <c r="D199">
        <v>0</v>
      </c>
      <c r="F199">
        <f t="shared" si="63"/>
        <v>197</v>
      </c>
      <c r="G199">
        <v>90</v>
      </c>
      <c r="H199">
        <v>1</v>
      </c>
      <c r="I199">
        <v>0</v>
      </c>
      <c r="K199">
        <f t="shared" si="59"/>
        <v>197</v>
      </c>
      <c r="L199">
        <v>8</v>
      </c>
      <c r="M199">
        <v>2</v>
      </c>
      <c r="N199">
        <v>0</v>
      </c>
      <c r="P199">
        <f t="shared" si="60"/>
        <v>197</v>
      </c>
      <c r="Q199">
        <v>40</v>
      </c>
      <c r="R199">
        <v>38</v>
      </c>
      <c r="S199">
        <v>1</v>
      </c>
      <c r="U199">
        <f t="shared" si="64"/>
        <v>197</v>
      </c>
      <c r="V199">
        <v>8</v>
      </c>
      <c r="W199">
        <v>2</v>
      </c>
      <c r="X199">
        <v>0</v>
      </c>
      <c r="Z199">
        <f t="shared" si="65"/>
        <v>197</v>
      </c>
      <c r="AA199">
        <v>40</v>
      </c>
      <c r="AB199">
        <v>35</v>
      </c>
      <c r="AC199">
        <v>4</v>
      </c>
      <c r="AE199">
        <f t="shared" si="58"/>
        <v>197</v>
      </c>
      <c r="AF199">
        <v>2268</v>
      </c>
      <c r="AG199">
        <v>1</v>
      </c>
      <c r="AH199">
        <v>0</v>
      </c>
      <c r="AI199">
        <f t="shared" si="61"/>
        <v>0</v>
      </c>
      <c r="BP199">
        <f t="shared" si="66"/>
        <v>195</v>
      </c>
      <c r="BQ199">
        <v>540</v>
      </c>
      <c r="BR199">
        <v>1</v>
      </c>
      <c r="BS199">
        <v>0</v>
      </c>
      <c r="BT199">
        <f t="shared" ref="BT199:BT262" si="67" xml:space="preserve"> BT198+1</f>
        <v>195</v>
      </c>
      <c r="BU199">
        <v>540</v>
      </c>
      <c r="BV199">
        <v>1</v>
      </c>
      <c r="BW199">
        <v>0</v>
      </c>
      <c r="BX199">
        <f t="shared" ref="BX199:BX262" si="68">IF(AND(BR199=BQ199,BU199=BV199),1,0)</f>
        <v>0</v>
      </c>
      <c r="BZ199" s="13">
        <v>300</v>
      </c>
      <c r="CA199" s="13">
        <v>2560</v>
      </c>
      <c r="CB199" s="13">
        <v>2560</v>
      </c>
      <c r="CC199" s="13">
        <v>462</v>
      </c>
      <c r="CD199" s="13">
        <v>2560</v>
      </c>
      <c r="CE199" s="13">
        <v>2560</v>
      </c>
      <c r="CF199" s="13">
        <v>635</v>
      </c>
    </row>
    <row r="200" spans="1:84">
      <c r="A200">
        <f t="shared" si="62"/>
        <v>198</v>
      </c>
      <c r="B200">
        <v>108</v>
      </c>
      <c r="C200">
        <v>108</v>
      </c>
      <c r="D200">
        <v>3</v>
      </c>
      <c r="F200">
        <f t="shared" si="63"/>
        <v>198</v>
      </c>
      <c r="G200">
        <v>504</v>
      </c>
      <c r="H200">
        <v>465</v>
      </c>
      <c r="I200">
        <v>65</v>
      </c>
      <c r="K200">
        <f t="shared" si="59"/>
        <v>198</v>
      </c>
      <c r="L200">
        <v>150</v>
      </c>
      <c r="M200">
        <v>1</v>
      </c>
      <c r="N200">
        <v>0</v>
      </c>
      <c r="P200">
        <f t="shared" si="60"/>
        <v>198</v>
      </c>
      <c r="Q200">
        <v>126</v>
      </c>
      <c r="R200">
        <v>92</v>
      </c>
      <c r="S200">
        <v>3</v>
      </c>
      <c r="U200">
        <f t="shared" si="64"/>
        <v>198</v>
      </c>
      <c r="V200">
        <v>150</v>
      </c>
      <c r="W200">
        <v>1</v>
      </c>
      <c r="X200">
        <v>0</v>
      </c>
      <c r="Z200">
        <f t="shared" si="65"/>
        <v>198</v>
      </c>
      <c r="AA200">
        <v>126</v>
      </c>
      <c r="AB200">
        <v>92</v>
      </c>
      <c r="AC200">
        <v>7</v>
      </c>
      <c r="AE200">
        <f t="shared" si="58"/>
        <v>198</v>
      </c>
      <c r="AF200">
        <v>8</v>
      </c>
      <c r="AG200">
        <v>1</v>
      </c>
      <c r="AH200">
        <v>0</v>
      </c>
      <c r="AI200">
        <f t="shared" si="61"/>
        <v>0</v>
      </c>
      <c r="BP200">
        <f t="shared" si="66"/>
        <v>196</v>
      </c>
      <c r="BQ200">
        <v>300</v>
      </c>
      <c r="BR200">
        <v>2</v>
      </c>
      <c r="BS200">
        <v>0</v>
      </c>
      <c r="BT200">
        <f t="shared" si="67"/>
        <v>196</v>
      </c>
      <c r="BU200">
        <v>300</v>
      </c>
      <c r="BV200">
        <v>1</v>
      </c>
      <c r="BW200">
        <v>0</v>
      </c>
      <c r="BX200">
        <f t="shared" si="68"/>
        <v>0</v>
      </c>
      <c r="BZ200" s="13">
        <v>199</v>
      </c>
      <c r="CA200" s="13">
        <v>2880</v>
      </c>
      <c r="CB200" s="13">
        <v>2880</v>
      </c>
      <c r="CC200" s="13">
        <v>467</v>
      </c>
      <c r="CD200" s="13">
        <v>2880</v>
      </c>
      <c r="CE200" s="13">
        <v>2880</v>
      </c>
      <c r="CF200" s="13">
        <v>641</v>
      </c>
    </row>
    <row r="201" spans="1:84">
      <c r="A201">
        <f t="shared" si="62"/>
        <v>199</v>
      </c>
      <c r="B201">
        <v>144</v>
      </c>
      <c r="C201">
        <v>64</v>
      </c>
      <c r="D201">
        <v>1</v>
      </c>
      <c r="F201">
        <f t="shared" si="63"/>
        <v>199</v>
      </c>
      <c r="G201">
        <v>2835</v>
      </c>
      <c r="H201">
        <v>2</v>
      </c>
      <c r="I201">
        <v>0</v>
      </c>
      <c r="K201">
        <f t="shared" si="59"/>
        <v>199</v>
      </c>
      <c r="L201">
        <v>2880</v>
      </c>
      <c r="M201">
        <v>2880</v>
      </c>
      <c r="N201">
        <v>467</v>
      </c>
      <c r="P201">
        <f t="shared" si="60"/>
        <v>199</v>
      </c>
      <c r="Q201">
        <v>6272</v>
      </c>
      <c r="R201">
        <v>5693</v>
      </c>
      <c r="S201">
        <v>2377</v>
      </c>
      <c r="U201">
        <f t="shared" si="64"/>
        <v>199</v>
      </c>
      <c r="V201">
        <v>2880</v>
      </c>
      <c r="W201">
        <v>2880</v>
      </c>
      <c r="X201">
        <v>641</v>
      </c>
      <c r="Z201">
        <f t="shared" si="65"/>
        <v>199</v>
      </c>
      <c r="AA201">
        <v>6272</v>
      </c>
      <c r="AB201">
        <v>2331</v>
      </c>
      <c r="AC201">
        <v>1061</v>
      </c>
      <c r="AE201">
        <f t="shared" si="58"/>
        <v>199</v>
      </c>
      <c r="AF201">
        <v>90</v>
      </c>
      <c r="AG201">
        <v>1</v>
      </c>
      <c r="AH201">
        <v>0</v>
      </c>
      <c r="AI201">
        <f t="shared" si="61"/>
        <v>0</v>
      </c>
      <c r="BP201">
        <f t="shared" si="66"/>
        <v>197</v>
      </c>
      <c r="BQ201">
        <v>8</v>
      </c>
      <c r="BR201">
        <v>2</v>
      </c>
      <c r="BS201">
        <v>0</v>
      </c>
      <c r="BT201">
        <f t="shared" si="67"/>
        <v>197</v>
      </c>
      <c r="BU201">
        <v>8</v>
      </c>
      <c r="BV201">
        <v>2</v>
      </c>
      <c r="BW201">
        <v>0</v>
      </c>
      <c r="BX201">
        <f t="shared" si="68"/>
        <v>0</v>
      </c>
      <c r="BZ201" s="13">
        <v>211</v>
      </c>
      <c r="CA201" s="13">
        <v>2916</v>
      </c>
      <c r="CB201" s="13">
        <v>2916</v>
      </c>
      <c r="CC201" s="13">
        <v>624</v>
      </c>
      <c r="CD201" s="13">
        <v>2916</v>
      </c>
      <c r="CE201" s="13">
        <v>2916</v>
      </c>
      <c r="CF201" s="13">
        <v>769</v>
      </c>
    </row>
    <row r="202" spans="1:84">
      <c r="A202">
        <f t="shared" si="62"/>
        <v>200</v>
      </c>
      <c r="B202">
        <v>540</v>
      </c>
      <c r="C202">
        <v>275</v>
      </c>
      <c r="D202">
        <v>13</v>
      </c>
      <c r="F202">
        <f t="shared" si="63"/>
        <v>200</v>
      </c>
      <c r="G202">
        <v>4374</v>
      </c>
      <c r="H202">
        <v>4374</v>
      </c>
      <c r="I202">
        <v>1177</v>
      </c>
      <c r="K202">
        <f t="shared" si="59"/>
        <v>200</v>
      </c>
      <c r="L202">
        <v>504</v>
      </c>
      <c r="M202">
        <v>1</v>
      </c>
      <c r="N202">
        <v>1</v>
      </c>
      <c r="P202">
        <f t="shared" si="60"/>
        <v>200</v>
      </c>
      <c r="Q202">
        <v>324</v>
      </c>
      <c r="R202">
        <v>1</v>
      </c>
      <c r="S202">
        <v>0</v>
      </c>
      <c r="U202">
        <f t="shared" si="64"/>
        <v>200</v>
      </c>
      <c r="V202">
        <v>504</v>
      </c>
      <c r="W202">
        <v>1</v>
      </c>
      <c r="X202">
        <v>0</v>
      </c>
      <c r="Z202">
        <f t="shared" si="65"/>
        <v>200</v>
      </c>
      <c r="AA202">
        <v>324</v>
      </c>
      <c r="AB202">
        <v>1</v>
      </c>
      <c r="AC202">
        <v>0</v>
      </c>
      <c r="AE202">
        <f t="shared" si="58"/>
        <v>200</v>
      </c>
      <c r="AF202">
        <v>2835</v>
      </c>
      <c r="AG202">
        <v>1</v>
      </c>
      <c r="AH202">
        <v>0</v>
      </c>
      <c r="AI202">
        <f t="shared" si="61"/>
        <v>0</v>
      </c>
      <c r="BP202">
        <f t="shared" si="66"/>
        <v>198</v>
      </c>
      <c r="BQ202">
        <v>150</v>
      </c>
      <c r="BR202">
        <v>1</v>
      </c>
      <c r="BS202">
        <v>0</v>
      </c>
      <c r="BT202">
        <f t="shared" si="67"/>
        <v>198</v>
      </c>
      <c r="BU202">
        <v>150</v>
      </c>
      <c r="BV202">
        <v>1</v>
      </c>
      <c r="BW202">
        <v>0</v>
      </c>
      <c r="BX202">
        <f t="shared" si="68"/>
        <v>0</v>
      </c>
      <c r="BZ202" s="13">
        <v>266</v>
      </c>
      <c r="CA202" s="13">
        <v>3024</v>
      </c>
      <c r="CB202" s="13">
        <v>3024</v>
      </c>
      <c r="CC202" s="13">
        <v>612</v>
      </c>
      <c r="CD202" s="13">
        <v>3024</v>
      </c>
      <c r="CE202" s="13">
        <v>3024</v>
      </c>
      <c r="CF202" s="13">
        <v>741</v>
      </c>
    </row>
    <row r="203" spans="1:84">
      <c r="A203">
        <f t="shared" si="62"/>
        <v>201</v>
      </c>
      <c r="B203">
        <v>180</v>
      </c>
      <c r="C203">
        <v>4</v>
      </c>
      <c r="D203">
        <v>1</v>
      </c>
      <c r="F203">
        <f t="shared" si="63"/>
        <v>201</v>
      </c>
      <c r="G203">
        <v>1536</v>
      </c>
      <c r="H203">
        <v>946</v>
      </c>
      <c r="I203">
        <v>112</v>
      </c>
      <c r="K203">
        <f t="shared" si="59"/>
        <v>201</v>
      </c>
      <c r="L203">
        <v>10584</v>
      </c>
      <c r="M203">
        <v>10361</v>
      </c>
      <c r="N203">
        <v>7030</v>
      </c>
      <c r="P203">
        <f t="shared" si="60"/>
        <v>201</v>
      </c>
      <c r="Q203">
        <v>432</v>
      </c>
      <c r="R203">
        <v>432</v>
      </c>
      <c r="S203">
        <v>19</v>
      </c>
      <c r="U203">
        <f t="shared" si="64"/>
        <v>201</v>
      </c>
      <c r="V203">
        <v>10584</v>
      </c>
      <c r="W203">
        <v>6820</v>
      </c>
      <c r="X203">
        <v>5573</v>
      </c>
      <c r="Z203">
        <f t="shared" si="65"/>
        <v>201</v>
      </c>
      <c r="AA203">
        <v>432</v>
      </c>
      <c r="AB203">
        <v>432</v>
      </c>
      <c r="AC203">
        <v>21</v>
      </c>
      <c r="AE203">
        <f t="shared" si="58"/>
        <v>201</v>
      </c>
      <c r="AF203">
        <v>9450</v>
      </c>
      <c r="AG203">
        <v>1</v>
      </c>
      <c r="AH203">
        <v>0</v>
      </c>
      <c r="AI203">
        <f t="shared" si="61"/>
        <v>0</v>
      </c>
      <c r="BP203">
        <f t="shared" si="66"/>
        <v>199</v>
      </c>
      <c r="BQ203">
        <v>2880</v>
      </c>
      <c r="BR203">
        <v>2880</v>
      </c>
      <c r="BS203">
        <v>467</v>
      </c>
      <c r="BT203">
        <f t="shared" si="67"/>
        <v>199</v>
      </c>
      <c r="BU203">
        <v>2880</v>
      </c>
      <c r="BV203">
        <v>2880</v>
      </c>
      <c r="BW203">
        <v>641</v>
      </c>
      <c r="BX203">
        <f t="shared" si="68"/>
        <v>1</v>
      </c>
      <c r="BZ203" s="13">
        <v>440</v>
      </c>
      <c r="CA203" s="13">
        <v>3024</v>
      </c>
      <c r="CB203" s="13">
        <v>3024</v>
      </c>
      <c r="CC203" s="13">
        <v>759</v>
      </c>
      <c r="CD203" s="13">
        <v>3024</v>
      </c>
      <c r="CE203" s="13">
        <v>3024</v>
      </c>
      <c r="CF203" s="13">
        <v>739</v>
      </c>
    </row>
    <row r="204" spans="1:84">
      <c r="A204">
        <f t="shared" si="62"/>
        <v>202</v>
      </c>
      <c r="B204">
        <v>560</v>
      </c>
      <c r="C204">
        <v>523</v>
      </c>
      <c r="D204">
        <v>43</v>
      </c>
      <c r="F204">
        <f t="shared" si="63"/>
        <v>202</v>
      </c>
      <c r="G204">
        <v>64</v>
      </c>
      <c r="H204">
        <v>10</v>
      </c>
      <c r="I204">
        <v>0</v>
      </c>
      <c r="K204">
        <f t="shared" si="59"/>
        <v>202</v>
      </c>
      <c r="L204">
        <v>240</v>
      </c>
      <c r="M204">
        <v>240</v>
      </c>
      <c r="N204">
        <v>21</v>
      </c>
      <c r="P204">
        <f t="shared" si="60"/>
        <v>202</v>
      </c>
      <c r="Q204">
        <v>6048</v>
      </c>
      <c r="R204">
        <v>6048</v>
      </c>
      <c r="S204">
        <v>3113</v>
      </c>
      <c r="U204">
        <f t="shared" si="64"/>
        <v>202</v>
      </c>
      <c r="V204">
        <v>240</v>
      </c>
      <c r="W204">
        <v>240</v>
      </c>
      <c r="X204">
        <v>12</v>
      </c>
      <c r="Z204">
        <f t="shared" si="65"/>
        <v>202</v>
      </c>
      <c r="AA204">
        <v>6048</v>
      </c>
      <c r="AB204">
        <v>6048</v>
      </c>
      <c r="AC204">
        <v>3752</v>
      </c>
      <c r="AE204">
        <f t="shared" si="58"/>
        <v>202</v>
      </c>
      <c r="AF204">
        <v>2304</v>
      </c>
      <c r="AG204">
        <v>1</v>
      </c>
      <c r="AH204">
        <v>0</v>
      </c>
      <c r="AI204">
        <f t="shared" si="61"/>
        <v>0</v>
      </c>
      <c r="BP204">
        <f t="shared" si="66"/>
        <v>200</v>
      </c>
      <c r="BQ204">
        <v>504</v>
      </c>
      <c r="BR204">
        <v>1</v>
      </c>
      <c r="BS204">
        <v>1</v>
      </c>
      <c r="BT204">
        <f t="shared" si="67"/>
        <v>200</v>
      </c>
      <c r="BU204">
        <v>504</v>
      </c>
      <c r="BV204">
        <v>1</v>
      </c>
      <c r="BW204">
        <v>0</v>
      </c>
      <c r="BX204">
        <f t="shared" si="68"/>
        <v>0</v>
      </c>
      <c r="BZ204" s="13">
        <v>413</v>
      </c>
      <c r="CA204" s="13">
        <v>3240</v>
      </c>
      <c r="CB204" s="13">
        <v>3240</v>
      </c>
      <c r="CC204" s="13">
        <v>743</v>
      </c>
      <c r="CD204" s="13">
        <v>3240</v>
      </c>
      <c r="CE204" s="13">
        <v>3240</v>
      </c>
      <c r="CF204" s="13">
        <v>944</v>
      </c>
    </row>
    <row r="205" spans="1:84">
      <c r="A205">
        <f t="shared" si="62"/>
        <v>203</v>
      </c>
      <c r="B205">
        <v>225</v>
      </c>
      <c r="C205">
        <v>123</v>
      </c>
      <c r="D205">
        <v>4</v>
      </c>
      <c r="F205">
        <f t="shared" si="63"/>
        <v>203</v>
      </c>
      <c r="G205">
        <v>9</v>
      </c>
      <c r="H205">
        <v>1</v>
      </c>
      <c r="I205">
        <v>0</v>
      </c>
      <c r="K205">
        <f t="shared" si="59"/>
        <v>203</v>
      </c>
      <c r="L205">
        <v>1728</v>
      </c>
      <c r="M205">
        <v>1</v>
      </c>
      <c r="N205">
        <v>0</v>
      </c>
      <c r="P205">
        <f t="shared" si="60"/>
        <v>203</v>
      </c>
      <c r="Q205">
        <v>2</v>
      </c>
      <c r="R205">
        <v>2</v>
      </c>
      <c r="S205">
        <v>0</v>
      </c>
      <c r="U205">
        <f t="shared" si="64"/>
        <v>203</v>
      </c>
      <c r="V205">
        <v>1728</v>
      </c>
      <c r="W205">
        <v>1</v>
      </c>
      <c r="X205">
        <v>0</v>
      </c>
      <c r="Z205">
        <f t="shared" si="65"/>
        <v>203</v>
      </c>
      <c r="AA205">
        <v>2</v>
      </c>
      <c r="AB205">
        <v>2</v>
      </c>
      <c r="AC205">
        <v>0</v>
      </c>
      <c r="AE205">
        <f t="shared" ref="AE205:AE232" si="69" xml:space="preserve"> AE204+1</f>
        <v>203</v>
      </c>
      <c r="AF205">
        <v>4320</v>
      </c>
      <c r="AG205">
        <v>2</v>
      </c>
      <c r="AH205">
        <v>0</v>
      </c>
      <c r="AI205">
        <f t="shared" si="61"/>
        <v>0</v>
      </c>
      <c r="BP205">
        <f t="shared" si="66"/>
        <v>201</v>
      </c>
      <c r="BQ205">
        <v>10584</v>
      </c>
      <c r="BR205">
        <v>10361</v>
      </c>
      <c r="BS205">
        <v>7030</v>
      </c>
      <c r="BT205">
        <f t="shared" si="67"/>
        <v>201</v>
      </c>
      <c r="BU205">
        <v>10584</v>
      </c>
      <c r="BV205">
        <v>6820</v>
      </c>
      <c r="BW205">
        <v>5573</v>
      </c>
      <c r="BX205">
        <f t="shared" si="68"/>
        <v>0</v>
      </c>
      <c r="BZ205" s="13">
        <v>448</v>
      </c>
      <c r="CA205" s="13">
        <v>3240</v>
      </c>
      <c r="CB205" s="13">
        <v>3240</v>
      </c>
      <c r="CC205" s="13">
        <v>1036</v>
      </c>
      <c r="CD205" s="13">
        <v>3240</v>
      </c>
      <c r="CE205" s="13">
        <v>3240</v>
      </c>
      <c r="CF205" s="13">
        <v>1053</v>
      </c>
    </row>
    <row r="206" spans="1:84">
      <c r="A206">
        <f t="shared" si="62"/>
        <v>204</v>
      </c>
      <c r="B206">
        <v>4608</v>
      </c>
      <c r="C206">
        <v>4608</v>
      </c>
      <c r="D206">
        <v>1951</v>
      </c>
      <c r="F206">
        <f t="shared" si="63"/>
        <v>204</v>
      </c>
      <c r="G206">
        <v>30</v>
      </c>
      <c r="H206">
        <v>30</v>
      </c>
      <c r="I206">
        <v>1</v>
      </c>
      <c r="K206">
        <f t="shared" si="59"/>
        <v>204</v>
      </c>
      <c r="L206">
        <v>3888</v>
      </c>
      <c r="M206">
        <v>1</v>
      </c>
      <c r="N206">
        <v>0</v>
      </c>
      <c r="P206">
        <f t="shared" si="60"/>
        <v>204</v>
      </c>
      <c r="Q206">
        <v>16</v>
      </c>
      <c r="R206">
        <v>1</v>
      </c>
      <c r="S206">
        <v>0</v>
      </c>
      <c r="U206">
        <f t="shared" si="64"/>
        <v>204</v>
      </c>
      <c r="V206">
        <v>3888</v>
      </c>
      <c r="W206">
        <v>1</v>
      </c>
      <c r="X206">
        <v>0</v>
      </c>
      <c r="Z206">
        <f t="shared" si="65"/>
        <v>204</v>
      </c>
      <c r="AA206">
        <v>16</v>
      </c>
      <c r="AB206">
        <v>1</v>
      </c>
      <c r="AC206">
        <v>0</v>
      </c>
      <c r="AE206">
        <f t="shared" si="69"/>
        <v>204</v>
      </c>
      <c r="AF206">
        <v>504</v>
      </c>
      <c r="AG206">
        <v>2</v>
      </c>
      <c r="AH206">
        <v>0</v>
      </c>
      <c r="AI206">
        <f t="shared" si="61"/>
        <v>0</v>
      </c>
      <c r="BP206">
        <f t="shared" si="66"/>
        <v>202</v>
      </c>
      <c r="BQ206">
        <v>240</v>
      </c>
      <c r="BR206">
        <v>240</v>
      </c>
      <c r="BS206">
        <v>21</v>
      </c>
      <c r="BT206">
        <f t="shared" si="67"/>
        <v>202</v>
      </c>
      <c r="BU206">
        <v>240</v>
      </c>
      <c r="BV206">
        <v>240</v>
      </c>
      <c r="BW206">
        <v>12</v>
      </c>
      <c r="BX206">
        <f t="shared" si="68"/>
        <v>1</v>
      </c>
      <c r="BZ206" s="13">
        <v>103</v>
      </c>
      <c r="CA206" s="13">
        <v>3240</v>
      </c>
      <c r="CB206" s="13">
        <v>3240</v>
      </c>
      <c r="CC206" s="13">
        <v>643</v>
      </c>
      <c r="CD206" s="13">
        <v>3240</v>
      </c>
      <c r="CE206" s="13">
        <v>3240</v>
      </c>
      <c r="CF206" s="13">
        <v>635</v>
      </c>
    </row>
    <row r="207" spans="1:84">
      <c r="A207">
        <f t="shared" si="62"/>
        <v>205</v>
      </c>
      <c r="B207">
        <v>486</v>
      </c>
      <c r="C207">
        <v>39</v>
      </c>
      <c r="D207">
        <v>0</v>
      </c>
      <c r="F207">
        <f t="shared" si="63"/>
        <v>205</v>
      </c>
      <c r="G207">
        <v>6</v>
      </c>
      <c r="H207">
        <v>6</v>
      </c>
      <c r="I207">
        <v>0</v>
      </c>
      <c r="K207">
        <f t="shared" si="59"/>
        <v>205</v>
      </c>
      <c r="L207">
        <v>11520</v>
      </c>
      <c r="M207">
        <v>7918</v>
      </c>
      <c r="N207">
        <v>4607</v>
      </c>
      <c r="P207">
        <f t="shared" si="60"/>
        <v>205</v>
      </c>
      <c r="Q207">
        <v>864</v>
      </c>
      <c r="R207">
        <v>2</v>
      </c>
      <c r="S207">
        <v>0</v>
      </c>
      <c r="U207">
        <f t="shared" si="64"/>
        <v>205</v>
      </c>
      <c r="V207">
        <v>11520</v>
      </c>
      <c r="W207">
        <v>1574</v>
      </c>
      <c r="X207">
        <v>655</v>
      </c>
      <c r="Z207">
        <f t="shared" si="65"/>
        <v>205</v>
      </c>
      <c r="AA207">
        <v>864</v>
      </c>
      <c r="AB207">
        <v>1</v>
      </c>
      <c r="AC207">
        <v>0</v>
      </c>
      <c r="AE207">
        <f t="shared" si="69"/>
        <v>205</v>
      </c>
      <c r="AF207">
        <v>5292</v>
      </c>
      <c r="AG207">
        <v>2</v>
      </c>
      <c r="AH207">
        <v>0</v>
      </c>
      <c r="AI207">
        <f t="shared" si="61"/>
        <v>0</v>
      </c>
      <c r="BP207">
        <f t="shared" si="66"/>
        <v>203</v>
      </c>
      <c r="BQ207">
        <v>1728</v>
      </c>
      <c r="BR207">
        <v>1</v>
      </c>
      <c r="BS207">
        <v>0</v>
      </c>
      <c r="BT207">
        <f t="shared" si="67"/>
        <v>203</v>
      </c>
      <c r="BU207">
        <v>1728</v>
      </c>
      <c r="BV207">
        <v>1</v>
      </c>
      <c r="BW207">
        <v>0</v>
      </c>
      <c r="BX207">
        <f t="shared" si="68"/>
        <v>0</v>
      </c>
      <c r="BZ207" s="13">
        <v>145</v>
      </c>
      <c r="CA207" s="13">
        <v>3360</v>
      </c>
      <c r="CB207" s="13">
        <v>3360</v>
      </c>
      <c r="CC207" s="13">
        <v>805</v>
      </c>
      <c r="CD207" s="13">
        <v>3360</v>
      </c>
      <c r="CE207" s="13">
        <v>3360</v>
      </c>
      <c r="CF207" s="13">
        <v>1061</v>
      </c>
    </row>
    <row r="208" spans="1:84">
      <c r="A208">
        <f t="shared" si="62"/>
        <v>206</v>
      </c>
      <c r="B208">
        <v>21</v>
      </c>
      <c r="C208">
        <v>4</v>
      </c>
      <c r="D208">
        <v>0</v>
      </c>
      <c r="F208">
        <f t="shared" si="63"/>
        <v>206</v>
      </c>
      <c r="G208">
        <v>1200</v>
      </c>
      <c r="H208">
        <v>1072</v>
      </c>
      <c r="I208">
        <v>91</v>
      </c>
      <c r="K208">
        <f t="shared" si="59"/>
        <v>206</v>
      </c>
      <c r="L208">
        <v>35</v>
      </c>
      <c r="M208">
        <v>2</v>
      </c>
      <c r="N208">
        <v>0</v>
      </c>
      <c r="P208">
        <f t="shared" si="60"/>
        <v>206</v>
      </c>
      <c r="Q208">
        <v>140</v>
      </c>
      <c r="R208">
        <v>1</v>
      </c>
      <c r="S208">
        <v>0</v>
      </c>
      <c r="U208">
        <f t="shared" si="64"/>
        <v>206</v>
      </c>
      <c r="V208">
        <v>35</v>
      </c>
      <c r="W208">
        <v>1</v>
      </c>
      <c r="X208">
        <v>0</v>
      </c>
      <c r="Z208">
        <f t="shared" si="65"/>
        <v>206</v>
      </c>
      <c r="AA208">
        <v>140</v>
      </c>
      <c r="AB208">
        <v>1</v>
      </c>
      <c r="AC208">
        <v>0</v>
      </c>
      <c r="AE208">
        <f t="shared" si="69"/>
        <v>206</v>
      </c>
      <c r="AF208">
        <v>54</v>
      </c>
      <c r="AG208">
        <v>2</v>
      </c>
      <c r="AH208">
        <v>0</v>
      </c>
      <c r="AI208">
        <f t="shared" si="61"/>
        <v>0</v>
      </c>
      <c r="BP208">
        <f t="shared" si="66"/>
        <v>204</v>
      </c>
      <c r="BQ208">
        <v>3888</v>
      </c>
      <c r="BR208">
        <v>1</v>
      </c>
      <c r="BS208">
        <v>0</v>
      </c>
      <c r="BT208">
        <f t="shared" si="67"/>
        <v>204</v>
      </c>
      <c r="BU208">
        <v>3888</v>
      </c>
      <c r="BV208">
        <v>1</v>
      </c>
      <c r="BW208">
        <v>0</v>
      </c>
      <c r="BX208">
        <f t="shared" si="68"/>
        <v>0</v>
      </c>
      <c r="BZ208" s="13">
        <v>41</v>
      </c>
      <c r="CA208" s="13">
        <v>3456</v>
      </c>
      <c r="CB208" s="13">
        <v>3456</v>
      </c>
      <c r="CC208" s="13">
        <v>1044</v>
      </c>
      <c r="CD208" s="13">
        <v>3456</v>
      </c>
      <c r="CE208" s="13">
        <v>3456</v>
      </c>
      <c r="CF208" s="13">
        <v>1317</v>
      </c>
    </row>
    <row r="209" spans="1:84">
      <c r="A209">
        <f t="shared" si="62"/>
        <v>207</v>
      </c>
      <c r="B209">
        <v>600</v>
      </c>
      <c r="C209">
        <v>600</v>
      </c>
      <c r="D209">
        <v>30</v>
      </c>
      <c r="F209">
        <f t="shared" si="63"/>
        <v>207</v>
      </c>
      <c r="G209">
        <v>17640</v>
      </c>
      <c r="H209">
        <v>16632</v>
      </c>
      <c r="I209">
        <v>23416</v>
      </c>
      <c r="K209">
        <f t="shared" si="59"/>
        <v>207</v>
      </c>
      <c r="L209">
        <v>600</v>
      </c>
      <c r="M209">
        <v>600</v>
      </c>
      <c r="N209">
        <v>38</v>
      </c>
      <c r="P209">
        <f t="shared" si="60"/>
        <v>207</v>
      </c>
      <c r="Q209">
        <v>100</v>
      </c>
      <c r="R209">
        <v>76</v>
      </c>
      <c r="S209">
        <v>3</v>
      </c>
      <c r="U209">
        <f t="shared" si="64"/>
        <v>207</v>
      </c>
      <c r="V209">
        <v>600</v>
      </c>
      <c r="W209">
        <v>600</v>
      </c>
      <c r="X209">
        <v>66</v>
      </c>
      <c r="Z209">
        <f t="shared" si="65"/>
        <v>207</v>
      </c>
      <c r="AA209">
        <v>100</v>
      </c>
      <c r="AB209">
        <v>71</v>
      </c>
      <c r="AC209">
        <v>6</v>
      </c>
      <c r="AE209">
        <f t="shared" si="69"/>
        <v>207</v>
      </c>
      <c r="AF209">
        <v>480</v>
      </c>
      <c r="AG209">
        <v>2</v>
      </c>
      <c r="AH209">
        <v>0</v>
      </c>
      <c r="AI209">
        <f t="shared" si="61"/>
        <v>0</v>
      </c>
      <c r="BP209">
        <f t="shared" si="66"/>
        <v>205</v>
      </c>
      <c r="BQ209">
        <v>11520</v>
      </c>
      <c r="BR209">
        <v>7918</v>
      </c>
      <c r="BS209">
        <v>4607</v>
      </c>
      <c r="BT209">
        <f t="shared" si="67"/>
        <v>205</v>
      </c>
      <c r="BU209">
        <v>11520</v>
      </c>
      <c r="BV209">
        <v>1574</v>
      </c>
      <c r="BW209">
        <v>655</v>
      </c>
      <c r="BX209">
        <f t="shared" si="68"/>
        <v>0</v>
      </c>
      <c r="BZ209" s="13">
        <v>153</v>
      </c>
      <c r="CA209" s="13">
        <v>3456</v>
      </c>
      <c r="CB209" s="13">
        <v>3456</v>
      </c>
      <c r="CC209" s="13">
        <v>981</v>
      </c>
      <c r="CD209" s="13">
        <v>3456</v>
      </c>
      <c r="CE209" s="13">
        <v>3456</v>
      </c>
      <c r="CF209" s="13">
        <v>1098</v>
      </c>
    </row>
    <row r="210" spans="1:84">
      <c r="A210">
        <f t="shared" si="62"/>
        <v>208</v>
      </c>
      <c r="B210">
        <v>2352</v>
      </c>
      <c r="C210">
        <v>1996</v>
      </c>
      <c r="D210">
        <v>481</v>
      </c>
      <c r="F210">
        <f t="shared" si="63"/>
        <v>208</v>
      </c>
      <c r="G210">
        <v>24</v>
      </c>
      <c r="H210">
        <v>4</v>
      </c>
      <c r="I210">
        <v>1</v>
      </c>
      <c r="K210">
        <f t="shared" si="59"/>
        <v>208</v>
      </c>
      <c r="L210">
        <v>8640</v>
      </c>
      <c r="M210">
        <v>1</v>
      </c>
      <c r="N210">
        <v>0</v>
      </c>
      <c r="P210">
        <f t="shared" si="60"/>
        <v>208</v>
      </c>
      <c r="Q210">
        <v>4</v>
      </c>
      <c r="R210">
        <v>3</v>
      </c>
      <c r="S210">
        <v>0</v>
      </c>
      <c r="U210">
        <f t="shared" si="64"/>
        <v>208</v>
      </c>
      <c r="V210">
        <v>8640</v>
      </c>
      <c r="W210">
        <v>1</v>
      </c>
      <c r="X210">
        <v>0</v>
      </c>
      <c r="Z210">
        <f t="shared" si="65"/>
        <v>208</v>
      </c>
      <c r="AA210">
        <v>4</v>
      </c>
      <c r="AB210">
        <v>3</v>
      </c>
      <c r="AC210">
        <v>0</v>
      </c>
      <c r="AE210">
        <f t="shared" si="69"/>
        <v>208</v>
      </c>
      <c r="AF210">
        <v>8</v>
      </c>
      <c r="AG210">
        <v>2</v>
      </c>
      <c r="AH210">
        <v>0</v>
      </c>
      <c r="AI210">
        <f t="shared" si="61"/>
        <v>0</v>
      </c>
      <c r="BP210">
        <f t="shared" si="66"/>
        <v>206</v>
      </c>
      <c r="BQ210">
        <v>35</v>
      </c>
      <c r="BR210">
        <v>2</v>
      </c>
      <c r="BS210">
        <v>0</v>
      </c>
      <c r="BT210">
        <f t="shared" si="67"/>
        <v>206</v>
      </c>
      <c r="BU210">
        <v>35</v>
      </c>
      <c r="BV210">
        <v>1</v>
      </c>
      <c r="BW210">
        <v>0</v>
      </c>
      <c r="BX210">
        <f t="shared" si="68"/>
        <v>0</v>
      </c>
      <c r="BZ210" s="13">
        <v>345</v>
      </c>
      <c r="CA210" s="13">
        <v>3600</v>
      </c>
      <c r="CB210" s="13">
        <v>3600</v>
      </c>
      <c r="CC210" s="13">
        <v>866</v>
      </c>
      <c r="CD210" s="13">
        <v>3600</v>
      </c>
      <c r="CE210" s="13">
        <v>3600</v>
      </c>
      <c r="CF210" s="13">
        <v>1021</v>
      </c>
    </row>
    <row r="211" spans="1:84">
      <c r="A211">
        <f t="shared" si="62"/>
        <v>209</v>
      </c>
      <c r="B211">
        <v>1512</v>
      </c>
      <c r="C211">
        <v>1486</v>
      </c>
      <c r="D211">
        <v>187</v>
      </c>
      <c r="F211">
        <f t="shared" si="63"/>
        <v>209</v>
      </c>
      <c r="G211">
        <v>3240</v>
      </c>
      <c r="H211">
        <v>1</v>
      </c>
      <c r="I211">
        <v>0</v>
      </c>
      <c r="K211">
        <f t="shared" si="59"/>
        <v>209</v>
      </c>
      <c r="L211">
        <v>216</v>
      </c>
      <c r="M211">
        <v>1</v>
      </c>
      <c r="N211">
        <v>0</v>
      </c>
      <c r="P211">
        <f t="shared" si="60"/>
        <v>209</v>
      </c>
      <c r="Q211">
        <v>6</v>
      </c>
      <c r="R211">
        <v>5</v>
      </c>
      <c r="S211">
        <v>0</v>
      </c>
      <c r="U211">
        <f t="shared" si="64"/>
        <v>209</v>
      </c>
      <c r="V211">
        <v>216</v>
      </c>
      <c r="W211">
        <v>1</v>
      </c>
      <c r="X211">
        <v>0</v>
      </c>
      <c r="Z211">
        <f t="shared" si="65"/>
        <v>209</v>
      </c>
      <c r="AA211">
        <v>6</v>
      </c>
      <c r="AB211">
        <v>5</v>
      </c>
      <c r="AC211">
        <v>0</v>
      </c>
      <c r="AE211">
        <f t="shared" si="69"/>
        <v>209</v>
      </c>
      <c r="AF211">
        <v>216</v>
      </c>
      <c r="AG211">
        <v>2</v>
      </c>
      <c r="AH211">
        <v>0</v>
      </c>
      <c r="AI211">
        <f t="shared" si="61"/>
        <v>0</v>
      </c>
      <c r="BP211">
        <f t="shared" si="66"/>
        <v>207</v>
      </c>
      <c r="BQ211">
        <v>600</v>
      </c>
      <c r="BR211">
        <v>600</v>
      </c>
      <c r="BS211">
        <v>38</v>
      </c>
      <c r="BT211">
        <f t="shared" si="67"/>
        <v>207</v>
      </c>
      <c r="BU211">
        <v>600</v>
      </c>
      <c r="BV211">
        <v>600</v>
      </c>
      <c r="BW211">
        <v>66</v>
      </c>
      <c r="BX211">
        <f t="shared" si="68"/>
        <v>1</v>
      </c>
      <c r="BZ211" s="13">
        <v>303</v>
      </c>
      <c r="CA211" s="13">
        <v>3780</v>
      </c>
      <c r="CB211" s="13">
        <v>3780</v>
      </c>
      <c r="CC211" s="13">
        <v>933</v>
      </c>
      <c r="CD211" s="13">
        <v>3780</v>
      </c>
      <c r="CE211" s="13">
        <v>3780</v>
      </c>
      <c r="CF211" s="13">
        <v>1174</v>
      </c>
    </row>
    <row r="212" spans="1:84">
      <c r="A212">
        <f t="shared" si="62"/>
        <v>210</v>
      </c>
      <c r="B212">
        <v>21</v>
      </c>
      <c r="C212">
        <v>18</v>
      </c>
      <c r="D212">
        <v>0</v>
      </c>
      <c r="F212">
        <f t="shared" si="63"/>
        <v>210</v>
      </c>
      <c r="G212">
        <v>1944</v>
      </c>
      <c r="H212">
        <v>1054</v>
      </c>
      <c r="I212">
        <v>225</v>
      </c>
      <c r="K212">
        <f t="shared" si="59"/>
        <v>210</v>
      </c>
      <c r="L212">
        <v>41160</v>
      </c>
      <c r="M212">
        <v>40822</v>
      </c>
      <c r="N212">
        <v>96945</v>
      </c>
      <c r="P212">
        <f t="shared" si="60"/>
        <v>210</v>
      </c>
      <c r="Q212">
        <v>32</v>
      </c>
      <c r="R212">
        <v>3</v>
      </c>
      <c r="S212">
        <v>0</v>
      </c>
      <c r="U212">
        <f t="shared" si="64"/>
        <v>210</v>
      </c>
      <c r="V212">
        <v>41160</v>
      </c>
      <c r="W212">
        <v>9560</v>
      </c>
      <c r="X212">
        <v>11553</v>
      </c>
      <c r="Z212">
        <f t="shared" si="65"/>
        <v>210</v>
      </c>
      <c r="AA212">
        <v>32</v>
      </c>
      <c r="AB212">
        <v>3</v>
      </c>
      <c r="AC212">
        <v>0</v>
      </c>
      <c r="AE212">
        <f t="shared" si="69"/>
        <v>210</v>
      </c>
      <c r="AF212">
        <v>2400</v>
      </c>
      <c r="AG212">
        <v>2</v>
      </c>
      <c r="AH212">
        <v>0</v>
      </c>
      <c r="AI212">
        <f t="shared" si="61"/>
        <v>0</v>
      </c>
      <c r="BP212">
        <f t="shared" si="66"/>
        <v>208</v>
      </c>
      <c r="BQ212">
        <v>8640</v>
      </c>
      <c r="BR212">
        <v>1</v>
      </c>
      <c r="BS212">
        <v>0</v>
      </c>
      <c r="BT212">
        <f t="shared" si="67"/>
        <v>208</v>
      </c>
      <c r="BU212">
        <v>8640</v>
      </c>
      <c r="BV212">
        <v>1</v>
      </c>
      <c r="BW212">
        <v>0</v>
      </c>
      <c r="BX212">
        <f t="shared" si="68"/>
        <v>0</v>
      </c>
      <c r="BZ212" s="13">
        <v>107</v>
      </c>
      <c r="CA212" s="13">
        <v>3888</v>
      </c>
      <c r="CB212" s="13">
        <v>3888</v>
      </c>
      <c r="CC212" s="13">
        <v>835</v>
      </c>
      <c r="CD212" s="13">
        <v>3888</v>
      </c>
      <c r="CE212" s="13">
        <v>3888</v>
      </c>
      <c r="CF212" s="13">
        <v>1149</v>
      </c>
    </row>
    <row r="213" spans="1:84">
      <c r="A213">
        <f t="shared" si="62"/>
        <v>211</v>
      </c>
      <c r="B213">
        <v>1350</v>
      </c>
      <c r="C213">
        <v>530</v>
      </c>
      <c r="D213">
        <v>25</v>
      </c>
      <c r="F213">
        <f t="shared" si="63"/>
        <v>211</v>
      </c>
      <c r="G213">
        <v>9720</v>
      </c>
      <c r="H213">
        <v>9720</v>
      </c>
      <c r="I213">
        <v>5750</v>
      </c>
      <c r="K213">
        <f t="shared" si="59"/>
        <v>211</v>
      </c>
      <c r="L213">
        <v>2160</v>
      </c>
      <c r="M213">
        <v>1964</v>
      </c>
      <c r="N213">
        <v>335</v>
      </c>
      <c r="P213">
        <f t="shared" si="60"/>
        <v>211</v>
      </c>
      <c r="Q213">
        <v>2916</v>
      </c>
      <c r="R213">
        <v>2916</v>
      </c>
      <c r="S213">
        <v>624</v>
      </c>
      <c r="U213">
        <f t="shared" si="64"/>
        <v>211</v>
      </c>
      <c r="V213">
        <v>2160</v>
      </c>
      <c r="W213">
        <v>1964</v>
      </c>
      <c r="X213">
        <v>548</v>
      </c>
      <c r="Z213">
        <f t="shared" si="65"/>
        <v>211</v>
      </c>
      <c r="AA213">
        <v>2916</v>
      </c>
      <c r="AB213">
        <v>2916</v>
      </c>
      <c r="AC213">
        <v>769</v>
      </c>
      <c r="AE213">
        <f t="shared" si="69"/>
        <v>211</v>
      </c>
      <c r="AF213">
        <v>2016</v>
      </c>
      <c r="AG213">
        <v>2</v>
      </c>
      <c r="AH213">
        <v>1</v>
      </c>
      <c r="AI213">
        <f t="shared" si="61"/>
        <v>1E-3</v>
      </c>
      <c r="BP213">
        <f t="shared" si="66"/>
        <v>209</v>
      </c>
      <c r="BQ213">
        <v>216</v>
      </c>
      <c r="BR213">
        <v>1</v>
      </c>
      <c r="BS213">
        <v>0</v>
      </c>
      <c r="BT213">
        <f t="shared" si="67"/>
        <v>209</v>
      </c>
      <c r="BU213">
        <v>216</v>
      </c>
      <c r="BV213">
        <v>1</v>
      </c>
      <c r="BW213">
        <v>0</v>
      </c>
      <c r="BX213">
        <f t="shared" si="68"/>
        <v>0</v>
      </c>
      <c r="BZ213" s="13">
        <v>456</v>
      </c>
      <c r="CA213" s="13">
        <v>4320</v>
      </c>
      <c r="CB213" s="13">
        <v>4320</v>
      </c>
      <c r="CC213" s="13">
        <v>1164</v>
      </c>
      <c r="CD213" s="13">
        <v>4320</v>
      </c>
      <c r="CE213" s="13">
        <v>4320</v>
      </c>
      <c r="CF213" s="13">
        <v>1447</v>
      </c>
    </row>
    <row r="214" spans="1:84">
      <c r="A214">
        <f t="shared" si="62"/>
        <v>212</v>
      </c>
      <c r="B214">
        <v>20</v>
      </c>
      <c r="C214">
        <v>20</v>
      </c>
      <c r="D214">
        <v>0</v>
      </c>
      <c r="F214">
        <f t="shared" si="63"/>
        <v>212</v>
      </c>
      <c r="G214">
        <v>7</v>
      </c>
      <c r="H214">
        <v>7</v>
      </c>
      <c r="I214">
        <v>1</v>
      </c>
      <c r="K214">
        <f t="shared" si="59"/>
        <v>212</v>
      </c>
      <c r="L214">
        <v>122472</v>
      </c>
      <c r="M214">
        <v>120356</v>
      </c>
      <c r="N214">
        <v>1023343</v>
      </c>
      <c r="P214">
        <f t="shared" si="60"/>
        <v>212</v>
      </c>
      <c r="Q214">
        <v>36</v>
      </c>
      <c r="R214">
        <v>1</v>
      </c>
      <c r="S214">
        <v>0</v>
      </c>
      <c r="U214">
        <f t="shared" si="64"/>
        <v>212</v>
      </c>
      <c r="V214">
        <v>122472</v>
      </c>
      <c r="W214">
        <v>72197</v>
      </c>
      <c r="X214">
        <v>659682</v>
      </c>
      <c r="Z214">
        <f t="shared" si="65"/>
        <v>212</v>
      </c>
      <c r="AA214">
        <v>36</v>
      </c>
      <c r="AB214">
        <v>1</v>
      </c>
      <c r="AC214">
        <v>0</v>
      </c>
      <c r="AE214">
        <f t="shared" si="69"/>
        <v>212</v>
      </c>
      <c r="AF214">
        <v>1344</v>
      </c>
      <c r="AG214">
        <v>2</v>
      </c>
      <c r="AH214">
        <v>0</v>
      </c>
      <c r="AI214">
        <f t="shared" si="61"/>
        <v>0</v>
      </c>
      <c r="BP214">
        <f t="shared" si="66"/>
        <v>210</v>
      </c>
      <c r="BQ214">
        <v>41160</v>
      </c>
      <c r="BR214">
        <v>40822</v>
      </c>
      <c r="BS214">
        <v>96945</v>
      </c>
      <c r="BT214">
        <f t="shared" si="67"/>
        <v>210</v>
      </c>
      <c r="BU214">
        <v>41160</v>
      </c>
      <c r="BV214">
        <v>9560</v>
      </c>
      <c r="BW214">
        <v>11553</v>
      </c>
      <c r="BX214">
        <f t="shared" si="68"/>
        <v>0</v>
      </c>
      <c r="BZ214" s="13">
        <v>76</v>
      </c>
      <c r="CA214" s="13">
        <v>4320</v>
      </c>
      <c r="CB214" s="13">
        <v>4320</v>
      </c>
      <c r="CC214" s="13">
        <v>1160</v>
      </c>
      <c r="CD214" s="13">
        <v>4320</v>
      </c>
      <c r="CE214" s="13">
        <v>4320</v>
      </c>
      <c r="CF214" s="13">
        <v>1471</v>
      </c>
    </row>
    <row r="215" spans="1:84">
      <c r="A215">
        <f t="shared" si="62"/>
        <v>213</v>
      </c>
      <c r="B215">
        <v>2520</v>
      </c>
      <c r="C215">
        <v>1</v>
      </c>
      <c r="D215">
        <v>0</v>
      </c>
      <c r="F215">
        <f t="shared" si="63"/>
        <v>213</v>
      </c>
      <c r="G215">
        <v>28</v>
      </c>
      <c r="H215">
        <v>6</v>
      </c>
      <c r="I215">
        <v>0</v>
      </c>
      <c r="K215">
        <f t="shared" si="59"/>
        <v>213</v>
      </c>
      <c r="L215">
        <v>162</v>
      </c>
      <c r="M215">
        <v>162</v>
      </c>
      <c r="N215">
        <v>19</v>
      </c>
      <c r="P215">
        <f t="shared" si="60"/>
        <v>213</v>
      </c>
      <c r="Q215">
        <v>140</v>
      </c>
      <c r="R215">
        <v>1</v>
      </c>
      <c r="S215">
        <v>0</v>
      </c>
      <c r="U215">
        <f t="shared" si="64"/>
        <v>213</v>
      </c>
      <c r="V215">
        <v>162</v>
      </c>
      <c r="W215">
        <v>162</v>
      </c>
      <c r="X215">
        <v>5</v>
      </c>
      <c r="Z215">
        <f t="shared" si="65"/>
        <v>213</v>
      </c>
      <c r="AA215">
        <v>140</v>
      </c>
      <c r="AB215">
        <v>1</v>
      </c>
      <c r="AC215">
        <v>0</v>
      </c>
      <c r="AE215">
        <f t="shared" si="69"/>
        <v>213</v>
      </c>
      <c r="AF215">
        <v>1728</v>
      </c>
      <c r="AG215">
        <v>2</v>
      </c>
      <c r="AH215">
        <v>0</v>
      </c>
      <c r="AI215">
        <f t="shared" si="61"/>
        <v>0</v>
      </c>
      <c r="BP215">
        <f t="shared" si="66"/>
        <v>211</v>
      </c>
      <c r="BQ215">
        <v>2160</v>
      </c>
      <c r="BR215">
        <v>1964</v>
      </c>
      <c r="BS215">
        <v>335</v>
      </c>
      <c r="BT215">
        <f t="shared" si="67"/>
        <v>211</v>
      </c>
      <c r="BU215">
        <v>2160</v>
      </c>
      <c r="BV215">
        <v>1964</v>
      </c>
      <c r="BW215">
        <v>548</v>
      </c>
      <c r="BX215">
        <f t="shared" si="68"/>
        <v>0</v>
      </c>
      <c r="BZ215" s="13">
        <v>390</v>
      </c>
      <c r="CA215" s="13">
        <v>4800</v>
      </c>
      <c r="CB215" s="13">
        <v>4800</v>
      </c>
      <c r="CC215" s="13">
        <v>1761</v>
      </c>
      <c r="CD215" s="13">
        <v>4800</v>
      </c>
      <c r="CE215" s="13">
        <v>4800</v>
      </c>
      <c r="CF215" s="13">
        <v>2263</v>
      </c>
    </row>
    <row r="216" spans="1:84">
      <c r="A216">
        <f t="shared" si="62"/>
        <v>214</v>
      </c>
      <c r="B216">
        <v>10290</v>
      </c>
      <c r="C216">
        <v>4</v>
      </c>
      <c r="D216">
        <v>0</v>
      </c>
      <c r="F216">
        <f t="shared" si="63"/>
        <v>214</v>
      </c>
      <c r="G216">
        <v>140</v>
      </c>
      <c r="H216">
        <v>140</v>
      </c>
      <c r="I216">
        <v>3</v>
      </c>
      <c r="K216">
        <f t="shared" si="59"/>
        <v>214</v>
      </c>
      <c r="L216">
        <v>2646</v>
      </c>
      <c r="M216">
        <v>1</v>
      </c>
      <c r="N216">
        <v>0</v>
      </c>
      <c r="P216">
        <f t="shared" si="60"/>
        <v>214</v>
      </c>
      <c r="Q216">
        <v>54</v>
      </c>
      <c r="R216">
        <v>38</v>
      </c>
      <c r="S216">
        <v>0</v>
      </c>
      <c r="U216">
        <f t="shared" si="64"/>
        <v>214</v>
      </c>
      <c r="V216">
        <v>2646</v>
      </c>
      <c r="W216">
        <v>1</v>
      </c>
      <c r="X216">
        <v>0</v>
      </c>
      <c r="Z216">
        <f t="shared" si="65"/>
        <v>214</v>
      </c>
      <c r="AA216">
        <v>54</v>
      </c>
      <c r="AB216">
        <v>35</v>
      </c>
      <c r="AC216">
        <v>2</v>
      </c>
      <c r="AE216">
        <f t="shared" si="69"/>
        <v>214</v>
      </c>
      <c r="AF216">
        <v>300</v>
      </c>
      <c r="AG216">
        <v>2</v>
      </c>
      <c r="AH216">
        <v>0</v>
      </c>
      <c r="AI216">
        <f t="shared" si="61"/>
        <v>0</v>
      </c>
      <c r="BP216">
        <f t="shared" si="66"/>
        <v>212</v>
      </c>
      <c r="BQ216">
        <v>122472</v>
      </c>
      <c r="BR216">
        <v>120356</v>
      </c>
      <c r="BS216">
        <v>1023343</v>
      </c>
      <c r="BT216">
        <f t="shared" si="67"/>
        <v>212</v>
      </c>
      <c r="BU216">
        <v>122472</v>
      </c>
      <c r="BV216">
        <v>72197</v>
      </c>
      <c r="BW216">
        <v>659682</v>
      </c>
      <c r="BX216">
        <f t="shared" si="68"/>
        <v>0</v>
      </c>
      <c r="BZ216" s="13">
        <v>219</v>
      </c>
      <c r="CA216" s="13">
        <v>5184</v>
      </c>
      <c r="CB216" s="13">
        <v>5184</v>
      </c>
      <c r="CC216" s="13">
        <v>1956</v>
      </c>
      <c r="CD216" s="13">
        <v>5184</v>
      </c>
      <c r="CE216" s="13">
        <v>5184</v>
      </c>
      <c r="CF216" s="13">
        <v>2365</v>
      </c>
    </row>
    <row r="217" spans="1:84">
      <c r="A217">
        <f t="shared" si="62"/>
        <v>215</v>
      </c>
      <c r="B217">
        <v>540</v>
      </c>
      <c r="C217">
        <v>443</v>
      </c>
      <c r="D217">
        <v>29</v>
      </c>
      <c r="F217">
        <f t="shared" si="63"/>
        <v>215</v>
      </c>
      <c r="G217">
        <v>7200</v>
      </c>
      <c r="H217">
        <v>2</v>
      </c>
      <c r="I217">
        <v>0</v>
      </c>
      <c r="K217">
        <f t="shared" si="59"/>
        <v>215</v>
      </c>
      <c r="L217">
        <v>24</v>
      </c>
      <c r="M217">
        <v>1</v>
      </c>
      <c r="N217">
        <v>0</v>
      </c>
      <c r="P217">
        <f t="shared" si="60"/>
        <v>215</v>
      </c>
      <c r="Q217">
        <v>24</v>
      </c>
      <c r="R217">
        <v>1</v>
      </c>
      <c r="S217">
        <v>0</v>
      </c>
      <c r="U217">
        <f t="shared" si="64"/>
        <v>215</v>
      </c>
      <c r="V217">
        <v>24</v>
      </c>
      <c r="W217">
        <v>1</v>
      </c>
      <c r="X217">
        <v>0</v>
      </c>
      <c r="Z217">
        <f t="shared" si="65"/>
        <v>215</v>
      </c>
      <c r="AA217">
        <v>24</v>
      </c>
      <c r="AB217">
        <v>1</v>
      </c>
      <c r="AC217">
        <v>0</v>
      </c>
      <c r="AE217">
        <f t="shared" si="69"/>
        <v>215</v>
      </c>
      <c r="AF217">
        <v>8</v>
      </c>
      <c r="AG217">
        <v>2</v>
      </c>
      <c r="AH217">
        <v>0</v>
      </c>
      <c r="AI217">
        <f t="shared" si="61"/>
        <v>0</v>
      </c>
      <c r="BP217">
        <f t="shared" si="66"/>
        <v>213</v>
      </c>
      <c r="BQ217">
        <v>162</v>
      </c>
      <c r="BR217">
        <v>162</v>
      </c>
      <c r="BS217">
        <v>19</v>
      </c>
      <c r="BT217">
        <f t="shared" si="67"/>
        <v>213</v>
      </c>
      <c r="BU217">
        <v>162</v>
      </c>
      <c r="BV217">
        <v>162</v>
      </c>
      <c r="BW217">
        <v>5</v>
      </c>
      <c r="BX217">
        <f t="shared" si="68"/>
        <v>1</v>
      </c>
      <c r="BZ217" s="13">
        <v>86</v>
      </c>
      <c r="CA217" s="13">
        <v>5376</v>
      </c>
      <c r="CB217" s="13">
        <v>5376</v>
      </c>
      <c r="CC217" s="13">
        <v>1620</v>
      </c>
      <c r="CD217" s="13">
        <v>5376</v>
      </c>
      <c r="CE217" s="13">
        <v>5376</v>
      </c>
      <c r="CF217" s="13">
        <v>2509</v>
      </c>
    </row>
    <row r="218" spans="1:84">
      <c r="A218">
        <f t="shared" si="62"/>
        <v>216</v>
      </c>
      <c r="B218">
        <v>40</v>
      </c>
      <c r="C218">
        <v>9</v>
      </c>
      <c r="D218">
        <v>1</v>
      </c>
      <c r="F218">
        <f t="shared" si="63"/>
        <v>216</v>
      </c>
      <c r="G218">
        <v>288</v>
      </c>
      <c r="H218">
        <v>192</v>
      </c>
      <c r="I218">
        <v>5</v>
      </c>
      <c r="K218">
        <f t="shared" si="59"/>
        <v>216</v>
      </c>
      <c r="L218">
        <v>1792</v>
      </c>
      <c r="M218">
        <v>1159</v>
      </c>
      <c r="N218">
        <v>135</v>
      </c>
      <c r="P218">
        <f t="shared" si="60"/>
        <v>216</v>
      </c>
      <c r="Q218">
        <v>16</v>
      </c>
      <c r="R218">
        <v>16</v>
      </c>
      <c r="S218">
        <v>1</v>
      </c>
      <c r="U218">
        <f t="shared" si="64"/>
        <v>216</v>
      </c>
      <c r="V218">
        <v>1792</v>
      </c>
      <c r="W218">
        <v>38</v>
      </c>
      <c r="X218">
        <v>6</v>
      </c>
      <c r="Z218">
        <f t="shared" si="65"/>
        <v>216</v>
      </c>
      <c r="AA218">
        <v>16</v>
      </c>
      <c r="AB218">
        <v>16</v>
      </c>
      <c r="AC218">
        <v>1</v>
      </c>
      <c r="AE218">
        <f t="shared" si="69"/>
        <v>216</v>
      </c>
      <c r="AF218">
        <v>35</v>
      </c>
      <c r="AG218">
        <v>2</v>
      </c>
      <c r="AH218">
        <v>0</v>
      </c>
      <c r="AI218">
        <f t="shared" si="61"/>
        <v>0</v>
      </c>
      <c r="BP218">
        <f t="shared" si="66"/>
        <v>214</v>
      </c>
      <c r="BQ218">
        <v>2646</v>
      </c>
      <c r="BR218">
        <v>1</v>
      </c>
      <c r="BS218">
        <v>0</v>
      </c>
      <c r="BT218">
        <f t="shared" si="67"/>
        <v>214</v>
      </c>
      <c r="BU218">
        <v>2646</v>
      </c>
      <c r="BV218">
        <v>1</v>
      </c>
      <c r="BW218">
        <v>0</v>
      </c>
      <c r="BX218">
        <f t="shared" si="68"/>
        <v>0</v>
      </c>
      <c r="BZ218" s="13">
        <v>100</v>
      </c>
      <c r="CA218" s="13">
        <v>5670</v>
      </c>
      <c r="CB218" s="13">
        <v>5670</v>
      </c>
      <c r="CC218" s="13">
        <v>1780</v>
      </c>
      <c r="CD218" s="13">
        <v>5670</v>
      </c>
      <c r="CE218" s="13">
        <v>5670</v>
      </c>
      <c r="CF218" s="13">
        <v>2263</v>
      </c>
    </row>
    <row r="219" spans="1:84">
      <c r="A219">
        <f t="shared" si="62"/>
        <v>217</v>
      </c>
      <c r="B219">
        <v>1600</v>
      </c>
      <c r="C219">
        <v>1600</v>
      </c>
      <c r="D219">
        <v>254</v>
      </c>
      <c r="F219">
        <f t="shared" si="63"/>
        <v>217</v>
      </c>
      <c r="G219">
        <v>1728</v>
      </c>
      <c r="H219">
        <v>1</v>
      </c>
      <c r="I219">
        <v>0</v>
      </c>
      <c r="K219">
        <f t="shared" si="59"/>
        <v>217</v>
      </c>
      <c r="L219">
        <v>30</v>
      </c>
      <c r="M219">
        <v>1</v>
      </c>
      <c r="N219">
        <v>0</v>
      </c>
      <c r="P219">
        <f t="shared" si="60"/>
        <v>217</v>
      </c>
      <c r="Q219">
        <v>240</v>
      </c>
      <c r="R219">
        <v>1</v>
      </c>
      <c r="S219">
        <v>0</v>
      </c>
      <c r="U219">
        <f t="shared" si="64"/>
        <v>217</v>
      </c>
      <c r="V219">
        <v>30</v>
      </c>
      <c r="W219">
        <v>1</v>
      </c>
      <c r="X219">
        <v>0</v>
      </c>
      <c r="Z219">
        <f t="shared" si="65"/>
        <v>217</v>
      </c>
      <c r="AA219">
        <v>240</v>
      </c>
      <c r="AB219">
        <v>1</v>
      </c>
      <c r="AC219">
        <v>0</v>
      </c>
      <c r="AE219">
        <f t="shared" si="69"/>
        <v>217</v>
      </c>
      <c r="AF219">
        <v>315</v>
      </c>
      <c r="AG219">
        <v>2</v>
      </c>
      <c r="AH219">
        <v>0</v>
      </c>
      <c r="AI219">
        <f t="shared" si="61"/>
        <v>0</v>
      </c>
      <c r="BP219">
        <f t="shared" si="66"/>
        <v>215</v>
      </c>
      <c r="BQ219">
        <v>24</v>
      </c>
      <c r="BR219">
        <v>1</v>
      </c>
      <c r="BS219">
        <v>0</v>
      </c>
      <c r="BT219">
        <f t="shared" si="67"/>
        <v>215</v>
      </c>
      <c r="BU219">
        <v>24</v>
      </c>
      <c r="BV219">
        <v>1</v>
      </c>
      <c r="BW219">
        <v>0</v>
      </c>
      <c r="BX219">
        <f t="shared" si="68"/>
        <v>0</v>
      </c>
      <c r="BZ219" s="13">
        <v>202</v>
      </c>
      <c r="CA219" s="13">
        <v>6048</v>
      </c>
      <c r="CB219" s="13">
        <v>6048</v>
      </c>
      <c r="CC219" s="13">
        <v>3113</v>
      </c>
      <c r="CD219" s="13">
        <v>6048</v>
      </c>
      <c r="CE219" s="13">
        <v>6048</v>
      </c>
      <c r="CF219" s="13">
        <v>3752</v>
      </c>
    </row>
    <row r="220" spans="1:84">
      <c r="A220">
        <f t="shared" si="62"/>
        <v>218</v>
      </c>
      <c r="B220">
        <v>960</v>
      </c>
      <c r="C220">
        <v>2</v>
      </c>
      <c r="D220">
        <v>0</v>
      </c>
      <c r="F220">
        <f t="shared" si="63"/>
        <v>218</v>
      </c>
      <c r="G220">
        <v>63</v>
      </c>
      <c r="H220">
        <v>9</v>
      </c>
      <c r="I220">
        <v>0</v>
      </c>
      <c r="K220">
        <f t="shared" si="59"/>
        <v>218</v>
      </c>
      <c r="L220">
        <v>162</v>
      </c>
      <c r="M220">
        <v>119</v>
      </c>
      <c r="N220">
        <v>3</v>
      </c>
      <c r="P220">
        <f t="shared" si="60"/>
        <v>218</v>
      </c>
      <c r="Q220">
        <v>24</v>
      </c>
      <c r="R220">
        <v>24</v>
      </c>
      <c r="S220">
        <v>0</v>
      </c>
      <c r="U220">
        <f t="shared" si="64"/>
        <v>218</v>
      </c>
      <c r="V220">
        <v>162</v>
      </c>
      <c r="W220">
        <v>86</v>
      </c>
      <c r="X220">
        <v>9</v>
      </c>
      <c r="Z220">
        <f t="shared" si="65"/>
        <v>218</v>
      </c>
      <c r="AA220">
        <v>24</v>
      </c>
      <c r="AB220">
        <v>24</v>
      </c>
      <c r="AC220">
        <v>0</v>
      </c>
      <c r="AE220">
        <f t="shared" si="69"/>
        <v>218</v>
      </c>
      <c r="AF220">
        <v>2268</v>
      </c>
      <c r="AG220">
        <v>2</v>
      </c>
      <c r="AH220">
        <v>0</v>
      </c>
      <c r="AI220">
        <f t="shared" si="61"/>
        <v>0</v>
      </c>
      <c r="BP220">
        <f t="shared" si="66"/>
        <v>216</v>
      </c>
      <c r="BQ220">
        <v>1792</v>
      </c>
      <c r="BR220">
        <v>1159</v>
      </c>
      <c r="BS220">
        <v>135</v>
      </c>
      <c r="BT220">
        <f t="shared" si="67"/>
        <v>216</v>
      </c>
      <c r="BU220">
        <v>1792</v>
      </c>
      <c r="BV220">
        <v>38</v>
      </c>
      <c r="BW220">
        <v>6</v>
      </c>
      <c r="BX220">
        <f t="shared" si="68"/>
        <v>0</v>
      </c>
      <c r="BZ220" s="13">
        <v>142</v>
      </c>
      <c r="CA220" s="13">
        <v>6174</v>
      </c>
      <c r="CB220" s="13">
        <v>6174</v>
      </c>
      <c r="CC220" s="13">
        <v>2085</v>
      </c>
      <c r="CD220" s="13">
        <v>6174</v>
      </c>
      <c r="CE220" s="13">
        <v>6174</v>
      </c>
      <c r="CF220" s="13">
        <v>2691</v>
      </c>
    </row>
    <row r="221" spans="1:84">
      <c r="A221">
        <f t="shared" si="62"/>
        <v>219</v>
      </c>
      <c r="B221">
        <v>6</v>
      </c>
      <c r="C221">
        <v>1</v>
      </c>
      <c r="D221">
        <v>0</v>
      </c>
      <c r="F221">
        <f t="shared" si="63"/>
        <v>219</v>
      </c>
      <c r="G221">
        <v>3</v>
      </c>
      <c r="H221">
        <v>3</v>
      </c>
      <c r="I221">
        <v>0</v>
      </c>
      <c r="K221">
        <f t="shared" si="59"/>
        <v>219</v>
      </c>
      <c r="L221">
        <v>34992</v>
      </c>
      <c r="M221">
        <v>1</v>
      </c>
      <c r="N221">
        <v>1</v>
      </c>
      <c r="P221">
        <f t="shared" si="60"/>
        <v>219</v>
      </c>
      <c r="Q221">
        <v>5184</v>
      </c>
      <c r="R221">
        <v>5184</v>
      </c>
      <c r="S221">
        <v>1956</v>
      </c>
      <c r="U221">
        <f t="shared" si="64"/>
        <v>219</v>
      </c>
      <c r="V221">
        <v>34992</v>
      </c>
      <c r="W221">
        <v>1</v>
      </c>
      <c r="X221">
        <v>0</v>
      </c>
      <c r="Z221">
        <f t="shared" si="65"/>
        <v>219</v>
      </c>
      <c r="AA221">
        <v>5184</v>
      </c>
      <c r="AB221">
        <v>5184</v>
      </c>
      <c r="AC221">
        <v>2365</v>
      </c>
      <c r="AE221">
        <f t="shared" si="69"/>
        <v>219</v>
      </c>
      <c r="AF221">
        <v>2240</v>
      </c>
      <c r="AG221">
        <v>2</v>
      </c>
      <c r="AH221">
        <v>0</v>
      </c>
      <c r="AI221">
        <f t="shared" si="61"/>
        <v>0</v>
      </c>
      <c r="BP221">
        <f t="shared" si="66"/>
        <v>217</v>
      </c>
      <c r="BQ221">
        <v>30</v>
      </c>
      <c r="BR221">
        <v>1</v>
      </c>
      <c r="BS221">
        <v>0</v>
      </c>
      <c r="BT221">
        <f t="shared" si="67"/>
        <v>217</v>
      </c>
      <c r="BU221">
        <v>30</v>
      </c>
      <c r="BV221">
        <v>1</v>
      </c>
      <c r="BW221">
        <v>0</v>
      </c>
      <c r="BX221">
        <f t="shared" si="68"/>
        <v>0</v>
      </c>
      <c r="BZ221" s="13">
        <v>2</v>
      </c>
      <c r="CA221" s="13">
        <v>6615</v>
      </c>
      <c r="CB221" s="13">
        <v>6615</v>
      </c>
      <c r="CC221" s="13">
        <v>3464</v>
      </c>
      <c r="CD221" s="13">
        <v>6615</v>
      </c>
      <c r="CE221" s="13">
        <v>6615</v>
      </c>
      <c r="CF221" s="13">
        <v>4807</v>
      </c>
    </row>
    <row r="222" spans="1:84">
      <c r="A222">
        <f t="shared" si="62"/>
        <v>220</v>
      </c>
      <c r="B222">
        <v>18</v>
      </c>
      <c r="C222">
        <v>2</v>
      </c>
      <c r="D222">
        <v>0</v>
      </c>
      <c r="F222">
        <f t="shared" si="63"/>
        <v>220</v>
      </c>
      <c r="G222">
        <v>42</v>
      </c>
      <c r="H222">
        <v>42</v>
      </c>
      <c r="I222">
        <v>1</v>
      </c>
      <c r="K222">
        <f t="shared" si="59"/>
        <v>220</v>
      </c>
      <c r="L222">
        <v>315</v>
      </c>
      <c r="M222">
        <v>1</v>
      </c>
      <c r="N222">
        <v>0</v>
      </c>
      <c r="P222">
        <f t="shared" si="60"/>
        <v>220</v>
      </c>
      <c r="Q222">
        <v>10080</v>
      </c>
      <c r="R222">
        <v>2</v>
      </c>
      <c r="S222">
        <v>0</v>
      </c>
      <c r="U222">
        <f t="shared" si="64"/>
        <v>220</v>
      </c>
      <c r="V222">
        <v>315</v>
      </c>
      <c r="W222">
        <v>1</v>
      </c>
      <c r="X222">
        <v>1</v>
      </c>
      <c r="Z222">
        <f t="shared" si="65"/>
        <v>220</v>
      </c>
      <c r="AA222">
        <v>10080</v>
      </c>
      <c r="AB222">
        <v>1</v>
      </c>
      <c r="AC222">
        <v>0</v>
      </c>
      <c r="AE222">
        <f t="shared" si="69"/>
        <v>220</v>
      </c>
      <c r="AF222">
        <v>3456</v>
      </c>
      <c r="AG222">
        <v>2</v>
      </c>
      <c r="AH222">
        <v>0</v>
      </c>
      <c r="AI222">
        <f t="shared" si="61"/>
        <v>0</v>
      </c>
      <c r="BP222">
        <f t="shared" si="66"/>
        <v>218</v>
      </c>
      <c r="BQ222">
        <v>162</v>
      </c>
      <c r="BR222">
        <v>119</v>
      </c>
      <c r="BS222">
        <v>3</v>
      </c>
      <c r="BT222">
        <f t="shared" si="67"/>
        <v>218</v>
      </c>
      <c r="BU222">
        <v>162</v>
      </c>
      <c r="BV222">
        <v>86</v>
      </c>
      <c r="BW222">
        <v>9</v>
      </c>
      <c r="BX222">
        <f t="shared" si="68"/>
        <v>0</v>
      </c>
      <c r="BZ222" s="13">
        <v>488</v>
      </c>
      <c r="CA222" s="13">
        <v>6912</v>
      </c>
      <c r="CB222" s="13">
        <v>6912</v>
      </c>
      <c r="CC222" s="13">
        <v>3067</v>
      </c>
      <c r="CD222" s="13">
        <v>6912</v>
      </c>
      <c r="CE222" s="13">
        <v>6912</v>
      </c>
      <c r="CF222" s="13">
        <v>4099</v>
      </c>
    </row>
    <row r="223" spans="1:84">
      <c r="A223">
        <f t="shared" si="62"/>
        <v>221</v>
      </c>
      <c r="B223">
        <v>56</v>
      </c>
      <c r="C223">
        <v>42</v>
      </c>
      <c r="D223">
        <v>1</v>
      </c>
      <c r="F223">
        <f t="shared" si="63"/>
        <v>221</v>
      </c>
      <c r="G223">
        <v>120</v>
      </c>
      <c r="H223">
        <v>1</v>
      </c>
      <c r="I223">
        <v>0</v>
      </c>
      <c r="K223">
        <f t="shared" si="59"/>
        <v>221</v>
      </c>
      <c r="L223">
        <v>540</v>
      </c>
      <c r="M223">
        <v>497</v>
      </c>
      <c r="N223">
        <v>44</v>
      </c>
      <c r="P223">
        <f t="shared" si="60"/>
        <v>221</v>
      </c>
      <c r="Q223">
        <v>120</v>
      </c>
      <c r="R223">
        <v>120</v>
      </c>
      <c r="S223">
        <v>4</v>
      </c>
      <c r="U223">
        <f t="shared" si="64"/>
        <v>221</v>
      </c>
      <c r="V223">
        <v>540</v>
      </c>
      <c r="W223">
        <v>355</v>
      </c>
      <c r="X223">
        <v>61</v>
      </c>
      <c r="Z223">
        <f t="shared" si="65"/>
        <v>221</v>
      </c>
      <c r="AA223">
        <v>120</v>
      </c>
      <c r="AB223">
        <v>120</v>
      </c>
      <c r="AC223">
        <v>3</v>
      </c>
      <c r="AE223">
        <f t="shared" si="69"/>
        <v>221</v>
      </c>
      <c r="AF223">
        <v>13824</v>
      </c>
      <c r="AG223">
        <v>2</v>
      </c>
      <c r="AH223">
        <v>0</v>
      </c>
      <c r="AI223">
        <f t="shared" si="61"/>
        <v>0</v>
      </c>
      <c r="BP223">
        <f t="shared" si="66"/>
        <v>219</v>
      </c>
      <c r="BQ223">
        <v>34992</v>
      </c>
      <c r="BR223">
        <v>1</v>
      </c>
      <c r="BS223">
        <v>1</v>
      </c>
      <c r="BT223">
        <f t="shared" si="67"/>
        <v>219</v>
      </c>
      <c r="BU223">
        <v>34992</v>
      </c>
      <c r="BV223">
        <v>1</v>
      </c>
      <c r="BW223">
        <v>0</v>
      </c>
      <c r="BX223">
        <f t="shared" si="68"/>
        <v>0</v>
      </c>
      <c r="BZ223" s="13">
        <v>131</v>
      </c>
      <c r="CA223" s="13">
        <v>7290</v>
      </c>
      <c r="CB223" s="13">
        <v>7290</v>
      </c>
      <c r="CC223" s="13">
        <v>2943</v>
      </c>
      <c r="CD223" s="13">
        <v>7290</v>
      </c>
      <c r="CE223" s="13">
        <v>7290</v>
      </c>
      <c r="CF223" s="13">
        <v>3757</v>
      </c>
    </row>
    <row r="224" spans="1:84">
      <c r="A224">
        <f t="shared" si="62"/>
        <v>222</v>
      </c>
      <c r="B224">
        <v>63</v>
      </c>
      <c r="C224">
        <v>10</v>
      </c>
      <c r="D224">
        <v>0</v>
      </c>
      <c r="F224">
        <f t="shared" si="63"/>
        <v>222</v>
      </c>
      <c r="G224">
        <v>48</v>
      </c>
      <c r="H224">
        <v>48</v>
      </c>
      <c r="I224">
        <v>1</v>
      </c>
      <c r="K224">
        <f t="shared" si="59"/>
        <v>222</v>
      </c>
      <c r="L224">
        <v>1792</v>
      </c>
      <c r="M224">
        <v>1</v>
      </c>
      <c r="N224">
        <v>0</v>
      </c>
      <c r="P224">
        <f t="shared" si="60"/>
        <v>222</v>
      </c>
      <c r="Q224">
        <v>2688</v>
      </c>
      <c r="R224">
        <v>1</v>
      </c>
      <c r="S224">
        <v>0</v>
      </c>
      <c r="U224">
        <f t="shared" si="64"/>
        <v>222</v>
      </c>
      <c r="V224">
        <v>1792</v>
      </c>
      <c r="W224">
        <v>1</v>
      </c>
      <c r="X224">
        <v>0</v>
      </c>
      <c r="Z224">
        <f t="shared" si="65"/>
        <v>222</v>
      </c>
      <c r="AA224">
        <v>2688</v>
      </c>
      <c r="AB224">
        <v>1</v>
      </c>
      <c r="AC224">
        <v>0</v>
      </c>
      <c r="AE224">
        <f t="shared" si="69"/>
        <v>222</v>
      </c>
      <c r="AF224">
        <v>32256</v>
      </c>
      <c r="AG224">
        <v>2</v>
      </c>
      <c r="AH224">
        <v>0</v>
      </c>
      <c r="AI224">
        <f t="shared" si="61"/>
        <v>0</v>
      </c>
      <c r="BP224">
        <f t="shared" si="66"/>
        <v>220</v>
      </c>
      <c r="BQ224">
        <v>315</v>
      </c>
      <c r="BR224">
        <v>1</v>
      </c>
      <c r="BS224">
        <v>0</v>
      </c>
      <c r="BT224">
        <f t="shared" si="67"/>
        <v>220</v>
      </c>
      <c r="BU224">
        <v>315</v>
      </c>
      <c r="BV224">
        <v>1</v>
      </c>
      <c r="BW224">
        <v>1</v>
      </c>
      <c r="BX224">
        <f t="shared" si="68"/>
        <v>0</v>
      </c>
      <c r="BZ224" s="13">
        <v>75</v>
      </c>
      <c r="CA224" s="13">
        <v>8064</v>
      </c>
      <c r="CB224" s="13">
        <v>8064</v>
      </c>
      <c r="CC224" s="13">
        <v>4458</v>
      </c>
      <c r="CD224" s="13">
        <v>8064</v>
      </c>
      <c r="CE224" s="13">
        <v>8064</v>
      </c>
      <c r="CF224" s="13">
        <v>5298</v>
      </c>
    </row>
    <row r="225" spans="1:84">
      <c r="A225">
        <f t="shared" si="62"/>
        <v>223</v>
      </c>
      <c r="B225">
        <v>90</v>
      </c>
      <c r="C225">
        <v>68</v>
      </c>
      <c r="D225">
        <v>2</v>
      </c>
      <c r="F225">
        <f t="shared" si="63"/>
        <v>223</v>
      </c>
      <c r="G225">
        <v>7776</v>
      </c>
      <c r="H225">
        <v>1</v>
      </c>
      <c r="I225">
        <v>0</v>
      </c>
      <c r="K225">
        <f t="shared" si="59"/>
        <v>223</v>
      </c>
      <c r="L225">
        <v>48</v>
      </c>
      <c r="M225">
        <v>34</v>
      </c>
      <c r="N225">
        <v>1</v>
      </c>
      <c r="P225">
        <f t="shared" si="60"/>
        <v>223</v>
      </c>
      <c r="Q225">
        <v>216</v>
      </c>
      <c r="R225">
        <v>1</v>
      </c>
      <c r="S225">
        <v>0</v>
      </c>
      <c r="U225">
        <f t="shared" si="64"/>
        <v>223</v>
      </c>
      <c r="V225">
        <v>48</v>
      </c>
      <c r="W225">
        <v>33</v>
      </c>
      <c r="X225">
        <v>1</v>
      </c>
      <c r="Z225">
        <f t="shared" si="65"/>
        <v>223</v>
      </c>
      <c r="AA225">
        <v>216</v>
      </c>
      <c r="AB225">
        <v>1</v>
      </c>
      <c r="AC225">
        <v>0</v>
      </c>
      <c r="AE225">
        <f t="shared" si="69"/>
        <v>223</v>
      </c>
      <c r="AF225">
        <v>1680</v>
      </c>
      <c r="AG225">
        <v>2</v>
      </c>
      <c r="AH225">
        <v>0</v>
      </c>
      <c r="AI225">
        <f t="shared" si="61"/>
        <v>0</v>
      </c>
      <c r="BP225">
        <f t="shared" si="66"/>
        <v>221</v>
      </c>
      <c r="BQ225">
        <v>540</v>
      </c>
      <c r="BR225">
        <v>497</v>
      </c>
      <c r="BS225">
        <v>44</v>
      </c>
      <c r="BT225">
        <f t="shared" si="67"/>
        <v>221</v>
      </c>
      <c r="BU225">
        <v>540</v>
      </c>
      <c r="BV225">
        <v>355</v>
      </c>
      <c r="BW225">
        <v>61</v>
      </c>
      <c r="BX225">
        <f t="shared" si="68"/>
        <v>0</v>
      </c>
      <c r="BZ225" s="13">
        <v>80</v>
      </c>
      <c r="CA225" s="13">
        <v>10368</v>
      </c>
      <c r="CB225" s="13">
        <v>10368</v>
      </c>
      <c r="CC225" s="13">
        <v>7218</v>
      </c>
      <c r="CD225" s="13">
        <v>10368</v>
      </c>
      <c r="CE225" s="13">
        <v>10368</v>
      </c>
      <c r="CF225" s="13">
        <v>8140</v>
      </c>
    </row>
    <row r="226" spans="1:84">
      <c r="A226">
        <f t="shared" si="62"/>
        <v>224</v>
      </c>
      <c r="B226">
        <v>36</v>
      </c>
      <c r="C226">
        <v>36</v>
      </c>
      <c r="D226">
        <v>1</v>
      </c>
      <c r="F226">
        <f t="shared" si="63"/>
        <v>224</v>
      </c>
      <c r="G226">
        <v>108</v>
      </c>
      <c r="H226">
        <v>108</v>
      </c>
      <c r="I226">
        <v>2</v>
      </c>
      <c r="K226">
        <f t="shared" si="59"/>
        <v>224</v>
      </c>
      <c r="L226">
        <v>324</v>
      </c>
      <c r="M226">
        <v>183</v>
      </c>
      <c r="N226">
        <v>13</v>
      </c>
      <c r="P226">
        <f t="shared" si="60"/>
        <v>224</v>
      </c>
      <c r="Q226">
        <v>15552</v>
      </c>
      <c r="R226">
        <v>15534</v>
      </c>
      <c r="S226">
        <v>14370</v>
      </c>
      <c r="U226">
        <f t="shared" si="64"/>
        <v>224</v>
      </c>
      <c r="V226">
        <v>324</v>
      </c>
      <c r="W226">
        <v>182</v>
      </c>
      <c r="X226">
        <v>15</v>
      </c>
      <c r="Z226">
        <f t="shared" si="65"/>
        <v>224</v>
      </c>
      <c r="AA226">
        <v>15552</v>
      </c>
      <c r="AB226">
        <v>12924</v>
      </c>
      <c r="AC226">
        <v>15660</v>
      </c>
      <c r="AE226">
        <f t="shared" si="69"/>
        <v>224</v>
      </c>
      <c r="AF226">
        <v>420</v>
      </c>
      <c r="AG226">
        <v>2</v>
      </c>
      <c r="AH226">
        <v>0</v>
      </c>
      <c r="AI226">
        <f t="shared" si="61"/>
        <v>0</v>
      </c>
      <c r="BP226">
        <f t="shared" si="66"/>
        <v>222</v>
      </c>
      <c r="BQ226">
        <v>1792</v>
      </c>
      <c r="BR226">
        <v>1</v>
      </c>
      <c r="BS226">
        <v>0</v>
      </c>
      <c r="BT226">
        <f t="shared" si="67"/>
        <v>222</v>
      </c>
      <c r="BU226">
        <v>1792</v>
      </c>
      <c r="BV226">
        <v>1</v>
      </c>
      <c r="BW226">
        <v>0</v>
      </c>
      <c r="BX226">
        <f t="shared" si="68"/>
        <v>0</v>
      </c>
      <c r="BZ226" s="13">
        <v>40</v>
      </c>
      <c r="CA226" s="13">
        <v>11340</v>
      </c>
      <c r="CB226" s="13">
        <v>11340</v>
      </c>
      <c r="CC226" s="13">
        <v>7042</v>
      </c>
      <c r="CD226" s="13">
        <v>11340</v>
      </c>
      <c r="CE226" s="13">
        <v>11340</v>
      </c>
      <c r="CF226" s="13">
        <v>9661</v>
      </c>
    </row>
    <row r="227" spans="1:84">
      <c r="A227">
        <f t="shared" si="62"/>
        <v>225</v>
      </c>
      <c r="B227">
        <v>13824</v>
      </c>
      <c r="C227">
        <v>13824</v>
      </c>
      <c r="D227">
        <v>11962</v>
      </c>
      <c r="F227">
        <f t="shared" si="63"/>
        <v>225</v>
      </c>
      <c r="G227">
        <v>17280</v>
      </c>
      <c r="H227">
        <v>16640</v>
      </c>
      <c r="I227">
        <v>12504</v>
      </c>
      <c r="K227">
        <f t="shared" si="59"/>
        <v>225</v>
      </c>
      <c r="L227">
        <v>36</v>
      </c>
      <c r="M227">
        <v>36</v>
      </c>
      <c r="N227">
        <v>1</v>
      </c>
      <c r="P227">
        <f t="shared" si="60"/>
        <v>225</v>
      </c>
      <c r="Q227">
        <v>40</v>
      </c>
      <c r="R227">
        <v>14</v>
      </c>
      <c r="S227">
        <v>1</v>
      </c>
      <c r="U227">
        <f t="shared" si="64"/>
        <v>225</v>
      </c>
      <c r="V227">
        <v>36</v>
      </c>
      <c r="W227">
        <v>36</v>
      </c>
      <c r="X227">
        <v>2</v>
      </c>
      <c r="Z227">
        <f t="shared" si="65"/>
        <v>225</v>
      </c>
      <c r="AA227">
        <v>40</v>
      </c>
      <c r="AB227">
        <v>14</v>
      </c>
      <c r="AC227">
        <v>1</v>
      </c>
      <c r="AE227">
        <f t="shared" si="69"/>
        <v>225</v>
      </c>
      <c r="AF227">
        <v>15552</v>
      </c>
      <c r="AG227">
        <v>2</v>
      </c>
      <c r="AH227">
        <v>1</v>
      </c>
      <c r="AI227">
        <f t="shared" si="61"/>
        <v>1E-3</v>
      </c>
      <c r="BP227">
        <f t="shared" si="66"/>
        <v>223</v>
      </c>
      <c r="BQ227">
        <v>48</v>
      </c>
      <c r="BR227">
        <v>34</v>
      </c>
      <c r="BS227">
        <v>1</v>
      </c>
      <c r="BT227">
        <f t="shared" si="67"/>
        <v>223</v>
      </c>
      <c r="BU227">
        <v>48</v>
      </c>
      <c r="BV227">
        <v>33</v>
      </c>
      <c r="BW227">
        <v>1</v>
      </c>
      <c r="BX227">
        <f t="shared" si="68"/>
        <v>0</v>
      </c>
      <c r="BZ227" s="13">
        <v>62</v>
      </c>
      <c r="CA227" s="13">
        <v>11340</v>
      </c>
      <c r="CB227" s="13">
        <v>11340</v>
      </c>
      <c r="CC227" s="13">
        <v>7144</v>
      </c>
      <c r="CD227" s="13">
        <v>11340</v>
      </c>
      <c r="CE227" s="13">
        <v>11340</v>
      </c>
      <c r="CF227" s="13">
        <v>9111</v>
      </c>
    </row>
    <row r="228" spans="1:84">
      <c r="A228">
        <f t="shared" si="62"/>
        <v>226</v>
      </c>
      <c r="B228">
        <v>36</v>
      </c>
      <c r="C228">
        <v>36</v>
      </c>
      <c r="D228">
        <v>1</v>
      </c>
      <c r="F228">
        <f t="shared" si="63"/>
        <v>226</v>
      </c>
      <c r="G228">
        <v>27</v>
      </c>
      <c r="H228">
        <v>6</v>
      </c>
      <c r="I228">
        <v>0</v>
      </c>
      <c r="K228">
        <f t="shared" si="59"/>
        <v>226</v>
      </c>
      <c r="L228">
        <v>285768</v>
      </c>
      <c r="M228">
        <v>176911</v>
      </c>
      <c r="N228">
        <v>2181479</v>
      </c>
      <c r="P228">
        <f t="shared" si="60"/>
        <v>226</v>
      </c>
      <c r="Q228">
        <v>1470</v>
      </c>
      <c r="R228">
        <v>1398</v>
      </c>
      <c r="S228">
        <v>142</v>
      </c>
      <c r="U228">
        <f t="shared" si="64"/>
        <v>226</v>
      </c>
      <c r="V228">
        <v>285768</v>
      </c>
      <c r="W228">
        <v>176910</v>
      </c>
      <c r="X228">
        <v>3363225</v>
      </c>
      <c r="Z228">
        <f t="shared" si="65"/>
        <v>226</v>
      </c>
      <c r="AA228">
        <v>1470</v>
      </c>
      <c r="AB228">
        <v>1037</v>
      </c>
      <c r="AC228">
        <v>160</v>
      </c>
      <c r="AE228">
        <f t="shared" si="69"/>
        <v>226</v>
      </c>
      <c r="AF228">
        <v>5880</v>
      </c>
      <c r="AG228">
        <v>2</v>
      </c>
      <c r="AH228">
        <v>0</v>
      </c>
      <c r="AI228">
        <f t="shared" si="61"/>
        <v>0</v>
      </c>
      <c r="BP228">
        <f t="shared" si="66"/>
        <v>224</v>
      </c>
      <c r="BQ228">
        <v>324</v>
      </c>
      <c r="BR228">
        <v>183</v>
      </c>
      <c r="BS228">
        <v>13</v>
      </c>
      <c r="BT228">
        <f t="shared" si="67"/>
        <v>224</v>
      </c>
      <c r="BU228">
        <v>324</v>
      </c>
      <c r="BV228">
        <v>182</v>
      </c>
      <c r="BW228">
        <v>15</v>
      </c>
      <c r="BX228">
        <f t="shared" si="68"/>
        <v>0</v>
      </c>
      <c r="BZ228" s="13">
        <v>461</v>
      </c>
      <c r="CA228" s="13">
        <v>11664</v>
      </c>
      <c r="CB228" s="13">
        <v>11664</v>
      </c>
      <c r="CC228" s="13">
        <v>9462</v>
      </c>
      <c r="CD228" s="13">
        <v>11664</v>
      </c>
      <c r="CE228" s="13">
        <v>11664</v>
      </c>
      <c r="CF228" s="13">
        <v>9407</v>
      </c>
    </row>
    <row r="229" spans="1:84">
      <c r="A229">
        <f t="shared" si="62"/>
        <v>227</v>
      </c>
      <c r="B229">
        <v>80</v>
      </c>
      <c r="C229">
        <v>2</v>
      </c>
      <c r="D229">
        <v>0</v>
      </c>
      <c r="F229">
        <f t="shared" si="63"/>
        <v>227</v>
      </c>
      <c r="G229">
        <v>32</v>
      </c>
      <c r="H229">
        <v>29</v>
      </c>
      <c r="I229">
        <v>0</v>
      </c>
      <c r="K229">
        <f t="shared" si="59"/>
        <v>227</v>
      </c>
      <c r="L229">
        <v>2520</v>
      </c>
      <c r="M229">
        <v>908</v>
      </c>
      <c r="N229">
        <v>71</v>
      </c>
      <c r="P229">
        <f t="shared" si="60"/>
        <v>227</v>
      </c>
      <c r="Q229">
        <v>10</v>
      </c>
      <c r="R229">
        <v>10</v>
      </c>
      <c r="S229">
        <v>1</v>
      </c>
      <c r="U229">
        <f t="shared" si="64"/>
        <v>227</v>
      </c>
      <c r="V229">
        <v>2520</v>
      </c>
      <c r="W229">
        <v>129</v>
      </c>
      <c r="X229">
        <v>18</v>
      </c>
      <c r="Z229">
        <f t="shared" si="65"/>
        <v>227</v>
      </c>
      <c r="AA229">
        <v>10</v>
      </c>
      <c r="AB229">
        <v>10</v>
      </c>
      <c r="AC229">
        <v>0</v>
      </c>
      <c r="AE229">
        <f t="shared" si="69"/>
        <v>227</v>
      </c>
      <c r="AF229">
        <v>448</v>
      </c>
      <c r="AG229">
        <v>2</v>
      </c>
      <c r="AH229">
        <v>0</v>
      </c>
      <c r="AI229">
        <f t="shared" si="61"/>
        <v>0</v>
      </c>
      <c r="BP229">
        <f t="shared" si="66"/>
        <v>225</v>
      </c>
      <c r="BQ229">
        <v>36</v>
      </c>
      <c r="BR229">
        <v>36</v>
      </c>
      <c r="BS229">
        <v>1</v>
      </c>
      <c r="BT229">
        <f t="shared" si="67"/>
        <v>225</v>
      </c>
      <c r="BU229">
        <v>36</v>
      </c>
      <c r="BV229">
        <v>36</v>
      </c>
      <c r="BW229">
        <v>2</v>
      </c>
      <c r="BX229">
        <f t="shared" si="68"/>
        <v>1</v>
      </c>
      <c r="BZ229" s="13">
        <v>20</v>
      </c>
      <c r="CA229" s="13">
        <v>12096</v>
      </c>
      <c r="CB229" s="13">
        <v>12096</v>
      </c>
      <c r="CC229" s="13">
        <v>7729</v>
      </c>
      <c r="CD229" s="13">
        <v>12096</v>
      </c>
      <c r="CE229" s="13">
        <v>12096</v>
      </c>
      <c r="CF229" s="13">
        <v>11084</v>
      </c>
    </row>
    <row r="230" spans="1:84">
      <c r="A230">
        <f t="shared" si="62"/>
        <v>228</v>
      </c>
      <c r="B230">
        <v>63</v>
      </c>
      <c r="C230">
        <v>37</v>
      </c>
      <c r="D230">
        <v>1</v>
      </c>
      <c r="F230">
        <f t="shared" si="63"/>
        <v>228</v>
      </c>
      <c r="G230">
        <v>20736</v>
      </c>
      <c r="H230">
        <v>20334</v>
      </c>
      <c r="I230">
        <v>19847</v>
      </c>
      <c r="K230">
        <f t="shared" si="59"/>
        <v>228</v>
      </c>
      <c r="L230">
        <v>2520</v>
      </c>
      <c r="M230">
        <v>2484</v>
      </c>
      <c r="N230">
        <v>449</v>
      </c>
      <c r="P230">
        <f t="shared" si="60"/>
        <v>228</v>
      </c>
      <c r="Q230">
        <v>12</v>
      </c>
      <c r="R230">
        <v>12</v>
      </c>
      <c r="S230">
        <v>0</v>
      </c>
      <c r="U230">
        <f t="shared" si="64"/>
        <v>228</v>
      </c>
      <c r="V230">
        <v>2520</v>
      </c>
      <c r="W230">
        <v>1973</v>
      </c>
      <c r="X230">
        <v>528</v>
      </c>
      <c r="Z230">
        <f t="shared" si="65"/>
        <v>228</v>
      </c>
      <c r="AA230">
        <v>12</v>
      </c>
      <c r="AB230">
        <v>12</v>
      </c>
      <c r="AC230">
        <v>0</v>
      </c>
      <c r="AE230">
        <f t="shared" si="69"/>
        <v>228</v>
      </c>
      <c r="AF230">
        <v>14112</v>
      </c>
      <c r="AG230">
        <v>2</v>
      </c>
      <c r="AH230">
        <v>0</v>
      </c>
      <c r="AI230">
        <f t="shared" si="61"/>
        <v>0</v>
      </c>
      <c r="BP230">
        <f t="shared" si="66"/>
        <v>226</v>
      </c>
      <c r="BQ230">
        <v>285768</v>
      </c>
      <c r="BR230">
        <v>176911</v>
      </c>
      <c r="BS230">
        <v>2181479</v>
      </c>
      <c r="BT230">
        <f t="shared" si="67"/>
        <v>226</v>
      </c>
      <c r="BU230">
        <v>285768</v>
      </c>
      <c r="BV230">
        <v>176910</v>
      </c>
      <c r="BW230">
        <v>3363225</v>
      </c>
      <c r="BX230">
        <f t="shared" si="68"/>
        <v>0</v>
      </c>
      <c r="BZ230" s="13">
        <v>271</v>
      </c>
      <c r="CA230" s="13">
        <v>12096</v>
      </c>
      <c r="CB230" s="13">
        <v>12096</v>
      </c>
      <c r="CC230" s="13">
        <v>8016</v>
      </c>
      <c r="CD230" s="13">
        <v>12096</v>
      </c>
      <c r="CE230" s="13">
        <v>12096</v>
      </c>
      <c r="CF230" s="13">
        <v>9906</v>
      </c>
    </row>
    <row r="231" spans="1:84">
      <c r="A231">
        <f t="shared" si="62"/>
        <v>229</v>
      </c>
      <c r="B231">
        <v>120</v>
      </c>
      <c r="C231">
        <v>120</v>
      </c>
      <c r="D231">
        <v>4</v>
      </c>
      <c r="F231">
        <f t="shared" si="63"/>
        <v>229</v>
      </c>
      <c r="G231">
        <v>96</v>
      </c>
      <c r="H231">
        <v>1</v>
      </c>
      <c r="I231">
        <v>0</v>
      </c>
      <c r="K231">
        <f t="shared" si="59"/>
        <v>229</v>
      </c>
      <c r="L231">
        <v>126</v>
      </c>
      <c r="M231">
        <v>126</v>
      </c>
      <c r="N231">
        <v>2</v>
      </c>
      <c r="P231">
        <f t="shared" si="60"/>
        <v>229</v>
      </c>
      <c r="Q231">
        <v>2268</v>
      </c>
      <c r="R231">
        <v>1</v>
      </c>
      <c r="S231">
        <v>0</v>
      </c>
      <c r="U231">
        <f t="shared" si="64"/>
        <v>229</v>
      </c>
      <c r="V231">
        <v>126</v>
      </c>
      <c r="W231">
        <v>126</v>
      </c>
      <c r="X231">
        <v>5</v>
      </c>
      <c r="Z231">
        <f t="shared" si="65"/>
        <v>229</v>
      </c>
      <c r="AA231">
        <v>2268</v>
      </c>
      <c r="AB231">
        <v>1</v>
      </c>
      <c r="AC231">
        <v>0</v>
      </c>
      <c r="AE231">
        <f t="shared" si="69"/>
        <v>229</v>
      </c>
      <c r="AF231">
        <v>10368</v>
      </c>
      <c r="AG231">
        <v>2</v>
      </c>
      <c r="AH231">
        <v>0</v>
      </c>
      <c r="AI231">
        <f t="shared" si="61"/>
        <v>0</v>
      </c>
      <c r="BP231">
        <f t="shared" si="66"/>
        <v>227</v>
      </c>
      <c r="BQ231">
        <v>2520</v>
      </c>
      <c r="BR231">
        <v>908</v>
      </c>
      <c r="BS231">
        <v>71</v>
      </c>
      <c r="BT231">
        <f t="shared" si="67"/>
        <v>227</v>
      </c>
      <c r="BU231">
        <v>2520</v>
      </c>
      <c r="BV231">
        <v>129</v>
      </c>
      <c r="BW231">
        <v>18</v>
      </c>
      <c r="BX231">
        <f t="shared" si="68"/>
        <v>0</v>
      </c>
      <c r="BZ231" s="13">
        <v>394</v>
      </c>
      <c r="CA231" s="13">
        <v>15876</v>
      </c>
      <c r="CB231" s="13">
        <v>15876</v>
      </c>
      <c r="CC231" s="13">
        <v>15131</v>
      </c>
      <c r="CD231" s="13">
        <v>15876</v>
      </c>
      <c r="CE231" s="13">
        <v>15876</v>
      </c>
      <c r="CF231" s="13">
        <v>17319</v>
      </c>
    </row>
    <row r="232" spans="1:84">
      <c r="A232">
        <f t="shared" si="62"/>
        <v>230</v>
      </c>
      <c r="B232">
        <v>90</v>
      </c>
      <c r="C232">
        <v>34</v>
      </c>
      <c r="D232">
        <v>0</v>
      </c>
      <c r="F232">
        <f t="shared" si="63"/>
        <v>230</v>
      </c>
      <c r="G232">
        <v>48</v>
      </c>
      <c r="H232">
        <v>32</v>
      </c>
      <c r="I232">
        <v>1</v>
      </c>
      <c r="K232">
        <f t="shared" si="59"/>
        <v>230</v>
      </c>
      <c r="L232">
        <v>45</v>
      </c>
      <c r="M232">
        <v>1</v>
      </c>
      <c r="N232">
        <v>0</v>
      </c>
      <c r="P232">
        <f t="shared" si="60"/>
        <v>230</v>
      </c>
      <c r="Q232">
        <v>8</v>
      </c>
      <c r="R232">
        <v>1</v>
      </c>
      <c r="S232">
        <v>0</v>
      </c>
      <c r="U232">
        <f t="shared" si="64"/>
        <v>230</v>
      </c>
      <c r="V232">
        <v>45</v>
      </c>
      <c r="W232">
        <v>1</v>
      </c>
      <c r="X232">
        <v>0</v>
      </c>
      <c r="Z232">
        <f t="shared" si="65"/>
        <v>230</v>
      </c>
      <c r="AA232">
        <v>8</v>
      </c>
      <c r="AB232">
        <v>1</v>
      </c>
      <c r="AC232">
        <v>0</v>
      </c>
      <c r="AE232">
        <f t="shared" si="69"/>
        <v>230</v>
      </c>
      <c r="AF232">
        <v>1701</v>
      </c>
      <c r="AG232">
        <v>2</v>
      </c>
      <c r="AH232">
        <v>0</v>
      </c>
      <c r="AI232">
        <f t="shared" si="61"/>
        <v>0</v>
      </c>
      <c r="BP232">
        <f t="shared" si="66"/>
        <v>228</v>
      </c>
      <c r="BQ232">
        <v>2520</v>
      </c>
      <c r="BR232">
        <v>2484</v>
      </c>
      <c r="BS232">
        <v>449</v>
      </c>
      <c r="BT232">
        <f t="shared" si="67"/>
        <v>228</v>
      </c>
      <c r="BU232">
        <v>2520</v>
      </c>
      <c r="BV232">
        <v>1973</v>
      </c>
      <c r="BW232">
        <v>528</v>
      </c>
      <c r="BX232">
        <f t="shared" si="68"/>
        <v>0</v>
      </c>
      <c r="BZ232" s="13">
        <v>105</v>
      </c>
      <c r="CA232" s="13">
        <v>16384</v>
      </c>
      <c r="CB232" s="13">
        <v>16384</v>
      </c>
      <c r="CC232" s="13">
        <v>14797</v>
      </c>
      <c r="CD232" s="13">
        <v>16384</v>
      </c>
      <c r="CE232" s="13">
        <v>16384</v>
      </c>
      <c r="CF232" s="13">
        <v>18288</v>
      </c>
    </row>
    <row r="233" spans="1:84">
      <c r="A233">
        <f t="shared" si="62"/>
        <v>231</v>
      </c>
      <c r="B233">
        <v>56</v>
      </c>
      <c r="C233">
        <v>1</v>
      </c>
      <c r="D233">
        <v>0</v>
      </c>
      <c r="F233">
        <f t="shared" si="63"/>
        <v>231</v>
      </c>
      <c r="G233">
        <v>48</v>
      </c>
      <c r="H233">
        <v>43</v>
      </c>
      <c r="I233">
        <v>2</v>
      </c>
      <c r="K233">
        <f t="shared" si="59"/>
        <v>231</v>
      </c>
      <c r="L233">
        <v>2916</v>
      </c>
      <c r="M233">
        <v>1</v>
      </c>
      <c r="N233">
        <v>0</v>
      </c>
      <c r="P233">
        <f t="shared" si="60"/>
        <v>231</v>
      </c>
      <c r="Q233">
        <v>90</v>
      </c>
      <c r="R233">
        <v>1</v>
      </c>
      <c r="S233">
        <v>0</v>
      </c>
      <c r="U233">
        <f t="shared" si="64"/>
        <v>231</v>
      </c>
      <c r="V233">
        <v>2916</v>
      </c>
      <c r="W233">
        <v>1</v>
      </c>
      <c r="X233">
        <v>0</v>
      </c>
      <c r="Z233">
        <f t="shared" si="65"/>
        <v>231</v>
      </c>
      <c r="AA233">
        <v>90</v>
      </c>
      <c r="AB233">
        <v>1</v>
      </c>
      <c r="AC233">
        <v>0</v>
      </c>
      <c r="AE233">
        <f t="shared" ref="AE233:AE243" si="70">AE232+1</f>
        <v>231</v>
      </c>
      <c r="AF233">
        <v>17280</v>
      </c>
      <c r="AG233">
        <v>2</v>
      </c>
      <c r="AH233">
        <v>0</v>
      </c>
      <c r="AI233">
        <f t="shared" si="61"/>
        <v>0</v>
      </c>
      <c r="BP233">
        <f t="shared" si="66"/>
        <v>229</v>
      </c>
      <c r="BQ233">
        <v>126</v>
      </c>
      <c r="BR233">
        <v>126</v>
      </c>
      <c r="BS233">
        <v>2</v>
      </c>
      <c r="BT233">
        <f t="shared" si="67"/>
        <v>229</v>
      </c>
      <c r="BU233">
        <v>126</v>
      </c>
      <c r="BV233">
        <v>126</v>
      </c>
      <c r="BW233">
        <v>5</v>
      </c>
      <c r="BX233">
        <f t="shared" si="68"/>
        <v>1</v>
      </c>
      <c r="BZ233" s="13">
        <v>93</v>
      </c>
      <c r="CA233" s="13">
        <v>19208</v>
      </c>
      <c r="CB233" s="13">
        <v>19208</v>
      </c>
      <c r="CC233" s="13">
        <v>19274</v>
      </c>
      <c r="CD233" s="13">
        <v>19208</v>
      </c>
      <c r="CE233" s="13">
        <v>19208</v>
      </c>
      <c r="CF233" s="13">
        <v>24400</v>
      </c>
    </row>
    <row r="234" spans="1:84">
      <c r="A234">
        <f t="shared" si="62"/>
        <v>232</v>
      </c>
      <c r="B234">
        <v>6</v>
      </c>
      <c r="C234">
        <v>6</v>
      </c>
      <c r="D234">
        <v>0</v>
      </c>
      <c r="F234">
        <f t="shared" si="63"/>
        <v>232</v>
      </c>
      <c r="G234">
        <v>144</v>
      </c>
      <c r="H234">
        <v>1</v>
      </c>
      <c r="I234">
        <v>0</v>
      </c>
      <c r="K234">
        <f t="shared" si="59"/>
        <v>232</v>
      </c>
      <c r="L234">
        <v>245</v>
      </c>
      <c r="M234">
        <v>1</v>
      </c>
      <c r="N234">
        <v>0</v>
      </c>
      <c r="P234">
        <f t="shared" si="60"/>
        <v>232</v>
      </c>
      <c r="Q234">
        <v>2835</v>
      </c>
      <c r="R234">
        <v>1</v>
      </c>
      <c r="S234">
        <v>0</v>
      </c>
      <c r="U234">
        <f t="shared" si="64"/>
        <v>232</v>
      </c>
      <c r="V234">
        <v>245</v>
      </c>
      <c r="W234">
        <v>1</v>
      </c>
      <c r="X234">
        <v>0</v>
      </c>
      <c r="Z234">
        <f t="shared" si="65"/>
        <v>232</v>
      </c>
      <c r="AA234">
        <v>2835</v>
      </c>
      <c r="AB234">
        <v>1</v>
      </c>
      <c r="AC234">
        <v>0</v>
      </c>
      <c r="AE234">
        <f t="shared" si="70"/>
        <v>232</v>
      </c>
      <c r="AF234">
        <v>216</v>
      </c>
      <c r="AG234">
        <v>2</v>
      </c>
      <c r="AH234">
        <v>0</v>
      </c>
      <c r="AI234">
        <f t="shared" si="61"/>
        <v>0</v>
      </c>
      <c r="BP234">
        <f t="shared" si="66"/>
        <v>230</v>
      </c>
      <c r="BQ234">
        <v>45</v>
      </c>
      <c r="BR234">
        <v>1</v>
      </c>
      <c r="BS234">
        <v>0</v>
      </c>
      <c r="BT234">
        <f t="shared" si="67"/>
        <v>230</v>
      </c>
      <c r="BU234">
        <v>45</v>
      </c>
      <c r="BV234">
        <v>1</v>
      </c>
      <c r="BW234">
        <v>0</v>
      </c>
      <c r="BX234">
        <f t="shared" si="68"/>
        <v>0</v>
      </c>
      <c r="BZ234" s="13">
        <v>70</v>
      </c>
      <c r="CA234" s="13">
        <v>19440</v>
      </c>
      <c r="CB234" s="13">
        <v>19440</v>
      </c>
      <c r="CC234" s="13">
        <v>21532</v>
      </c>
      <c r="CD234" s="13">
        <v>19440</v>
      </c>
      <c r="CE234" s="13">
        <v>19440</v>
      </c>
      <c r="CF234" s="13">
        <v>27207</v>
      </c>
    </row>
    <row r="235" spans="1:84">
      <c r="A235">
        <f t="shared" si="62"/>
        <v>233</v>
      </c>
      <c r="B235">
        <v>1152</v>
      </c>
      <c r="C235">
        <v>1152</v>
      </c>
      <c r="D235">
        <v>118</v>
      </c>
      <c r="F235">
        <f t="shared" si="63"/>
        <v>233</v>
      </c>
      <c r="G235">
        <v>45360</v>
      </c>
      <c r="H235">
        <v>45360</v>
      </c>
      <c r="I235">
        <v>151757</v>
      </c>
      <c r="K235">
        <f t="shared" si="59"/>
        <v>233</v>
      </c>
      <c r="L235">
        <v>12</v>
      </c>
      <c r="M235">
        <v>12</v>
      </c>
      <c r="N235">
        <v>0</v>
      </c>
      <c r="P235">
        <f t="shared" si="60"/>
        <v>233</v>
      </c>
      <c r="Q235">
        <v>24</v>
      </c>
      <c r="R235">
        <v>24</v>
      </c>
      <c r="S235">
        <v>1</v>
      </c>
      <c r="U235">
        <f t="shared" si="64"/>
        <v>233</v>
      </c>
      <c r="V235">
        <v>12</v>
      </c>
      <c r="W235">
        <v>12</v>
      </c>
      <c r="X235">
        <v>1</v>
      </c>
      <c r="Z235">
        <f t="shared" si="65"/>
        <v>233</v>
      </c>
      <c r="AA235">
        <v>24</v>
      </c>
      <c r="AB235">
        <v>24</v>
      </c>
      <c r="AC235">
        <v>0</v>
      </c>
      <c r="AE235">
        <f t="shared" si="70"/>
        <v>233</v>
      </c>
      <c r="AF235">
        <v>4608</v>
      </c>
      <c r="AG235">
        <v>2</v>
      </c>
      <c r="AH235">
        <v>0</v>
      </c>
      <c r="AI235">
        <f t="shared" si="61"/>
        <v>0</v>
      </c>
      <c r="BP235">
        <f t="shared" si="66"/>
        <v>231</v>
      </c>
      <c r="BQ235">
        <v>2916</v>
      </c>
      <c r="BR235">
        <v>1</v>
      </c>
      <c r="BS235">
        <v>0</v>
      </c>
      <c r="BT235">
        <f t="shared" si="67"/>
        <v>231</v>
      </c>
      <c r="BU235">
        <v>2916</v>
      </c>
      <c r="BV235">
        <v>1</v>
      </c>
      <c r="BW235">
        <v>0</v>
      </c>
      <c r="BX235">
        <f t="shared" si="68"/>
        <v>0</v>
      </c>
      <c r="BZ235" s="13">
        <v>12</v>
      </c>
      <c r="CA235" s="13">
        <v>20160</v>
      </c>
      <c r="CB235" s="13">
        <v>20160</v>
      </c>
      <c r="CC235" s="13">
        <v>26461</v>
      </c>
      <c r="CD235" s="13">
        <v>20160</v>
      </c>
      <c r="CE235" s="13">
        <v>20160</v>
      </c>
      <c r="CF235" s="13">
        <v>28764</v>
      </c>
    </row>
    <row r="236" spans="1:84">
      <c r="A236">
        <f t="shared" si="62"/>
        <v>234</v>
      </c>
      <c r="B236">
        <v>4</v>
      </c>
      <c r="C236">
        <v>4</v>
      </c>
      <c r="D236">
        <v>0</v>
      </c>
      <c r="F236">
        <f t="shared" si="63"/>
        <v>234</v>
      </c>
      <c r="G236">
        <v>36</v>
      </c>
      <c r="H236">
        <v>19</v>
      </c>
      <c r="I236">
        <v>0</v>
      </c>
      <c r="K236">
        <f t="shared" si="59"/>
        <v>234</v>
      </c>
      <c r="L236">
        <v>315</v>
      </c>
      <c r="M236">
        <v>2</v>
      </c>
      <c r="N236">
        <v>0</v>
      </c>
      <c r="P236">
        <f t="shared" si="60"/>
        <v>234</v>
      </c>
      <c r="Q236">
        <v>12</v>
      </c>
      <c r="R236">
        <v>12</v>
      </c>
      <c r="S236">
        <v>0</v>
      </c>
      <c r="U236">
        <f t="shared" si="64"/>
        <v>234</v>
      </c>
      <c r="V236">
        <v>315</v>
      </c>
      <c r="W236">
        <v>1</v>
      </c>
      <c r="X236">
        <v>0</v>
      </c>
      <c r="Z236">
        <f t="shared" si="65"/>
        <v>234</v>
      </c>
      <c r="AA236">
        <v>12</v>
      </c>
      <c r="AB236">
        <v>12</v>
      </c>
      <c r="AC236">
        <v>0</v>
      </c>
      <c r="AE236">
        <f t="shared" si="70"/>
        <v>234</v>
      </c>
      <c r="AF236">
        <v>3150</v>
      </c>
      <c r="AG236">
        <v>2</v>
      </c>
      <c r="AH236">
        <v>0</v>
      </c>
      <c r="AI236">
        <f t="shared" si="61"/>
        <v>0</v>
      </c>
      <c r="BP236">
        <f t="shared" si="66"/>
        <v>232</v>
      </c>
      <c r="BQ236">
        <v>245</v>
      </c>
      <c r="BR236">
        <v>1</v>
      </c>
      <c r="BS236">
        <v>0</v>
      </c>
      <c r="BT236">
        <f t="shared" si="67"/>
        <v>232</v>
      </c>
      <c r="BU236">
        <v>245</v>
      </c>
      <c r="BV236">
        <v>1</v>
      </c>
      <c r="BW236">
        <v>0</v>
      </c>
      <c r="BX236">
        <f t="shared" si="68"/>
        <v>0</v>
      </c>
      <c r="BZ236" s="13">
        <v>497</v>
      </c>
      <c r="CA236" s="13">
        <v>26244</v>
      </c>
      <c r="CB236" s="13">
        <v>26244</v>
      </c>
      <c r="CC236" s="13">
        <v>40802</v>
      </c>
      <c r="CD236" s="13">
        <v>26244</v>
      </c>
      <c r="CE236" s="13">
        <v>26244</v>
      </c>
      <c r="CF236" s="13">
        <v>55563</v>
      </c>
    </row>
    <row r="237" spans="1:84">
      <c r="A237">
        <f t="shared" si="62"/>
        <v>235</v>
      </c>
      <c r="B237">
        <v>11760</v>
      </c>
      <c r="C237">
        <v>10707</v>
      </c>
      <c r="D237">
        <v>10127</v>
      </c>
      <c r="F237">
        <f t="shared" si="63"/>
        <v>235</v>
      </c>
      <c r="G237">
        <v>2592</v>
      </c>
      <c r="H237">
        <v>2269</v>
      </c>
      <c r="I237">
        <v>294</v>
      </c>
      <c r="K237">
        <f t="shared" si="59"/>
        <v>235</v>
      </c>
      <c r="L237">
        <v>12</v>
      </c>
      <c r="M237">
        <v>12</v>
      </c>
      <c r="N237">
        <v>1</v>
      </c>
      <c r="P237">
        <f t="shared" si="60"/>
        <v>235</v>
      </c>
      <c r="Q237">
        <v>168</v>
      </c>
      <c r="R237">
        <v>27</v>
      </c>
      <c r="S237">
        <v>0</v>
      </c>
      <c r="U237">
        <f t="shared" si="64"/>
        <v>235</v>
      </c>
      <c r="V237">
        <v>12</v>
      </c>
      <c r="W237">
        <v>12</v>
      </c>
      <c r="X237">
        <v>0</v>
      </c>
      <c r="Z237">
        <f t="shared" si="65"/>
        <v>235</v>
      </c>
      <c r="AA237">
        <v>168</v>
      </c>
      <c r="AB237">
        <v>27</v>
      </c>
      <c r="AC237">
        <v>2</v>
      </c>
      <c r="AE237">
        <f t="shared" si="70"/>
        <v>235</v>
      </c>
      <c r="AF237">
        <v>864</v>
      </c>
      <c r="AG237">
        <v>2</v>
      </c>
      <c r="AH237">
        <v>1</v>
      </c>
      <c r="AI237">
        <f t="shared" si="61"/>
        <v>1E-3</v>
      </c>
      <c r="BP237">
        <f t="shared" si="66"/>
        <v>233</v>
      </c>
      <c r="BQ237">
        <v>12</v>
      </c>
      <c r="BR237">
        <v>12</v>
      </c>
      <c r="BS237">
        <v>0</v>
      </c>
      <c r="BT237">
        <f t="shared" si="67"/>
        <v>233</v>
      </c>
      <c r="BU237">
        <v>12</v>
      </c>
      <c r="BV237">
        <v>12</v>
      </c>
      <c r="BW237">
        <v>1</v>
      </c>
      <c r="BX237">
        <f t="shared" si="68"/>
        <v>1</v>
      </c>
      <c r="BZ237" s="13">
        <v>312</v>
      </c>
      <c r="CA237" s="13">
        <v>34020</v>
      </c>
      <c r="CB237" s="13">
        <v>34020</v>
      </c>
      <c r="CC237" s="13">
        <v>78813</v>
      </c>
      <c r="CD237" s="13">
        <v>34020</v>
      </c>
      <c r="CE237" s="13">
        <v>34020</v>
      </c>
      <c r="CF237" s="13">
        <v>97139</v>
      </c>
    </row>
    <row r="238" spans="1:84">
      <c r="A238">
        <f t="shared" si="62"/>
        <v>236</v>
      </c>
      <c r="B238">
        <v>240</v>
      </c>
      <c r="C238">
        <v>24</v>
      </c>
      <c r="D238">
        <v>1</v>
      </c>
      <c r="F238">
        <f t="shared" si="63"/>
        <v>236</v>
      </c>
      <c r="G238">
        <v>120</v>
      </c>
      <c r="H238">
        <v>95</v>
      </c>
      <c r="I238">
        <v>3</v>
      </c>
      <c r="K238">
        <f t="shared" si="59"/>
        <v>236</v>
      </c>
      <c r="L238">
        <v>2160</v>
      </c>
      <c r="M238">
        <v>1</v>
      </c>
      <c r="N238">
        <v>0</v>
      </c>
      <c r="P238">
        <f t="shared" si="60"/>
        <v>236</v>
      </c>
      <c r="Q238">
        <v>35</v>
      </c>
      <c r="R238">
        <v>35</v>
      </c>
      <c r="S238">
        <v>1</v>
      </c>
      <c r="U238">
        <f t="shared" si="64"/>
        <v>236</v>
      </c>
      <c r="V238">
        <v>2160</v>
      </c>
      <c r="W238">
        <v>1</v>
      </c>
      <c r="X238">
        <v>0</v>
      </c>
      <c r="Z238">
        <f t="shared" si="65"/>
        <v>236</v>
      </c>
      <c r="AA238">
        <v>35</v>
      </c>
      <c r="AB238">
        <v>35</v>
      </c>
      <c r="AC238">
        <v>1</v>
      </c>
      <c r="AE238">
        <f t="shared" si="70"/>
        <v>236</v>
      </c>
      <c r="AF238">
        <v>10368</v>
      </c>
      <c r="AG238">
        <v>2</v>
      </c>
      <c r="AH238">
        <v>0</v>
      </c>
      <c r="AI238">
        <f t="shared" si="61"/>
        <v>0</v>
      </c>
      <c r="BP238">
        <f t="shared" si="66"/>
        <v>234</v>
      </c>
      <c r="BQ238">
        <v>315</v>
      </c>
      <c r="BR238">
        <v>2</v>
      </c>
      <c r="BS238">
        <v>0</v>
      </c>
      <c r="BT238">
        <f t="shared" si="67"/>
        <v>234</v>
      </c>
      <c r="BU238">
        <v>315</v>
      </c>
      <c r="BV238">
        <v>1</v>
      </c>
      <c r="BW238">
        <v>0</v>
      </c>
      <c r="BX238">
        <f t="shared" si="68"/>
        <v>0</v>
      </c>
      <c r="BZ238" s="13">
        <v>47</v>
      </c>
      <c r="CA238" s="13">
        <v>43200</v>
      </c>
      <c r="CB238" s="13">
        <v>43200</v>
      </c>
      <c r="CC238" s="13">
        <v>133410</v>
      </c>
      <c r="CD238" s="13">
        <v>43200</v>
      </c>
      <c r="CE238" s="13">
        <v>43200</v>
      </c>
      <c r="CF238" s="13">
        <v>172657</v>
      </c>
    </row>
    <row r="239" spans="1:84">
      <c r="A239">
        <f t="shared" si="62"/>
        <v>237</v>
      </c>
      <c r="B239">
        <v>27</v>
      </c>
      <c r="C239">
        <v>5</v>
      </c>
      <c r="D239">
        <v>0</v>
      </c>
      <c r="F239">
        <f t="shared" si="63"/>
        <v>237</v>
      </c>
      <c r="G239">
        <v>192</v>
      </c>
      <c r="H239">
        <v>192</v>
      </c>
      <c r="I239">
        <v>6</v>
      </c>
      <c r="K239">
        <f t="shared" si="59"/>
        <v>237</v>
      </c>
      <c r="L239">
        <v>80</v>
      </c>
      <c r="M239">
        <v>80</v>
      </c>
      <c r="N239">
        <v>1</v>
      </c>
      <c r="P239">
        <f t="shared" si="60"/>
        <v>237</v>
      </c>
      <c r="Q239">
        <v>810</v>
      </c>
      <c r="R239">
        <v>695</v>
      </c>
      <c r="S239">
        <v>52</v>
      </c>
      <c r="U239">
        <f t="shared" si="64"/>
        <v>237</v>
      </c>
      <c r="V239">
        <v>80</v>
      </c>
      <c r="W239">
        <v>80</v>
      </c>
      <c r="X239">
        <v>2</v>
      </c>
      <c r="Z239">
        <f t="shared" si="65"/>
        <v>237</v>
      </c>
      <c r="AA239">
        <v>810</v>
      </c>
      <c r="AB239">
        <v>543</v>
      </c>
      <c r="AC239">
        <v>59</v>
      </c>
      <c r="AE239">
        <f t="shared" si="70"/>
        <v>237</v>
      </c>
      <c r="AF239">
        <v>336</v>
      </c>
      <c r="AG239">
        <v>2</v>
      </c>
      <c r="AH239">
        <v>0</v>
      </c>
      <c r="AI239">
        <f t="shared" si="61"/>
        <v>0</v>
      </c>
      <c r="BP239">
        <f t="shared" si="66"/>
        <v>235</v>
      </c>
      <c r="BQ239">
        <v>12</v>
      </c>
      <c r="BR239">
        <v>12</v>
      </c>
      <c r="BS239">
        <v>1</v>
      </c>
      <c r="BT239">
        <f t="shared" si="67"/>
        <v>235</v>
      </c>
      <c r="BU239">
        <v>12</v>
      </c>
      <c r="BV239">
        <v>12</v>
      </c>
      <c r="BW239">
        <v>0</v>
      </c>
      <c r="BX239">
        <f t="shared" si="68"/>
        <v>1</v>
      </c>
      <c r="BZ239" s="13">
        <v>102</v>
      </c>
      <c r="CA239" s="13">
        <v>45360</v>
      </c>
      <c r="CB239" s="13">
        <v>45360</v>
      </c>
      <c r="CC239" s="13">
        <v>164543</v>
      </c>
      <c r="CD239" s="13">
        <v>45360</v>
      </c>
      <c r="CE239" s="13">
        <v>45360</v>
      </c>
      <c r="CF239" s="13">
        <v>165672</v>
      </c>
    </row>
    <row r="240" spans="1:84">
      <c r="A240">
        <f t="shared" si="62"/>
        <v>238</v>
      </c>
      <c r="B240">
        <v>384</v>
      </c>
      <c r="C240">
        <v>2</v>
      </c>
      <c r="D240">
        <v>0</v>
      </c>
      <c r="F240">
        <f t="shared" si="63"/>
        <v>238</v>
      </c>
      <c r="G240">
        <v>72</v>
      </c>
      <c r="H240">
        <v>1</v>
      </c>
      <c r="I240">
        <v>0</v>
      </c>
      <c r="K240">
        <f t="shared" si="59"/>
        <v>238</v>
      </c>
      <c r="L240">
        <v>405</v>
      </c>
      <c r="M240">
        <v>373</v>
      </c>
      <c r="N240">
        <v>12</v>
      </c>
      <c r="P240">
        <f t="shared" si="60"/>
        <v>238</v>
      </c>
      <c r="Q240">
        <v>504</v>
      </c>
      <c r="R240">
        <v>108</v>
      </c>
      <c r="S240">
        <v>4</v>
      </c>
      <c r="U240">
        <f t="shared" si="64"/>
        <v>238</v>
      </c>
      <c r="V240">
        <v>405</v>
      </c>
      <c r="W240">
        <v>103</v>
      </c>
      <c r="X240">
        <v>28</v>
      </c>
      <c r="Z240">
        <f t="shared" si="65"/>
        <v>238</v>
      </c>
      <c r="AA240">
        <v>504</v>
      </c>
      <c r="AB240">
        <v>10</v>
      </c>
      <c r="AC240">
        <v>2</v>
      </c>
      <c r="AE240">
        <f t="shared" si="70"/>
        <v>238</v>
      </c>
      <c r="AF240">
        <v>84</v>
      </c>
      <c r="AG240">
        <v>2</v>
      </c>
      <c r="AH240">
        <v>0</v>
      </c>
      <c r="AI240">
        <f t="shared" si="61"/>
        <v>0</v>
      </c>
      <c r="BP240">
        <f t="shared" si="66"/>
        <v>236</v>
      </c>
      <c r="BQ240">
        <v>2160</v>
      </c>
      <c r="BR240">
        <v>1</v>
      </c>
      <c r="BS240">
        <v>0</v>
      </c>
      <c r="BT240">
        <f t="shared" si="67"/>
        <v>236</v>
      </c>
      <c r="BU240">
        <v>2160</v>
      </c>
      <c r="BV240">
        <v>1</v>
      </c>
      <c r="BW240">
        <v>0</v>
      </c>
      <c r="BX240">
        <f t="shared" si="68"/>
        <v>0</v>
      </c>
      <c r="BZ240" s="13">
        <v>98</v>
      </c>
      <c r="CA240" s="13">
        <v>56000</v>
      </c>
      <c r="CB240" s="13">
        <v>56000</v>
      </c>
      <c r="CC240" s="13">
        <v>204174</v>
      </c>
      <c r="CD240" s="13">
        <v>56000</v>
      </c>
      <c r="CE240" s="13">
        <v>56000</v>
      </c>
      <c r="CF240" s="13">
        <v>317863</v>
      </c>
    </row>
    <row r="241" spans="1:84">
      <c r="A241">
        <f t="shared" si="62"/>
        <v>239</v>
      </c>
      <c r="B241">
        <v>2</v>
      </c>
      <c r="C241">
        <v>2</v>
      </c>
      <c r="D241">
        <v>0</v>
      </c>
      <c r="F241">
        <f t="shared" si="63"/>
        <v>239</v>
      </c>
      <c r="G241">
        <v>3024</v>
      </c>
      <c r="H241">
        <v>3024</v>
      </c>
      <c r="I241">
        <v>1182</v>
      </c>
      <c r="K241">
        <f t="shared" si="59"/>
        <v>239</v>
      </c>
      <c r="L241">
        <v>5292</v>
      </c>
      <c r="M241">
        <v>1</v>
      </c>
      <c r="N241">
        <v>0</v>
      </c>
      <c r="P241">
        <f t="shared" si="60"/>
        <v>239</v>
      </c>
      <c r="Q241">
        <v>9450</v>
      </c>
      <c r="R241">
        <v>1</v>
      </c>
      <c r="S241">
        <v>0</v>
      </c>
      <c r="U241">
        <f t="shared" si="64"/>
        <v>239</v>
      </c>
      <c r="V241">
        <v>5292</v>
      </c>
      <c r="W241">
        <v>1</v>
      </c>
      <c r="X241">
        <v>0</v>
      </c>
      <c r="Z241">
        <f t="shared" si="65"/>
        <v>239</v>
      </c>
      <c r="AA241">
        <v>9450</v>
      </c>
      <c r="AB241">
        <v>1</v>
      </c>
      <c r="AC241">
        <v>0</v>
      </c>
      <c r="AE241">
        <f t="shared" si="70"/>
        <v>239</v>
      </c>
      <c r="AF241">
        <v>2</v>
      </c>
      <c r="AG241">
        <v>2</v>
      </c>
      <c r="AH241">
        <v>0</v>
      </c>
      <c r="AI241">
        <f t="shared" si="61"/>
        <v>0</v>
      </c>
      <c r="BP241">
        <f t="shared" si="66"/>
        <v>237</v>
      </c>
      <c r="BQ241">
        <v>80</v>
      </c>
      <c r="BR241">
        <v>80</v>
      </c>
      <c r="BS241">
        <v>1</v>
      </c>
      <c r="BT241">
        <f t="shared" si="67"/>
        <v>237</v>
      </c>
      <c r="BU241">
        <v>80</v>
      </c>
      <c r="BV241">
        <v>80</v>
      </c>
      <c r="BW241">
        <v>2</v>
      </c>
      <c r="BX241">
        <f t="shared" si="68"/>
        <v>1</v>
      </c>
      <c r="BZ241" s="13">
        <v>336</v>
      </c>
      <c r="CA241" s="13">
        <v>65856</v>
      </c>
      <c r="CB241" s="13">
        <v>65856</v>
      </c>
      <c r="CC241" s="13">
        <v>300039</v>
      </c>
      <c r="CD241" s="13">
        <v>65856</v>
      </c>
      <c r="CE241" s="13">
        <v>65856</v>
      </c>
      <c r="CF241" s="13">
        <v>432841</v>
      </c>
    </row>
    <row r="242" spans="1:84">
      <c r="A242">
        <f t="shared" si="62"/>
        <v>240</v>
      </c>
      <c r="B242">
        <v>18</v>
      </c>
      <c r="C242">
        <v>18</v>
      </c>
      <c r="D242">
        <v>1</v>
      </c>
      <c r="F242">
        <f t="shared" si="63"/>
        <v>240</v>
      </c>
      <c r="G242">
        <v>36</v>
      </c>
      <c r="H242">
        <v>1</v>
      </c>
      <c r="I242">
        <v>0</v>
      </c>
      <c r="K242">
        <f t="shared" si="59"/>
        <v>240</v>
      </c>
      <c r="L242">
        <v>2304</v>
      </c>
      <c r="M242">
        <v>22</v>
      </c>
      <c r="N242">
        <v>1</v>
      </c>
      <c r="P242">
        <f t="shared" si="60"/>
        <v>240</v>
      </c>
      <c r="Q242">
        <v>2304</v>
      </c>
      <c r="R242">
        <v>1</v>
      </c>
      <c r="S242">
        <v>0</v>
      </c>
      <c r="U242">
        <f t="shared" si="64"/>
        <v>240</v>
      </c>
      <c r="V242">
        <v>2304</v>
      </c>
      <c r="W242">
        <v>13</v>
      </c>
      <c r="X242">
        <v>2</v>
      </c>
      <c r="Z242">
        <f t="shared" si="65"/>
        <v>240</v>
      </c>
      <c r="AA242">
        <v>2304</v>
      </c>
      <c r="AB242">
        <v>1</v>
      </c>
      <c r="AC242">
        <v>0</v>
      </c>
      <c r="AE242">
        <f t="shared" si="70"/>
        <v>240</v>
      </c>
      <c r="AF242">
        <v>864</v>
      </c>
      <c r="AG242">
        <v>2</v>
      </c>
      <c r="AH242">
        <v>0</v>
      </c>
      <c r="AI242">
        <f t="shared" si="61"/>
        <v>0</v>
      </c>
      <c r="BP242">
        <f t="shared" si="66"/>
        <v>238</v>
      </c>
      <c r="BQ242">
        <v>405</v>
      </c>
      <c r="BR242">
        <v>373</v>
      </c>
      <c r="BS242">
        <v>12</v>
      </c>
      <c r="BT242">
        <f t="shared" si="67"/>
        <v>238</v>
      </c>
      <c r="BU242">
        <v>405</v>
      </c>
      <c r="BV242">
        <v>103</v>
      </c>
      <c r="BW242">
        <v>28</v>
      </c>
      <c r="BX242">
        <f t="shared" si="68"/>
        <v>0</v>
      </c>
    </row>
    <row r="243" spans="1:84">
      <c r="A243">
        <f t="shared" si="62"/>
        <v>241</v>
      </c>
      <c r="B243">
        <v>47040</v>
      </c>
      <c r="C243">
        <v>1</v>
      </c>
      <c r="D243">
        <v>0</v>
      </c>
      <c r="F243">
        <f t="shared" si="63"/>
        <v>241</v>
      </c>
      <c r="G243">
        <v>720</v>
      </c>
      <c r="H243">
        <v>617</v>
      </c>
      <c r="I243">
        <v>77</v>
      </c>
      <c r="K243">
        <f t="shared" si="59"/>
        <v>241</v>
      </c>
      <c r="L243">
        <v>2592</v>
      </c>
      <c r="M243">
        <v>1</v>
      </c>
      <c r="N243">
        <v>0</v>
      </c>
      <c r="P243">
        <f t="shared" si="60"/>
        <v>241</v>
      </c>
      <c r="Q243">
        <v>72</v>
      </c>
      <c r="R243">
        <v>11</v>
      </c>
      <c r="S243">
        <v>0</v>
      </c>
      <c r="U243">
        <f t="shared" si="64"/>
        <v>241</v>
      </c>
      <c r="V243">
        <v>2592</v>
      </c>
      <c r="W243">
        <v>1</v>
      </c>
      <c r="X243">
        <v>0</v>
      </c>
      <c r="Z243">
        <f t="shared" si="65"/>
        <v>241</v>
      </c>
      <c r="AA243">
        <v>72</v>
      </c>
      <c r="AB243">
        <v>8</v>
      </c>
      <c r="AC243">
        <v>1</v>
      </c>
      <c r="AE243">
        <f t="shared" si="70"/>
        <v>241</v>
      </c>
      <c r="AF243">
        <v>10080</v>
      </c>
      <c r="AG243">
        <v>2</v>
      </c>
      <c r="AH243">
        <v>0</v>
      </c>
      <c r="AI243">
        <f t="shared" si="61"/>
        <v>0</v>
      </c>
      <c r="BP243">
        <f t="shared" si="66"/>
        <v>239</v>
      </c>
      <c r="BQ243">
        <v>5292</v>
      </c>
      <c r="BR243">
        <v>1</v>
      </c>
      <c r="BS243">
        <v>0</v>
      </c>
      <c r="BT243">
        <f t="shared" si="67"/>
        <v>239</v>
      </c>
      <c r="BU243">
        <v>5292</v>
      </c>
      <c r="BV243">
        <v>1</v>
      </c>
      <c r="BW243">
        <v>0</v>
      </c>
      <c r="BX243">
        <f t="shared" si="68"/>
        <v>0</v>
      </c>
    </row>
    <row r="244" spans="1:84">
      <c r="A244">
        <f t="shared" si="62"/>
        <v>242</v>
      </c>
      <c r="B244">
        <v>1960</v>
      </c>
      <c r="C244">
        <v>1</v>
      </c>
      <c r="D244">
        <v>0</v>
      </c>
      <c r="F244">
        <f t="shared" si="63"/>
        <v>242</v>
      </c>
      <c r="G244">
        <v>36</v>
      </c>
      <c r="H244">
        <v>36</v>
      </c>
      <c r="I244">
        <v>1</v>
      </c>
      <c r="K244">
        <f t="shared" si="59"/>
        <v>242</v>
      </c>
      <c r="L244">
        <v>2520</v>
      </c>
      <c r="M244">
        <v>2520</v>
      </c>
      <c r="N244">
        <v>405</v>
      </c>
      <c r="P244">
        <f t="shared" si="60"/>
        <v>242</v>
      </c>
      <c r="Q244">
        <v>7</v>
      </c>
      <c r="R244">
        <v>7</v>
      </c>
      <c r="S244">
        <v>1</v>
      </c>
      <c r="U244">
        <f t="shared" si="64"/>
        <v>242</v>
      </c>
      <c r="V244">
        <v>2520</v>
      </c>
      <c r="W244">
        <v>2520</v>
      </c>
      <c r="X244">
        <v>465</v>
      </c>
      <c r="Z244">
        <f t="shared" si="65"/>
        <v>242</v>
      </c>
      <c r="AA244">
        <v>7</v>
      </c>
      <c r="AB244">
        <v>7</v>
      </c>
      <c r="AC244">
        <v>0</v>
      </c>
      <c r="AE244">
        <f xml:space="preserve"> AE243+1</f>
        <v>242</v>
      </c>
      <c r="AF244">
        <v>24</v>
      </c>
      <c r="AG244">
        <v>3</v>
      </c>
      <c r="AH244">
        <v>0</v>
      </c>
      <c r="AI244">
        <f t="shared" si="61"/>
        <v>0</v>
      </c>
      <c r="BP244">
        <f t="shared" si="66"/>
        <v>240</v>
      </c>
      <c r="BQ244">
        <v>2304</v>
      </c>
      <c r="BR244">
        <v>22</v>
      </c>
      <c r="BS244">
        <v>1</v>
      </c>
      <c r="BT244">
        <f t="shared" si="67"/>
        <v>240</v>
      </c>
      <c r="BU244">
        <v>2304</v>
      </c>
      <c r="BV244">
        <v>13</v>
      </c>
      <c r="BW244">
        <v>2</v>
      </c>
      <c r="BX244">
        <f t="shared" si="68"/>
        <v>0</v>
      </c>
    </row>
    <row r="245" spans="1:84">
      <c r="A245">
        <f t="shared" si="62"/>
        <v>243</v>
      </c>
      <c r="B245">
        <v>2880</v>
      </c>
      <c r="C245">
        <v>385</v>
      </c>
      <c r="D245">
        <v>13</v>
      </c>
      <c r="F245">
        <f t="shared" si="63"/>
        <v>243</v>
      </c>
      <c r="G245">
        <v>6075</v>
      </c>
      <c r="H245">
        <v>1</v>
      </c>
      <c r="I245">
        <v>0</v>
      </c>
      <c r="K245">
        <f t="shared" si="59"/>
        <v>243</v>
      </c>
      <c r="L245">
        <v>64</v>
      </c>
      <c r="M245">
        <v>18</v>
      </c>
      <c r="N245">
        <v>1</v>
      </c>
      <c r="P245">
        <f t="shared" si="60"/>
        <v>243</v>
      </c>
      <c r="Q245">
        <v>22680</v>
      </c>
      <c r="R245">
        <v>20249</v>
      </c>
      <c r="S245">
        <v>21798</v>
      </c>
      <c r="U245">
        <f t="shared" si="64"/>
        <v>243</v>
      </c>
      <c r="V245">
        <v>64</v>
      </c>
      <c r="W245">
        <v>12</v>
      </c>
      <c r="X245">
        <v>0</v>
      </c>
      <c r="Z245">
        <f t="shared" si="65"/>
        <v>243</v>
      </c>
      <c r="AA245">
        <v>22680</v>
      </c>
      <c r="AB245">
        <v>264</v>
      </c>
      <c r="AC245">
        <v>90</v>
      </c>
      <c r="AE245">
        <f>AE244+1</f>
        <v>243</v>
      </c>
      <c r="AF245">
        <v>3</v>
      </c>
      <c r="AG245">
        <v>3</v>
      </c>
      <c r="AH245">
        <v>0</v>
      </c>
      <c r="AI245">
        <f t="shared" si="61"/>
        <v>0</v>
      </c>
      <c r="BP245">
        <f t="shared" si="66"/>
        <v>241</v>
      </c>
      <c r="BQ245">
        <v>2592</v>
      </c>
      <c r="BR245">
        <v>1</v>
      </c>
      <c r="BS245">
        <v>0</v>
      </c>
      <c r="BT245">
        <f t="shared" si="67"/>
        <v>241</v>
      </c>
      <c r="BU245">
        <v>2592</v>
      </c>
      <c r="BV245">
        <v>1</v>
      </c>
      <c r="BW245">
        <v>0</v>
      </c>
      <c r="BX245">
        <f t="shared" si="68"/>
        <v>0</v>
      </c>
    </row>
    <row r="246" spans="1:84">
      <c r="A246">
        <f t="shared" si="62"/>
        <v>244</v>
      </c>
      <c r="B246">
        <v>768</v>
      </c>
      <c r="C246">
        <v>610</v>
      </c>
      <c r="D246">
        <v>59</v>
      </c>
      <c r="F246">
        <f t="shared" si="63"/>
        <v>244</v>
      </c>
      <c r="G246">
        <v>4</v>
      </c>
      <c r="H246">
        <v>4</v>
      </c>
      <c r="I246">
        <v>0</v>
      </c>
      <c r="K246">
        <f t="shared" si="59"/>
        <v>244</v>
      </c>
      <c r="L246">
        <v>9</v>
      </c>
      <c r="M246">
        <v>9</v>
      </c>
      <c r="N246">
        <v>0</v>
      </c>
      <c r="P246">
        <f t="shared" si="60"/>
        <v>244</v>
      </c>
      <c r="Q246">
        <v>1008</v>
      </c>
      <c r="R246">
        <v>1008</v>
      </c>
      <c r="S246">
        <v>65</v>
      </c>
      <c r="U246">
        <f t="shared" si="64"/>
        <v>244</v>
      </c>
      <c r="V246">
        <v>9</v>
      </c>
      <c r="W246">
        <v>9</v>
      </c>
      <c r="X246">
        <v>0</v>
      </c>
      <c r="Z246">
        <f t="shared" si="65"/>
        <v>244</v>
      </c>
      <c r="AA246">
        <v>1008</v>
      </c>
      <c r="AB246">
        <v>1008</v>
      </c>
      <c r="AC246">
        <v>83</v>
      </c>
      <c r="AE246">
        <f>AE245+1</f>
        <v>244</v>
      </c>
      <c r="AF246">
        <v>3</v>
      </c>
      <c r="AG246">
        <v>3</v>
      </c>
      <c r="AH246">
        <v>0</v>
      </c>
      <c r="AI246">
        <f t="shared" si="61"/>
        <v>0</v>
      </c>
      <c r="BP246">
        <f t="shared" si="66"/>
        <v>242</v>
      </c>
      <c r="BQ246">
        <v>2520</v>
      </c>
      <c r="BR246">
        <v>2520</v>
      </c>
      <c r="BS246">
        <v>405</v>
      </c>
      <c r="BT246">
        <f t="shared" si="67"/>
        <v>242</v>
      </c>
      <c r="BU246">
        <v>2520</v>
      </c>
      <c r="BV246">
        <v>2520</v>
      </c>
      <c r="BW246">
        <v>465</v>
      </c>
      <c r="BX246">
        <f t="shared" si="68"/>
        <v>1</v>
      </c>
    </row>
    <row r="247" spans="1:84">
      <c r="A247">
        <f t="shared" si="62"/>
        <v>245</v>
      </c>
      <c r="B247">
        <v>8748</v>
      </c>
      <c r="C247">
        <v>6491</v>
      </c>
      <c r="D247">
        <v>3088</v>
      </c>
      <c r="F247">
        <f t="shared" si="63"/>
        <v>245</v>
      </c>
      <c r="G247">
        <v>1440</v>
      </c>
      <c r="H247">
        <v>1</v>
      </c>
      <c r="I247">
        <v>0</v>
      </c>
      <c r="K247">
        <f t="shared" si="59"/>
        <v>245</v>
      </c>
      <c r="L247">
        <v>945</v>
      </c>
      <c r="M247">
        <v>450</v>
      </c>
      <c r="N247">
        <v>21</v>
      </c>
      <c r="P247">
        <f t="shared" si="60"/>
        <v>245</v>
      </c>
      <c r="Q247">
        <v>30</v>
      </c>
      <c r="R247">
        <v>30</v>
      </c>
      <c r="S247">
        <v>1</v>
      </c>
      <c r="U247">
        <f t="shared" si="64"/>
        <v>245</v>
      </c>
      <c r="V247">
        <v>945</v>
      </c>
      <c r="W247">
        <v>21</v>
      </c>
      <c r="X247">
        <v>2</v>
      </c>
      <c r="Z247">
        <f t="shared" si="65"/>
        <v>245</v>
      </c>
      <c r="AA247">
        <v>30</v>
      </c>
      <c r="AB247">
        <v>30</v>
      </c>
      <c r="AC247">
        <v>1</v>
      </c>
      <c r="AE247">
        <f>AE246+1</f>
        <v>245</v>
      </c>
      <c r="AF247">
        <v>3</v>
      </c>
      <c r="AG247">
        <v>3</v>
      </c>
      <c r="AH247">
        <v>0</v>
      </c>
      <c r="AI247">
        <f t="shared" si="61"/>
        <v>0</v>
      </c>
      <c r="BP247">
        <f t="shared" si="66"/>
        <v>243</v>
      </c>
      <c r="BQ247">
        <v>64</v>
      </c>
      <c r="BR247">
        <v>18</v>
      </c>
      <c r="BS247">
        <v>1</v>
      </c>
      <c r="BT247">
        <f t="shared" si="67"/>
        <v>243</v>
      </c>
      <c r="BU247">
        <v>64</v>
      </c>
      <c r="BV247">
        <v>12</v>
      </c>
      <c r="BW247">
        <v>0</v>
      </c>
      <c r="BX247">
        <f t="shared" si="68"/>
        <v>0</v>
      </c>
    </row>
    <row r="248" spans="1:84">
      <c r="A248">
        <f t="shared" si="62"/>
        <v>246</v>
      </c>
      <c r="B248">
        <v>560</v>
      </c>
      <c r="C248">
        <v>1</v>
      </c>
      <c r="D248">
        <v>0</v>
      </c>
      <c r="F248">
        <f t="shared" si="63"/>
        <v>246</v>
      </c>
      <c r="G248">
        <v>378</v>
      </c>
      <c r="H248">
        <v>378</v>
      </c>
      <c r="I248">
        <v>19</v>
      </c>
      <c r="K248">
        <f t="shared" si="59"/>
        <v>246</v>
      </c>
      <c r="L248">
        <v>350</v>
      </c>
      <c r="M248">
        <v>326</v>
      </c>
      <c r="N248">
        <v>11</v>
      </c>
      <c r="P248">
        <f t="shared" si="60"/>
        <v>246</v>
      </c>
      <c r="Q248">
        <v>1512</v>
      </c>
      <c r="R248">
        <v>1496</v>
      </c>
      <c r="S248">
        <v>138</v>
      </c>
      <c r="U248">
        <f t="shared" si="64"/>
        <v>246</v>
      </c>
      <c r="V248">
        <v>350</v>
      </c>
      <c r="W248">
        <v>253</v>
      </c>
      <c r="X248">
        <v>25</v>
      </c>
      <c r="Z248">
        <f t="shared" si="65"/>
        <v>246</v>
      </c>
      <c r="AA248">
        <v>1512</v>
      </c>
      <c r="AB248">
        <v>1182</v>
      </c>
      <c r="AC248">
        <v>184</v>
      </c>
      <c r="AE248">
        <f>AE247+1</f>
        <v>246</v>
      </c>
      <c r="AF248">
        <v>4</v>
      </c>
      <c r="AG248">
        <v>3</v>
      </c>
      <c r="AH248">
        <v>0</v>
      </c>
      <c r="AI248">
        <f t="shared" si="61"/>
        <v>0</v>
      </c>
      <c r="BP248">
        <f t="shared" si="66"/>
        <v>244</v>
      </c>
      <c r="BQ248">
        <v>9</v>
      </c>
      <c r="BR248">
        <v>9</v>
      </c>
      <c r="BS248">
        <v>0</v>
      </c>
      <c r="BT248">
        <f t="shared" si="67"/>
        <v>244</v>
      </c>
      <c r="BU248">
        <v>9</v>
      </c>
      <c r="BV248">
        <v>9</v>
      </c>
      <c r="BW248">
        <v>0</v>
      </c>
      <c r="BX248">
        <f t="shared" si="68"/>
        <v>1</v>
      </c>
    </row>
    <row r="249" spans="1:84">
      <c r="A249">
        <f t="shared" si="62"/>
        <v>247</v>
      </c>
      <c r="B249">
        <v>28</v>
      </c>
      <c r="C249">
        <v>1</v>
      </c>
      <c r="D249">
        <v>0</v>
      </c>
      <c r="F249">
        <f t="shared" si="63"/>
        <v>247</v>
      </c>
      <c r="G249">
        <v>882</v>
      </c>
      <c r="H249">
        <v>882</v>
      </c>
      <c r="I249">
        <v>79</v>
      </c>
      <c r="K249">
        <f t="shared" si="59"/>
        <v>247</v>
      </c>
      <c r="L249">
        <v>324</v>
      </c>
      <c r="M249">
        <v>1</v>
      </c>
      <c r="N249">
        <v>0</v>
      </c>
      <c r="P249">
        <f t="shared" si="60"/>
        <v>247</v>
      </c>
      <c r="Q249">
        <v>9</v>
      </c>
      <c r="R249">
        <v>9</v>
      </c>
      <c r="S249">
        <v>0</v>
      </c>
      <c r="U249">
        <f t="shared" si="64"/>
        <v>247</v>
      </c>
      <c r="V249">
        <v>324</v>
      </c>
      <c r="W249">
        <v>1</v>
      </c>
      <c r="X249">
        <v>0</v>
      </c>
      <c r="Z249">
        <f t="shared" si="65"/>
        <v>247</v>
      </c>
      <c r="AA249">
        <v>9</v>
      </c>
      <c r="AB249">
        <v>9</v>
      </c>
      <c r="AC249">
        <v>0</v>
      </c>
      <c r="AE249">
        <f>AE248+1</f>
        <v>247</v>
      </c>
      <c r="AF249">
        <v>32</v>
      </c>
      <c r="AG249">
        <v>3</v>
      </c>
      <c r="AH249">
        <v>0</v>
      </c>
      <c r="AI249">
        <f t="shared" si="61"/>
        <v>0</v>
      </c>
      <c r="BP249">
        <f t="shared" si="66"/>
        <v>245</v>
      </c>
      <c r="BQ249">
        <v>945</v>
      </c>
      <c r="BR249">
        <v>450</v>
      </c>
      <c r="BS249">
        <v>21</v>
      </c>
      <c r="BT249">
        <f t="shared" si="67"/>
        <v>245</v>
      </c>
      <c r="BU249">
        <v>945</v>
      </c>
      <c r="BV249">
        <v>21</v>
      </c>
      <c r="BW249">
        <v>2</v>
      </c>
      <c r="BX249">
        <f t="shared" si="68"/>
        <v>0</v>
      </c>
    </row>
    <row r="250" spans="1:84">
      <c r="A250">
        <f t="shared" si="62"/>
        <v>248</v>
      </c>
      <c r="B250">
        <v>10</v>
      </c>
      <c r="C250">
        <v>4</v>
      </c>
      <c r="D250">
        <v>1</v>
      </c>
      <c r="F250">
        <f t="shared" si="63"/>
        <v>248</v>
      </c>
      <c r="G250">
        <v>7</v>
      </c>
      <c r="H250">
        <v>7</v>
      </c>
      <c r="I250">
        <v>0</v>
      </c>
      <c r="K250">
        <f t="shared" si="59"/>
        <v>248</v>
      </c>
      <c r="L250">
        <v>48</v>
      </c>
      <c r="M250">
        <v>1</v>
      </c>
      <c r="N250">
        <v>0</v>
      </c>
      <c r="P250">
        <f t="shared" si="60"/>
        <v>248</v>
      </c>
      <c r="Q250">
        <v>576</v>
      </c>
      <c r="R250">
        <v>337</v>
      </c>
      <c r="S250">
        <v>14</v>
      </c>
      <c r="U250">
        <f t="shared" si="64"/>
        <v>248</v>
      </c>
      <c r="V250">
        <v>48</v>
      </c>
      <c r="W250">
        <v>1</v>
      </c>
      <c r="X250">
        <v>0</v>
      </c>
      <c r="Z250">
        <f t="shared" si="65"/>
        <v>248</v>
      </c>
      <c r="AA250">
        <v>576</v>
      </c>
      <c r="AB250">
        <v>84</v>
      </c>
      <c r="AC250">
        <v>14</v>
      </c>
      <c r="AE250">
        <f xml:space="preserve"> AE249+1</f>
        <v>248</v>
      </c>
      <c r="AF250">
        <v>384</v>
      </c>
      <c r="AG250">
        <v>4</v>
      </c>
      <c r="AH250">
        <v>0</v>
      </c>
      <c r="AI250">
        <f t="shared" si="61"/>
        <v>0</v>
      </c>
      <c r="BP250">
        <f t="shared" si="66"/>
        <v>246</v>
      </c>
      <c r="BQ250">
        <v>350</v>
      </c>
      <c r="BR250">
        <v>326</v>
      </c>
      <c r="BS250">
        <v>11</v>
      </c>
      <c r="BT250">
        <f t="shared" si="67"/>
        <v>246</v>
      </c>
      <c r="BU250">
        <v>350</v>
      </c>
      <c r="BV250">
        <v>253</v>
      </c>
      <c r="BW250">
        <v>25</v>
      </c>
      <c r="BX250">
        <f t="shared" si="68"/>
        <v>0</v>
      </c>
    </row>
    <row r="251" spans="1:84">
      <c r="A251">
        <f t="shared" si="62"/>
        <v>249</v>
      </c>
      <c r="B251">
        <v>432</v>
      </c>
      <c r="C251">
        <v>1</v>
      </c>
      <c r="D251">
        <v>0</v>
      </c>
      <c r="F251">
        <f t="shared" si="63"/>
        <v>249</v>
      </c>
      <c r="G251">
        <v>35</v>
      </c>
      <c r="H251">
        <v>3</v>
      </c>
      <c r="I251">
        <v>0</v>
      </c>
      <c r="K251">
        <f t="shared" si="59"/>
        <v>249</v>
      </c>
      <c r="L251">
        <v>112</v>
      </c>
      <c r="M251">
        <v>1</v>
      </c>
      <c r="N251">
        <v>0</v>
      </c>
      <c r="P251">
        <f t="shared" si="60"/>
        <v>249</v>
      </c>
      <c r="Q251">
        <v>448</v>
      </c>
      <c r="R251">
        <v>448</v>
      </c>
      <c r="S251">
        <v>24</v>
      </c>
      <c r="U251">
        <f t="shared" si="64"/>
        <v>249</v>
      </c>
      <c r="V251">
        <v>112</v>
      </c>
      <c r="W251">
        <v>1</v>
      </c>
      <c r="X251">
        <v>0</v>
      </c>
      <c r="Z251">
        <f t="shared" si="65"/>
        <v>249</v>
      </c>
      <c r="AA251">
        <v>448</v>
      </c>
      <c r="AB251">
        <v>448</v>
      </c>
      <c r="AC251">
        <v>23</v>
      </c>
      <c r="AE251">
        <f xml:space="preserve"> AE250+1</f>
        <v>249</v>
      </c>
      <c r="AF251">
        <v>4</v>
      </c>
      <c r="AG251">
        <v>4</v>
      </c>
      <c r="AH251">
        <v>0</v>
      </c>
      <c r="AI251">
        <f t="shared" si="61"/>
        <v>0</v>
      </c>
      <c r="BP251">
        <f t="shared" si="66"/>
        <v>247</v>
      </c>
      <c r="BQ251">
        <v>324</v>
      </c>
      <c r="BR251">
        <v>1</v>
      </c>
      <c r="BS251">
        <v>0</v>
      </c>
      <c r="BT251">
        <f t="shared" si="67"/>
        <v>247</v>
      </c>
      <c r="BU251">
        <v>324</v>
      </c>
      <c r="BV251">
        <v>1</v>
      </c>
      <c r="BW251">
        <v>0</v>
      </c>
      <c r="BX251">
        <f t="shared" si="68"/>
        <v>0</v>
      </c>
    </row>
    <row r="252" spans="1:84">
      <c r="A252">
        <f t="shared" si="62"/>
        <v>250</v>
      </c>
      <c r="B252">
        <v>1050</v>
      </c>
      <c r="C252">
        <v>414</v>
      </c>
      <c r="D252">
        <v>17</v>
      </c>
      <c r="F252">
        <f t="shared" si="63"/>
        <v>250</v>
      </c>
      <c r="G252">
        <v>1344</v>
      </c>
      <c r="H252">
        <v>611</v>
      </c>
      <c r="I252">
        <v>38</v>
      </c>
      <c r="K252">
        <f t="shared" si="59"/>
        <v>250</v>
      </c>
      <c r="L252">
        <v>1728</v>
      </c>
      <c r="M252">
        <v>1728</v>
      </c>
      <c r="N252">
        <v>342</v>
      </c>
      <c r="P252">
        <f t="shared" si="60"/>
        <v>250</v>
      </c>
      <c r="Q252">
        <v>10584</v>
      </c>
      <c r="R252">
        <v>10445</v>
      </c>
      <c r="S252">
        <v>7080</v>
      </c>
      <c r="U252">
        <f t="shared" si="64"/>
        <v>250</v>
      </c>
      <c r="V252">
        <v>1728</v>
      </c>
      <c r="W252">
        <v>1728</v>
      </c>
      <c r="X252">
        <v>382</v>
      </c>
      <c r="Z252">
        <f t="shared" si="65"/>
        <v>250</v>
      </c>
      <c r="AA252">
        <v>10584</v>
      </c>
      <c r="AB252">
        <v>2163</v>
      </c>
      <c r="AC252">
        <v>1662</v>
      </c>
      <c r="AE252">
        <f xml:space="preserve"> AE251+1</f>
        <v>250</v>
      </c>
      <c r="AF252">
        <v>4</v>
      </c>
      <c r="AG252">
        <v>4</v>
      </c>
      <c r="AH252">
        <v>0</v>
      </c>
      <c r="AI252">
        <f t="shared" si="61"/>
        <v>0</v>
      </c>
      <c r="BP252">
        <f t="shared" si="66"/>
        <v>248</v>
      </c>
      <c r="BQ252">
        <v>48</v>
      </c>
      <c r="BR252">
        <v>1</v>
      </c>
      <c r="BS252">
        <v>0</v>
      </c>
      <c r="BT252">
        <f t="shared" si="67"/>
        <v>248</v>
      </c>
      <c r="BU252">
        <v>48</v>
      </c>
      <c r="BV252">
        <v>1</v>
      </c>
      <c r="BW252">
        <v>0</v>
      </c>
      <c r="BX252">
        <f t="shared" si="68"/>
        <v>0</v>
      </c>
    </row>
    <row r="253" spans="1:84">
      <c r="A253">
        <f t="shared" si="62"/>
        <v>251</v>
      </c>
      <c r="B253">
        <v>40</v>
      </c>
      <c r="C253">
        <v>10</v>
      </c>
      <c r="D253">
        <v>0</v>
      </c>
      <c r="K253">
        <f t="shared" si="59"/>
        <v>251</v>
      </c>
      <c r="L253">
        <v>48</v>
      </c>
      <c r="M253">
        <v>7</v>
      </c>
      <c r="N253">
        <v>0</v>
      </c>
      <c r="P253">
        <f t="shared" ref="P253:P267" si="71">P252+1</f>
        <v>251</v>
      </c>
      <c r="Q253">
        <v>131712</v>
      </c>
      <c r="R253">
        <v>131312</v>
      </c>
      <c r="S253">
        <v>1622890</v>
      </c>
      <c r="U253">
        <f t="shared" si="64"/>
        <v>251</v>
      </c>
      <c r="V253">
        <v>48</v>
      </c>
      <c r="W253">
        <v>7</v>
      </c>
      <c r="X253">
        <v>0</v>
      </c>
      <c r="Z253">
        <f t="shared" si="65"/>
        <v>251</v>
      </c>
      <c r="AA253">
        <v>131712</v>
      </c>
      <c r="AB253">
        <v>130916</v>
      </c>
      <c r="AC253">
        <v>1556988</v>
      </c>
      <c r="AE253">
        <f xml:space="preserve"> AE252+1</f>
        <v>251</v>
      </c>
      <c r="AF253">
        <v>4</v>
      </c>
      <c r="AG253">
        <v>4</v>
      </c>
      <c r="AH253">
        <v>0</v>
      </c>
      <c r="AI253">
        <f t="shared" si="61"/>
        <v>0</v>
      </c>
      <c r="BP253">
        <f t="shared" si="66"/>
        <v>249</v>
      </c>
      <c r="BQ253">
        <v>112</v>
      </c>
      <c r="BR253">
        <v>1</v>
      </c>
      <c r="BS253">
        <v>0</v>
      </c>
      <c r="BT253">
        <f t="shared" si="67"/>
        <v>249</v>
      </c>
      <c r="BU253">
        <v>112</v>
      </c>
      <c r="BV253">
        <v>1</v>
      </c>
      <c r="BW253">
        <v>0</v>
      </c>
      <c r="BX253">
        <f t="shared" si="68"/>
        <v>0</v>
      </c>
    </row>
    <row r="254" spans="1:84">
      <c r="A254">
        <f t="shared" si="62"/>
        <v>252</v>
      </c>
      <c r="B254">
        <v>64</v>
      </c>
      <c r="C254">
        <v>64</v>
      </c>
      <c r="D254">
        <v>3</v>
      </c>
      <c r="K254">
        <f t="shared" si="59"/>
        <v>252</v>
      </c>
      <c r="L254">
        <v>72</v>
      </c>
      <c r="M254">
        <v>27</v>
      </c>
      <c r="N254">
        <v>1</v>
      </c>
      <c r="P254">
        <f t="shared" si="71"/>
        <v>252</v>
      </c>
      <c r="Q254">
        <v>175616</v>
      </c>
      <c r="R254">
        <v>174603</v>
      </c>
      <c r="S254">
        <v>2415935</v>
      </c>
      <c r="U254">
        <f t="shared" si="64"/>
        <v>252</v>
      </c>
      <c r="V254">
        <v>72</v>
      </c>
      <c r="W254">
        <v>27</v>
      </c>
      <c r="X254">
        <v>1</v>
      </c>
      <c r="Z254">
        <f t="shared" si="65"/>
        <v>252</v>
      </c>
      <c r="AA254">
        <v>175616</v>
      </c>
      <c r="AB254">
        <v>64937</v>
      </c>
      <c r="AC254">
        <v>369971</v>
      </c>
      <c r="AE254">
        <f>AE253+1</f>
        <v>252</v>
      </c>
      <c r="AF254">
        <v>4</v>
      </c>
      <c r="AG254">
        <v>4</v>
      </c>
      <c r="AH254">
        <v>0</v>
      </c>
      <c r="AI254">
        <f t="shared" si="61"/>
        <v>0</v>
      </c>
      <c r="BP254">
        <f t="shared" si="66"/>
        <v>250</v>
      </c>
      <c r="BQ254">
        <v>1728</v>
      </c>
      <c r="BR254">
        <v>1728</v>
      </c>
      <c r="BS254">
        <v>342</v>
      </c>
      <c r="BT254">
        <f t="shared" si="67"/>
        <v>250</v>
      </c>
      <c r="BU254">
        <v>1728</v>
      </c>
      <c r="BV254">
        <v>1728</v>
      </c>
      <c r="BW254">
        <v>382</v>
      </c>
      <c r="BX254">
        <f t="shared" si="68"/>
        <v>1</v>
      </c>
    </row>
    <row r="255" spans="1:84">
      <c r="A255">
        <f t="shared" si="62"/>
        <v>253</v>
      </c>
      <c r="B255">
        <v>2880</v>
      </c>
      <c r="C255">
        <v>2880</v>
      </c>
      <c r="D255">
        <v>942</v>
      </c>
      <c r="K255">
        <f t="shared" si="59"/>
        <v>253</v>
      </c>
      <c r="L255">
        <v>72</v>
      </c>
      <c r="M255">
        <v>1</v>
      </c>
      <c r="N255">
        <v>0</v>
      </c>
      <c r="P255">
        <f t="shared" si="71"/>
        <v>253</v>
      </c>
      <c r="Q255">
        <v>96768</v>
      </c>
      <c r="R255">
        <v>1</v>
      </c>
      <c r="S255">
        <v>1</v>
      </c>
      <c r="U255">
        <f t="shared" si="64"/>
        <v>253</v>
      </c>
      <c r="V255">
        <v>72</v>
      </c>
      <c r="W255">
        <v>1</v>
      </c>
      <c r="X255">
        <v>0</v>
      </c>
      <c r="Z255">
        <f t="shared" si="65"/>
        <v>253</v>
      </c>
      <c r="AA255">
        <v>96768</v>
      </c>
      <c r="AB255">
        <v>1</v>
      </c>
      <c r="AC255">
        <v>0</v>
      </c>
      <c r="AE255">
        <f xml:space="preserve"> AE254+1</f>
        <v>253</v>
      </c>
      <c r="AF255">
        <v>5</v>
      </c>
      <c r="AG255">
        <v>5</v>
      </c>
      <c r="AH255">
        <v>1</v>
      </c>
      <c r="AI255">
        <f t="shared" si="61"/>
        <v>1E-3</v>
      </c>
      <c r="BP255">
        <f t="shared" si="66"/>
        <v>251</v>
      </c>
      <c r="BQ255">
        <v>48</v>
      </c>
      <c r="BR255">
        <v>7</v>
      </c>
      <c r="BS255">
        <v>0</v>
      </c>
      <c r="BT255">
        <f t="shared" si="67"/>
        <v>251</v>
      </c>
      <c r="BU255">
        <v>48</v>
      </c>
      <c r="BV255">
        <v>7</v>
      </c>
      <c r="BW255">
        <v>0</v>
      </c>
      <c r="BX255">
        <f t="shared" si="68"/>
        <v>0</v>
      </c>
    </row>
    <row r="256" spans="1:84">
      <c r="A256">
        <f t="shared" si="62"/>
        <v>254</v>
      </c>
      <c r="B256">
        <v>648</v>
      </c>
      <c r="C256">
        <v>648</v>
      </c>
      <c r="D256">
        <v>51</v>
      </c>
      <c r="K256">
        <f t="shared" si="59"/>
        <v>254</v>
      </c>
      <c r="L256">
        <v>2268</v>
      </c>
      <c r="M256">
        <v>2</v>
      </c>
      <c r="N256">
        <v>0</v>
      </c>
      <c r="P256">
        <f t="shared" si="71"/>
        <v>254</v>
      </c>
      <c r="Q256">
        <v>150528</v>
      </c>
      <c r="R256">
        <v>1</v>
      </c>
      <c r="S256">
        <v>0</v>
      </c>
      <c r="U256">
        <f t="shared" si="64"/>
        <v>254</v>
      </c>
      <c r="V256">
        <v>2268</v>
      </c>
      <c r="W256">
        <v>1</v>
      </c>
      <c r="X256">
        <v>0</v>
      </c>
      <c r="Z256">
        <f t="shared" si="65"/>
        <v>254</v>
      </c>
      <c r="AA256">
        <v>150528</v>
      </c>
      <c r="AB256">
        <v>1</v>
      </c>
      <c r="AC256">
        <v>0</v>
      </c>
      <c r="AE256">
        <f xml:space="preserve"> AE255+1</f>
        <v>254</v>
      </c>
      <c r="AF256">
        <v>5</v>
      </c>
      <c r="AG256">
        <v>5</v>
      </c>
      <c r="AH256">
        <v>0</v>
      </c>
      <c r="AI256">
        <f t="shared" si="61"/>
        <v>0</v>
      </c>
      <c r="BP256">
        <f t="shared" si="66"/>
        <v>252</v>
      </c>
      <c r="BQ256">
        <v>72</v>
      </c>
      <c r="BR256">
        <v>27</v>
      </c>
      <c r="BS256">
        <v>1</v>
      </c>
      <c r="BT256">
        <f t="shared" si="67"/>
        <v>252</v>
      </c>
      <c r="BU256">
        <v>72</v>
      </c>
      <c r="BV256">
        <v>27</v>
      </c>
      <c r="BW256">
        <v>1</v>
      </c>
      <c r="BX256">
        <f t="shared" si="68"/>
        <v>0</v>
      </c>
    </row>
    <row r="257" spans="1:76">
      <c r="A257">
        <f t="shared" si="62"/>
        <v>255</v>
      </c>
      <c r="B257">
        <v>360</v>
      </c>
      <c r="C257">
        <v>360</v>
      </c>
      <c r="D257">
        <v>22</v>
      </c>
      <c r="K257">
        <f t="shared" si="59"/>
        <v>255</v>
      </c>
      <c r="L257">
        <v>1350</v>
      </c>
      <c r="M257">
        <v>1094</v>
      </c>
      <c r="N257">
        <v>87</v>
      </c>
      <c r="P257">
        <f t="shared" si="71"/>
        <v>255</v>
      </c>
      <c r="Q257">
        <v>129024</v>
      </c>
      <c r="R257">
        <v>1</v>
      </c>
      <c r="S257">
        <v>1</v>
      </c>
      <c r="U257">
        <f t="shared" si="64"/>
        <v>255</v>
      </c>
      <c r="V257">
        <v>1350</v>
      </c>
      <c r="W257">
        <v>106</v>
      </c>
      <c r="X257">
        <v>16</v>
      </c>
      <c r="Z257">
        <f t="shared" si="65"/>
        <v>255</v>
      </c>
      <c r="AA257">
        <v>129024</v>
      </c>
      <c r="AB257">
        <v>1</v>
      </c>
      <c r="AC257">
        <v>0</v>
      </c>
      <c r="AE257">
        <f xml:space="preserve"> AE256+1</f>
        <v>255</v>
      </c>
      <c r="AF257">
        <v>18</v>
      </c>
      <c r="AG257">
        <v>5</v>
      </c>
      <c r="AH257">
        <v>0</v>
      </c>
      <c r="AI257">
        <f t="shared" si="61"/>
        <v>0</v>
      </c>
      <c r="BP257">
        <f t="shared" si="66"/>
        <v>253</v>
      </c>
      <c r="BQ257">
        <v>72</v>
      </c>
      <c r="BR257">
        <v>1</v>
      </c>
      <c r="BS257">
        <v>0</v>
      </c>
      <c r="BT257">
        <f t="shared" si="67"/>
        <v>253</v>
      </c>
      <c r="BU257">
        <v>72</v>
      </c>
      <c r="BV257">
        <v>1</v>
      </c>
      <c r="BW257">
        <v>0</v>
      </c>
      <c r="BX257">
        <f t="shared" si="68"/>
        <v>0</v>
      </c>
    </row>
    <row r="258" spans="1:76">
      <c r="A258">
        <f t="shared" si="62"/>
        <v>256</v>
      </c>
      <c r="B258">
        <v>432</v>
      </c>
      <c r="C258">
        <v>359</v>
      </c>
      <c r="D258">
        <v>18</v>
      </c>
      <c r="K258">
        <f t="shared" si="59"/>
        <v>256</v>
      </c>
      <c r="L258">
        <v>360</v>
      </c>
      <c r="M258">
        <v>1</v>
      </c>
      <c r="N258">
        <v>0</v>
      </c>
      <c r="P258">
        <f t="shared" si="71"/>
        <v>256</v>
      </c>
      <c r="Q258">
        <v>112896</v>
      </c>
      <c r="R258">
        <v>1</v>
      </c>
      <c r="S258">
        <v>0</v>
      </c>
      <c r="U258">
        <f t="shared" si="64"/>
        <v>256</v>
      </c>
      <c r="V258">
        <v>360</v>
      </c>
      <c r="W258">
        <v>1</v>
      </c>
      <c r="X258">
        <v>0</v>
      </c>
      <c r="Z258">
        <f t="shared" si="65"/>
        <v>256</v>
      </c>
      <c r="AA258">
        <v>112896</v>
      </c>
      <c r="AB258">
        <v>1</v>
      </c>
      <c r="AC258">
        <v>0</v>
      </c>
      <c r="AE258">
        <f>AE257+1</f>
        <v>256</v>
      </c>
      <c r="AF258">
        <v>5</v>
      </c>
      <c r="AG258">
        <v>5</v>
      </c>
      <c r="AH258">
        <v>0</v>
      </c>
      <c r="AI258">
        <f t="shared" si="61"/>
        <v>0</v>
      </c>
      <c r="BP258">
        <f t="shared" si="66"/>
        <v>254</v>
      </c>
      <c r="BQ258">
        <v>2268</v>
      </c>
      <c r="BR258">
        <v>2</v>
      </c>
      <c r="BS258">
        <v>0</v>
      </c>
      <c r="BT258">
        <f t="shared" si="67"/>
        <v>254</v>
      </c>
      <c r="BU258">
        <v>2268</v>
      </c>
      <c r="BV258">
        <v>1</v>
      </c>
      <c r="BW258">
        <v>0</v>
      </c>
      <c r="BX258">
        <f t="shared" si="68"/>
        <v>0</v>
      </c>
    </row>
    <row r="259" spans="1:76">
      <c r="A259">
        <f t="shared" si="62"/>
        <v>257</v>
      </c>
      <c r="B259">
        <v>28</v>
      </c>
      <c r="C259">
        <v>26</v>
      </c>
      <c r="D259">
        <v>1</v>
      </c>
      <c r="K259">
        <f t="shared" si="59"/>
        <v>257</v>
      </c>
      <c r="L259">
        <v>140</v>
      </c>
      <c r="M259">
        <v>1</v>
      </c>
      <c r="N259">
        <v>0</v>
      </c>
      <c r="P259">
        <f t="shared" si="71"/>
        <v>257</v>
      </c>
      <c r="Q259">
        <v>115248</v>
      </c>
      <c r="R259">
        <v>111311</v>
      </c>
      <c r="S259">
        <v>919433</v>
      </c>
      <c r="U259">
        <f t="shared" si="64"/>
        <v>257</v>
      </c>
      <c r="V259">
        <v>140</v>
      </c>
      <c r="W259">
        <v>1</v>
      </c>
      <c r="X259">
        <v>0</v>
      </c>
      <c r="Z259">
        <f t="shared" si="65"/>
        <v>257</v>
      </c>
      <c r="AA259">
        <v>115248</v>
      </c>
      <c r="AB259">
        <v>20680</v>
      </c>
      <c r="AC259">
        <v>42006</v>
      </c>
      <c r="AE259">
        <f>AE258+1</f>
        <v>257</v>
      </c>
      <c r="AF259">
        <v>6</v>
      </c>
      <c r="AG259">
        <v>5</v>
      </c>
      <c r="AH259">
        <v>0</v>
      </c>
      <c r="AI259">
        <f t="shared" si="61"/>
        <v>0</v>
      </c>
      <c r="BP259">
        <f t="shared" si="66"/>
        <v>255</v>
      </c>
      <c r="BQ259">
        <v>1350</v>
      </c>
      <c r="BR259">
        <v>1094</v>
      </c>
      <c r="BS259">
        <v>87</v>
      </c>
      <c r="BT259">
        <f t="shared" si="67"/>
        <v>255</v>
      </c>
      <c r="BU259">
        <v>1350</v>
      </c>
      <c r="BV259">
        <v>106</v>
      </c>
      <c r="BW259">
        <v>16</v>
      </c>
      <c r="BX259">
        <f t="shared" si="68"/>
        <v>0</v>
      </c>
    </row>
    <row r="260" spans="1:76">
      <c r="A260">
        <f t="shared" si="62"/>
        <v>258</v>
      </c>
      <c r="B260">
        <v>270</v>
      </c>
      <c r="C260">
        <v>2</v>
      </c>
      <c r="D260">
        <v>0</v>
      </c>
      <c r="K260">
        <f t="shared" ref="K260:K323" si="72" xml:space="preserve"> K259+1</f>
        <v>258</v>
      </c>
      <c r="L260">
        <v>15680</v>
      </c>
      <c r="M260">
        <v>1</v>
      </c>
      <c r="N260">
        <v>0</v>
      </c>
      <c r="P260">
        <f t="shared" si="71"/>
        <v>258</v>
      </c>
      <c r="Q260">
        <v>98784</v>
      </c>
      <c r="R260">
        <v>92556</v>
      </c>
      <c r="S260">
        <v>549304</v>
      </c>
      <c r="U260">
        <f t="shared" si="64"/>
        <v>258</v>
      </c>
      <c r="V260">
        <v>15680</v>
      </c>
      <c r="W260">
        <v>1</v>
      </c>
      <c r="X260">
        <v>0</v>
      </c>
      <c r="Z260">
        <f t="shared" si="65"/>
        <v>258</v>
      </c>
      <c r="AA260">
        <v>98784</v>
      </c>
      <c r="AB260">
        <v>2270</v>
      </c>
      <c r="AC260">
        <v>1850</v>
      </c>
      <c r="AE260">
        <f t="shared" ref="AE260:AE266" si="73" xml:space="preserve"> AE259+1</f>
        <v>258</v>
      </c>
      <c r="AF260">
        <v>6</v>
      </c>
      <c r="AG260">
        <v>6</v>
      </c>
      <c r="AH260">
        <v>0</v>
      </c>
      <c r="AI260">
        <f t="shared" ref="AI260:AI323" si="74">AH260/1000</f>
        <v>0</v>
      </c>
      <c r="BP260">
        <f t="shared" si="66"/>
        <v>256</v>
      </c>
      <c r="BQ260">
        <v>360</v>
      </c>
      <c r="BR260">
        <v>1</v>
      </c>
      <c r="BS260">
        <v>0</v>
      </c>
      <c r="BT260">
        <f t="shared" si="67"/>
        <v>256</v>
      </c>
      <c r="BU260">
        <v>360</v>
      </c>
      <c r="BV260">
        <v>1</v>
      </c>
      <c r="BW260">
        <v>0</v>
      </c>
      <c r="BX260">
        <f t="shared" si="68"/>
        <v>0</v>
      </c>
    </row>
    <row r="261" spans="1:76">
      <c r="A261">
        <f t="shared" ref="A261:A324" si="75">(A260+1)</f>
        <v>259</v>
      </c>
      <c r="B261">
        <v>21</v>
      </c>
      <c r="C261">
        <v>5</v>
      </c>
      <c r="D261">
        <v>0</v>
      </c>
      <c r="K261">
        <f t="shared" si="72"/>
        <v>259</v>
      </c>
      <c r="L261">
        <v>2688</v>
      </c>
      <c r="M261">
        <v>2586</v>
      </c>
      <c r="N261">
        <v>443</v>
      </c>
      <c r="P261">
        <f t="shared" si="71"/>
        <v>259</v>
      </c>
      <c r="Q261">
        <v>112896</v>
      </c>
      <c r="R261">
        <v>112205</v>
      </c>
      <c r="S261">
        <v>991196</v>
      </c>
      <c r="U261">
        <f t="shared" ref="U261:U324" si="76" xml:space="preserve"> U260+1</f>
        <v>259</v>
      </c>
      <c r="V261">
        <v>2688</v>
      </c>
      <c r="W261">
        <v>551</v>
      </c>
      <c r="X261">
        <v>173</v>
      </c>
      <c r="Z261">
        <f t="shared" ref="Z261:Z267" si="77">Z260+1</f>
        <v>259</v>
      </c>
      <c r="AA261">
        <v>112896</v>
      </c>
      <c r="AB261">
        <v>52598</v>
      </c>
      <c r="AC261">
        <v>236443</v>
      </c>
      <c r="AE261">
        <f t="shared" si="73"/>
        <v>259</v>
      </c>
      <c r="AF261">
        <v>6</v>
      </c>
      <c r="AG261">
        <v>6</v>
      </c>
      <c r="AH261">
        <v>0</v>
      </c>
      <c r="AI261">
        <f t="shared" si="74"/>
        <v>0</v>
      </c>
      <c r="BP261">
        <f t="shared" si="66"/>
        <v>257</v>
      </c>
      <c r="BQ261">
        <v>140</v>
      </c>
      <c r="BR261">
        <v>1</v>
      </c>
      <c r="BS261">
        <v>0</v>
      </c>
      <c r="BT261">
        <f t="shared" si="67"/>
        <v>257</v>
      </c>
      <c r="BU261">
        <v>140</v>
      </c>
      <c r="BV261">
        <v>1</v>
      </c>
      <c r="BW261">
        <v>0</v>
      </c>
      <c r="BX261">
        <f t="shared" si="68"/>
        <v>0</v>
      </c>
    </row>
    <row r="262" spans="1:76">
      <c r="A262">
        <f t="shared" si="75"/>
        <v>260</v>
      </c>
      <c r="B262">
        <v>384</v>
      </c>
      <c r="C262">
        <v>384</v>
      </c>
      <c r="D262">
        <v>20</v>
      </c>
      <c r="K262">
        <f t="shared" si="72"/>
        <v>260</v>
      </c>
      <c r="L262">
        <v>2520</v>
      </c>
      <c r="M262">
        <v>2412</v>
      </c>
      <c r="N262">
        <v>389</v>
      </c>
      <c r="P262">
        <f t="shared" si="71"/>
        <v>260</v>
      </c>
      <c r="Q262">
        <v>229376</v>
      </c>
      <c r="R262">
        <v>229376</v>
      </c>
      <c r="S262">
        <v>3966381</v>
      </c>
      <c r="U262">
        <f t="shared" si="76"/>
        <v>260</v>
      </c>
      <c r="V262">
        <v>2520</v>
      </c>
      <c r="W262">
        <v>2015</v>
      </c>
      <c r="X262">
        <v>466</v>
      </c>
      <c r="Z262">
        <f t="shared" si="77"/>
        <v>260</v>
      </c>
      <c r="AA262">
        <v>229376</v>
      </c>
      <c r="AB262">
        <v>229376</v>
      </c>
      <c r="AC262">
        <v>3885635</v>
      </c>
      <c r="AE262">
        <f t="shared" si="73"/>
        <v>260</v>
      </c>
      <c r="AF262">
        <v>45</v>
      </c>
      <c r="AG262">
        <v>6</v>
      </c>
      <c r="AH262">
        <v>0</v>
      </c>
      <c r="AI262">
        <f t="shared" si="74"/>
        <v>0</v>
      </c>
      <c r="BP262">
        <f t="shared" ref="BP262:BP325" si="78" xml:space="preserve"> BP261+1</f>
        <v>258</v>
      </c>
      <c r="BQ262">
        <v>15680</v>
      </c>
      <c r="BR262">
        <v>1</v>
      </c>
      <c r="BS262">
        <v>0</v>
      </c>
      <c r="BT262">
        <f t="shared" si="67"/>
        <v>258</v>
      </c>
      <c r="BU262">
        <v>15680</v>
      </c>
      <c r="BV262">
        <v>1</v>
      </c>
      <c r="BW262">
        <v>0</v>
      </c>
      <c r="BX262">
        <f t="shared" si="68"/>
        <v>0</v>
      </c>
    </row>
    <row r="263" spans="1:76">
      <c r="A263">
        <f t="shared" si="75"/>
        <v>261</v>
      </c>
      <c r="B263">
        <v>896</v>
      </c>
      <c r="C263">
        <v>753</v>
      </c>
      <c r="D263">
        <v>104</v>
      </c>
      <c r="K263">
        <f t="shared" si="72"/>
        <v>261</v>
      </c>
      <c r="L263">
        <v>2016</v>
      </c>
      <c r="M263">
        <v>2016</v>
      </c>
      <c r="N263">
        <v>303</v>
      </c>
      <c r="P263">
        <f t="shared" si="71"/>
        <v>261</v>
      </c>
      <c r="Q263">
        <v>96768</v>
      </c>
      <c r="R263">
        <v>72812</v>
      </c>
      <c r="S263">
        <v>209571</v>
      </c>
      <c r="U263">
        <f t="shared" si="76"/>
        <v>261</v>
      </c>
      <c r="V263">
        <v>2016</v>
      </c>
      <c r="W263">
        <v>2016</v>
      </c>
      <c r="X263">
        <v>399</v>
      </c>
      <c r="Z263">
        <f t="shared" si="77"/>
        <v>261</v>
      </c>
      <c r="AA263">
        <v>96768</v>
      </c>
      <c r="AB263">
        <v>3186</v>
      </c>
      <c r="AC263">
        <v>4599</v>
      </c>
      <c r="AE263">
        <f t="shared" si="73"/>
        <v>261</v>
      </c>
      <c r="AF263">
        <v>6</v>
      </c>
      <c r="AG263">
        <v>6</v>
      </c>
      <c r="AH263">
        <v>0</v>
      </c>
      <c r="AI263">
        <f t="shared" si="74"/>
        <v>0</v>
      </c>
      <c r="BP263">
        <f t="shared" si="78"/>
        <v>259</v>
      </c>
      <c r="BQ263">
        <v>2688</v>
      </c>
      <c r="BR263">
        <v>2586</v>
      </c>
      <c r="BS263">
        <v>443</v>
      </c>
      <c r="BT263">
        <f t="shared" ref="BT263:BT326" si="79" xml:space="preserve"> BT262+1</f>
        <v>259</v>
      </c>
      <c r="BU263">
        <v>2688</v>
      </c>
      <c r="BV263">
        <v>551</v>
      </c>
      <c r="BW263">
        <v>173</v>
      </c>
      <c r="BX263">
        <f t="shared" ref="BX263:BX326" si="80">IF(AND(BR263=BQ263,BU263=BV263),1,0)</f>
        <v>0</v>
      </c>
    </row>
    <row r="264" spans="1:76">
      <c r="A264">
        <f t="shared" si="75"/>
        <v>262</v>
      </c>
      <c r="B264">
        <v>1920</v>
      </c>
      <c r="C264">
        <v>1637</v>
      </c>
      <c r="D264">
        <v>379</v>
      </c>
      <c r="K264">
        <f t="shared" si="72"/>
        <v>262</v>
      </c>
      <c r="L264">
        <v>27</v>
      </c>
      <c r="M264">
        <v>27</v>
      </c>
      <c r="N264">
        <v>0</v>
      </c>
      <c r="P264">
        <f t="shared" si="71"/>
        <v>262</v>
      </c>
      <c r="Q264">
        <v>112896</v>
      </c>
      <c r="R264">
        <v>112723</v>
      </c>
      <c r="S264">
        <v>986004</v>
      </c>
      <c r="U264">
        <f t="shared" si="76"/>
        <v>262</v>
      </c>
      <c r="V264">
        <v>27</v>
      </c>
      <c r="W264">
        <v>27</v>
      </c>
      <c r="X264">
        <v>0</v>
      </c>
      <c r="Z264">
        <f t="shared" si="77"/>
        <v>262</v>
      </c>
      <c r="AA264">
        <v>112896</v>
      </c>
      <c r="AB264">
        <v>76015</v>
      </c>
      <c r="AC264">
        <v>462059</v>
      </c>
      <c r="AE264">
        <f t="shared" si="73"/>
        <v>262</v>
      </c>
      <c r="AF264">
        <v>6</v>
      </c>
      <c r="AG264">
        <v>6</v>
      </c>
      <c r="AH264">
        <v>0</v>
      </c>
      <c r="AI264">
        <f t="shared" si="74"/>
        <v>0</v>
      </c>
      <c r="BP264">
        <f t="shared" si="78"/>
        <v>260</v>
      </c>
      <c r="BQ264">
        <v>2520</v>
      </c>
      <c r="BR264">
        <v>2412</v>
      </c>
      <c r="BS264">
        <v>389</v>
      </c>
      <c r="BT264">
        <f t="shared" si="79"/>
        <v>260</v>
      </c>
      <c r="BU264">
        <v>2520</v>
      </c>
      <c r="BV264">
        <v>2015</v>
      </c>
      <c r="BW264">
        <v>466</v>
      </c>
      <c r="BX264">
        <f t="shared" si="80"/>
        <v>0</v>
      </c>
    </row>
    <row r="265" spans="1:76">
      <c r="A265">
        <f t="shared" si="75"/>
        <v>263</v>
      </c>
      <c r="B265">
        <v>2352</v>
      </c>
      <c r="C265">
        <v>2352</v>
      </c>
      <c r="D265">
        <v>528</v>
      </c>
      <c r="K265">
        <f t="shared" si="72"/>
        <v>263</v>
      </c>
      <c r="L265">
        <v>1680</v>
      </c>
      <c r="M265">
        <v>1</v>
      </c>
      <c r="N265">
        <v>0</v>
      </c>
      <c r="P265">
        <f t="shared" si="71"/>
        <v>263</v>
      </c>
      <c r="Q265">
        <v>129024</v>
      </c>
      <c r="R265">
        <v>129024</v>
      </c>
      <c r="S265">
        <v>1291677</v>
      </c>
      <c r="U265">
        <f t="shared" si="76"/>
        <v>263</v>
      </c>
      <c r="V265">
        <v>1680</v>
      </c>
      <c r="W265">
        <v>1</v>
      </c>
      <c r="X265">
        <v>0</v>
      </c>
      <c r="Z265">
        <f t="shared" si="77"/>
        <v>263</v>
      </c>
      <c r="AA265">
        <v>129024</v>
      </c>
      <c r="AB265">
        <v>129024</v>
      </c>
      <c r="AC265">
        <v>1253625</v>
      </c>
      <c r="AE265">
        <f t="shared" si="73"/>
        <v>263</v>
      </c>
      <c r="AF265">
        <v>32</v>
      </c>
      <c r="AG265">
        <v>6</v>
      </c>
      <c r="AH265">
        <v>1</v>
      </c>
      <c r="AI265">
        <f t="shared" si="74"/>
        <v>1E-3</v>
      </c>
      <c r="BP265">
        <f t="shared" si="78"/>
        <v>261</v>
      </c>
      <c r="BQ265">
        <v>2016</v>
      </c>
      <c r="BR265">
        <v>2016</v>
      </c>
      <c r="BS265">
        <v>303</v>
      </c>
      <c r="BT265">
        <f t="shared" si="79"/>
        <v>261</v>
      </c>
      <c r="BU265">
        <v>2016</v>
      </c>
      <c r="BV265">
        <v>2016</v>
      </c>
      <c r="BW265">
        <v>399</v>
      </c>
      <c r="BX265">
        <f t="shared" si="80"/>
        <v>1</v>
      </c>
    </row>
    <row r="266" spans="1:76">
      <c r="A266">
        <f t="shared" si="75"/>
        <v>264</v>
      </c>
      <c r="B266">
        <v>2160</v>
      </c>
      <c r="C266">
        <v>2160</v>
      </c>
      <c r="D266">
        <v>598</v>
      </c>
      <c r="K266">
        <f t="shared" si="72"/>
        <v>264</v>
      </c>
      <c r="L266">
        <v>6</v>
      </c>
      <c r="M266">
        <v>6</v>
      </c>
      <c r="N266">
        <v>0</v>
      </c>
      <c r="P266">
        <f t="shared" si="71"/>
        <v>264</v>
      </c>
      <c r="Q266">
        <v>129024</v>
      </c>
      <c r="R266">
        <v>127343</v>
      </c>
      <c r="S266">
        <v>1244659</v>
      </c>
      <c r="U266">
        <f t="shared" si="76"/>
        <v>264</v>
      </c>
      <c r="V266">
        <v>6</v>
      </c>
      <c r="W266">
        <v>6</v>
      </c>
      <c r="X266">
        <v>0</v>
      </c>
      <c r="Z266">
        <f t="shared" si="77"/>
        <v>264</v>
      </c>
      <c r="AA266">
        <v>129024</v>
      </c>
      <c r="AB266">
        <v>125670</v>
      </c>
      <c r="AC266">
        <v>1230878</v>
      </c>
      <c r="AE266">
        <f t="shared" si="73"/>
        <v>264</v>
      </c>
      <c r="AF266">
        <v>25</v>
      </c>
      <c r="AG266">
        <v>6</v>
      </c>
      <c r="AH266">
        <v>0</v>
      </c>
      <c r="AI266">
        <f t="shared" si="74"/>
        <v>0</v>
      </c>
      <c r="BP266">
        <f t="shared" si="78"/>
        <v>262</v>
      </c>
      <c r="BQ266">
        <v>27</v>
      </c>
      <c r="BR266">
        <v>27</v>
      </c>
      <c r="BS266">
        <v>0</v>
      </c>
      <c r="BT266">
        <f t="shared" si="79"/>
        <v>262</v>
      </c>
      <c r="BU266">
        <v>27</v>
      </c>
      <c r="BV266">
        <v>27</v>
      </c>
      <c r="BW266">
        <v>0</v>
      </c>
      <c r="BX266">
        <f t="shared" si="80"/>
        <v>1</v>
      </c>
    </row>
    <row r="267" spans="1:76">
      <c r="A267">
        <f t="shared" si="75"/>
        <v>265</v>
      </c>
      <c r="B267">
        <v>2880</v>
      </c>
      <c r="C267">
        <v>2880</v>
      </c>
      <c r="D267">
        <v>1281</v>
      </c>
      <c r="K267">
        <f t="shared" si="72"/>
        <v>265</v>
      </c>
      <c r="L267">
        <v>64</v>
      </c>
      <c r="M267">
        <v>64</v>
      </c>
      <c r="N267">
        <v>1</v>
      </c>
      <c r="P267">
        <f t="shared" si="71"/>
        <v>265</v>
      </c>
      <c r="Q267">
        <v>74088</v>
      </c>
      <c r="R267">
        <v>27451</v>
      </c>
      <c r="S267">
        <v>46624</v>
      </c>
      <c r="U267">
        <f t="shared" si="76"/>
        <v>265</v>
      </c>
      <c r="V267">
        <v>64</v>
      </c>
      <c r="W267">
        <v>64</v>
      </c>
      <c r="X267">
        <v>2</v>
      </c>
      <c r="Z267">
        <f t="shared" si="77"/>
        <v>265</v>
      </c>
      <c r="AA267">
        <v>74088</v>
      </c>
      <c r="AB267">
        <v>258</v>
      </c>
      <c r="AC267">
        <v>88</v>
      </c>
      <c r="AE267">
        <f>AE266+1</f>
        <v>265</v>
      </c>
      <c r="AF267">
        <v>6</v>
      </c>
      <c r="AG267">
        <v>6</v>
      </c>
      <c r="AH267">
        <v>0</v>
      </c>
      <c r="AI267">
        <f t="shared" si="74"/>
        <v>0</v>
      </c>
      <c r="BP267">
        <f t="shared" si="78"/>
        <v>263</v>
      </c>
      <c r="BQ267">
        <v>1680</v>
      </c>
      <c r="BR267">
        <v>1</v>
      </c>
      <c r="BS267">
        <v>0</v>
      </c>
      <c r="BT267">
        <f t="shared" si="79"/>
        <v>263</v>
      </c>
      <c r="BU267">
        <v>1680</v>
      </c>
      <c r="BV267">
        <v>1</v>
      </c>
      <c r="BW267">
        <v>0</v>
      </c>
      <c r="BX267">
        <f t="shared" si="80"/>
        <v>0</v>
      </c>
    </row>
    <row r="268" spans="1:76">
      <c r="A268">
        <f t="shared" si="75"/>
        <v>266</v>
      </c>
      <c r="B268">
        <v>32</v>
      </c>
      <c r="C268">
        <v>2</v>
      </c>
      <c r="D268">
        <v>0</v>
      </c>
      <c r="K268">
        <f t="shared" si="72"/>
        <v>266</v>
      </c>
      <c r="L268">
        <v>3024</v>
      </c>
      <c r="M268">
        <v>3024</v>
      </c>
      <c r="N268">
        <v>612</v>
      </c>
      <c r="U268">
        <f t="shared" si="76"/>
        <v>266</v>
      </c>
      <c r="V268">
        <v>3024</v>
      </c>
      <c r="W268">
        <v>3024</v>
      </c>
      <c r="X268">
        <v>741</v>
      </c>
      <c r="AE268">
        <f>AE267+1</f>
        <v>266</v>
      </c>
      <c r="AF268">
        <v>6</v>
      </c>
      <c r="AG268">
        <v>6</v>
      </c>
      <c r="AH268">
        <v>0</v>
      </c>
      <c r="AI268">
        <f t="shared" si="74"/>
        <v>0</v>
      </c>
      <c r="BP268">
        <f t="shared" si="78"/>
        <v>264</v>
      </c>
      <c r="BQ268">
        <v>6</v>
      </c>
      <c r="BR268">
        <v>6</v>
      </c>
      <c r="BS268">
        <v>0</v>
      </c>
      <c r="BT268">
        <f t="shared" si="79"/>
        <v>264</v>
      </c>
      <c r="BU268">
        <v>6</v>
      </c>
      <c r="BV268">
        <v>6</v>
      </c>
      <c r="BW268">
        <v>0</v>
      </c>
      <c r="BX268">
        <f t="shared" si="80"/>
        <v>1</v>
      </c>
    </row>
    <row r="269" spans="1:76">
      <c r="A269">
        <f t="shared" si="75"/>
        <v>267</v>
      </c>
      <c r="B269">
        <v>8</v>
      </c>
      <c r="C269">
        <v>8</v>
      </c>
      <c r="D269">
        <v>0</v>
      </c>
      <c r="K269">
        <f t="shared" si="72"/>
        <v>267</v>
      </c>
      <c r="L269">
        <v>784</v>
      </c>
      <c r="M269">
        <v>645</v>
      </c>
      <c r="N269">
        <v>46</v>
      </c>
      <c r="U269">
        <f t="shared" si="76"/>
        <v>267</v>
      </c>
      <c r="V269">
        <v>784</v>
      </c>
      <c r="W269">
        <v>644</v>
      </c>
      <c r="X269">
        <v>67</v>
      </c>
      <c r="AE269">
        <f xml:space="preserve"> AE268+1</f>
        <v>267</v>
      </c>
      <c r="AF269">
        <v>40</v>
      </c>
      <c r="AG269">
        <v>7</v>
      </c>
      <c r="AH269">
        <v>0</v>
      </c>
      <c r="AI269">
        <f t="shared" si="74"/>
        <v>0</v>
      </c>
      <c r="BP269">
        <f t="shared" si="78"/>
        <v>265</v>
      </c>
      <c r="BQ269">
        <v>64</v>
      </c>
      <c r="BR269">
        <v>64</v>
      </c>
      <c r="BS269">
        <v>1</v>
      </c>
      <c r="BT269">
        <f t="shared" si="79"/>
        <v>265</v>
      </c>
      <c r="BU269">
        <v>64</v>
      </c>
      <c r="BV269">
        <v>64</v>
      </c>
      <c r="BW269">
        <v>2</v>
      </c>
      <c r="BX269">
        <f t="shared" si="80"/>
        <v>1</v>
      </c>
    </row>
    <row r="270" spans="1:76">
      <c r="A270">
        <f t="shared" si="75"/>
        <v>268</v>
      </c>
      <c r="B270">
        <v>336</v>
      </c>
      <c r="C270">
        <v>195</v>
      </c>
      <c r="D270">
        <v>7</v>
      </c>
      <c r="K270">
        <f t="shared" si="72"/>
        <v>268</v>
      </c>
      <c r="L270">
        <v>37632</v>
      </c>
      <c r="M270">
        <v>37463</v>
      </c>
      <c r="N270">
        <v>93715</v>
      </c>
      <c r="U270">
        <f t="shared" si="76"/>
        <v>268</v>
      </c>
      <c r="V270">
        <v>37632</v>
      </c>
      <c r="W270">
        <v>34937</v>
      </c>
      <c r="X270">
        <v>111690</v>
      </c>
      <c r="AE270">
        <f xml:space="preserve"> AE269+1</f>
        <v>268</v>
      </c>
      <c r="AF270">
        <v>48</v>
      </c>
      <c r="AG270">
        <v>7</v>
      </c>
      <c r="AH270">
        <v>0</v>
      </c>
      <c r="AI270">
        <f t="shared" si="74"/>
        <v>0</v>
      </c>
      <c r="BP270">
        <f t="shared" si="78"/>
        <v>266</v>
      </c>
      <c r="BQ270">
        <v>3024</v>
      </c>
      <c r="BR270">
        <v>3024</v>
      </c>
      <c r="BS270">
        <v>612</v>
      </c>
      <c r="BT270">
        <f t="shared" si="79"/>
        <v>266</v>
      </c>
      <c r="BU270">
        <v>3024</v>
      </c>
      <c r="BV270">
        <v>3024</v>
      </c>
      <c r="BW270">
        <v>741</v>
      </c>
      <c r="BX270">
        <f t="shared" si="80"/>
        <v>1</v>
      </c>
    </row>
    <row r="271" spans="1:76">
      <c r="A271">
        <f t="shared" si="75"/>
        <v>269</v>
      </c>
      <c r="B271">
        <v>98</v>
      </c>
      <c r="C271">
        <v>2</v>
      </c>
      <c r="D271">
        <v>0</v>
      </c>
      <c r="K271">
        <f t="shared" si="72"/>
        <v>269</v>
      </c>
      <c r="L271">
        <v>27</v>
      </c>
      <c r="M271">
        <v>27</v>
      </c>
      <c r="N271">
        <v>0</v>
      </c>
      <c r="U271">
        <f t="shared" si="76"/>
        <v>269</v>
      </c>
      <c r="V271">
        <v>27</v>
      </c>
      <c r="W271">
        <v>27</v>
      </c>
      <c r="X271">
        <v>1</v>
      </c>
      <c r="AE271">
        <f>AE270+1</f>
        <v>269</v>
      </c>
      <c r="AF271">
        <v>7</v>
      </c>
      <c r="AG271">
        <v>7</v>
      </c>
      <c r="AH271">
        <v>1</v>
      </c>
      <c r="AI271">
        <f t="shared" si="74"/>
        <v>1E-3</v>
      </c>
      <c r="BP271">
        <f t="shared" si="78"/>
        <v>267</v>
      </c>
      <c r="BQ271">
        <v>784</v>
      </c>
      <c r="BR271">
        <v>645</v>
      </c>
      <c r="BS271">
        <v>46</v>
      </c>
      <c r="BT271">
        <f t="shared" si="79"/>
        <v>267</v>
      </c>
      <c r="BU271">
        <v>784</v>
      </c>
      <c r="BV271">
        <v>644</v>
      </c>
      <c r="BW271">
        <v>67</v>
      </c>
      <c r="BX271">
        <f t="shared" si="80"/>
        <v>0</v>
      </c>
    </row>
    <row r="272" spans="1:76">
      <c r="A272">
        <f t="shared" si="75"/>
        <v>270</v>
      </c>
      <c r="B272">
        <v>84</v>
      </c>
      <c r="C272">
        <v>60</v>
      </c>
      <c r="D272">
        <v>9</v>
      </c>
      <c r="K272">
        <f t="shared" si="72"/>
        <v>270</v>
      </c>
      <c r="L272">
        <v>3024</v>
      </c>
      <c r="M272">
        <v>1</v>
      </c>
      <c r="N272">
        <v>0</v>
      </c>
      <c r="U272">
        <f t="shared" si="76"/>
        <v>270</v>
      </c>
      <c r="V272">
        <v>3024</v>
      </c>
      <c r="W272">
        <v>1</v>
      </c>
      <c r="X272">
        <v>0</v>
      </c>
      <c r="AE272">
        <f xml:space="preserve"> AE271+1</f>
        <v>270</v>
      </c>
      <c r="AF272">
        <v>8</v>
      </c>
      <c r="AG272">
        <v>8</v>
      </c>
      <c r="AH272">
        <v>0</v>
      </c>
      <c r="AI272">
        <f t="shared" si="74"/>
        <v>0</v>
      </c>
      <c r="BP272">
        <f t="shared" si="78"/>
        <v>268</v>
      </c>
      <c r="BQ272">
        <v>37632</v>
      </c>
      <c r="BR272">
        <v>37463</v>
      </c>
      <c r="BS272">
        <v>93715</v>
      </c>
      <c r="BT272">
        <f t="shared" si="79"/>
        <v>268</v>
      </c>
      <c r="BU272">
        <v>37632</v>
      </c>
      <c r="BV272">
        <v>34937</v>
      </c>
      <c r="BW272">
        <v>111690</v>
      </c>
      <c r="BX272">
        <f t="shared" si="80"/>
        <v>0</v>
      </c>
    </row>
    <row r="273" spans="1:76">
      <c r="A273">
        <f t="shared" si="75"/>
        <v>271</v>
      </c>
      <c r="B273">
        <v>40</v>
      </c>
      <c r="C273">
        <v>8</v>
      </c>
      <c r="D273">
        <v>1</v>
      </c>
      <c r="K273">
        <f t="shared" si="72"/>
        <v>271</v>
      </c>
      <c r="L273">
        <v>12096</v>
      </c>
      <c r="M273">
        <v>12096</v>
      </c>
      <c r="N273">
        <v>8016</v>
      </c>
      <c r="U273">
        <f t="shared" si="76"/>
        <v>271</v>
      </c>
      <c r="V273">
        <v>12096</v>
      </c>
      <c r="W273">
        <v>12096</v>
      </c>
      <c r="X273">
        <v>9906</v>
      </c>
      <c r="AE273">
        <f xml:space="preserve"> AE272+1</f>
        <v>271</v>
      </c>
      <c r="AF273">
        <v>8</v>
      </c>
      <c r="AG273">
        <v>8</v>
      </c>
      <c r="AH273">
        <v>1</v>
      </c>
      <c r="AI273">
        <f t="shared" si="74"/>
        <v>1E-3</v>
      </c>
      <c r="BP273">
        <f t="shared" si="78"/>
        <v>269</v>
      </c>
      <c r="BQ273">
        <v>27</v>
      </c>
      <c r="BR273">
        <v>27</v>
      </c>
      <c r="BS273">
        <v>0</v>
      </c>
      <c r="BT273">
        <f t="shared" si="79"/>
        <v>269</v>
      </c>
      <c r="BU273">
        <v>27</v>
      </c>
      <c r="BV273">
        <v>27</v>
      </c>
      <c r="BW273">
        <v>1</v>
      </c>
      <c r="BX273">
        <f t="shared" si="80"/>
        <v>1</v>
      </c>
    </row>
    <row r="274" spans="1:76">
      <c r="A274">
        <f t="shared" si="75"/>
        <v>272</v>
      </c>
      <c r="B274">
        <v>60</v>
      </c>
      <c r="C274">
        <v>2</v>
      </c>
      <c r="D274">
        <v>1</v>
      </c>
      <c r="K274">
        <f t="shared" si="72"/>
        <v>272</v>
      </c>
      <c r="L274">
        <v>31104</v>
      </c>
      <c r="M274">
        <v>1</v>
      </c>
      <c r="N274">
        <v>0</v>
      </c>
      <c r="U274">
        <f t="shared" si="76"/>
        <v>272</v>
      </c>
      <c r="V274">
        <v>31104</v>
      </c>
      <c r="W274">
        <v>1</v>
      </c>
      <c r="X274">
        <v>0</v>
      </c>
      <c r="AE274">
        <f xml:space="preserve"> AE273+1</f>
        <v>272</v>
      </c>
      <c r="AF274">
        <v>12</v>
      </c>
      <c r="AG274">
        <v>8</v>
      </c>
      <c r="AH274">
        <v>0</v>
      </c>
      <c r="AI274">
        <f t="shared" si="74"/>
        <v>0</v>
      </c>
      <c r="BP274">
        <f t="shared" si="78"/>
        <v>270</v>
      </c>
      <c r="BQ274">
        <v>3024</v>
      </c>
      <c r="BR274">
        <v>1</v>
      </c>
      <c r="BS274">
        <v>0</v>
      </c>
      <c r="BT274">
        <f t="shared" si="79"/>
        <v>270</v>
      </c>
      <c r="BU274">
        <v>3024</v>
      </c>
      <c r="BV274">
        <v>1</v>
      </c>
      <c r="BW274">
        <v>0</v>
      </c>
      <c r="BX274">
        <f t="shared" si="80"/>
        <v>0</v>
      </c>
    </row>
    <row r="275" spans="1:76">
      <c r="A275">
        <f t="shared" si="75"/>
        <v>273</v>
      </c>
      <c r="B275">
        <v>12</v>
      </c>
      <c r="C275">
        <v>12</v>
      </c>
      <c r="D275">
        <v>2</v>
      </c>
      <c r="K275">
        <f t="shared" si="72"/>
        <v>273</v>
      </c>
      <c r="L275">
        <v>35</v>
      </c>
      <c r="M275">
        <v>1</v>
      </c>
      <c r="N275">
        <v>0</v>
      </c>
      <c r="U275">
        <f t="shared" si="76"/>
        <v>273</v>
      </c>
      <c r="V275">
        <v>35</v>
      </c>
      <c r="W275">
        <v>1</v>
      </c>
      <c r="X275">
        <v>0</v>
      </c>
      <c r="AE275">
        <f xml:space="preserve"> AE274+1</f>
        <v>273</v>
      </c>
      <c r="AF275">
        <v>8</v>
      </c>
      <c r="AG275">
        <v>8</v>
      </c>
      <c r="AH275">
        <v>1</v>
      </c>
      <c r="AI275">
        <f t="shared" si="74"/>
        <v>1E-3</v>
      </c>
      <c r="BP275">
        <f t="shared" si="78"/>
        <v>271</v>
      </c>
      <c r="BQ275">
        <v>12096</v>
      </c>
      <c r="BR275">
        <v>12096</v>
      </c>
      <c r="BS275">
        <v>8016</v>
      </c>
      <c r="BT275">
        <f t="shared" si="79"/>
        <v>271</v>
      </c>
      <c r="BU275">
        <v>12096</v>
      </c>
      <c r="BV275">
        <v>12096</v>
      </c>
      <c r="BW275">
        <v>9906</v>
      </c>
      <c r="BX275">
        <f t="shared" si="80"/>
        <v>1</v>
      </c>
    </row>
    <row r="276" spans="1:76">
      <c r="A276">
        <f t="shared" si="75"/>
        <v>274</v>
      </c>
      <c r="B276">
        <v>720</v>
      </c>
      <c r="C276">
        <v>1</v>
      </c>
      <c r="D276">
        <v>0</v>
      </c>
      <c r="K276">
        <f t="shared" si="72"/>
        <v>274</v>
      </c>
      <c r="L276">
        <v>576</v>
      </c>
      <c r="M276">
        <v>576</v>
      </c>
      <c r="N276">
        <v>35</v>
      </c>
      <c r="U276">
        <f t="shared" si="76"/>
        <v>274</v>
      </c>
      <c r="V276">
        <v>576</v>
      </c>
      <c r="W276">
        <v>576</v>
      </c>
      <c r="X276">
        <v>37</v>
      </c>
      <c r="AE276">
        <f xml:space="preserve"> AE275+1</f>
        <v>274</v>
      </c>
      <c r="AF276">
        <v>12</v>
      </c>
      <c r="AG276">
        <v>8</v>
      </c>
      <c r="AH276">
        <v>0</v>
      </c>
      <c r="AI276">
        <f t="shared" si="74"/>
        <v>0</v>
      </c>
      <c r="BP276">
        <f t="shared" si="78"/>
        <v>272</v>
      </c>
      <c r="BQ276">
        <v>31104</v>
      </c>
      <c r="BR276">
        <v>1</v>
      </c>
      <c r="BS276">
        <v>0</v>
      </c>
      <c r="BT276">
        <f t="shared" si="79"/>
        <v>272</v>
      </c>
      <c r="BU276">
        <v>31104</v>
      </c>
      <c r="BV276">
        <v>1</v>
      </c>
      <c r="BW276">
        <v>0</v>
      </c>
      <c r="BX276">
        <f t="shared" si="80"/>
        <v>0</v>
      </c>
    </row>
    <row r="277" spans="1:76">
      <c r="A277">
        <f t="shared" si="75"/>
        <v>275</v>
      </c>
      <c r="B277">
        <v>120</v>
      </c>
      <c r="C277">
        <v>62</v>
      </c>
      <c r="D277">
        <v>9</v>
      </c>
      <c r="K277">
        <f t="shared" si="72"/>
        <v>275</v>
      </c>
      <c r="L277">
        <v>162</v>
      </c>
      <c r="M277">
        <v>162</v>
      </c>
      <c r="N277">
        <v>5</v>
      </c>
      <c r="U277">
        <f t="shared" si="76"/>
        <v>275</v>
      </c>
      <c r="V277">
        <v>162</v>
      </c>
      <c r="W277">
        <v>162</v>
      </c>
      <c r="X277">
        <v>7</v>
      </c>
      <c r="AE277">
        <f>AE276+1</f>
        <v>275</v>
      </c>
      <c r="AF277">
        <v>8</v>
      </c>
      <c r="AG277">
        <v>8</v>
      </c>
      <c r="AH277">
        <v>0</v>
      </c>
      <c r="AI277">
        <f t="shared" si="74"/>
        <v>0</v>
      </c>
      <c r="BP277">
        <f t="shared" si="78"/>
        <v>273</v>
      </c>
      <c r="BQ277">
        <v>35</v>
      </c>
      <c r="BR277">
        <v>1</v>
      </c>
      <c r="BS277">
        <v>0</v>
      </c>
      <c r="BT277">
        <f t="shared" si="79"/>
        <v>273</v>
      </c>
      <c r="BU277">
        <v>35</v>
      </c>
      <c r="BV277">
        <v>1</v>
      </c>
      <c r="BW277">
        <v>0</v>
      </c>
      <c r="BX277">
        <f t="shared" si="80"/>
        <v>0</v>
      </c>
    </row>
    <row r="278" spans="1:76">
      <c r="A278">
        <f t="shared" si="75"/>
        <v>276</v>
      </c>
      <c r="B278">
        <v>252</v>
      </c>
      <c r="C278">
        <v>1</v>
      </c>
      <c r="D278">
        <v>0</v>
      </c>
      <c r="K278">
        <f t="shared" si="72"/>
        <v>276</v>
      </c>
      <c r="L278">
        <v>18</v>
      </c>
      <c r="M278">
        <v>14</v>
      </c>
      <c r="N278">
        <v>1</v>
      </c>
      <c r="U278">
        <f t="shared" si="76"/>
        <v>276</v>
      </c>
      <c r="V278">
        <v>18</v>
      </c>
      <c r="W278">
        <v>14</v>
      </c>
      <c r="X278">
        <v>1</v>
      </c>
      <c r="AE278">
        <f>AE277+1</f>
        <v>276</v>
      </c>
      <c r="AF278">
        <v>36</v>
      </c>
      <c r="AG278">
        <v>8</v>
      </c>
      <c r="AH278">
        <v>0</v>
      </c>
      <c r="AI278">
        <f t="shared" si="74"/>
        <v>0</v>
      </c>
      <c r="BP278">
        <f t="shared" si="78"/>
        <v>274</v>
      </c>
      <c r="BQ278">
        <v>576</v>
      </c>
      <c r="BR278">
        <v>576</v>
      </c>
      <c r="BS278">
        <v>35</v>
      </c>
      <c r="BT278">
        <f t="shared" si="79"/>
        <v>274</v>
      </c>
      <c r="BU278">
        <v>576</v>
      </c>
      <c r="BV278">
        <v>576</v>
      </c>
      <c r="BW278">
        <v>37</v>
      </c>
      <c r="BX278">
        <f t="shared" si="80"/>
        <v>1</v>
      </c>
    </row>
    <row r="279" spans="1:76">
      <c r="A279">
        <f t="shared" si="75"/>
        <v>277</v>
      </c>
      <c r="B279">
        <v>9</v>
      </c>
      <c r="C279">
        <v>5</v>
      </c>
      <c r="D279">
        <v>0</v>
      </c>
      <c r="K279">
        <f t="shared" si="72"/>
        <v>277</v>
      </c>
      <c r="L279">
        <v>24</v>
      </c>
      <c r="M279">
        <v>24</v>
      </c>
      <c r="N279">
        <v>0</v>
      </c>
      <c r="U279">
        <f t="shared" si="76"/>
        <v>277</v>
      </c>
      <c r="V279">
        <v>24</v>
      </c>
      <c r="W279">
        <v>24</v>
      </c>
      <c r="X279">
        <v>1</v>
      </c>
      <c r="AE279">
        <f t="shared" ref="AE279:AE284" si="81" xml:space="preserve"> AE278+1</f>
        <v>277</v>
      </c>
      <c r="AF279">
        <v>9</v>
      </c>
      <c r="AG279">
        <v>9</v>
      </c>
      <c r="AH279">
        <v>0</v>
      </c>
      <c r="AI279">
        <f t="shared" si="74"/>
        <v>0</v>
      </c>
      <c r="BP279">
        <f t="shared" si="78"/>
        <v>275</v>
      </c>
      <c r="BQ279">
        <v>162</v>
      </c>
      <c r="BR279">
        <v>162</v>
      </c>
      <c r="BS279">
        <v>5</v>
      </c>
      <c r="BT279">
        <f t="shared" si="79"/>
        <v>275</v>
      </c>
      <c r="BU279">
        <v>162</v>
      </c>
      <c r="BV279">
        <v>162</v>
      </c>
      <c r="BW279">
        <v>7</v>
      </c>
      <c r="BX279">
        <f t="shared" si="80"/>
        <v>1</v>
      </c>
    </row>
    <row r="280" spans="1:76">
      <c r="A280">
        <f t="shared" si="75"/>
        <v>278</v>
      </c>
      <c r="B280">
        <v>28</v>
      </c>
      <c r="C280">
        <v>15</v>
      </c>
      <c r="D280">
        <v>1</v>
      </c>
      <c r="K280">
        <f t="shared" si="72"/>
        <v>278</v>
      </c>
      <c r="L280">
        <v>504</v>
      </c>
      <c r="M280">
        <v>453</v>
      </c>
      <c r="N280">
        <v>20</v>
      </c>
      <c r="U280">
        <f t="shared" si="76"/>
        <v>278</v>
      </c>
      <c r="V280">
        <v>504</v>
      </c>
      <c r="W280">
        <v>453</v>
      </c>
      <c r="X280">
        <v>32</v>
      </c>
      <c r="AE280">
        <f t="shared" si="81"/>
        <v>278</v>
      </c>
      <c r="AF280">
        <v>16</v>
      </c>
      <c r="AG280">
        <v>9</v>
      </c>
      <c r="AH280">
        <v>0</v>
      </c>
      <c r="AI280">
        <f t="shared" si="74"/>
        <v>0</v>
      </c>
      <c r="BP280">
        <f t="shared" si="78"/>
        <v>276</v>
      </c>
      <c r="BQ280">
        <v>18</v>
      </c>
      <c r="BR280">
        <v>14</v>
      </c>
      <c r="BS280">
        <v>1</v>
      </c>
      <c r="BT280">
        <f t="shared" si="79"/>
        <v>276</v>
      </c>
      <c r="BU280">
        <v>18</v>
      </c>
      <c r="BV280">
        <v>14</v>
      </c>
      <c r="BW280">
        <v>1</v>
      </c>
      <c r="BX280">
        <f t="shared" si="80"/>
        <v>0</v>
      </c>
    </row>
    <row r="281" spans="1:76">
      <c r="A281">
        <f t="shared" si="75"/>
        <v>279</v>
      </c>
      <c r="B281">
        <v>10</v>
      </c>
      <c r="C281">
        <v>10</v>
      </c>
      <c r="D281">
        <v>0</v>
      </c>
      <c r="K281">
        <f t="shared" si="72"/>
        <v>279</v>
      </c>
      <c r="L281">
        <v>1344</v>
      </c>
      <c r="M281">
        <v>1</v>
      </c>
      <c r="N281">
        <v>0</v>
      </c>
      <c r="U281">
        <f t="shared" si="76"/>
        <v>279</v>
      </c>
      <c r="V281">
        <v>1344</v>
      </c>
      <c r="W281">
        <v>1</v>
      </c>
      <c r="X281">
        <v>0</v>
      </c>
      <c r="AE281">
        <f t="shared" si="81"/>
        <v>279</v>
      </c>
      <c r="AF281">
        <v>42</v>
      </c>
      <c r="AG281">
        <v>9</v>
      </c>
      <c r="AH281">
        <v>0</v>
      </c>
      <c r="AI281">
        <f t="shared" si="74"/>
        <v>0</v>
      </c>
      <c r="BP281">
        <f t="shared" si="78"/>
        <v>277</v>
      </c>
      <c r="BQ281">
        <v>24</v>
      </c>
      <c r="BR281">
        <v>24</v>
      </c>
      <c r="BS281">
        <v>0</v>
      </c>
      <c r="BT281">
        <f t="shared" si="79"/>
        <v>277</v>
      </c>
      <c r="BU281">
        <v>24</v>
      </c>
      <c r="BV281">
        <v>24</v>
      </c>
      <c r="BW281">
        <v>1</v>
      </c>
      <c r="BX281">
        <f t="shared" si="80"/>
        <v>1</v>
      </c>
    </row>
    <row r="282" spans="1:76">
      <c r="A282">
        <f t="shared" si="75"/>
        <v>280</v>
      </c>
      <c r="B282">
        <v>8</v>
      </c>
      <c r="C282">
        <v>1</v>
      </c>
      <c r="D282">
        <v>0</v>
      </c>
      <c r="K282">
        <f t="shared" si="72"/>
        <v>280</v>
      </c>
      <c r="L282">
        <v>16</v>
      </c>
      <c r="M282">
        <v>16</v>
      </c>
      <c r="N282">
        <v>0</v>
      </c>
      <c r="U282">
        <f t="shared" si="76"/>
        <v>280</v>
      </c>
      <c r="V282">
        <v>16</v>
      </c>
      <c r="W282">
        <v>16</v>
      </c>
      <c r="X282">
        <v>0</v>
      </c>
      <c r="AE282">
        <f t="shared" si="81"/>
        <v>280</v>
      </c>
      <c r="AF282">
        <v>9</v>
      </c>
      <c r="AG282">
        <v>9</v>
      </c>
      <c r="AH282">
        <v>0</v>
      </c>
      <c r="AI282">
        <f t="shared" si="74"/>
        <v>0</v>
      </c>
      <c r="BP282">
        <f t="shared" si="78"/>
        <v>278</v>
      </c>
      <c r="BQ282">
        <v>504</v>
      </c>
      <c r="BR282">
        <v>453</v>
      </c>
      <c r="BS282">
        <v>20</v>
      </c>
      <c r="BT282">
        <f t="shared" si="79"/>
        <v>278</v>
      </c>
      <c r="BU282">
        <v>504</v>
      </c>
      <c r="BV282">
        <v>453</v>
      </c>
      <c r="BW282">
        <v>32</v>
      </c>
      <c r="BX282">
        <f t="shared" si="80"/>
        <v>0</v>
      </c>
    </row>
    <row r="283" spans="1:76">
      <c r="A283">
        <f t="shared" si="75"/>
        <v>281</v>
      </c>
      <c r="B283">
        <v>4860</v>
      </c>
      <c r="C283">
        <v>1</v>
      </c>
      <c r="D283">
        <v>0</v>
      </c>
      <c r="K283">
        <f t="shared" si="72"/>
        <v>281</v>
      </c>
      <c r="L283">
        <v>360</v>
      </c>
      <c r="M283">
        <v>360</v>
      </c>
      <c r="N283">
        <v>19</v>
      </c>
      <c r="U283">
        <f t="shared" si="76"/>
        <v>281</v>
      </c>
      <c r="V283">
        <v>360</v>
      </c>
      <c r="W283">
        <v>360</v>
      </c>
      <c r="X283">
        <v>21</v>
      </c>
      <c r="AE283">
        <f t="shared" si="81"/>
        <v>281</v>
      </c>
      <c r="AF283">
        <v>18</v>
      </c>
      <c r="AG283">
        <v>9</v>
      </c>
      <c r="AH283">
        <v>0</v>
      </c>
      <c r="AI283">
        <f t="shared" si="74"/>
        <v>0</v>
      </c>
      <c r="BP283">
        <f t="shared" si="78"/>
        <v>279</v>
      </c>
      <c r="BQ283">
        <v>1344</v>
      </c>
      <c r="BR283">
        <v>1</v>
      </c>
      <c r="BS283">
        <v>0</v>
      </c>
      <c r="BT283">
        <f t="shared" si="79"/>
        <v>279</v>
      </c>
      <c r="BU283">
        <v>1344</v>
      </c>
      <c r="BV283">
        <v>1</v>
      </c>
      <c r="BW283">
        <v>0</v>
      </c>
      <c r="BX283">
        <f t="shared" si="80"/>
        <v>0</v>
      </c>
    </row>
    <row r="284" spans="1:76">
      <c r="A284">
        <f t="shared" si="75"/>
        <v>282</v>
      </c>
      <c r="B284">
        <v>196</v>
      </c>
      <c r="C284">
        <v>2</v>
      </c>
      <c r="D284">
        <v>0</v>
      </c>
      <c r="K284">
        <f t="shared" si="72"/>
        <v>282</v>
      </c>
      <c r="L284">
        <v>720</v>
      </c>
      <c r="M284">
        <v>1</v>
      </c>
      <c r="N284">
        <v>1</v>
      </c>
      <c r="U284">
        <f t="shared" si="76"/>
        <v>282</v>
      </c>
      <c r="V284">
        <v>720</v>
      </c>
      <c r="W284">
        <v>1</v>
      </c>
      <c r="X284">
        <v>0</v>
      </c>
      <c r="AE284">
        <f t="shared" si="81"/>
        <v>282</v>
      </c>
      <c r="AF284">
        <v>9</v>
      </c>
      <c r="AG284">
        <v>9</v>
      </c>
      <c r="AH284">
        <v>0</v>
      </c>
      <c r="AI284">
        <f t="shared" si="74"/>
        <v>0</v>
      </c>
      <c r="BP284">
        <f t="shared" si="78"/>
        <v>280</v>
      </c>
      <c r="BQ284">
        <v>16</v>
      </c>
      <c r="BR284">
        <v>16</v>
      </c>
      <c r="BS284">
        <v>0</v>
      </c>
      <c r="BT284">
        <f t="shared" si="79"/>
        <v>280</v>
      </c>
      <c r="BU284">
        <v>16</v>
      </c>
      <c r="BV284">
        <v>16</v>
      </c>
      <c r="BW284">
        <v>0</v>
      </c>
      <c r="BX284">
        <f t="shared" si="80"/>
        <v>1</v>
      </c>
    </row>
    <row r="285" spans="1:76">
      <c r="A285">
        <f t="shared" si="75"/>
        <v>283</v>
      </c>
      <c r="B285">
        <v>140</v>
      </c>
      <c r="C285">
        <v>1</v>
      </c>
      <c r="D285">
        <v>0</v>
      </c>
      <c r="K285">
        <f t="shared" si="72"/>
        <v>283</v>
      </c>
      <c r="L285">
        <v>384</v>
      </c>
      <c r="M285">
        <v>4</v>
      </c>
      <c r="N285">
        <v>0</v>
      </c>
      <c r="U285">
        <f t="shared" si="76"/>
        <v>283</v>
      </c>
      <c r="V285">
        <v>384</v>
      </c>
      <c r="W285">
        <v>1</v>
      </c>
      <c r="X285">
        <v>0</v>
      </c>
      <c r="AE285">
        <f>AE284+1</f>
        <v>283</v>
      </c>
      <c r="AF285">
        <v>9</v>
      </c>
      <c r="AG285">
        <v>9</v>
      </c>
      <c r="AH285">
        <v>0</v>
      </c>
      <c r="AI285">
        <f t="shared" si="74"/>
        <v>0</v>
      </c>
      <c r="BP285">
        <f t="shared" si="78"/>
        <v>281</v>
      </c>
      <c r="BQ285">
        <v>360</v>
      </c>
      <c r="BR285">
        <v>360</v>
      </c>
      <c r="BS285">
        <v>19</v>
      </c>
      <c r="BT285">
        <f t="shared" si="79"/>
        <v>281</v>
      </c>
      <c r="BU285">
        <v>360</v>
      </c>
      <c r="BV285">
        <v>360</v>
      </c>
      <c r="BW285">
        <v>21</v>
      </c>
      <c r="BX285">
        <f t="shared" si="80"/>
        <v>1</v>
      </c>
    </row>
    <row r="286" spans="1:76">
      <c r="A286">
        <f t="shared" si="75"/>
        <v>284</v>
      </c>
      <c r="B286">
        <v>8</v>
      </c>
      <c r="C286">
        <v>8</v>
      </c>
      <c r="D286">
        <v>1</v>
      </c>
      <c r="K286">
        <f t="shared" si="72"/>
        <v>284</v>
      </c>
      <c r="L286">
        <v>48</v>
      </c>
      <c r="M286">
        <v>48</v>
      </c>
      <c r="N286">
        <v>1</v>
      </c>
      <c r="U286">
        <f t="shared" si="76"/>
        <v>284</v>
      </c>
      <c r="V286">
        <v>48</v>
      </c>
      <c r="W286">
        <v>48</v>
      </c>
      <c r="X286">
        <v>1</v>
      </c>
      <c r="AE286">
        <f xml:space="preserve"> AE285+1</f>
        <v>284</v>
      </c>
      <c r="AF286">
        <v>320</v>
      </c>
      <c r="AG286">
        <v>10</v>
      </c>
      <c r="AH286">
        <v>0</v>
      </c>
      <c r="AI286">
        <f t="shared" si="74"/>
        <v>0</v>
      </c>
      <c r="BP286">
        <f t="shared" si="78"/>
        <v>282</v>
      </c>
      <c r="BQ286">
        <v>720</v>
      </c>
      <c r="BR286">
        <v>1</v>
      </c>
      <c r="BS286">
        <v>1</v>
      </c>
      <c r="BT286">
        <f t="shared" si="79"/>
        <v>282</v>
      </c>
      <c r="BU286">
        <v>720</v>
      </c>
      <c r="BV286">
        <v>1</v>
      </c>
      <c r="BW286">
        <v>0</v>
      </c>
      <c r="BX286">
        <f t="shared" si="80"/>
        <v>0</v>
      </c>
    </row>
    <row r="287" spans="1:76">
      <c r="A287">
        <f t="shared" si="75"/>
        <v>285</v>
      </c>
      <c r="B287">
        <v>1728</v>
      </c>
      <c r="C287">
        <v>1659</v>
      </c>
      <c r="D287">
        <v>299</v>
      </c>
      <c r="K287">
        <f t="shared" si="72"/>
        <v>285</v>
      </c>
      <c r="L287">
        <v>360</v>
      </c>
      <c r="M287">
        <v>209</v>
      </c>
      <c r="N287">
        <v>11</v>
      </c>
      <c r="U287">
        <f t="shared" si="76"/>
        <v>285</v>
      </c>
      <c r="V287">
        <v>360</v>
      </c>
      <c r="W287">
        <v>54</v>
      </c>
      <c r="X287">
        <v>9</v>
      </c>
      <c r="AE287">
        <f xml:space="preserve"> AE286+1</f>
        <v>285</v>
      </c>
      <c r="AF287">
        <v>20</v>
      </c>
      <c r="AG287">
        <v>10</v>
      </c>
      <c r="AH287">
        <v>1</v>
      </c>
      <c r="AI287">
        <f t="shared" si="74"/>
        <v>1E-3</v>
      </c>
      <c r="BP287">
        <f t="shared" si="78"/>
        <v>283</v>
      </c>
      <c r="BQ287">
        <v>384</v>
      </c>
      <c r="BR287">
        <v>4</v>
      </c>
      <c r="BS287">
        <v>0</v>
      </c>
      <c r="BT287">
        <f t="shared" si="79"/>
        <v>283</v>
      </c>
      <c r="BU287">
        <v>384</v>
      </c>
      <c r="BV287">
        <v>1</v>
      </c>
      <c r="BW287">
        <v>0</v>
      </c>
      <c r="BX287">
        <f t="shared" si="80"/>
        <v>0</v>
      </c>
    </row>
    <row r="288" spans="1:76">
      <c r="A288">
        <f t="shared" si="75"/>
        <v>286</v>
      </c>
      <c r="B288">
        <v>81</v>
      </c>
      <c r="C288">
        <v>81</v>
      </c>
      <c r="D288">
        <v>2</v>
      </c>
      <c r="K288">
        <f t="shared" si="72"/>
        <v>286</v>
      </c>
      <c r="L288">
        <v>1260</v>
      </c>
      <c r="M288">
        <v>1260</v>
      </c>
      <c r="N288">
        <v>146</v>
      </c>
      <c r="U288">
        <f t="shared" si="76"/>
        <v>286</v>
      </c>
      <c r="V288">
        <v>1260</v>
      </c>
      <c r="W288">
        <v>1260</v>
      </c>
      <c r="X288">
        <v>205</v>
      </c>
      <c r="AE288">
        <f xml:space="preserve"> AE287+1</f>
        <v>286</v>
      </c>
      <c r="AF288">
        <v>36</v>
      </c>
      <c r="AG288">
        <v>10</v>
      </c>
      <c r="AH288">
        <v>0</v>
      </c>
      <c r="AI288">
        <f t="shared" si="74"/>
        <v>0</v>
      </c>
      <c r="BP288">
        <f t="shared" si="78"/>
        <v>284</v>
      </c>
      <c r="BQ288">
        <v>48</v>
      </c>
      <c r="BR288">
        <v>48</v>
      </c>
      <c r="BS288">
        <v>1</v>
      </c>
      <c r="BT288">
        <f t="shared" si="79"/>
        <v>284</v>
      </c>
      <c r="BU288">
        <v>48</v>
      </c>
      <c r="BV288">
        <v>48</v>
      </c>
      <c r="BW288">
        <v>1</v>
      </c>
      <c r="BX288">
        <f t="shared" si="80"/>
        <v>1</v>
      </c>
    </row>
    <row r="289" spans="1:76">
      <c r="A289">
        <f t="shared" si="75"/>
        <v>287</v>
      </c>
      <c r="B289">
        <v>8640</v>
      </c>
      <c r="C289">
        <v>1</v>
      </c>
      <c r="D289">
        <v>0</v>
      </c>
      <c r="K289">
        <f t="shared" si="72"/>
        <v>287</v>
      </c>
      <c r="L289">
        <v>720</v>
      </c>
      <c r="M289">
        <v>291</v>
      </c>
      <c r="N289">
        <v>13</v>
      </c>
      <c r="U289">
        <f t="shared" si="76"/>
        <v>287</v>
      </c>
      <c r="V289">
        <v>720</v>
      </c>
      <c r="W289">
        <v>16</v>
      </c>
      <c r="X289">
        <v>3</v>
      </c>
      <c r="AE289">
        <f t="shared" ref="AE289:AE295" si="82">AE288+1</f>
        <v>287</v>
      </c>
      <c r="AF289">
        <v>16</v>
      </c>
      <c r="AG289">
        <v>10</v>
      </c>
      <c r="AH289">
        <v>2</v>
      </c>
      <c r="AI289">
        <f t="shared" si="74"/>
        <v>2E-3</v>
      </c>
      <c r="BP289">
        <f t="shared" si="78"/>
        <v>285</v>
      </c>
      <c r="BQ289">
        <v>360</v>
      </c>
      <c r="BR289">
        <v>209</v>
      </c>
      <c r="BS289">
        <v>11</v>
      </c>
      <c r="BT289">
        <f t="shared" si="79"/>
        <v>285</v>
      </c>
      <c r="BU289">
        <v>360</v>
      </c>
      <c r="BV289">
        <v>54</v>
      </c>
      <c r="BW289">
        <v>9</v>
      </c>
      <c r="BX289">
        <f t="shared" si="80"/>
        <v>0</v>
      </c>
    </row>
    <row r="290" spans="1:76">
      <c r="A290">
        <f t="shared" si="75"/>
        <v>288</v>
      </c>
      <c r="B290">
        <v>196</v>
      </c>
      <c r="C290">
        <v>132</v>
      </c>
      <c r="D290">
        <v>4</v>
      </c>
      <c r="K290">
        <f t="shared" si="72"/>
        <v>288</v>
      </c>
      <c r="L290">
        <v>3024</v>
      </c>
      <c r="M290">
        <v>2549</v>
      </c>
      <c r="N290">
        <v>440</v>
      </c>
      <c r="U290">
        <f t="shared" si="76"/>
        <v>288</v>
      </c>
      <c r="V290">
        <v>3024</v>
      </c>
      <c r="W290">
        <v>405</v>
      </c>
      <c r="X290">
        <v>61</v>
      </c>
      <c r="AE290">
        <f t="shared" si="82"/>
        <v>288</v>
      </c>
      <c r="AF290">
        <v>40</v>
      </c>
      <c r="AG290">
        <v>10</v>
      </c>
      <c r="AH290">
        <v>0</v>
      </c>
      <c r="AI290">
        <f t="shared" si="74"/>
        <v>0</v>
      </c>
      <c r="BP290">
        <f t="shared" si="78"/>
        <v>286</v>
      </c>
      <c r="BQ290">
        <v>1260</v>
      </c>
      <c r="BR290">
        <v>1260</v>
      </c>
      <c r="BS290">
        <v>146</v>
      </c>
      <c r="BT290">
        <f t="shared" si="79"/>
        <v>286</v>
      </c>
      <c r="BU290">
        <v>1260</v>
      </c>
      <c r="BV290">
        <v>1260</v>
      </c>
      <c r="BW290">
        <v>205</v>
      </c>
      <c r="BX290">
        <f t="shared" si="80"/>
        <v>1</v>
      </c>
    </row>
    <row r="291" spans="1:76">
      <c r="A291">
        <f t="shared" si="75"/>
        <v>289</v>
      </c>
      <c r="B291">
        <v>648</v>
      </c>
      <c r="C291">
        <v>578</v>
      </c>
      <c r="D291">
        <v>40</v>
      </c>
      <c r="K291">
        <f t="shared" si="72"/>
        <v>289</v>
      </c>
      <c r="L291">
        <v>6480</v>
      </c>
      <c r="M291">
        <v>6240</v>
      </c>
      <c r="N291">
        <v>2194</v>
      </c>
      <c r="U291">
        <f t="shared" si="76"/>
        <v>289</v>
      </c>
      <c r="V291">
        <v>6480</v>
      </c>
      <c r="W291">
        <v>882</v>
      </c>
      <c r="X291">
        <v>436</v>
      </c>
      <c r="AE291">
        <f t="shared" si="82"/>
        <v>289</v>
      </c>
      <c r="AF291">
        <v>10</v>
      </c>
      <c r="AG291">
        <v>10</v>
      </c>
      <c r="AH291">
        <v>1</v>
      </c>
      <c r="AI291">
        <f t="shared" si="74"/>
        <v>1E-3</v>
      </c>
      <c r="BP291">
        <f t="shared" si="78"/>
        <v>287</v>
      </c>
      <c r="BQ291">
        <v>720</v>
      </c>
      <c r="BR291">
        <v>291</v>
      </c>
      <c r="BS291">
        <v>13</v>
      </c>
      <c r="BT291">
        <f t="shared" si="79"/>
        <v>287</v>
      </c>
      <c r="BU291">
        <v>720</v>
      </c>
      <c r="BV291">
        <v>16</v>
      </c>
      <c r="BW291">
        <v>3</v>
      </c>
      <c r="BX291">
        <f t="shared" si="80"/>
        <v>0</v>
      </c>
    </row>
    <row r="292" spans="1:76">
      <c r="A292">
        <f t="shared" si="75"/>
        <v>290</v>
      </c>
      <c r="B292">
        <v>9</v>
      </c>
      <c r="C292">
        <v>3</v>
      </c>
      <c r="D292">
        <v>0</v>
      </c>
      <c r="K292">
        <f t="shared" si="72"/>
        <v>290</v>
      </c>
      <c r="L292">
        <v>20</v>
      </c>
      <c r="M292">
        <v>17</v>
      </c>
      <c r="N292">
        <v>0</v>
      </c>
      <c r="U292">
        <f t="shared" si="76"/>
        <v>290</v>
      </c>
      <c r="V292">
        <v>20</v>
      </c>
      <c r="W292">
        <v>17</v>
      </c>
      <c r="X292">
        <v>1</v>
      </c>
      <c r="AE292">
        <f t="shared" si="82"/>
        <v>290</v>
      </c>
      <c r="AF292">
        <v>16</v>
      </c>
      <c r="AG292">
        <v>10</v>
      </c>
      <c r="AH292">
        <v>0</v>
      </c>
      <c r="AI292">
        <f t="shared" si="74"/>
        <v>0</v>
      </c>
      <c r="BP292">
        <f t="shared" si="78"/>
        <v>288</v>
      </c>
      <c r="BQ292">
        <v>3024</v>
      </c>
      <c r="BR292">
        <v>2549</v>
      </c>
      <c r="BS292">
        <v>440</v>
      </c>
      <c r="BT292">
        <f t="shared" si="79"/>
        <v>288</v>
      </c>
      <c r="BU292">
        <v>3024</v>
      </c>
      <c r="BV292">
        <v>405</v>
      </c>
      <c r="BW292">
        <v>61</v>
      </c>
      <c r="BX292">
        <f t="shared" si="80"/>
        <v>0</v>
      </c>
    </row>
    <row r="293" spans="1:76">
      <c r="A293">
        <f t="shared" si="75"/>
        <v>291</v>
      </c>
      <c r="B293">
        <v>80</v>
      </c>
      <c r="C293">
        <v>73</v>
      </c>
      <c r="D293">
        <v>2</v>
      </c>
      <c r="K293">
        <f t="shared" si="72"/>
        <v>291</v>
      </c>
      <c r="L293">
        <v>576</v>
      </c>
      <c r="M293">
        <v>576</v>
      </c>
      <c r="N293">
        <v>34</v>
      </c>
      <c r="U293">
        <f t="shared" si="76"/>
        <v>291</v>
      </c>
      <c r="V293">
        <v>576</v>
      </c>
      <c r="W293">
        <v>576</v>
      </c>
      <c r="X293">
        <v>44</v>
      </c>
      <c r="AE293">
        <f t="shared" si="82"/>
        <v>291</v>
      </c>
      <c r="AF293">
        <v>10</v>
      </c>
      <c r="AG293">
        <v>10</v>
      </c>
      <c r="AH293">
        <v>1</v>
      </c>
      <c r="AI293">
        <f t="shared" si="74"/>
        <v>1E-3</v>
      </c>
      <c r="BP293">
        <f t="shared" si="78"/>
        <v>289</v>
      </c>
      <c r="BQ293">
        <v>6480</v>
      </c>
      <c r="BR293">
        <v>6240</v>
      </c>
      <c r="BS293">
        <v>2194</v>
      </c>
      <c r="BT293">
        <f t="shared" si="79"/>
        <v>289</v>
      </c>
      <c r="BU293">
        <v>6480</v>
      </c>
      <c r="BV293">
        <v>882</v>
      </c>
      <c r="BW293">
        <v>436</v>
      </c>
      <c r="BX293">
        <f t="shared" si="80"/>
        <v>0</v>
      </c>
    </row>
    <row r="294" spans="1:76">
      <c r="A294">
        <f t="shared" si="75"/>
        <v>292</v>
      </c>
      <c r="B294">
        <v>42</v>
      </c>
      <c r="C294">
        <v>42</v>
      </c>
      <c r="D294">
        <v>1</v>
      </c>
      <c r="K294">
        <f t="shared" si="72"/>
        <v>292</v>
      </c>
      <c r="L294">
        <v>108</v>
      </c>
      <c r="M294">
        <v>1</v>
      </c>
      <c r="N294">
        <v>0</v>
      </c>
      <c r="U294">
        <f t="shared" si="76"/>
        <v>292</v>
      </c>
      <c r="V294">
        <v>108</v>
      </c>
      <c r="W294">
        <v>1</v>
      </c>
      <c r="X294">
        <v>1</v>
      </c>
      <c r="AE294">
        <f t="shared" si="82"/>
        <v>292</v>
      </c>
      <c r="AF294">
        <v>63</v>
      </c>
      <c r="AG294">
        <v>11</v>
      </c>
      <c r="AH294">
        <v>0</v>
      </c>
      <c r="AI294">
        <f t="shared" si="74"/>
        <v>0</v>
      </c>
      <c r="BP294">
        <f t="shared" si="78"/>
        <v>290</v>
      </c>
      <c r="BQ294">
        <v>20</v>
      </c>
      <c r="BR294">
        <v>17</v>
      </c>
      <c r="BS294">
        <v>0</v>
      </c>
      <c r="BT294">
        <f t="shared" si="79"/>
        <v>290</v>
      </c>
      <c r="BU294">
        <v>20</v>
      </c>
      <c r="BV294">
        <v>17</v>
      </c>
      <c r="BW294">
        <v>1</v>
      </c>
      <c r="BX294">
        <f t="shared" si="80"/>
        <v>0</v>
      </c>
    </row>
    <row r="295" spans="1:76">
      <c r="A295">
        <f t="shared" si="75"/>
        <v>293</v>
      </c>
      <c r="B295">
        <v>12</v>
      </c>
      <c r="C295">
        <v>12</v>
      </c>
      <c r="D295">
        <v>0</v>
      </c>
      <c r="K295">
        <f t="shared" si="72"/>
        <v>293</v>
      </c>
      <c r="L295">
        <v>2240</v>
      </c>
      <c r="M295">
        <v>2</v>
      </c>
      <c r="N295">
        <v>0</v>
      </c>
      <c r="U295">
        <f t="shared" si="76"/>
        <v>293</v>
      </c>
      <c r="V295">
        <v>2240</v>
      </c>
      <c r="W295">
        <v>1</v>
      </c>
      <c r="X295">
        <v>0</v>
      </c>
      <c r="AE295">
        <f t="shared" si="82"/>
        <v>293</v>
      </c>
      <c r="AF295">
        <v>72</v>
      </c>
      <c r="AG295">
        <v>11</v>
      </c>
      <c r="AH295">
        <v>0</v>
      </c>
      <c r="AI295">
        <f t="shared" si="74"/>
        <v>0</v>
      </c>
      <c r="BP295">
        <f t="shared" si="78"/>
        <v>291</v>
      </c>
      <c r="BQ295">
        <v>576</v>
      </c>
      <c r="BR295">
        <v>576</v>
      </c>
      <c r="BS295">
        <v>34</v>
      </c>
      <c r="BT295">
        <f t="shared" si="79"/>
        <v>291</v>
      </c>
      <c r="BU295">
        <v>576</v>
      </c>
      <c r="BV295">
        <v>576</v>
      </c>
      <c r="BW295">
        <v>44</v>
      </c>
      <c r="BX295">
        <f t="shared" si="80"/>
        <v>1</v>
      </c>
    </row>
    <row r="296" spans="1:76">
      <c r="A296">
        <f t="shared" si="75"/>
        <v>294</v>
      </c>
      <c r="B296">
        <v>17010</v>
      </c>
      <c r="C296">
        <v>1</v>
      </c>
      <c r="D296">
        <v>0</v>
      </c>
      <c r="K296">
        <f t="shared" si="72"/>
        <v>294</v>
      </c>
      <c r="L296">
        <v>2560</v>
      </c>
      <c r="M296">
        <v>1905</v>
      </c>
      <c r="N296">
        <v>242</v>
      </c>
      <c r="U296">
        <f t="shared" si="76"/>
        <v>294</v>
      </c>
      <c r="V296">
        <v>2560</v>
      </c>
      <c r="W296">
        <v>106</v>
      </c>
      <c r="X296">
        <v>17</v>
      </c>
      <c r="AE296">
        <f t="shared" ref="AE296:AE302" si="83" xml:space="preserve"> AE295+1</f>
        <v>294</v>
      </c>
      <c r="AF296">
        <v>12</v>
      </c>
      <c r="AG296">
        <v>12</v>
      </c>
      <c r="AH296">
        <v>0</v>
      </c>
      <c r="AI296">
        <f t="shared" si="74"/>
        <v>0</v>
      </c>
      <c r="BP296">
        <f t="shared" si="78"/>
        <v>292</v>
      </c>
      <c r="BQ296">
        <v>108</v>
      </c>
      <c r="BR296">
        <v>1</v>
      </c>
      <c r="BS296">
        <v>0</v>
      </c>
      <c r="BT296">
        <f t="shared" si="79"/>
        <v>292</v>
      </c>
      <c r="BU296">
        <v>108</v>
      </c>
      <c r="BV296">
        <v>1</v>
      </c>
      <c r="BW296">
        <v>1</v>
      </c>
      <c r="BX296">
        <f t="shared" si="80"/>
        <v>0</v>
      </c>
    </row>
    <row r="297" spans="1:76">
      <c r="A297">
        <f t="shared" si="75"/>
        <v>295</v>
      </c>
      <c r="B297">
        <v>1344</v>
      </c>
      <c r="C297">
        <v>977</v>
      </c>
      <c r="D297">
        <v>107</v>
      </c>
      <c r="K297">
        <f t="shared" si="72"/>
        <v>295</v>
      </c>
      <c r="L297">
        <v>3456</v>
      </c>
      <c r="M297">
        <v>2</v>
      </c>
      <c r="N297">
        <v>0</v>
      </c>
      <c r="U297">
        <f t="shared" si="76"/>
        <v>295</v>
      </c>
      <c r="V297">
        <v>3456</v>
      </c>
      <c r="W297">
        <v>1</v>
      </c>
      <c r="X297">
        <v>0</v>
      </c>
      <c r="AE297">
        <f t="shared" si="83"/>
        <v>295</v>
      </c>
      <c r="AF297">
        <v>12</v>
      </c>
      <c r="AG297">
        <v>12</v>
      </c>
      <c r="AH297">
        <v>0</v>
      </c>
      <c r="AI297">
        <f t="shared" si="74"/>
        <v>0</v>
      </c>
      <c r="BP297">
        <f t="shared" si="78"/>
        <v>293</v>
      </c>
      <c r="BQ297">
        <v>2240</v>
      </c>
      <c r="BR297">
        <v>2</v>
      </c>
      <c r="BS297">
        <v>0</v>
      </c>
      <c r="BT297">
        <f t="shared" si="79"/>
        <v>293</v>
      </c>
      <c r="BU297">
        <v>2240</v>
      </c>
      <c r="BV297">
        <v>1</v>
      </c>
      <c r="BW297">
        <v>0</v>
      </c>
      <c r="BX297">
        <f t="shared" si="80"/>
        <v>0</v>
      </c>
    </row>
    <row r="298" spans="1:76">
      <c r="A298">
        <f t="shared" si="75"/>
        <v>296</v>
      </c>
      <c r="B298">
        <v>9</v>
      </c>
      <c r="C298">
        <v>1</v>
      </c>
      <c r="D298">
        <v>0</v>
      </c>
      <c r="K298">
        <f t="shared" si="72"/>
        <v>296</v>
      </c>
      <c r="L298">
        <v>63</v>
      </c>
      <c r="M298">
        <v>29</v>
      </c>
      <c r="N298">
        <v>0</v>
      </c>
      <c r="U298">
        <f t="shared" si="76"/>
        <v>296</v>
      </c>
      <c r="V298">
        <v>63</v>
      </c>
      <c r="W298">
        <v>23</v>
      </c>
      <c r="X298">
        <v>1</v>
      </c>
      <c r="AE298">
        <f t="shared" si="83"/>
        <v>296</v>
      </c>
      <c r="AF298">
        <v>12</v>
      </c>
      <c r="AG298">
        <v>12</v>
      </c>
      <c r="AH298">
        <v>1</v>
      </c>
      <c r="AI298">
        <f t="shared" si="74"/>
        <v>1E-3</v>
      </c>
      <c r="BP298">
        <f t="shared" si="78"/>
        <v>294</v>
      </c>
      <c r="BQ298">
        <v>2560</v>
      </c>
      <c r="BR298">
        <v>1905</v>
      </c>
      <c r="BS298">
        <v>242</v>
      </c>
      <c r="BT298">
        <f t="shared" si="79"/>
        <v>294</v>
      </c>
      <c r="BU298">
        <v>2560</v>
      </c>
      <c r="BV298">
        <v>106</v>
      </c>
      <c r="BW298">
        <v>17</v>
      </c>
      <c r="BX298">
        <f t="shared" si="80"/>
        <v>0</v>
      </c>
    </row>
    <row r="299" spans="1:76">
      <c r="A299">
        <f t="shared" si="75"/>
        <v>297</v>
      </c>
      <c r="B299">
        <v>384</v>
      </c>
      <c r="C299">
        <v>290</v>
      </c>
      <c r="D299">
        <v>14</v>
      </c>
      <c r="K299">
        <f t="shared" si="72"/>
        <v>297</v>
      </c>
      <c r="L299">
        <v>13824</v>
      </c>
      <c r="M299">
        <v>2</v>
      </c>
      <c r="N299">
        <v>0</v>
      </c>
      <c r="U299">
        <f t="shared" si="76"/>
        <v>297</v>
      </c>
      <c r="V299">
        <v>13824</v>
      </c>
      <c r="W299">
        <v>1</v>
      </c>
      <c r="X299">
        <v>0</v>
      </c>
      <c r="AE299">
        <f t="shared" si="83"/>
        <v>297</v>
      </c>
      <c r="AF299">
        <v>25</v>
      </c>
      <c r="AG299">
        <v>12</v>
      </c>
      <c r="AH299">
        <v>1</v>
      </c>
      <c r="AI299">
        <f t="shared" si="74"/>
        <v>1E-3</v>
      </c>
      <c r="BP299">
        <f t="shared" si="78"/>
        <v>295</v>
      </c>
      <c r="BQ299">
        <v>3456</v>
      </c>
      <c r="BR299">
        <v>2</v>
      </c>
      <c r="BS299">
        <v>0</v>
      </c>
      <c r="BT299">
        <f t="shared" si="79"/>
        <v>295</v>
      </c>
      <c r="BU299">
        <v>3456</v>
      </c>
      <c r="BV299">
        <v>1</v>
      </c>
      <c r="BW299">
        <v>0</v>
      </c>
      <c r="BX299">
        <f t="shared" si="80"/>
        <v>0</v>
      </c>
    </row>
    <row r="300" spans="1:76">
      <c r="A300">
        <f t="shared" si="75"/>
        <v>298</v>
      </c>
      <c r="B300">
        <v>24</v>
      </c>
      <c r="C300">
        <v>18</v>
      </c>
      <c r="D300">
        <v>0</v>
      </c>
      <c r="K300">
        <f t="shared" si="72"/>
        <v>298</v>
      </c>
      <c r="L300">
        <v>180</v>
      </c>
      <c r="M300">
        <v>180</v>
      </c>
      <c r="N300">
        <v>3</v>
      </c>
      <c r="U300">
        <f t="shared" si="76"/>
        <v>298</v>
      </c>
      <c r="V300">
        <v>180</v>
      </c>
      <c r="W300">
        <v>180</v>
      </c>
      <c r="X300">
        <v>5</v>
      </c>
      <c r="AE300">
        <f t="shared" si="83"/>
        <v>298</v>
      </c>
      <c r="AF300">
        <v>12</v>
      </c>
      <c r="AG300">
        <v>12</v>
      </c>
      <c r="AH300">
        <v>0</v>
      </c>
      <c r="AI300">
        <f t="shared" si="74"/>
        <v>0</v>
      </c>
      <c r="BP300">
        <f t="shared" si="78"/>
        <v>296</v>
      </c>
      <c r="BQ300">
        <v>63</v>
      </c>
      <c r="BR300">
        <v>29</v>
      </c>
      <c r="BS300">
        <v>0</v>
      </c>
      <c r="BT300">
        <f t="shared" si="79"/>
        <v>296</v>
      </c>
      <c r="BU300">
        <v>63</v>
      </c>
      <c r="BV300">
        <v>23</v>
      </c>
      <c r="BW300">
        <v>1</v>
      </c>
      <c r="BX300">
        <f t="shared" si="80"/>
        <v>0</v>
      </c>
    </row>
    <row r="301" spans="1:76">
      <c r="A301">
        <f t="shared" si="75"/>
        <v>299</v>
      </c>
      <c r="B301">
        <v>32</v>
      </c>
      <c r="C301">
        <v>9</v>
      </c>
      <c r="D301">
        <v>0</v>
      </c>
      <c r="K301">
        <f t="shared" si="72"/>
        <v>299</v>
      </c>
      <c r="L301">
        <v>5760</v>
      </c>
      <c r="M301">
        <v>1</v>
      </c>
      <c r="N301">
        <v>0</v>
      </c>
      <c r="U301">
        <f t="shared" si="76"/>
        <v>299</v>
      </c>
      <c r="V301">
        <v>5760</v>
      </c>
      <c r="W301">
        <v>1</v>
      </c>
      <c r="X301">
        <v>0</v>
      </c>
      <c r="AE301">
        <f t="shared" si="83"/>
        <v>299</v>
      </c>
      <c r="AF301">
        <v>24</v>
      </c>
      <c r="AG301">
        <v>12</v>
      </c>
      <c r="AH301">
        <v>0</v>
      </c>
      <c r="AI301">
        <f t="shared" si="74"/>
        <v>0</v>
      </c>
      <c r="BP301">
        <f t="shared" si="78"/>
        <v>297</v>
      </c>
      <c r="BQ301">
        <v>13824</v>
      </c>
      <c r="BR301">
        <v>2</v>
      </c>
      <c r="BS301">
        <v>0</v>
      </c>
      <c r="BT301">
        <f t="shared" si="79"/>
        <v>297</v>
      </c>
      <c r="BU301">
        <v>13824</v>
      </c>
      <c r="BV301">
        <v>1</v>
      </c>
      <c r="BW301">
        <v>0</v>
      </c>
      <c r="BX301">
        <f t="shared" si="80"/>
        <v>0</v>
      </c>
    </row>
    <row r="302" spans="1:76">
      <c r="A302">
        <f t="shared" si="75"/>
        <v>300</v>
      </c>
      <c r="B302">
        <v>60480</v>
      </c>
      <c r="C302">
        <v>60480</v>
      </c>
      <c r="D302">
        <v>365839</v>
      </c>
      <c r="K302">
        <f t="shared" si="72"/>
        <v>300</v>
      </c>
      <c r="L302">
        <v>2560</v>
      </c>
      <c r="M302">
        <v>2560</v>
      </c>
      <c r="N302">
        <v>462</v>
      </c>
      <c r="U302">
        <f t="shared" si="76"/>
        <v>300</v>
      </c>
      <c r="V302">
        <v>2560</v>
      </c>
      <c r="W302">
        <v>2560</v>
      </c>
      <c r="X302">
        <v>635</v>
      </c>
      <c r="AE302">
        <f t="shared" si="83"/>
        <v>300</v>
      </c>
      <c r="AF302">
        <v>12</v>
      </c>
      <c r="AG302">
        <v>12</v>
      </c>
      <c r="AH302">
        <v>0</v>
      </c>
      <c r="AI302">
        <f t="shared" si="74"/>
        <v>0</v>
      </c>
      <c r="BP302">
        <f t="shared" si="78"/>
        <v>298</v>
      </c>
      <c r="BQ302">
        <v>180</v>
      </c>
      <c r="BR302">
        <v>180</v>
      </c>
      <c r="BS302">
        <v>3</v>
      </c>
      <c r="BT302">
        <f t="shared" si="79"/>
        <v>298</v>
      </c>
      <c r="BU302">
        <v>180</v>
      </c>
      <c r="BV302">
        <v>180</v>
      </c>
      <c r="BW302">
        <v>5</v>
      </c>
      <c r="BX302">
        <f t="shared" si="80"/>
        <v>1</v>
      </c>
    </row>
    <row r="303" spans="1:76">
      <c r="A303">
        <f t="shared" si="75"/>
        <v>301</v>
      </c>
      <c r="B303">
        <v>10</v>
      </c>
      <c r="C303">
        <v>7</v>
      </c>
      <c r="D303">
        <v>0</v>
      </c>
      <c r="K303">
        <f t="shared" si="72"/>
        <v>301</v>
      </c>
      <c r="L303">
        <v>70</v>
      </c>
      <c r="M303">
        <v>16</v>
      </c>
      <c r="N303">
        <v>0</v>
      </c>
      <c r="U303">
        <f t="shared" si="76"/>
        <v>301</v>
      </c>
      <c r="V303">
        <v>70</v>
      </c>
      <c r="W303">
        <v>14</v>
      </c>
      <c r="X303">
        <v>0</v>
      </c>
      <c r="AE303">
        <f>AE302+1</f>
        <v>301</v>
      </c>
      <c r="AF303">
        <v>12</v>
      </c>
      <c r="AG303">
        <v>12</v>
      </c>
      <c r="AH303">
        <v>0</v>
      </c>
      <c r="AI303">
        <f t="shared" si="74"/>
        <v>0</v>
      </c>
      <c r="BP303">
        <f t="shared" si="78"/>
        <v>299</v>
      </c>
      <c r="BQ303">
        <v>5760</v>
      </c>
      <c r="BR303">
        <v>1</v>
      </c>
      <c r="BS303">
        <v>0</v>
      </c>
      <c r="BT303">
        <f t="shared" si="79"/>
        <v>299</v>
      </c>
      <c r="BU303">
        <v>5760</v>
      </c>
      <c r="BV303">
        <v>1</v>
      </c>
      <c r="BW303">
        <v>0</v>
      </c>
      <c r="BX303">
        <f t="shared" si="80"/>
        <v>0</v>
      </c>
    </row>
    <row r="304" spans="1:76">
      <c r="A304">
        <f t="shared" si="75"/>
        <v>302</v>
      </c>
      <c r="B304">
        <v>2268</v>
      </c>
      <c r="C304">
        <v>1</v>
      </c>
      <c r="D304">
        <v>0</v>
      </c>
      <c r="K304">
        <f t="shared" si="72"/>
        <v>302</v>
      </c>
      <c r="L304">
        <v>24</v>
      </c>
      <c r="M304">
        <v>1</v>
      </c>
      <c r="N304">
        <v>0</v>
      </c>
      <c r="U304">
        <f t="shared" si="76"/>
        <v>302</v>
      </c>
      <c r="V304">
        <v>24</v>
      </c>
      <c r="W304">
        <v>1</v>
      </c>
      <c r="X304">
        <v>0</v>
      </c>
      <c r="AE304">
        <f>AE303+1</f>
        <v>302</v>
      </c>
      <c r="AF304">
        <v>12</v>
      </c>
      <c r="AG304">
        <v>12</v>
      </c>
      <c r="AH304">
        <v>0</v>
      </c>
      <c r="AI304">
        <f t="shared" si="74"/>
        <v>0</v>
      </c>
      <c r="BP304">
        <f t="shared" si="78"/>
        <v>300</v>
      </c>
      <c r="BQ304">
        <v>2560</v>
      </c>
      <c r="BR304">
        <v>2560</v>
      </c>
      <c r="BS304">
        <v>462</v>
      </c>
      <c r="BT304">
        <f t="shared" si="79"/>
        <v>300</v>
      </c>
      <c r="BU304">
        <v>2560</v>
      </c>
      <c r="BV304">
        <v>2560</v>
      </c>
      <c r="BW304">
        <v>635</v>
      </c>
      <c r="BX304">
        <f t="shared" si="80"/>
        <v>1</v>
      </c>
    </row>
    <row r="305" spans="1:76">
      <c r="A305">
        <f t="shared" si="75"/>
        <v>303</v>
      </c>
      <c r="B305">
        <v>294</v>
      </c>
      <c r="C305">
        <v>294</v>
      </c>
      <c r="D305">
        <v>16</v>
      </c>
      <c r="K305">
        <f t="shared" si="72"/>
        <v>303</v>
      </c>
      <c r="L305">
        <v>3780</v>
      </c>
      <c r="M305">
        <v>3780</v>
      </c>
      <c r="N305">
        <v>933</v>
      </c>
      <c r="U305">
        <f t="shared" si="76"/>
        <v>303</v>
      </c>
      <c r="V305">
        <v>3780</v>
      </c>
      <c r="W305">
        <v>3780</v>
      </c>
      <c r="X305">
        <v>1174</v>
      </c>
      <c r="AE305">
        <f t="shared" ref="AE305:AE311" si="84" xml:space="preserve"> AE304+1</f>
        <v>303</v>
      </c>
      <c r="AF305">
        <v>42</v>
      </c>
      <c r="AG305">
        <v>13</v>
      </c>
      <c r="AH305">
        <v>0</v>
      </c>
      <c r="AI305">
        <f t="shared" si="74"/>
        <v>0</v>
      </c>
      <c r="BP305">
        <f t="shared" si="78"/>
        <v>301</v>
      </c>
      <c r="BQ305">
        <v>70</v>
      </c>
      <c r="BR305">
        <v>16</v>
      </c>
      <c r="BS305">
        <v>0</v>
      </c>
      <c r="BT305">
        <f t="shared" si="79"/>
        <v>301</v>
      </c>
      <c r="BU305">
        <v>70</v>
      </c>
      <c r="BV305">
        <v>14</v>
      </c>
      <c r="BW305">
        <v>0</v>
      </c>
      <c r="BX305">
        <f t="shared" si="80"/>
        <v>0</v>
      </c>
    </row>
    <row r="306" spans="1:76">
      <c r="A306">
        <f t="shared" si="75"/>
        <v>304</v>
      </c>
      <c r="B306">
        <v>48</v>
      </c>
      <c r="C306">
        <v>48</v>
      </c>
      <c r="D306">
        <v>0</v>
      </c>
      <c r="K306">
        <f t="shared" si="72"/>
        <v>304</v>
      </c>
      <c r="L306">
        <v>48</v>
      </c>
      <c r="M306">
        <v>48</v>
      </c>
      <c r="N306">
        <v>1</v>
      </c>
      <c r="U306">
        <f t="shared" si="76"/>
        <v>304</v>
      </c>
      <c r="V306">
        <v>48</v>
      </c>
      <c r="W306">
        <v>48</v>
      </c>
      <c r="X306">
        <v>1</v>
      </c>
      <c r="AE306">
        <f t="shared" si="84"/>
        <v>304</v>
      </c>
      <c r="AF306">
        <v>20</v>
      </c>
      <c r="AG306">
        <v>13</v>
      </c>
      <c r="AH306">
        <v>1</v>
      </c>
      <c r="AI306">
        <f t="shared" si="74"/>
        <v>1E-3</v>
      </c>
      <c r="BP306">
        <f t="shared" si="78"/>
        <v>302</v>
      </c>
      <c r="BQ306">
        <v>24</v>
      </c>
      <c r="BR306">
        <v>1</v>
      </c>
      <c r="BS306">
        <v>0</v>
      </c>
      <c r="BT306">
        <f t="shared" si="79"/>
        <v>302</v>
      </c>
      <c r="BU306">
        <v>24</v>
      </c>
      <c r="BV306">
        <v>1</v>
      </c>
      <c r="BW306">
        <v>0</v>
      </c>
      <c r="BX306">
        <f t="shared" si="80"/>
        <v>0</v>
      </c>
    </row>
    <row r="307" spans="1:76">
      <c r="A307">
        <f t="shared" si="75"/>
        <v>305</v>
      </c>
      <c r="B307">
        <v>288</v>
      </c>
      <c r="C307">
        <v>2</v>
      </c>
      <c r="D307">
        <v>0</v>
      </c>
      <c r="K307">
        <f t="shared" si="72"/>
        <v>305</v>
      </c>
      <c r="L307">
        <v>24</v>
      </c>
      <c r="M307">
        <v>23</v>
      </c>
      <c r="N307">
        <v>0</v>
      </c>
      <c r="U307">
        <f t="shared" si="76"/>
        <v>305</v>
      </c>
      <c r="V307">
        <v>24</v>
      </c>
      <c r="W307">
        <v>22</v>
      </c>
      <c r="X307">
        <v>0</v>
      </c>
      <c r="AE307">
        <f t="shared" si="84"/>
        <v>305</v>
      </c>
      <c r="AF307">
        <v>108</v>
      </c>
      <c r="AG307">
        <v>14</v>
      </c>
      <c r="AH307">
        <v>1</v>
      </c>
      <c r="AI307">
        <f t="shared" si="74"/>
        <v>1E-3</v>
      </c>
      <c r="BP307">
        <f t="shared" si="78"/>
        <v>303</v>
      </c>
      <c r="BQ307">
        <v>3780</v>
      </c>
      <c r="BR307">
        <v>3780</v>
      </c>
      <c r="BS307">
        <v>933</v>
      </c>
      <c r="BT307">
        <f t="shared" si="79"/>
        <v>303</v>
      </c>
      <c r="BU307">
        <v>3780</v>
      </c>
      <c r="BV307">
        <v>3780</v>
      </c>
      <c r="BW307">
        <v>1174</v>
      </c>
      <c r="BX307">
        <f t="shared" si="80"/>
        <v>1</v>
      </c>
    </row>
    <row r="308" spans="1:76">
      <c r="A308">
        <f t="shared" si="75"/>
        <v>306</v>
      </c>
      <c r="B308">
        <v>15</v>
      </c>
      <c r="C308">
        <v>11</v>
      </c>
      <c r="D308">
        <v>0</v>
      </c>
      <c r="K308">
        <f t="shared" si="72"/>
        <v>306</v>
      </c>
      <c r="L308">
        <v>384</v>
      </c>
      <c r="M308">
        <v>129</v>
      </c>
      <c r="N308">
        <v>4</v>
      </c>
      <c r="U308">
        <f t="shared" si="76"/>
        <v>306</v>
      </c>
      <c r="V308">
        <v>384</v>
      </c>
      <c r="W308">
        <v>93</v>
      </c>
      <c r="X308">
        <v>11</v>
      </c>
      <c r="AE308">
        <f t="shared" si="84"/>
        <v>306</v>
      </c>
      <c r="AF308">
        <v>40</v>
      </c>
      <c r="AG308">
        <v>14</v>
      </c>
      <c r="AH308">
        <v>0</v>
      </c>
      <c r="AI308">
        <f t="shared" si="74"/>
        <v>0</v>
      </c>
      <c r="BP308">
        <f t="shared" si="78"/>
        <v>304</v>
      </c>
      <c r="BQ308">
        <v>48</v>
      </c>
      <c r="BR308">
        <v>48</v>
      </c>
      <c r="BS308">
        <v>1</v>
      </c>
      <c r="BT308">
        <f t="shared" si="79"/>
        <v>304</v>
      </c>
      <c r="BU308">
        <v>48</v>
      </c>
      <c r="BV308">
        <v>48</v>
      </c>
      <c r="BW308">
        <v>1</v>
      </c>
      <c r="BX308">
        <f t="shared" si="80"/>
        <v>1</v>
      </c>
    </row>
    <row r="309" spans="1:76">
      <c r="A309">
        <f t="shared" si="75"/>
        <v>307</v>
      </c>
      <c r="B309">
        <v>1680</v>
      </c>
      <c r="C309">
        <v>1680</v>
      </c>
      <c r="D309">
        <v>240</v>
      </c>
      <c r="K309">
        <f t="shared" si="72"/>
        <v>307</v>
      </c>
      <c r="L309">
        <v>5</v>
      </c>
      <c r="M309">
        <v>5</v>
      </c>
      <c r="N309">
        <v>0</v>
      </c>
      <c r="U309">
        <f t="shared" si="76"/>
        <v>307</v>
      </c>
      <c r="V309">
        <v>5</v>
      </c>
      <c r="W309">
        <v>5</v>
      </c>
      <c r="X309">
        <v>1</v>
      </c>
      <c r="AE309">
        <f t="shared" si="84"/>
        <v>307</v>
      </c>
      <c r="AF309">
        <v>48</v>
      </c>
      <c r="AG309">
        <v>14</v>
      </c>
      <c r="AH309">
        <v>0</v>
      </c>
      <c r="AI309">
        <f t="shared" si="74"/>
        <v>0</v>
      </c>
      <c r="BP309">
        <f t="shared" si="78"/>
        <v>305</v>
      </c>
      <c r="BQ309">
        <v>24</v>
      </c>
      <c r="BR309">
        <v>23</v>
      </c>
      <c r="BS309">
        <v>0</v>
      </c>
      <c r="BT309">
        <f t="shared" si="79"/>
        <v>305</v>
      </c>
      <c r="BU309">
        <v>24</v>
      </c>
      <c r="BV309">
        <v>22</v>
      </c>
      <c r="BW309">
        <v>0</v>
      </c>
      <c r="BX309">
        <f t="shared" si="80"/>
        <v>0</v>
      </c>
    </row>
    <row r="310" spans="1:76">
      <c r="A310">
        <f t="shared" si="75"/>
        <v>308</v>
      </c>
      <c r="B310">
        <v>384</v>
      </c>
      <c r="C310">
        <v>1</v>
      </c>
      <c r="D310">
        <v>0</v>
      </c>
      <c r="K310">
        <f t="shared" si="72"/>
        <v>308</v>
      </c>
      <c r="L310">
        <v>4032</v>
      </c>
      <c r="M310">
        <v>3994</v>
      </c>
      <c r="N310">
        <v>966</v>
      </c>
      <c r="U310">
        <f t="shared" si="76"/>
        <v>308</v>
      </c>
      <c r="V310">
        <v>4032</v>
      </c>
      <c r="W310">
        <v>1886</v>
      </c>
      <c r="X310">
        <v>796</v>
      </c>
      <c r="AE310">
        <f t="shared" si="84"/>
        <v>308</v>
      </c>
      <c r="AF310">
        <v>18</v>
      </c>
      <c r="AG310">
        <v>14</v>
      </c>
      <c r="AH310">
        <v>1</v>
      </c>
      <c r="AI310">
        <f t="shared" si="74"/>
        <v>1E-3</v>
      </c>
      <c r="BP310">
        <f t="shared" si="78"/>
        <v>306</v>
      </c>
      <c r="BQ310">
        <v>384</v>
      </c>
      <c r="BR310">
        <v>129</v>
      </c>
      <c r="BS310">
        <v>4</v>
      </c>
      <c r="BT310">
        <f t="shared" si="79"/>
        <v>306</v>
      </c>
      <c r="BU310">
        <v>384</v>
      </c>
      <c r="BV310">
        <v>93</v>
      </c>
      <c r="BW310">
        <v>11</v>
      </c>
      <c r="BX310">
        <f t="shared" si="80"/>
        <v>0</v>
      </c>
    </row>
    <row r="311" spans="1:76">
      <c r="A311">
        <f t="shared" si="75"/>
        <v>309</v>
      </c>
      <c r="B311">
        <v>4</v>
      </c>
      <c r="C311">
        <v>4</v>
      </c>
      <c r="D311">
        <v>1</v>
      </c>
      <c r="K311">
        <f t="shared" si="72"/>
        <v>309</v>
      </c>
      <c r="L311">
        <v>480</v>
      </c>
      <c r="M311">
        <v>332</v>
      </c>
      <c r="N311">
        <v>18</v>
      </c>
      <c r="U311">
        <f t="shared" si="76"/>
        <v>309</v>
      </c>
      <c r="V311">
        <v>480</v>
      </c>
      <c r="W311">
        <v>304</v>
      </c>
      <c r="X311">
        <v>32</v>
      </c>
      <c r="AE311">
        <f t="shared" si="84"/>
        <v>309</v>
      </c>
      <c r="AF311">
        <v>20</v>
      </c>
      <c r="AG311">
        <v>14</v>
      </c>
      <c r="AH311">
        <v>0</v>
      </c>
      <c r="AI311">
        <f t="shared" si="74"/>
        <v>0</v>
      </c>
      <c r="BP311">
        <f t="shared" si="78"/>
        <v>307</v>
      </c>
      <c r="BQ311">
        <v>5</v>
      </c>
      <c r="BR311">
        <v>5</v>
      </c>
      <c r="BS311">
        <v>0</v>
      </c>
      <c r="BT311">
        <f t="shared" si="79"/>
        <v>307</v>
      </c>
      <c r="BU311">
        <v>5</v>
      </c>
      <c r="BV311">
        <v>5</v>
      </c>
      <c r="BW311">
        <v>1</v>
      </c>
      <c r="BX311">
        <f t="shared" si="80"/>
        <v>1</v>
      </c>
    </row>
    <row r="312" spans="1:76">
      <c r="A312">
        <f t="shared" si="75"/>
        <v>310</v>
      </c>
      <c r="B312">
        <v>1344</v>
      </c>
      <c r="C312">
        <v>1264</v>
      </c>
      <c r="D312">
        <v>155</v>
      </c>
      <c r="K312">
        <f t="shared" si="72"/>
        <v>310</v>
      </c>
      <c r="L312">
        <v>1890</v>
      </c>
      <c r="M312">
        <v>1</v>
      </c>
      <c r="N312">
        <v>0</v>
      </c>
      <c r="U312">
        <f t="shared" si="76"/>
        <v>310</v>
      </c>
      <c r="V312">
        <v>1890</v>
      </c>
      <c r="W312">
        <v>1</v>
      </c>
      <c r="X312">
        <v>0</v>
      </c>
      <c r="AE312">
        <f>AE311+1</f>
        <v>310</v>
      </c>
      <c r="AF312">
        <v>20</v>
      </c>
      <c r="AG312">
        <v>14</v>
      </c>
      <c r="AH312">
        <v>0</v>
      </c>
      <c r="AI312">
        <f t="shared" si="74"/>
        <v>0</v>
      </c>
      <c r="BP312">
        <f t="shared" si="78"/>
        <v>308</v>
      </c>
      <c r="BQ312">
        <v>4032</v>
      </c>
      <c r="BR312">
        <v>3994</v>
      </c>
      <c r="BS312">
        <v>966</v>
      </c>
      <c r="BT312">
        <f t="shared" si="79"/>
        <v>308</v>
      </c>
      <c r="BU312">
        <v>4032</v>
      </c>
      <c r="BV312">
        <v>1886</v>
      </c>
      <c r="BW312">
        <v>796</v>
      </c>
      <c r="BX312">
        <f t="shared" si="80"/>
        <v>0</v>
      </c>
    </row>
    <row r="313" spans="1:76">
      <c r="A313">
        <f t="shared" si="75"/>
        <v>311</v>
      </c>
      <c r="B313">
        <v>45</v>
      </c>
      <c r="C313">
        <v>1</v>
      </c>
      <c r="D313">
        <v>0</v>
      </c>
      <c r="K313">
        <f t="shared" si="72"/>
        <v>311</v>
      </c>
      <c r="L313">
        <v>432</v>
      </c>
      <c r="M313">
        <v>432</v>
      </c>
      <c r="N313">
        <v>25</v>
      </c>
      <c r="U313">
        <f t="shared" si="76"/>
        <v>311</v>
      </c>
      <c r="V313">
        <v>432</v>
      </c>
      <c r="W313">
        <v>432</v>
      </c>
      <c r="X313">
        <v>36</v>
      </c>
      <c r="AE313">
        <f>AE312+1</f>
        <v>311</v>
      </c>
      <c r="AF313">
        <v>40</v>
      </c>
      <c r="AG313">
        <v>14</v>
      </c>
      <c r="AH313">
        <v>1</v>
      </c>
      <c r="AI313">
        <f t="shared" si="74"/>
        <v>1E-3</v>
      </c>
      <c r="BP313">
        <f t="shared" si="78"/>
        <v>309</v>
      </c>
      <c r="BQ313">
        <v>480</v>
      </c>
      <c r="BR313">
        <v>332</v>
      </c>
      <c r="BS313">
        <v>18</v>
      </c>
      <c r="BT313">
        <f t="shared" si="79"/>
        <v>309</v>
      </c>
      <c r="BU313">
        <v>480</v>
      </c>
      <c r="BV313">
        <v>304</v>
      </c>
      <c r="BW313">
        <v>32</v>
      </c>
      <c r="BX313">
        <f t="shared" si="80"/>
        <v>0</v>
      </c>
    </row>
    <row r="314" spans="1:76">
      <c r="A314">
        <f t="shared" si="75"/>
        <v>312</v>
      </c>
      <c r="B314">
        <v>32</v>
      </c>
      <c r="C314">
        <v>31</v>
      </c>
      <c r="D314">
        <v>1</v>
      </c>
      <c r="K314">
        <f t="shared" si="72"/>
        <v>312</v>
      </c>
      <c r="L314">
        <v>34020</v>
      </c>
      <c r="M314">
        <v>34020</v>
      </c>
      <c r="N314">
        <v>78813</v>
      </c>
      <c r="U314">
        <f t="shared" si="76"/>
        <v>312</v>
      </c>
      <c r="V314">
        <v>34020</v>
      </c>
      <c r="W314">
        <v>34020</v>
      </c>
      <c r="X314">
        <v>97139</v>
      </c>
      <c r="AE314">
        <f t="shared" ref="AE314:AE320" si="85" xml:space="preserve"> AE313+1</f>
        <v>312</v>
      </c>
      <c r="AF314">
        <v>15</v>
      </c>
      <c r="AG314">
        <v>15</v>
      </c>
      <c r="AH314">
        <v>0</v>
      </c>
      <c r="AI314">
        <f t="shared" si="74"/>
        <v>0</v>
      </c>
      <c r="BP314">
        <f t="shared" si="78"/>
        <v>310</v>
      </c>
      <c r="BQ314">
        <v>1890</v>
      </c>
      <c r="BR314">
        <v>1</v>
      </c>
      <c r="BS314">
        <v>0</v>
      </c>
      <c r="BT314">
        <f t="shared" si="79"/>
        <v>310</v>
      </c>
      <c r="BU314">
        <v>1890</v>
      </c>
      <c r="BV314">
        <v>1</v>
      </c>
      <c r="BW314">
        <v>0</v>
      </c>
      <c r="BX314">
        <f t="shared" si="80"/>
        <v>0</v>
      </c>
    </row>
    <row r="315" spans="1:76">
      <c r="A315">
        <f t="shared" si="75"/>
        <v>313</v>
      </c>
      <c r="B315">
        <v>3024</v>
      </c>
      <c r="C315">
        <v>2844</v>
      </c>
      <c r="D315">
        <v>590</v>
      </c>
      <c r="K315">
        <f t="shared" si="72"/>
        <v>313</v>
      </c>
      <c r="L315">
        <v>4</v>
      </c>
      <c r="M315">
        <v>1</v>
      </c>
      <c r="N315">
        <v>0</v>
      </c>
      <c r="U315">
        <f t="shared" si="76"/>
        <v>313</v>
      </c>
      <c r="V315">
        <v>4</v>
      </c>
      <c r="W315">
        <v>1</v>
      </c>
      <c r="X315">
        <v>0</v>
      </c>
      <c r="AE315">
        <f t="shared" si="85"/>
        <v>313</v>
      </c>
      <c r="AF315">
        <v>252</v>
      </c>
      <c r="AG315">
        <v>15</v>
      </c>
      <c r="AH315">
        <v>1</v>
      </c>
      <c r="AI315">
        <f t="shared" si="74"/>
        <v>1E-3</v>
      </c>
      <c r="BP315">
        <f t="shared" si="78"/>
        <v>311</v>
      </c>
      <c r="BQ315">
        <v>432</v>
      </c>
      <c r="BR315">
        <v>432</v>
      </c>
      <c r="BS315">
        <v>25</v>
      </c>
      <c r="BT315">
        <f t="shared" si="79"/>
        <v>311</v>
      </c>
      <c r="BU315">
        <v>432</v>
      </c>
      <c r="BV315">
        <v>432</v>
      </c>
      <c r="BW315">
        <v>36</v>
      </c>
      <c r="BX315">
        <f t="shared" si="80"/>
        <v>1</v>
      </c>
    </row>
    <row r="316" spans="1:76">
      <c r="A316">
        <f t="shared" si="75"/>
        <v>314</v>
      </c>
      <c r="B316">
        <v>16200</v>
      </c>
      <c r="C316">
        <v>16200</v>
      </c>
      <c r="D316">
        <v>23286</v>
      </c>
      <c r="K316">
        <f t="shared" si="72"/>
        <v>314</v>
      </c>
      <c r="L316">
        <v>81</v>
      </c>
      <c r="M316">
        <v>75</v>
      </c>
      <c r="N316">
        <v>2</v>
      </c>
      <c r="U316">
        <f t="shared" si="76"/>
        <v>314</v>
      </c>
      <c r="V316">
        <v>81</v>
      </c>
      <c r="W316">
        <v>75</v>
      </c>
      <c r="X316">
        <v>3</v>
      </c>
      <c r="AE316">
        <f t="shared" si="85"/>
        <v>314</v>
      </c>
      <c r="AF316">
        <v>84</v>
      </c>
      <c r="AG316">
        <v>15</v>
      </c>
      <c r="AH316">
        <v>1</v>
      </c>
      <c r="AI316">
        <f t="shared" si="74"/>
        <v>1E-3</v>
      </c>
      <c r="BP316">
        <f t="shared" si="78"/>
        <v>312</v>
      </c>
      <c r="BQ316">
        <v>34020</v>
      </c>
      <c r="BR316">
        <v>34020</v>
      </c>
      <c r="BS316">
        <v>78813</v>
      </c>
      <c r="BT316">
        <f t="shared" si="79"/>
        <v>312</v>
      </c>
      <c r="BU316">
        <v>34020</v>
      </c>
      <c r="BV316">
        <v>34020</v>
      </c>
      <c r="BW316">
        <v>97139</v>
      </c>
      <c r="BX316">
        <f t="shared" si="80"/>
        <v>1</v>
      </c>
    </row>
    <row r="317" spans="1:76">
      <c r="A317">
        <f t="shared" si="75"/>
        <v>315</v>
      </c>
      <c r="B317">
        <v>720</v>
      </c>
      <c r="C317">
        <v>1</v>
      </c>
      <c r="D317">
        <v>0</v>
      </c>
      <c r="K317">
        <f t="shared" si="72"/>
        <v>315</v>
      </c>
      <c r="L317">
        <v>384</v>
      </c>
      <c r="M317">
        <v>384</v>
      </c>
      <c r="N317">
        <v>23</v>
      </c>
      <c r="U317">
        <f t="shared" si="76"/>
        <v>315</v>
      </c>
      <c r="V317">
        <v>384</v>
      </c>
      <c r="W317">
        <v>384</v>
      </c>
      <c r="X317">
        <v>18</v>
      </c>
      <c r="AE317">
        <f t="shared" si="85"/>
        <v>315</v>
      </c>
      <c r="AF317">
        <v>16</v>
      </c>
      <c r="AG317">
        <v>16</v>
      </c>
      <c r="AH317">
        <v>0</v>
      </c>
      <c r="AI317">
        <f t="shared" si="74"/>
        <v>0</v>
      </c>
      <c r="BP317">
        <f t="shared" si="78"/>
        <v>313</v>
      </c>
      <c r="BQ317">
        <v>4</v>
      </c>
      <c r="BR317">
        <v>1</v>
      </c>
      <c r="BS317">
        <v>0</v>
      </c>
      <c r="BT317">
        <f t="shared" si="79"/>
        <v>313</v>
      </c>
      <c r="BU317">
        <v>4</v>
      </c>
      <c r="BV317">
        <v>1</v>
      </c>
      <c r="BW317">
        <v>0</v>
      </c>
      <c r="BX317">
        <f t="shared" si="80"/>
        <v>0</v>
      </c>
    </row>
    <row r="318" spans="1:76">
      <c r="A318">
        <f t="shared" si="75"/>
        <v>316</v>
      </c>
      <c r="B318">
        <v>4704</v>
      </c>
      <c r="C318">
        <v>1</v>
      </c>
      <c r="D318">
        <v>0</v>
      </c>
      <c r="K318">
        <f t="shared" si="72"/>
        <v>316</v>
      </c>
      <c r="L318">
        <v>36</v>
      </c>
      <c r="M318">
        <v>27</v>
      </c>
      <c r="N318">
        <v>0</v>
      </c>
      <c r="U318">
        <f t="shared" si="76"/>
        <v>316</v>
      </c>
      <c r="V318">
        <v>36</v>
      </c>
      <c r="W318">
        <v>27</v>
      </c>
      <c r="X318">
        <v>1</v>
      </c>
      <c r="AE318">
        <f t="shared" si="85"/>
        <v>316</v>
      </c>
      <c r="AF318">
        <v>16</v>
      </c>
      <c r="AG318">
        <v>16</v>
      </c>
      <c r="AH318">
        <v>0</v>
      </c>
      <c r="AI318">
        <f t="shared" si="74"/>
        <v>0</v>
      </c>
      <c r="BP318">
        <f t="shared" si="78"/>
        <v>314</v>
      </c>
      <c r="BQ318">
        <v>81</v>
      </c>
      <c r="BR318">
        <v>75</v>
      </c>
      <c r="BS318">
        <v>2</v>
      </c>
      <c r="BT318">
        <f t="shared" si="79"/>
        <v>314</v>
      </c>
      <c r="BU318">
        <v>81</v>
      </c>
      <c r="BV318">
        <v>75</v>
      </c>
      <c r="BW318">
        <v>3</v>
      </c>
      <c r="BX318">
        <f t="shared" si="80"/>
        <v>0</v>
      </c>
    </row>
    <row r="319" spans="1:76">
      <c r="A319">
        <f t="shared" si="75"/>
        <v>317</v>
      </c>
      <c r="B319">
        <v>2160</v>
      </c>
      <c r="C319">
        <v>1</v>
      </c>
      <c r="D319">
        <v>0</v>
      </c>
      <c r="K319">
        <f t="shared" si="72"/>
        <v>317</v>
      </c>
      <c r="L319">
        <v>30</v>
      </c>
      <c r="M319">
        <v>1</v>
      </c>
      <c r="N319">
        <v>0</v>
      </c>
      <c r="U319">
        <f t="shared" si="76"/>
        <v>317</v>
      </c>
      <c r="V319">
        <v>30</v>
      </c>
      <c r="W319">
        <v>1</v>
      </c>
      <c r="X319">
        <v>0</v>
      </c>
      <c r="AE319">
        <f t="shared" si="85"/>
        <v>317</v>
      </c>
      <c r="AF319">
        <v>70</v>
      </c>
      <c r="AG319">
        <v>16</v>
      </c>
      <c r="AH319">
        <v>0</v>
      </c>
      <c r="AI319">
        <f t="shared" si="74"/>
        <v>0</v>
      </c>
      <c r="BP319">
        <f t="shared" si="78"/>
        <v>315</v>
      </c>
      <c r="BQ319">
        <v>384</v>
      </c>
      <c r="BR319">
        <v>384</v>
      </c>
      <c r="BS319">
        <v>23</v>
      </c>
      <c r="BT319">
        <f t="shared" si="79"/>
        <v>315</v>
      </c>
      <c r="BU319">
        <v>384</v>
      </c>
      <c r="BV319">
        <v>384</v>
      </c>
      <c r="BW319">
        <v>18</v>
      </c>
      <c r="BX319">
        <f t="shared" si="80"/>
        <v>1</v>
      </c>
    </row>
    <row r="320" spans="1:76">
      <c r="A320">
        <f t="shared" si="75"/>
        <v>318</v>
      </c>
      <c r="B320">
        <v>18</v>
      </c>
      <c r="C320">
        <v>18</v>
      </c>
      <c r="D320">
        <v>0</v>
      </c>
      <c r="K320">
        <f t="shared" si="72"/>
        <v>318</v>
      </c>
      <c r="L320">
        <v>864</v>
      </c>
      <c r="M320">
        <v>459</v>
      </c>
      <c r="N320">
        <v>26</v>
      </c>
      <c r="U320">
        <f t="shared" si="76"/>
        <v>318</v>
      </c>
      <c r="V320">
        <v>864</v>
      </c>
      <c r="W320">
        <v>127</v>
      </c>
      <c r="X320">
        <v>22</v>
      </c>
      <c r="AE320">
        <f t="shared" si="85"/>
        <v>318</v>
      </c>
      <c r="AF320">
        <v>135</v>
      </c>
      <c r="AG320">
        <v>16</v>
      </c>
      <c r="AH320">
        <v>1</v>
      </c>
      <c r="AI320">
        <f t="shared" si="74"/>
        <v>1E-3</v>
      </c>
      <c r="BP320">
        <f t="shared" si="78"/>
        <v>316</v>
      </c>
      <c r="BQ320">
        <v>36</v>
      </c>
      <c r="BR320">
        <v>27</v>
      </c>
      <c r="BS320">
        <v>0</v>
      </c>
      <c r="BT320">
        <f t="shared" si="79"/>
        <v>316</v>
      </c>
      <c r="BU320">
        <v>36</v>
      </c>
      <c r="BV320">
        <v>27</v>
      </c>
      <c r="BW320">
        <v>1</v>
      </c>
      <c r="BX320">
        <f t="shared" si="80"/>
        <v>0</v>
      </c>
    </row>
    <row r="321" spans="1:76">
      <c r="A321">
        <f t="shared" si="75"/>
        <v>319</v>
      </c>
      <c r="B321">
        <v>10752</v>
      </c>
      <c r="C321">
        <v>10752</v>
      </c>
      <c r="D321">
        <v>9641</v>
      </c>
      <c r="K321">
        <f t="shared" si="72"/>
        <v>319</v>
      </c>
      <c r="L321">
        <v>216</v>
      </c>
      <c r="M321">
        <v>55</v>
      </c>
      <c r="N321">
        <v>2</v>
      </c>
      <c r="U321">
        <f t="shared" si="76"/>
        <v>319</v>
      </c>
      <c r="V321">
        <v>216</v>
      </c>
      <c r="W321">
        <v>55</v>
      </c>
      <c r="X321">
        <v>5</v>
      </c>
      <c r="AE321">
        <f>AE320+1</f>
        <v>319</v>
      </c>
      <c r="AF321">
        <v>16</v>
      </c>
      <c r="AG321">
        <v>16</v>
      </c>
      <c r="AH321">
        <v>0</v>
      </c>
      <c r="AI321">
        <f t="shared" si="74"/>
        <v>0</v>
      </c>
      <c r="BP321">
        <f t="shared" si="78"/>
        <v>317</v>
      </c>
      <c r="BQ321">
        <v>30</v>
      </c>
      <c r="BR321">
        <v>1</v>
      </c>
      <c r="BS321">
        <v>0</v>
      </c>
      <c r="BT321">
        <f t="shared" si="79"/>
        <v>317</v>
      </c>
      <c r="BU321">
        <v>30</v>
      </c>
      <c r="BV321">
        <v>1</v>
      </c>
      <c r="BW321">
        <v>0</v>
      </c>
      <c r="BX321">
        <f t="shared" si="80"/>
        <v>0</v>
      </c>
    </row>
    <row r="322" spans="1:76">
      <c r="A322">
        <f t="shared" si="75"/>
        <v>320</v>
      </c>
      <c r="B322">
        <v>8</v>
      </c>
      <c r="C322">
        <v>1</v>
      </c>
      <c r="D322">
        <v>0</v>
      </c>
      <c r="K322">
        <f t="shared" si="72"/>
        <v>320</v>
      </c>
      <c r="L322">
        <v>24696</v>
      </c>
      <c r="M322">
        <v>1</v>
      </c>
      <c r="N322">
        <v>0</v>
      </c>
      <c r="U322">
        <f t="shared" si="76"/>
        <v>320</v>
      </c>
      <c r="V322">
        <v>24696</v>
      </c>
      <c r="W322">
        <v>1</v>
      </c>
      <c r="X322">
        <v>0</v>
      </c>
      <c r="AE322">
        <f>AE321+1</f>
        <v>320</v>
      </c>
      <c r="AF322">
        <v>16</v>
      </c>
      <c r="AG322">
        <v>16</v>
      </c>
      <c r="AH322">
        <v>1</v>
      </c>
      <c r="AI322">
        <f t="shared" si="74"/>
        <v>1E-3</v>
      </c>
      <c r="BP322">
        <f t="shared" si="78"/>
        <v>318</v>
      </c>
      <c r="BQ322">
        <v>864</v>
      </c>
      <c r="BR322">
        <v>459</v>
      </c>
      <c r="BS322">
        <v>26</v>
      </c>
      <c r="BT322">
        <f t="shared" si="79"/>
        <v>318</v>
      </c>
      <c r="BU322">
        <v>864</v>
      </c>
      <c r="BV322">
        <v>127</v>
      </c>
      <c r="BW322">
        <v>22</v>
      </c>
      <c r="BX322">
        <f t="shared" si="80"/>
        <v>0</v>
      </c>
    </row>
    <row r="323" spans="1:76">
      <c r="A323">
        <f t="shared" si="75"/>
        <v>321</v>
      </c>
      <c r="B323">
        <v>10080</v>
      </c>
      <c r="C323">
        <v>9679</v>
      </c>
      <c r="D323">
        <v>6104</v>
      </c>
      <c r="K323">
        <f t="shared" si="72"/>
        <v>321</v>
      </c>
      <c r="L323">
        <v>63</v>
      </c>
      <c r="M323">
        <v>1</v>
      </c>
      <c r="N323">
        <v>0</v>
      </c>
      <c r="U323">
        <f t="shared" si="76"/>
        <v>321</v>
      </c>
      <c r="V323">
        <v>63</v>
      </c>
      <c r="W323">
        <v>1</v>
      </c>
      <c r="X323">
        <v>0</v>
      </c>
      <c r="AE323">
        <f>AE322+1</f>
        <v>321</v>
      </c>
      <c r="AF323">
        <v>16</v>
      </c>
      <c r="AG323">
        <v>16</v>
      </c>
      <c r="AH323">
        <v>1</v>
      </c>
      <c r="AI323">
        <f t="shared" si="74"/>
        <v>1E-3</v>
      </c>
      <c r="BP323">
        <f t="shared" si="78"/>
        <v>319</v>
      </c>
      <c r="BQ323">
        <v>216</v>
      </c>
      <c r="BR323">
        <v>55</v>
      </c>
      <c r="BS323">
        <v>2</v>
      </c>
      <c r="BT323">
        <f t="shared" si="79"/>
        <v>319</v>
      </c>
      <c r="BU323">
        <v>216</v>
      </c>
      <c r="BV323">
        <v>55</v>
      </c>
      <c r="BW323">
        <v>5</v>
      </c>
      <c r="BX323">
        <f t="shared" si="80"/>
        <v>0</v>
      </c>
    </row>
    <row r="324" spans="1:76">
      <c r="A324">
        <f t="shared" si="75"/>
        <v>322</v>
      </c>
      <c r="B324">
        <v>864</v>
      </c>
      <c r="C324">
        <v>864</v>
      </c>
      <c r="D324">
        <v>98</v>
      </c>
      <c r="K324">
        <f t="shared" ref="K324:K387" si="86" xml:space="preserve"> K323+1</f>
        <v>322</v>
      </c>
      <c r="L324">
        <v>252</v>
      </c>
      <c r="M324">
        <v>1</v>
      </c>
      <c r="N324">
        <v>0</v>
      </c>
      <c r="U324">
        <f t="shared" si="76"/>
        <v>322</v>
      </c>
      <c r="V324">
        <v>252</v>
      </c>
      <c r="W324">
        <v>1</v>
      </c>
      <c r="X324">
        <v>0</v>
      </c>
      <c r="AE324">
        <f t="shared" ref="AE324:AE330" si="87" xml:space="preserve"> AE323+1</f>
        <v>322</v>
      </c>
      <c r="AF324">
        <v>72</v>
      </c>
      <c r="AG324">
        <v>17</v>
      </c>
      <c r="AH324">
        <v>1</v>
      </c>
      <c r="AI324">
        <f t="shared" ref="AI324:AI387" si="88">AH324/1000</f>
        <v>1E-3</v>
      </c>
      <c r="BP324">
        <f t="shared" si="78"/>
        <v>320</v>
      </c>
      <c r="BQ324">
        <v>24696</v>
      </c>
      <c r="BR324">
        <v>1</v>
      </c>
      <c r="BS324">
        <v>0</v>
      </c>
      <c r="BT324">
        <f t="shared" si="79"/>
        <v>320</v>
      </c>
      <c r="BU324">
        <v>24696</v>
      </c>
      <c r="BV324">
        <v>1</v>
      </c>
      <c r="BW324">
        <v>0</v>
      </c>
      <c r="BX324">
        <f t="shared" si="80"/>
        <v>0</v>
      </c>
    </row>
    <row r="325" spans="1:76">
      <c r="A325">
        <f t="shared" ref="A325:A388" si="89">(A324+1)</f>
        <v>323</v>
      </c>
      <c r="B325">
        <v>120</v>
      </c>
      <c r="C325">
        <v>2</v>
      </c>
      <c r="D325">
        <v>0</v>
      </c>
      <c r="K325">
        <f t="shared" si="86"/>
        <v>323</v>
      </c>
      <c r="L325">
        <v>320</v>
      </c>
      <c r="M325">
        <v>10</v>
      </c>
      <c r="N325">
        <v>0</v>
      </c>
      <c r="U325">
        <f t="shared" ref="U325:U388" si="90" xml:space="preserve"> U324+1</f>
        <v>323</v>
      </c>
      <c r="V325">
        <v>320</v>
      </c>
      <c r="W325">
        <v>5</v>
      </c>
      <c r="X325">
        <v>0</v>
      </c>
      <c r="AE325">
        <f t="shared" si="87"/>
        <v>323</v>
      </c>
      <c r="AF325">
        <v>20</v>
      </c>
      <c r="AG325">
        <v>17</v>
      </c>
      <c r="AH325">
        <v>0</v>
      </c>
      <c r="AI325">
        <f t="shared" si="88"/>
        <v>0</v>
      </c>
      <c r="BP325">
        <f t="shared" si="78"/>
        <v>321</v>
      </c>
      <c r="BQ325">
        <v>63</v>
      </c>
      <c r="BR325">
        <v>1</v>
      </c>
      <c r="BS325">
        <v>0</v>
      </c>
      <c r="BT325">
        <f t="shared" si="79"/>
        <v>321</v>
      </c>
      <c r="BU325">
        <v>63</v>
      </c>
      <c r="BV325">
        <v>1</v>
      </c>
      <c r="BW325">
        <v>0</v>
      </c>
      <c r="BX325">
        <f t="shared" si="80"/>
        <v>0</v>
      </c>
    </row>
    <row r="326" spans="1:76">
      <c r="A326">
        <f t="shared" si="89"/>
        <v>324</v>
      </c>
      <c r="B326">
        <v>112</v>
      </c>
      <c r="C326">
        <v>1</v>
      </c>
      <c r="D326">
        <v>0</v>
      </c>
      <c r="K326">
        <f t="shared" si="86"/>
        <v>324</v>
      </c>
      <c r="L326">
        <v>36</v>
      </c>
      <c r="M326">
        <v>1</v>
      </c>
      <c r="N326">
        <v>0</v>
      </c>
      <c r="U326">
        <f t="shared" si="90"/>
        <v>324</v>
      </c>
      <c r="V326">
        <v>36</v>
      </c>
      <c r="W326">
        <v>1</v>
      </c>
      <c r="X326">
        <v>0</v>
      </c>
      <c r="AE326">
        <f t="shared" si="87"/>
        <v>324</v>
      </c>
      <c r="AF326">
        <v>18</v>
      </c>
      <c r="AG326">
        <v>18</v>
      </c>
      <c r="AH326">
        <v>1</v>
      </c>
      <c r="AI326">
        <f t="shared" si="88"/>
        <v>1E-3</v>
      </c>
      <c r="BP326">
        <f t="shared" ref="BP326:BP389" si="91" xml:space="preserve"> BP325+1</f>
        <v>322</v>
      </c>
      <c r="BQ326">
        <v>252</v>
      </c>
      <c r="BR326">
        <v>1</v>
      </c>
      <c r="BS326">
        <v>0</v>
      </c>
      <c r="BT326">
        <f t="shared" si="79"/>
        <v>322</v>
      </c>
      <c r="BU326">
        <v>252</v>
      </c>
      <c r="BV326">
        <v>1</v>
      </c>
      <c r="BW326">
        <v>0</v>
      </c>
      <c r="BX326">
        <f t="shared" si="80"/>
        <v>0</v>
      </c>
    </row>
    <row r="327" spans="1:76">
      <c r="A327">
        <f t="shared" si="89"/>
        <v>325</v>
      </c>
      <c r="B327">
        <v>400</v>
      </c>
      <c r="C327">
        <v>256</v>
      </c>
      <c r="D327">
        <v>13</v>
      </c>
      <c r="K327">
        <f t="shared" si="86"/>
        <v>325</v>
      </c>
      <c r="L327">
        <v>28350</v>
      </c>
      <c r="M327">
        <v>1</v>
      </c>
      <c r="N327">
        <v>1</v>
      </c>
      <c r="U327">
        <f t="shared" si="90"/>
        <v>325</v>
      </c>
      <c r="V327">
        <v>28350</v>
      </c>
      <c r="W327">
        <v>1</v>
      </c>
      <c r="X327">
        <v>0</v>
      </c>
      <c r="AE327">
        <f t="shared" si="87"/>
        <v>325</v>
      </c>
      <c r="AF327">
        <v>18</v>
      </c>
      <c r="AG327">
        <v>18</v>
      </c>
      <c r="AH327">
        <v>1</v>
      </c>
      <c r="AI327">
        <f t="shared" si="88"/>
        <v>1E-3</v>
      </c>
      <c r="BP327">
        <f t="shared" si="91"/>
        <v>323</v>
      </c>
      <c r="BQ327">
        <v>320</v>
      </c>
      <c r="BR327">
        <v>10</v>
      </c>
      <c r="BS327">
        <v>0</v>
      </c>
      <c r="BT327">
        <f t="shared" ref="BT327:BT390" si="92" xml:space="preserve"> BT326+1</f>
        <v>323</v>
      </c>
      <c r="BU327">
        <v>320</v>
      </c>
      <c r="BV327">
        <v>5</v>
      </c>
      <c r="BW327">
        <v>0</v>
      </c>
      <c r="BX327">
        <f t="shared" ref="BX327:BX390" si="93">IF(AND(BR327=BQ327,BU327=BV327),1,0)</f>
        <v>0</v>
      </c>
    </row>
    <row r="328" spans="1:76">
      <c r="A328">
        <f t="shared" si="89"/>
        <v>326</v>
      </c>
      <c r="B328">
        <v>9072</v>
      </c>
      <c r="C328">
        <v>1</v>
      </c>
      <c r="D328">
        <v>0</v>
      </c>
      <c r="K328">
        <f t="shared" si="86"/>
        <v>326</v>
      </c>
      <c r="L328">
        <v>32256</v>
      </c>
      <c r="M328">
        <v>2</v>
      </c>
      <c r="N328">
        <v>0</v>
      </c>
      <c r="U328">
        <f t="shared" si="90"/>
        <v>326</v>
      </c>
      <c r="V328">
        <v>32256</v>
      </c>
      <c r="W328">
        <v>1</v>
      </c>
      <c r="X328">
        <v>0</v>
      </c>
      <c r="AE328">
        <f t="shared" si="87"/>
        <v>326</v>
      </c>
      <c r="AF328">
        <v>64</v>
      </c>
      <c r="AG328">
        <v>18</v>
      </c>
      <c r="AH328">
        <v>1</v>
      </c>
      <c r="AI328">
        <f t="shared" si="88"/>
        <v>1E-3</v>
      </c>
      <c r="BP328">
        <f t="shared" si="91"/>
        <v>324</v>
      </c>
      <c r="BQ328">
        <v>36</v>
      </c>
      <c r="BR328">
        <v>1</v>
      </c>
      <c r="BS328">
        <v>0</v>
      </c>
      <c r="BT328">
        <f t="shared" si="92"/>
        <v>324</v>
      </c>
      <c r="BU328">
        <v>36</v>
      </c>
      <c r="BV328">
        <v>1</v>
      </c>
      <c r="BW328">
        <v>0</v>
      </c>
      <c r="BX328">
        <f t="shared" si="93"/>
        <v>0</v>
      </c>
    </row>
    <row r="329" spans="1:76">
      <c r="A329">
        <f t="shared" si="89"/>
        <v>327</v>
      </c>
      <c r="B329">
        <v>192</v>
      </c>
      <c r="C329">
        <v>2</v>
      </c>
      <c r="D329">
        <v>0</v>
      </c>
      <c r="K329">
        <f t="shared" si="86"/>
        <v>327</v>
      </c>
      <c r="L329">
        <v>960</v>
      </c>
      <c r="M329">
        <v>960</v>
      </c>
      <c r="N329">
        <v>74</v>
      </c>
      <c r="U329">
        <f t="shared" si="90"/>
        <v>327</v>
      </c>
      <c r="V329">
        <v>960</v>
      </c>
      <c r="W329">
        <v>960</v>
      </c>
      <c r="X329">
        <v>90</v>
      </c>
      <c r="AE329">
        <f t="shared" si="87"/>
        <v>327</v>
      </c>
      <c r="AF329">
        <v>18</v>
      </c>
      <c r="AG329">
        <v>18</v>
      </c>
      <c r="AH329">
        <v>0</v>
      </c>
      <c r="AI329">
        <f t="shared" si="88"/>
        <v>0</v>
      </c>
      <c r="BP329">
        <f t="shared" si="91"/>
        <v>325</v>
      </c>
      <c r="BQ329">
        <v>28350</v>
      </c>
      <c r="BR329">
        <v>1</v>
      </c>
      <c r="BS329">
        <v>1</v>
      </c>
      <c r="BT329">
        <f t="shared" si="92"/>
        <v>325</v>
      </c>
      <c r="BU329">
        <v>28350</v>
      </c>
      <c r="BV329">
        <v>1</v>
      </c>
      <c r="BW329">
        <v>0</v>
      </c>
      <c r="BX329">
        <f t="shared" si="93"/>
        <v>0</v>
      </c>
    </row>
    <row r="330" spans="1:76">
      <c r="A330">
        <f t="shared" si="89"/>
        <v>328</v>
      </c>
      <c r="B330">
        <v>28</v>
      </c>
      <c r="C330">
        <v>28</v>
      </c>
      <c r="D330">
        <v>1</v>
      </c>
      <c r="K330">
        <f t="shared" si="86"/>
        <v>328</v>
      </c>
      <c r="L330">
        <v>1600</v>
      </c>
      <c r="M330">
        <v>1539</v>
      </c>
      <c r="N330">
        <v>180</v>
      </c>
      <c r="U330">
        <f t="shared" si="90"/>
        <v>328</v>
      </c>
      <c r="V330">
        <v>1600</v>
      </c>
      <c r="W330">
        <v>825</v>
      </c>
      <c r="X330">
        <v>143</v>
      </c>
      <c r="AE330">
        <f t="shared" si="87"/>
        <v>328</v>
      </c>
      <c r="AF330">
        <v>18</v>
      </c>
      <c r="AG330">
        <v>18</v>
      </c>
      <c r="AH330">
        <v>0</v>
      </c>
      <c r="AI330">
        <f t="shared" si="88"/>
        <v>0</v>
      </c>
      <c r="BP330">
        <f t="shared" si="91"/>
        <v>326</v>
      </c>
      <c r="BQ330">
        <v>32256</v>
      </c>
      <c r="BR330">
        <v>2</v>
      </c>
      <c r="BS330">
        <v>0</v>
      </c>
      <c r="BT330">
        <f t="shared" si="92"/>
        <v>326</v>
      </c>
      <c r="BU330">
        <v>32256</v>
      </c>
      <c r="BV330">
        <v>1</v>
      </c>
      <c r="BW330">
        <v>0</v>
      </c>
      <c r="BX330">
        <f t="shared" si="93"/>
        <v>0</v>
      </c>
    </row>
    <row r="331" spans="1:76">
      <c r="A331">
        <f t="shared" si="89"/>
        <v>329</v>
      </c>
      <c r="B331">
        <v>2240</v>
      </c>
      <c r="C331">
        <v>2177</v>
      </c>
      <c r="D331">
        <v>458</v>
      </c>
      <c r="K331">
        <f t="shared" si="86"/>
        <v>329</v>
      </c>
      <c r="L331">
        <v>81</v>
      </c>
      <c r="M331">
        <v>81</v>
      </c>
      <c r="N331">
        <v>3</v>
      </c>
      <c r="U331">
        <f t="shared" si="90"/>
        <v>329</v>
      </c>
      <c r="V331">
        <v>81</v>
      </c>
      <c r="W331">
        <v>81</v>
      </c>
      <c r="X331">
        <v>2</v>
      </c>
      <c r="AE331">
        <f>AE330+1</f>
        <v>329</v>
      </c>
      <c r="AF331">
        <v>18</v>
      </c>
      <c r="AG331">
        <v>18</v>
      </c>
      <c r="AH331">
        <v>0</v>
      </c>
      <c r="AI331">
        <f t="shared" si="88"/>
        <v>0</v>
      </c>
      <c r="BP331">
        <f t="shared" si="91"/>
        <v>327</v>
      </c>
      <c r="BQ331">
        <v>960</v>
      </c>
      <c r="BR331">
        <v>960</v>
      </c>
      <c r="BS331">
        <v>74</v>
      </c>
      <c r="BT331">
        <f t="shared" si="92"/>
        <v>327</v>
      </c>
      <c r="BU331">
        <v>960</v>
      </c>
      <c r="BV331">
        <v>960</v>
      </c>
      <c r="BW331">
        <v>90</v>
      </c>
      <c r="BX331">
        <f t="shared" si="93"/>
        <v>1</v>
      </c>
    </row>
    <row r="332" spans="1:76">
      <c r="A332">
        <f t="shared" si="89"/>
        <v>330</v>
      </c>
      <c r="B332">
        <v>28350</v>
      </c>
      <c r="C332">
        <v>28350</v>
      </c>
      <c r="D332">
        <v>58760</v>
      </c>
      <c r="K332">
        <f t="shared" si="86"/>
        <v>330</v>
      </c>
      <c r="L332">
        <v>360</v>
      </c>
      <c r="M332">
        <v>66</v>
      </c>
      <c r="N332">
        <v>2</v>
      </c>
      <c r="U332">
        <f t="shared" si="90"/>
        <v>330</v>
      </c>
      <c r="V332">
        <v>360</v>
      </c>
      <c r="W332">
        <v>10</v>
      </c>
      <c r="X332">
        <v>1</v>
      </c>
      <c r="AE332">
        <f>AE331+1</f>
        <v>330</v>
      </c>
      <c r="AF332">
        <v>18</v>
      </c>
      <c r="AG332">
        <v>18</v>
      </c>
      <c r="AH332">
        <v>0</v>
      </c>
      <c r="AI332">
        <f t="shared" si="88"/>
        <v>0</v>
      </c>
      <c r="BP332">
        <f t="shared" si="91"/>
        <v>328</v>
      </c>
      <c r="BQ332">
        <v>1600</v>
      </c>
      <c r="BR332">
        <v>1539</v>
      </c>
      <c r="BS332">
        <v>180</v>
      </c>
      <c r="BT332">
        <f t="shared" si="92"/>
        <v>328</v>
      </c>
      <c r="BU332">
        <v>1600</v>
      </c>
      <c r="BV332">
        <v>825</v>
      </c>
      <c r="BW332">
        <v>143</v>
      </c>
      <c r="BX332">
        <f t="shared" si="93"/>
        <v>0</v>
      </c>
    </row>
    <row r="333" spans="1:76">
      <c r="A333">
        <f t="shared" si="89"/>
        <v>331</v>
      </c>
      <c r="B333">
        <v>40</v>
      </c>
      <c r="C333">
        <v>40</v>
      </c>
      <c r="D333">
        <v>1</v>
      </c>
      <c r="K333">
        <f t="shared" si="86"/>
        <v>331</v>
      </c>
      <c r="L333">
        <v>20</v>
      </c>
      <c r="M333">
        <v>20</v>
      </c>
      <c r="N333">
        <v>0</v>
      </c>
      <c r="U333">
        <f t="shared" si="90"/>
        <v>331</v>
      </c>
      <c r="V333">
        <v>20</v>
      </c>
      <c r="W333">
        <v>20</v>
      </c>
      <c r="X333">
        <v>0</v>
      </c>
      <c r="AE333">
        <f xml:space="preserve"> AE332+1</f>
        <v>331</v>
      </c>
      <c r="AF333">
        <v>20</v>
      </c>
      <c r="AG333">
        <v>19</v>
      </c>
      <c r="AH333">
        <v>1</v>
      </c>
      <c r="AI333">
        <f t="shared" si="88"/>
        <v>1E-3</v>
      </c>
      <c r="BP333">
        <f t="shared" si="91"/>
        <v>329</v>
      </c>
      <c r="BQ333">
        <v>81</v>
      </c>
      <c r="BR333">
        <v>81</v>
      </c>
      <c r="BS333">
        <v>3</v>
      </c>
      <c r="BT333">
        <f t="shared" si="92"/>
        <v>329</v>
      </c>
      <c r="BU333">
        <v>81</v>
      </c>
      <c r="BV333">
        <v>81</v>
      </c>
      <c r="BW333">
        <v>2</v>
      </c>
      <c r="BX333">
        <f t="shared" si="93"/>
        <v>1</v>
      </c>
    </row>
    <row r="334" spans="1:76">
      <c r="A334">
        <f t="shared" si="89"/>
        <v>332</v>
      </c>
      <c r="B334">
        <v>5</v>
      </c>
      <c r="C334">
        <v>2</v>
      </c>
      <c r="D334">
        <v>0</v>
      </c>
      <c r="K334">
        <f t="shared" si="86"/>
        <v>332</v>
      </c>
      <c r="L334">
        <v>135</v>
      </c>
      <c r="M334">
        <v>42</v>
      </c>
      <c r="N334">
        <v>2</v>
      </c>
      <c r="U334">
        <f t="shared" si="90"/>
        <v>332</v>
      </c>
      <c r="V334">
        <v>135</v>
      </c>
      <c r="W334">
        <v>42</v>
      </c>
      <c r="X334">
        <v>4</v>
      </c>
      <c r="AE334">
        <f xml:space="preserve"> AE333+1</f>
        <v>332</v>
      </c>
      <c r="AF334">
        <v>24</v>
      </c>
      <c r="AG334">
        <v>19</v>
      </c>
      <c r="AH334">
        <v>1</v>
      </c>
      <c r="AI334">
        <f t="shared" si="88"/>
        <v>1E-3</v>
      </c>
      <c r="BP334">
        <f t="shared" si="91"/>
        <v>330</v>
      </c>
      <c r="BQ334">
        <v>360</v>
      </c>
      <c r="BR334">
        <v>66</v>
      </c>
      <c r="BS334">
        <v>2</v>
      </c>
      <c r="BT334">
        <f t="shared" si="92"/>
        <v>330</v>
      </c>
      <c r="BU334">
        <v>360</v>
      </c>
      <c r="BV334">
        <v>10</v>
      </c>
      <c r="BW334">
        <v>1</v>
      </c>
      <c r="BX334">
        <f t="shared" si="93"/>
        <v>0</v>
      </c>
    </row>
    <row r="335" spans="1:76">
      <c r="A335">
        <f t="shared" si="89"/>
        <v>333</v>
      </c>
      <c r="B335">
        <v>189</v>
      </c>
      <c r="C335">
        <v>79</v>
      </c>
      <c r="D335">
        <v>3</v>
      </c>
      <c r="K335">
        <f t="shared" si="86"/>
        <v>333</v>
      </c>
      <c r="L335">
        <v>240</v>
      </c>
      <c r="M335">
        <v>240</v>
      </c>
      <c r="N335">
        <v>13</v>
      </c>
      <c r="U335">
        <f t="shared" si="90"/>
        <v>333</v>
      </c>
      <c r="V335">
        <v>240</v>
      </c>
      <c r="W335">
        <v>240</v>
      </c>
      <c r="X335">
        <v>12</v>
      </c>
      <c r="AE335">
        <f>AE334+1</f>
        <v>333</v>
      </c>
      <c r="AF335">
        <v>28</v>
      </c>
      <c r="AG335">
        <v>19</v>
      </c>
      <c r="AH335">
        <v>1</v>
      </c>
      <c r="AI335">
        <f t="shared" si="88"/>
        <v>1E-3</v>
      </c>
      <c r="BP335">
        <f t="shared" si="91"/>
        <v>331</v>
      </c>
      <c r="BQ335">
        <v>20</v>
      </c>
      <c r="BR335">
        <v>20</v>
      </c>
      <c r="BS335">
        <v>0</v>
      </c>
      <c r="BT335">
        <f t="shared" si="92"/>
        <v>331</v>
      </c>
      <c r="BU335">
        <v>20</v>
      </c>
      <c r="BV335">
        <v>20</v>
      </c>
      <c r="BW335">
        <v>0</v>
      </c>
      <c r="BX335">
        <f t="shared" si="93"/>
        <v>1</v>
      </c>
    </row>
    <row r="336" spans="1:76">
      <c r="A336">
        <f t="shared" si="89"/>
        <v>334</v>
      </c>
      <c r="B336">
        <v>1890</v>
      </c>
      <c r="C336">
        <v>1673</v>
      </c>
      <c r="D336">
        <v>358</v>
      </c>
      <c r="K336">
        <f t="shared" si="86"/>
        <v>334</v>
      </c>
      <c r="L336">
        <v>20</v>
      </c>
      <c r="M336">
        <v>10</v>
      </c>
      <c r="N336">
        <v>1</v>
      </c>
      <c r="U336">
        <f t="shared" si="90"/>
        <v>334</v>
      </c>
      <c r="V336">
        <v>20</v>
      </c>
      <c r="W336">
        <v>10</v>
      </c>
      <c r="X336">
        <v>0</v>
      </c>
      <c r="AE336">
        <f t="shared" ref="AE336:AE343" si="94" xml:space="preserve"> AE335+1</f>
        <v>334</v>
      </c>
      <c r="AF336">
        <v>20</v>
      </c>
      <c r="AG336">
        <v>20</v>
      </c>
      <c r="AH336">
        <v>0</v>
      </c>
      <c r="AI336">
        <f t="shared" si="88"/>
        <v>0</v>
      </c>
      <c r="BP336">
        <f t="shared" si="91"/>
        <v>332</v>
      </c>
      <c r="BQ336">
        <v>135</v>
      </c>
      <c r="BR336">
        <v>42</v>
      </c>
      <c r="BS336">
        <v>2</v>
      </c>
      <c r="BT336">
        <f t="shared" si="92"/>
        <v>332</v>
      </c>
      <c r="BU336">
        <v>135</v>
      </c>
      <c r="BV336">
        <v>42</v>
      </c>
      <c r="BW336">
        <v>4</v>
      </c>
      <c r="BX336">
        <f t="shared" si="93"/>
        <v>0</v>
      </c>
    </row>
    <row r="337" spans="1:76">
      <c r="A337">
        <f t="shared" si="89"/>
        <v>335</v>
      </c>
      <c r="B337">
        <v>72</v>
      </c>
      <c r="C337">
        <v>61</v>
      </c>
      <c r="D337">
        <v>1</v>
      </c>
      <c r="K337">
        <f t="shared" si="86"/>
        <v>335</v>
      </c>
      <c r="L337">
        <v>405</v>
      </c>
      <c r="M337">
        <v>347</v>
      </c>
      <c r="N337">
        <v>16</v>
      </c>
      <c r="U337">
        <f t="shared" si="90"/>
        <v>335</v>
      </c>
      <c r="V337">
        <v>405</v>
      </c>
      <c r="W337">
        <v>82</v>
      </c>
      <c r="X337">
        <v>11</v>
      </c>
      <c r="AE337">
        <f t="shared" si="94"/>
        <v>335</v>
      </c>
      <c r="AF337">
        <v>48</v>
      </c>
      <c r="AG337">
        <v>20</v>
      </c>
      <c r="AH337">
        <v>1</v>
      </c>
      <c r="AI337">
        <f t="shared" si="88"/>
        <v>1E-3</v>
      </c>
      <c r="BP337">
        <f t="shared" si="91"/>
        <v>333</v>
      </c>
      <c r="BQ337">
        <v>240</v>
      </c>
      <c r="BR337">
        <v>240</v>
      </c>
      <c r="BS337">
        <v>13</v>
      </c>
      <c r="BT337">
        <f t="shared" si="92"/>
        <v>333</v>
      </c>
      <c r="BU337">
        <v>240</v>
      </c>
      <c r="BV337">
        <v>240</v>
      </c>
      <c r="BW337">
        <v>12</v>
      </c>
      <c r="BX337">
        <f t="shared" si="93"/>
        <v>1</v>
      </c>
    </row>
    <row r="338" spans="1:76">
      <c r="A338">
        <f t="shared" si="89"/>
        <v>336</v>
      </c>
      <c r="B338">
        <v>16200</v>
      </c>
      <c r="C338">
        <v>13501</v>
      </c>
      <c r="D338">
        <v>13474</v>
      </c>
      <c r="K338">
        <f t="shared" si="86"/>
        <v>336</v>
      </c>
      <c r="L338">
        <v>65856</v>
      </c>
      <c r="M338">
        <v>65856</v>
      </c>
      <c r="N338">
        <v>300039</v>
      </c>
      <c r="U338">
        <f t="shared" si="90"/>
        <v>336</v>
      </c>
      <c r="V338">
        <v>65856</v>
      </c>
      <c r="W338">
        <v>65856</v>
      </c>
      <c r="X338">
        <v>432841</v>
      </c>
      <c r="AE338">
        <f t="shared" si="94"/>
        <v>336</v>
      </c>
      <c r="AF338">
        <v>20</v>
      </c>
      <c r="AG338">
        <v>20</v>
      </c>
      <c r="AH338">
        <v>0</v>
      </c>
      <c r="AI338">
        <f t="shared" si="88"/>
        <v>0</v>
      </c>
      <c r="BP338">
        <f t="shared" si="91"/>
        <v>334</v>
      </c>
      <c r="BQ338">
        <v>20</v>
      </c>
      <c r="BR338">
        <v>10</v>
      </c>
      <c r="BS338">
        <v>1</v>
      </c>
      <c r="BT338">
        <f t="shared" si="92"/>
        <v>334</v>
      </c>
      <c r="BU338">
        <v>20</v>
      </c>
      <c r="BV338">
        <v>10</v>
      </c>
      <c r="BW338">
        <v>0</v>
      </c>
      <c r="BX338">
        <f t="shared" si="93"/>
        <v>0</v>
      </c>
    </row>
    <row r="339" spans="1:76">
      <c r="A339">
        <f t="shared" si="89"/>
        <v>337</v>
      </c>
      <c r="B339">
        <v>144</v>
      </c>
      <c r="C339">
        <v>16</v>
      </c>
      <c r="D339">
        <v>1</v>
      </c>
      <c r="K339">
        <f t="shared" si="86"/>
        <v>337</v>
      </c>
      <c r="L339">
        <v>1260</v>
      </c>
      <c r="M339">
        <v>1</v>
      </c>
      <c r="N339">
        <v>0</v>
      </c>
      <c r="U339">
        <f t="shared" si="90"/>
        <v>337</v>
      </c>
      <c r="V339">
        <v>1260</v>
      </c>
      <c r="W339">
        <v>1</v>
      </c>
      <c r="X339">
        <v>0</v>
      </c>
      <c r="AE339">
        <f t="shared" si="94"/>
        <v>337</v>
      </c>
      <c r="AF339">
        <v>30</v>
      </c>
      <c r="AG339">
        <v>21</v>
      </c>
      <c r="AH339">
        <v>0</v>
      </c>
      <c r="AI339">
        <f t="shared" si="88"/>
        <v>0</v>
      </c>
      <c r="BP339">
        <f t="shared" si="91"/>
        <v>335</v>
      </c>
      <c r="BQ339">
        <v>405</v>
      </c>
      <c r="BR339">
        <v>347</v>
      </c>
      <c r="BS339">
        <v>16</v>
      </c>
      <c r="BT339">
        <f t="shared" si="92"/>
        <v>335</v>
      </c>
      <c r="BU339">
        <v>405</v>
      </c>
      <c r="BV339">
        <v>82</v>
      </c>
      <c r="BW339">
        <v>11</v>
      </c>
      <c r="BX339">
        <f t="shared" si="93"/>
        <v>0</v>
      </c>
    </row>
    <row r="340" spans="1:76">
      <c r="A340">
        <f t="shared" si="89"/>
        <v>338</v>
      </c>
      <c r="B340">
        <v>30</v>
      </c>
      <c r="C340">
        <v>1</v>
      </c>
      <c r="D340">
        <v>0</v>
      </c>
      <c r="K340">
        <f t="shared" si="86"/>
        <v>338</v>
      </c>
      <c r="L340">
        <v>18</v>
      </c>
      <c r="M340">
        <v>18</v>
      </c>
      <c r="N340">
        <v>0</v>
      </c>
      <c r="U340">
        <f t="shared" si="90"/>
        <v>338</v>
      </c>
      <c r="V340">
        <v>18</v>
      </c>
      <c r="W340">
        <v>18</v>
      </c>
      <c r="X340">
        <v>0</v>
      </c>
      <c r="AE340">
        <f t="shared" si="94"/>
        <v>338</v>
      </c>
      <c r="AF340">
        <v>21</v>
      </c>
      <c r="AG340">
        <v>21</v>
      </c>
      <c r="AH340">
        <v>0</v>
      </c>
      <c r="AI340">
        <f t="shared" si="88"/>
        <v>0</v>
      </c>
      <c r="BP340">
        <f t="shared" si="91"/>
        <v>336</v>
      </c>
      <c r="BQ340">
        <v>65856</v>
      </c>
      <c r="BR340">
        <v>65856</v>
      </c>
      <c r="BS340">
        <v>300039</v>
      </c>
      <c r="BT340">
        <f t="shared" si="92"/>
        <v>336</v>
      </c>
      <c r="BU340">
        <v>65856</v>
      </c>
      <c r="BV340">
        <v>65856</v>
      </c>
      <c r="BW340">
        <v>432841</v>
      </c>
      <c r="BX340">
        <f t="shared" si="93"/>
        <v>1</v>
      </c>
    </row>
    <row r="341" spans="1:76">
      <c r="A341">
        <f t="shared" si="89"/>
        <v>339</v>
      </c>
      <c r="B341">
        <v>128</v>
      </c>
      <c r="C341">
        <v>128</v>
      </c>
      <c r="D341">
        <v>6</v>
      </c>
      <c r="K341">
        <f t="shared" si="86"/>
        <v>339</v>
      </c>
      <c r="L341">
        <v>5040</v>
      </c>
      <c r="M341">
        <v>5006</v>
      </c>
      <c r="N341">
        <v>1609</v>
      </c>
      <c r="U341">
        <f t="shared" si="90"/>
        <v>339</v>
      </c>
      <c r="V341">
        <v>5040</v>
      </c>
      <c r="W341">
        <v>4223</v>
      </c>
      <c r="X341">
        <v>1899</v>
      </c>
      <c r="AE341">
        <f t="shared" si="94"/>
        <v>339</v>
      </c>
      <c r="AF341">
        <v>81</v>
      </c>
      <c r="AG341">
        <v>21</v>
      </c>
      <c r="AH341">
        <v>1</v>
      </c>
      <c r="AI341">
        <f t="shared" si="88"/>
        <v>1E-3</v>
      </c>
      <c r="BP341">
        <f t="shared" si="91"/>
        <v>337</v>
      </c>
      <c r="BQ341">
        <v>1260</v>
      </c>
      <c r="BR341">
        <v>1</v>
      </c>
      <c r="BS341">
        <v>0</v>
      </c>
      <c r="BT341">
        <f t="shared" si="92"/>
        <v>337</v>
      </c>
      <c r="BU341">
        <v>1260</v>
      </c>
      <c r="BV341">
        <v>1</v>
      </c>
      <c r="BW341">
        <v>0</v>
      </c>
      <c r="BX341">
        <f t="shared" si="93"/>
        <v>0</v>
      </c>
    </row>
    <row r="342" spans="1:76">
      <c r="A342">
        <f t="shared" si="89"/>
        <v>340</v>
      </c>
      <c r="B342">
        <v>288</v>
      </c>
      <c r="C342">
        <v>205</v>
      </c>
      <c r="D342">
        <v>11</v>
      </c>
      <c r="K342">
        <f t="shared" si="86"/>
        <v>340</v>
      </c>
      <c r="L342">
        <v>26880</v>
      </c>
      <c r="M342">
        <v>24820</v>
      </c>
      <c r="N342">
        <v>44060</v>
      </c>
      <c r="U342">
        <f t="shared" si="90"/>
        <v>340</v>
      </c>
      <c r="V342">
        <v>26880</v>
      </c>
      <c r="W342">
        <v>14730</v>
      </c>
      <c r="X342">
        <v>20034</v>
      </c>
      <c r="AE342">
        <f t="shared" si="94"/>
        <v>340</v>
      </c>
      <c r="AF342">
        <v>21</v>
      </c>
      <c r="AG342">
        <v>21</v>
      </c>
      <c r="AH342">
        <v>0</v>
      </c>
      <c r="AI342">
        <f t="shared" si="88"/>
        <v>0</v>
      </c>
      <c r="BP342">
        <f t="shared" si="91"/>
        <v>338</v>
      </c>
      <c r="BQ342">
        <v>18</v>
      </c>
      <c r="BR342">
        <v>18</v>
      </c>
      <c r="BS342">
        <v>0</v>
      </c>
      <c r="BT342">
        <f t="shared" si="92"/>
        <v>338</v>
      </c>
      <c r="BU342">
        <v>18</v>
      </c>
      <c r="BV342">
        <v>18</v>
      </c>
      <c r="BW342">
        <v>0</v>
      </c>
      <c r="BX342">
        <f t="shared" si="93"/>
        <v>1</v>
      </c>
    </row>
    <row r="343" spans="1:76">
      <c r="A343">
        <f t="shared" si="89"/>
        <v>341</v>
      </c>
      <c r="B343">
        <v>7680</v>
      </c>
      <c r="C343">
        <v>7496</v>
      </c>
      <c r="D343">
        <v>3922</v>
      </c>
      <c r="K343">
        <f t="shared" si="86"/>
        <v>341</v>
      </c>
      <c r="L343">
        <v>25</v>
      </c>
      <c r="M343">
        <v>12</v>
      </c>
      <c r="N343">
        <v>1</v>
      </c>
      <c r="U343">
        <f t="shared" si="90"/>
        <v>341</v>
      </c>
      <c r="V343">
        <v>25</v>
      </c>
      <c r="W343">
        <v>11</v>
      </c>
      <c r="X343">
        <v>0</v>
      </c>
      <c r="AE343">
        <f t="shared" si="94"/>
        <v>341</v>
      </c>
      <c r="AF343">
        <v>336</v>
      </c>
      <c r="AG343">
        <v>21</v>
      </c>
      <c r="AH343">
        <v>0</v>
      </c>
      <c r="AI343">
        <f t="shared" si="88"/>
        <v>0</v>
      </c>
      <c r="BP343">
        <f t="shared" si="91"/>
        <v>339</v>
      </c>
      <c r="BQ343">
        <v>5040</v>
      </c>
      <c r="BR343">
        <v>5006</v>
      </c>
      <c r="BS343">
        <v>1609</v>
      </c>
      <c r="BT343">
        <f t="shared" si="92"/>
        <v>339</v>
      </c>
      <c r="BU343">
        <v>5040</v>
      </c>
      <c r="BV343">
        <v>4223</v>
      </c>
      <c r="BW343">
        <v>1899</v>
      </c>
      <c r="BX343">
        <f t="shared" si="93"/>
        <v>0</v>
      </c>
    </row>
    <row r="344" spans="1:76">
      <c r="A344">
        <f t="shared" si="89"/>
        <v>342</v>
      </c>
      <c r="B344">
        <v>56</v>
      </c>
      <c r="C344">
        <v>1</v>
      </c>
      <c r="D344">
        <v>1</v>
      </c>
      <c r="K344">
        <f t="shared" si="86"/>
        <v>342</v>
      </c>
      <c r="L344">
        <v>20</v>
      </c>
      <c r="M344">
        <v>14</v>
      </c>
      <c r="N344">
        <v>0</v>
      </c>
      <c r="U344">
        <f t="shared" si="90"/>
        <v>342</v>
      </c>
      <c r="V344">
        <v>20</v>
      </c>
      <c r="W344">
        <v>14</v>
      </c>
      <c r="X344">
        <v>0</v>
      </c>
      <c r="AE344">
        <f>AE343+1</f>
        <v>342</v>
      </c>
      <c r="AF344">
        <v>42</v>
      </c>
      <c r="AG344">
        <v>21</v>
      </c>
      <c r="AH344">
        <v>2</v>
      </c>
      <c r="AI344">
        <f t="shared" si="88"/>
        <v>2E-3</v>
      </c>
      <c r="BP344">
        <f t="shared" si="91"/>
        <v>340</v>
      </c>
      <c r="BQ344">
        <v>26880</v>
      </c>
      <c r="BR344">
        <v>24820</v>
      </c>
      <c r="BS344">
        <v>44060</v>
      </c>
      <c r="BT344">
        <f t="shared" si="92"/>
        <v>340</v>
      </c>
      <c r="BU344">
        <v>26880</v>
      </c>
      <c r="BV344">
        <v>14730</v>
      </c>
      <c r="BW344">
        <v>20034</v>
      </c>
      <c r="BX344">
        <f t="shared" si="93"/>
        <v>0</v>
      </c>
    </row>
    <row r="345" spans="1:76">
      <c r="A345">
        <f t="shared" si="89"/>
        <v>343</v>
      </c>
      <c r="B345">
        <v>3</v>
      </c>
      <c r="C345">
        <v>3</v>
      </c>
      <c r="D345">
        <v>0</v>
      </c>
      <c r="K345">
        <f t="shared" si="86"/>
        <v>343</v>
      </c>
      <c r="L345">
        <v>3888</v>
      </c>
      <c r="M345">
        <v>3461</v>
      </c>
      <c r="N345">
        <v>753</v>
      </c>
      <c r="U345">
        <f t="shared" si="90"/>
        <v>343</v>
      </c>
      <c r="V345">
        <v>3888</v>
      </c>
      <c r="W345">
        <v>441</v>
      </c>
      <c r="X345">
        <v>214</v>
      </c>
      <c r="AE345">
        <f>AE344+1</f>
        <v>343</v>
      </c>
      <c r="AF345">
        <v>21</v>
      </c>
      <c r="AG345">
        <v>21</v>
      </c>
      <c r="AH345">
        <v>0</v>
      </c>
      <c r="AI345">
        <f t="shared" si="88"/>
        <v>0</v>
      </c>
      <c r="BP345">
        <f t="shared" si="91"/>
        <v>341</v>
      </c>
      <c r="BQ345">
        <v>25</v>
      </c>
      <c r="BR345">
        <v>12</v>
      </c>
      <c r="BS345">
        <v>1</v>
      </c>
      <c r="BT345">
        <f t="shared" si="92"/>
        <v>341</v>
      </c>
      <c r="BU345">
        <v>25</v>
      </c>
      <c r="BV345">
        <v>11</v>
      </c>
      <c r="BW345">
        <v>0</v>
      </c>
      <c r="BX345">
        <f t="shared" si="93"/>
        <v>0</v>
      </c>
    </row>
    <row r="346" spans="1:76">
      <c r="A346">
        <f t="shared" si="89"/>
        <v>344</v>
      </c>
      <c r="B346">
        <v>60</v>
      </c>
      <c r="C346">
        <v>52</v>
      </c>
      <c r="D346">
        <v>1</v>
      </c>
      <c r="K346">
        <f t="shared" si="86"/>
        <v>344</v>
      </c>
      <c r="L346">
        <v>216</v>
      </c>
      <c r="M346">
        <v>110</v>
      </c>
      <c r="N346">
        <v>3</v>
      </c>
      <c r="U346">
        <f t="shared" si="90"/>
        <v>344</v>
      </c>
      <c r="V346">
        <v>216</v>
      </c>
      <c r="W346">
        <v>30</v>
      </c>
      <c r="X346">
        <v>5</v>
      </c>
      <c r="AE346">
        <f xml:space="preserve"> AE345+1</f>
        <v>344</v>
      </c>
      <c r="AF346">
        <v>2304</v>
      </c>
      <c r="AG346">
        <v>22</v>
      </c>
      <c r="AH346">
        <v>1</v>
      </c>
      <c r="AI346">
        <f t="shared" si="88"/>
        <v>1E-3</v>
      </c>
      <c r="BP346">
        <f t="shared" si="91"/>
        <v>342</v>
      </c>
      <c r="BQ346">
        <v>20</v>
      </c>
      <c r="BR346">
        <v>14</v>
      </c>
      <c r="BS346">
        <v>0</v>
      </c>
      <c r="BT346">
        <f t="shared" si="92"/>
        <v>342</v>
      </c>
      <c r="BU346">
        <v>20</v>
      </c>
      <c r="BV346">
        <v>14</v>
      </c>
      <c r="BW346">
        <v>0</v>
      </c>
      <c r="BX346">
        <f t="shared" si="93"/>
        <v>0</v>
      </c>
    </row>
    <row r="347" spans="1:76">
      <c r="A347">
        <f t="shared" si="89"/>
        <v>345</v>
      </c>
      <c r="B347">
        <v>27</v>
      </c>
      <c r="C347">
        <v>27</v>
      </c>
      <c r="D347">
        <v>1</v>
      </c>
      <c r="K347">
        <f t="shared" si="86"/>
        <v>345</v>
      </c>
      <c r="L347">
        <v>3600</v>
      </c>
      <c r="M347">
        <v>3600</v>
      </c>
      <c r="N347">
        <v>866</v>
      </c>
      <c r="U347">
        <f t="shared" si="90"/>
        <v>345</v>
      </c>
      <c r="V347">
        <v>3600</v>
      </c>
      <c r="W347">
        <v>3600</v>
      </c>
      <c r="X347">
        <v>1021</v>
      </c>
      <c r="AE347">
        <f>AE346+1</f>
        <v>345</v>
      </c>
      <c r="AF347">
        <v>56</v>
      </c>
      <c r="AG347">
        <v>22</v>
      </c>
      <c r="AH347">
        <v>1</v>
      </c>
      <c r="AI347">
        <f t="shared" si="88"/>
        <v>1E-3</v>
      </c>
      <c r="BP347">
        <f t="shared" si="91"/>
        <v>343</v>
      </c>
      <c r="BQ347">
        <v>3888</v>
      </c>
      <c r="BR347">
        <v>3461</v>
      </c>
      <c r="BS347">
        <v>753</v>
      </c>
      <c r="BT347">
        <f t="shared" si="92"/>
        <v>343</v>
      </c>
      <c r="BU347">
        <v>3888</v>
      </c>
      <c r="BV347">
        <v>441</v>
      </c>
      <c r="BW347">
        <v>214</v>
      </c>
      <c r="BX347">
        <f t="shared" si="93"/>
        <v>0</v>
      </c>
    </row>
    <row r="348" spans="1:76">
      <c r="A348">
        <f t="shared" si="89"/>
        <v>346</v>
      </c>
      <c r="B348">
        <v>3</v>
      </c>
      <c r="C348">
        <v>1</v>
      </c>
      <c r="D348">
        <v>0</v>
      </c>
      <c r="K348">
        <f t="shared" si="86"/>
        <v>346</v>
      </c>
      <c r="L348">
        <v>6</v>
      </c>
      <c r="M348">
        <v>6</v>
      </c>
      <c r="N348">
        <v>0</v>
      </c>
      <c r="U348">
        <f t="shared" si="90"/>
        <v>346</v>
      </c>
      <c r="V348">
        <v>6</v>
      </c>
      <c r="W348">
        <v>6</v>
      </c>
      <c r="X348">
        <v>0</v>
      </c>
      <c r="AE348">
        <f>AE347+1</f>
        <v>346</v>
      </c>
      <c r="AF348">
        <v>28</v>
      </c>
      <c r="AG348">
        <v>22</v>
      </c>
      <c r="AH348">
        <v>1</v>
      </c>
      <c r="AI348">
        <f t="shared" si="88"/>
        <v>1E-3</v>
      </c>
      <c r="BP348">
        <f t="shared" si="91"/>
        <v>344</v>
      </c>
      <c r="BQ348">
        <v>216</v>
      </c>
      <c r="BR348">
        <v>110</v>
      </c>
      <c r="BS348">
        <v>3</v>
      </c>
      <c r="BT348">
        <f t="shared" si="92"/>
        <v>344</v>
      </c>
      <c r="BU348">
        <v>216</v>
      </c>
      <c r="BV348">
        <v>30</v>
      </c>
      <c r="BW348">
        <v>5</v>
      </c>
      <c r="BX348">
        <f t="shared" si="93"/>
        <v>0</v>
      </c>
    </row>
    <row r="349" spans="1:76">
      <c r="A349">
        <f t="shared" si="89"/>
        <v>347</v>
      </c>
      <c r="B349">
        <v>17010</v>
      </c>
      <c r="C349">
        <v>1</v>
      </c>
      <c r="D349">
        <v>0</v>
      </c>
      <c r="K349">
        <f t="shared" si="86"/>
        <v>347</v>
      </c>
      <c r="L349">
        <v>28224</v>
      </c>
      <c r="M349">
        <v>1</v>
      </c>
      <c r="N349">
        <v>0</v>
      </c>
      <c r="U349">
        <f t="shared" si="90"/>
        <v>347</v>
      </c>
      <c r="V349">
        <v>28224</v>
      </c>
      <c r="W349">
        <v>1</v>
      </c>
      <c r="X349">
        <v>0</v>
      </c>
      <c r="AE349">
        <f xml:space="preserve"> AE348+1</f>
        <v>347</v>
      </c>
      <c r="AF349">
        <v>24</v>
      </c>
      <c r="AG349">
        <v>23</v>
      </c>
      <c r="AH349">
        <v>0</v>
      </c>
      <c r="AI349">
        <f t="shared" si="88"/>
        <v>0</v>
      </c>
      <c r="BP349">
        <f t="shared" si="91"/>
        <v>345</v>
      </c>
      <c r="BQ349">
        <v>3600</v>
      </c>
      <c r="BR349">
        <v>3600</v>
      </c>
      <c r="BS349">
        <v>866</v>
      </c>
      <c r="BT349">
        <f t="shared" si="92"/>
        <v>345</v>
      </c>
      <c r="BU349">
        <v>3600</v>
      </c>
      <c r="BV349">
        <v>3600</v>
      </c>
      <c r="BW349">
        <v>1021</v>
      </c>
      <c r="BX349">
        <f t="shared" si="93"/>
        <v>1</v>
      </c>
    </row>
    <row r="350" spans="1:76">
      <c r="A350">
        <f t="shared" si="89"/>
        <v>348</v>
      </c>
      <c r="B350">
        <v>6</v>
      </c>
      <c r="C350">
        <v>1</v>
      </c>
      <c r="D350">
        <v>0</v>
      </c>
      <c r="K350">
        <f t="shared" si="86"/>
        <v>348</v>
      </c>
      <c r="L350">
        <v>128</v>
      </c>
      <c r="M350">
        <v>76</v>
      </c>
      <c r="N350">
        <v>4</v>
      </c>
      <c r="U350">
        <f t="shared" si="90"/>
        <v>348</v>
      </c>
      <c r="V350">
        <v>128</v>
      </c>
      <c r="W350">
        <v>9</v>
      </c>
      <c r="X350">
        <v>1</v>
      </c>
      <c r="AE350">
        <f>AE349+1</f>
        <v>348</v>
      </c>
      <c r="AF350">
        <v>63</v>
      </c>
      <c r="AG350">
        <v>23</v>
      </c>
      <c r="AH350">
        <v>0</v>
      </c>
      <c r="AI350">
        <f t="shared" si="88"/>
        <v>0</v>
      </c>
      <c r="BP350">
        <f t="shared" si="91"/>
        <v>346</v>
      </c>
      <c r="BQ350">
        <v>6</v>
      </c>
      <c r="BR350">
        <v>6</v>
      </c>
      <c r="BS350">
        <v>0</v>
      </c>
      <c r="BT350">
        <f t="shared" si="92"/>
        <v>346</v>
      </c>
      <c r="BU350">
        <v>6</v>
      </c>
      <c r="BV350">
        <v>6</v>
      </c>
      <c r="BW350">
        <v>0</v>
      </c>
      <c r="BX350">
        <f t="shared" si="93"/>
        <v>1</v>
      </c>
    </row>
    <row r="351" spans="1:76">
      <c r="A351">
        <f t="shared" si="89"/>
        <v>349</v>
      </c>
      <c r="B351">
        <v>120</v>
      </c>
      <c r="C351">
        <v>1</v>
      </c>
      <c r="D351">
        <v>0</v>
      </c>
      <c r="K351">
        <f t="shared" si="86"/>
        <v>349</v>
      </c>
      <c r="L351">
        <v>120</v>
      </c>
      <c r="M351">
        <v>120</v>
      </c>
      <c r="N351">
        <v>3</v>
      </c>
      <c r="U351">
        <f t="shared" si="90"/>
        <v>349</v>
      </c>
      <c r="V351">
        <v>120</v>
      </c>
      <c r="W351">
        <v>120</v>
      </c>
      <c r="X351">
        <v>2</v>
      </c>
      <c r="AE351">
        <f xml:space="preserve"> AE350+1</f>
        <v>349</v>
      </c>
      <c r="AF351">
        <v>100</v>
      </c>
      <c r="AG351">
        <v>24</v>
      </c>
      <c r="AH351">
        <v>1</v>
      </c>
      <c r="AI351">
        <f t="shared" si="88"/>
        <v>1E-3</v>
      </c>
      <c r="BP351">
        <f t="shared" si="91"/>
        <v>347</v>
      </c>
      <c r="BQ351">
        <v>28224</v>
      </c>
      <c r="BR351">
        <v>1</v>
      </c>
      <c r="BS351">
        <v>0</v>
      </c>
      <c r="BT351">
        <f t="shared" si="92"/>
        <v>347</v>
      </c>
      <c r="BU351">
        <v>28224</v>
      </c>
      <c r="BV351">
        <v>1</v>
      </c>
      <c r="BW351">
        <v>0</v>
      </c>
      <c r="BX351">
        <f t="shared" si="93"/>
        <v>0</v>
      </c>
    </row>
    <row r="352" spans="1:76">
      <c r="A352">
        <f t="shared" si="89"/>
        <v>350</v>
      </c>
      <c r="B352">
        <v>240</v>
      </c>
      <c r="C352">
        <v>240</v>
      </c>
      <c r="D352">
        <v>9</v>
      </c>
      <c r="K352">
        <f t="shared" si="86"/>
        <v>350</v>
      </c>
      <c r="L352">
        <v>168</v>
      </c>
      <c r="M352">
        <v>29</v>
      </c>
      <c r="N352">
        <v>0</v>
      </c>
      <c r="U352">
        <f t="shared" si="90"/>
        <v>350</v>
      </c>
      <c r="V352">
        <v>168</v>
      </c>
      <c r="W352">
        <v>29</v>
      </c>
      <c r="X352">
        <v>1</v>
      </c>
      <c r="AE352">
        <f xml:space="preserve"> AE351+1</f>
        <v>350</v>
      </c>
      <c r="AF352">
        <v>24</v>
      </c>
      <c r="AG352">
        <v>24</v>
      </c>
      <c r="AH352">
        <v>0</v>
      </c>
      <c r="AI352">
        <f t="shared" si="88"/>
        <v>0</v>
      </c>
      <c r="BP352">
        <f t="shared" si="91"/>
        <v>348</v>
      </c>
      <c r="BQ352">
        <v>128</v>
      </c>
      <c r="BR352">
        <v>76</v>
      </c>
      <c r="BS352">
        <v>4</v>
      </c>
      <c r="BT352">
        <f t="shared" si="92"/>
        <v>348</v>
      </c>
      <c r="BU352">
        <v>128</v>
      </c>
      <c r="BV352">
        <v>9</v>
      </c>
      <c r="BW352">
        <v>1</v>
      </c>
      <c r="BX352">
        <f t="shared" si="93"/>
        <v>0</v>
      </c>
    </row>
    <row r="353" spans="1:76">
      <c r="A353">
        <f t="shared" si="89"/>
        <v>351</v>
      </c>
      <c r="B353">
        <v>216</v>
      </c>
      <c r="C353">
        <v>216</v>
      </c>
      <c r="D353">
        <v>11</v>
      </c>
      <c r="K353">
        <f t="shared" si="86"/>
        <v>351</v>
      </c>
      <c r="L353">
        <v>81</v>
      </c>
      <c r="M353">
        <v>21</v>
      </c>
      <c r="N353">
        <v>1</v>
      </c>
      <c r="U353">
        <f t="shared" si="90"/>
        <v>351</v>
      </c>
      <c r="V353">
        <v>81</v>
      </c>
      <c r="W353">
        <v>19</v>
      </c>
      <c r="X353">
        <v>1</v>
      </c>
      <c r="AE353">
        <f xml:space="preserve"> AE352+1</f>
        <v>351</v>
      </c>
      <c r="AF353">
        <v>24</v>
      </c>
      <c r="AG353">
        <v>24</v>
      </c>
      <c r="AH353">
        <v>0</v>
      </c>
      <c r="AI353">
        <f t="shared" si="88"/>
        <v>0</v>
      </c>
      <c r="BP353">
        <f t="shared" si="91"/>
        <v>349</v>
      </c>
      <c r="BQ353">
        <v>120</v>
      </c>
      <c r="BR353">
        <v>120</v>
      </c>
      <c r="BS353">
        <v>3</v>
      </c>
      <c r="BT353">
        <f t="shared" si="92"/>
        <v>349</v>
      </c>
      <c r="BU353">
        <v>120</v>
      </c>
      <c r="BV353">
        <v>120</v>
      </c>
      <c r="BW353">
        <v>2</v>
      </c>
      <c r="BX353">
        <f t="shared" si="93"/>
        <v>1</v>
      </c>
    </row>
    <row r="354" spans="1:76">
      <c r="A354">
        <f t="shared" si="89"/>
        <v>352</v>
      </c>
      <c r="B354">
        <v>240</v>
      </c>
      <c r="C354">
        <v>240</v>
      </c>
      <c r="D354">
        <v>7</v>
      </c>
      <c r="K354">
        <f t="shared" si="86"/>
        <v>352</v>
      </c>
      <c r="L354">
        <v>60</v>
      </c>
      <c r="M354">
        <v>60</v>
      </c>
      <c r="N354">
        <v>1</v>
      </c>
      <c r="U354">
        <f t="shared" si="90"/>
        <v>352</v>
      </c>
      <c r="V354">
        <v>60</v>
      </c>
      <c r="W354">
        <v>60</v>
      </c>
      <c r="X354">
        <v>1</v>
      </c>
      <c r="AE354">
        <f xml:space="preserve"> AE353+1</f>
        <v>352</v>
      </c>
      <c r="AF354">
        <v>24</v>
      </c>
      <c r="AG354">
        <v>24</v>
      </c>
      <c r="AH354">
        <v>0</v>
      </c>
      <c r="AI354">
        <f t="shared" si="88"/>
        <v>0</v>
      </c>
      <c r="BP354">
        <f t="shared" si="91"/>
        <v>350</v>
      </c>
      <c r="BQ354">
        <v>168</v>
      </c>
      <c r="BR354">
        <v>29</v>
      </c>
      <c r="BS354">
        <v>0</v>
      </c>
      <c r="BT354">
        <f t="shared" si="92"/>
        <v>350</v>
      </c>
      <c r="BU354">
        <v>168</v>
      </c>
      <c r="BV354">
        <v>29</v>
      </c>
      <c r="BW354">
        <v>1</v>
      </c>
      <c r="BX354">
        <f t="shared" si="93"/>
        <v>0</v>
      </c>
    </row>
    <row r="355" spans="1:76">
      <c r="A355">
        <f t="shared" si="89"/>
        <v>353</v>
      </c>
      <c r="B355">
        <v>324</v>
      </c>
      <c r="C355">
        <v>306</v>
      </c>
      <c r="D355">
        <v>21</v>
      </c>
      <c r="K355">
        <f t="shared" si="86"/>
        <v>353</v>
      </c>
      <c r="L355">
        <v>5184</v>
      </c>
      <c r="M355">
        <v>4941</v>
      </c>
      <c r="N355">
        <v>1367</v>
      </c>
      <c r="U355">
        <f t="shared" si="90"/>
        <v>353</v>
      </c>
      <c r="V355">
        <v>5184</v>
      </c>
      <c r="W355">
        <v>2229</v>
      </c>
      <c r="X355">
        <v>680</v>
      </c>
      <c r="AE355">
        <f>AE354+1</f>
        <v>353</v>
      </c>
      <c r="AF355">
        <v>24</v>
      </c>
      <c r="AG355">
        <v>24</v>
      </c>
      <c r="AH355">
        <v>1</v>
      </c>
      <c r="AI355">
        <f t="shared" si="88"/>
        <v>1E-3</v>
      </c>
      <c r="BP355">
        <f t="shared" si="91"/>
        <v>351</v>
      </c>
      <c r="BQ355">
        <v>81</v>
      </c>
      <c r="BR355">
        <v>21</v>
      </c>
      <c r="BS355">
        <v>1</v>
      </c>
      <c r="BT355">
        <f t="shared" si="92"/>
        <v>351</v>
      </c>
      <c r="BU355">
        <v>81</v>
      </c>
      <c r="BV355">
        <v>19</v>
      </c>
      <c r="BW355">
        <v>1</v>
      </c>
      <c r="BX355">
        <f t="shared" si="93"/>
        <v>0</v>
      </c>
    </row>
    <row r="356" spans="1:76">
      <c r="A356">
        <f t="shared" si="89"/>
        <v>354</v>
      </c>
      <c r="B356">
        <v>3528</v>
      </c>
      <c r="C356">
        <v>4</v>
      </c>
      <c r="D356">
        <v>0</v>
      </c>
      <c r="K356">
        <f t="shared" si="86"/>
        <v>354</v>
      </c>
      <c r="L356">
        <v>63</v>
      </c>
      <c r="M356">
        <v>63</v>
      </c>
      <c r="N356">
        <v>1</v>
      </c>
      <c r="U356">
        <f t="shared" si="90"/>
        <v>354</v>
      </c>
      <c r="V356">
        <v>63</v>
      </c>
      <c r="W356">
        <v>63</v>
      </c>
      <c r="X356">
        <v>2</v>
      </c>
      <c r="AE356">
        <f>AE355+1</f>
        <v>354</v>
      </c>
      <c r="AF356">
        <v>24</v>
      </c>
      <c r="AG356">
        <v>24</v>
      </c>
      <c r="AH356">
        <v>0</v>
      </c>
      <c r="AI356">
        <f t="shared" si="88"/>
        <v>0</v>
      </c>
      <c r="BP356">
        <f t="shared" si="91"/>
        <v>352</v>
      </c>
      <c r="BQ356">
        <v>60</v>
      </c>
      <c r="BR356">
        <v>60</v>
      </c>
      <c r="BS356">
        <v>1</v>
      </c>
      <c r="BT356">
        <f t="shared" si="92"/>
        <v>352</v>
      </c>
      <c r="BU356">
        <v>60</v>
      </c>
      <c r="BV356">
        <v>60</v>
      </c>
      <c r="BW356">
        <v>1</v>
      </c>
      <c r="BX356">
        <f t="shared" si="93"/>
        <v>1</v>
      </c>
    </row>
    <row r="357" spans="1:76">
      <c r="A357">
        <f t="shared" si="89"/>
        <v>355</v>
      </c>
      <c r="B357">
        <v>168</v>
      </c>
      <c r="C357">
        <v>2</v>
      </c>
      <c r="D357">
        <v>1</v>
      </c>
      <c r="K357">
        <f t="shared" si="86"/>
        <v>355</v>
      </c>
      <c r="L357">
        <v>120</v>
      </c>
      <c r="M357">
        <v>1</v>
      </c>
      <c r="N357">
        <v>0</v>
      </c>
      <c r="U357">
        <f t="shared" si="90"/>
        <v>355</v>
      </c>
      <c r="V357">
        <v>120</v>
      </c>
      <c r="W357">
        <v>1</v>
      </c>
      <c r="X357">
        <v>0</v>
      </c>
      <c r="AE357">
        <f>AE356+1</f>
        <v>355</v>
      </c>
      <c r="AF357">
        <v>24</v>
      </c>
      <c r="AG357">
        <v>24</v>
      </c>
      <c r="AH357">
        <v>1</v>
      </c>
      <c r="AI357">
        <f t="shared" si="88"/>
        <v>1E-3</v>
      </c>
      <c r="BP357">
        <f t="shared" si="91"/>
        <v>353</v>
      </c>
      <c r="BQ357">
        <v>5184</v>
      </c>
      <c r="BR357">
        <v>4941</v>
      </c>
      <c r="BS357">
        <v>1367</v>
      </c>
      <c r="BT357">
        <f t="shared" si="92"/>
        <v>353</v>
      </c>
      <c r="BU357">
        <v>5184</v>
      </c>
      <c r="BV357">
        <v>2229</v>
      </c>
      <c r="BW357">
        <v>680</v>
      </c>
      <c r="BX357">
        <f t="shared" si="93"/>
        <v>0</v>
      </c>
    </row>
    <row r="358" spans="1:76">
      <c r="A358">
        <f t="shared" si="89"/>
        <v>356</v>
      </c>
      <c r="B358">
        <v>32</v>
      </c>
      <c r="C358">
        <v>15</v>
      </c>
      <c r="D358">
        <v>0</v>
      </c>
      <c r="K358">
        <f t="shared" si="86"/>
        <v>356</v>
      </c>
      <c r="L358">
        <v>144</v>
      </c>
      <c r="M358">
        <v>29</v>
      </c>
      <c r="N358">
        <v>1</v>
      </c>
      <c r="U358">
        <f t="shared" si="90"/>
        <v>356</v>
      </c>
      <c r="V358">
        <v>144</v>
      </c>
      <c r="W358">
        <v>15</v>
      </c>
      <c r="X358">
        <v>2</v>
      </c>
      <c r="AE358">
        <v>1</v>
      </c>
      <c r="AF358">
        <v>25</v>
      </c>
      <c r="AG358">
        <v>25</v>
      </c>
      <c r="AH358">
        <v>10</v>
      </c>
      <c r="AI358">
        <f t="shared" si="88"/>
        <v>0.01</v>
      </c>
      <c r="BP358">
        <f t="shared" si="91"/>
        <v>354</v>
      </c>
      <c r="BQ358">
        <v>63</v>
      </c>
      <c r="BR358">
        <v>63</v>
      </c>
      <c r="BS358">
        <v>1</v>
      </c>
      <c r="BT358">
        <f t="shared" si="92"/>
        <v>354</v>
      </c>
      <c r="BU358">
        <v>63</v>
      </c>
      <c r="BV358">
        <v>63</v>
      </c>
      <c r="BW358">
        <v>2</v>
      </c>
      <c r="BX358">
        <f t="shared" si="93"/>
        <v>1</v>
      </c>
    </row>
    <row r="359" spans="1:76">
      <c r="A359">
        <f t="shared" si="89"/>
        <v>357</v>
      </c>
      <c r="B359">
        <v>81</v>
      </c>
      <c r="C359">
        <v>1</v>
      </c>
      <c r="D359">
        <v>0</v>
      </c>
      <c r="K359">
        <f t="shared" si="86"/>
        <v>357</v>
      </c>
      <c r="L359">
        <v>8192</v>
      </c>
      <c r="M359">
        <v>1</v>
      </c>
      <c r="N359">
        <v>0</v>
      </c>
      <c r="U359">
        <f t="shared" si="90"/>
        <v>357</v>
      </c>
      <c r="V359">
        <v>8192</v>
      </c>
      <c r="W359">
        <v>1</v>
      </c>
      <c r="X359">
        <v>0</v>
      </c>
      <c r="AE359">
        <f>AE358+1</f>
        <v>2</v>
      </c>
      <c r="AF359">
        <v>63</v>
      </c>
      <c r="AG359">
        <v>25</v>
      </c>
      <c r="AH359">
        <v>0</v>
      </c>
      <c r="AI359">
        <f t="shared" si="88"/>
        <v>0</v>
      </c>
      <c r="BP359">
        <f t="shared" si="91"/>
        <v>355</v>
      </c>
      <c r="BQ359">
        <v>120</v>
      </c>
      <c r="BR359">
        <v>1</v>
      </c>
      <c r="BS359">
        <v>0</v>
      </c>
      <c r="BT359">
        <f t="shared" si="92"/>
        <v>355</v>
      </c>
      <c r="BU359">
        <v>120</v>
      </c>
      <c r="BV359">
        <v>1</v>
      </c>
      <c r="BW359">
        <v>0</v>
      </c>
      <c r="BX359">
        <f t="shared" si="93"/>
        <v>0</v>
      </c>
    </row>
    <row r="360" spans="1:76">
      <c r="A360">
        <f t="shared" si="89"/>
        <v>358</v>
      </c>
      <c r="B360">
        <v>648</v>
      </c>
      <c r="C360">
        <v>648</v>
      </c>
      <c r="D360">
        <v>54</v>
      </c>
      <c r="K360">
        <f t="shared" si="86"/>
        <v>358</v>
      </c>
      <c r="L360">
        <v>336</v>
      </c>
      <c r="M360">
        <v>1</v>
      </c>
      <c r="N360">
        <v>0</v>
      </c>
      <c r="U360">
        <f t="shared" si="90"/>
        <v>358</v>
      </c>
      <c r="V360">
        <v>336</v>
      </c>
      <c r="W360">
        <v>1</v>
      </c>
      <c r="X360">
        <v>0</v>
      </c>
      <c r="AE360">
        <f xml:space="preserve"> AE359+1</f>
        <v>3</v>
      </c>
      <c r="AF360">
        <v>40</v>
      </c>
      <c r="AG360">
        <v>26</v>
      </c>
      <c r="AH360">
        <v>1</v>
      </c>
      <c r="AI360">
        <f t="shared" si="88"/>
        <v>1E-3</v>
      </c>
      <c r="BP360">
        <f t="shared" si="91"/>
        <v>356</v>
      </c>
      <c r="BQ360">
        <v>144</v>
      </c>
      <c r="BR360">
        <v>29</v>
      </c>
      <c r="BS360">
        <v>1</v>
      </c>
      <c r="BT360">
        <f t="shared" si="92"/>
        <v>356</v>
      </c>
      <c r="BU360">
        <v>144</v>
      </c>
      <c r="BV360">
        <v>15</v>
      </c>
      <c r="BW360">
        <v>2</v>
      </c>
      <c r="BX360">
        <f t="shared" si="93"/>
        <v>0</v>
      </c>
    </row>
    <row r="361" spans="1:76">
      <c r="A361">
        <f t="shared" si="89"/>
        <v>359</v>
      </c>
      <c r="B361">
        <v>504</v>
      </c>
      <c r="C361">
        <v>2</v>
      </c>
      <c r="D361">
        <v>0</v>
      </c>
      <c r="K361">
        <f t="shared" si="86"/>
        <v>359</v>
      </c>
      <c r="L361">
        <v>72</v>
      </c>
      <c r="M361">
        <v>32</v>
      </c>
      <c r="N361">
        <v>1</v>
      </c>
      <c r="U361">
        <f t="shared" si="90"/>
        <v>359</v>
      </c>
      <c r="V361">
        <v>72</v>
      </c>
      <c r="W361">
        <v>32</v>
      </c>
      <c r="X361">
        <v>2</v>
      </c>
      <c r="AE361">
        <f xml:space="preserve"> AE360+1</f>
        <v>4</v>
      </c>
      <c r="AF361">
        <v>72</v>
      </c>
      <c r="AG361">
        <v>27</v>
      </c>
      <c r="AH361">
        <v>1</v>
      </c>
      <c r="AI361">
        <f t="shared" si="88"/>
        <v>1E-3</v>
      </c>
      <c r="BP361">
        <f t="shared" si="91"/>
        <v>357</v>
      </c>
      <c r="BQ361">
        <v>8192</v>
      </c>
      <c r="BR361">
        <v>1</v>
      </c>
      <c r="BS361">
        <v>0</v>
      </c>
      <c r="BT361">
        <f t="shared" si="92"/>
        <v>357</v>
      </c>
      <c r="BU361">
        <v>8192</v>
      </c>
      <c r="BV361">
        <v>1</v>
      </c>
      <c r="BW361">
        <v>0</v>
      </c>
      <c r="BX361">
        <f t="shared" si="93"/>
        <v>0</v>
      </c>
    </row>
    <row r="362" spans="1:76">
      <c r="A362">
        <f t="shared" si="89"/>
        <v>360</v>
      </c>
      <c r="B362">
        <v>1008</v>
      </c>
      <c r="C362">
        <v>1008</v>
      </c>
      <c r="D362">
        <v>117</v>
      </c>
      <c r="K362">
        <f t="shared" si="86"/>
        <v>360</v>
      </c>
      <c r="L362">
        <v>768</v>
      </c>
      <c r="M362">
        <v>415</v>
      </c>
      <c r="N362">
        <v>33</v>
      </c>
      <c r="U362">
        <f t="shared" si="90"/>
        <v>360</v>
      </c>
      <c r="V362">
        <v>768</v>
      </c>
      <c r="W362">
        <v>24</v>
      </c>
      <c r="X362">
        <v>5</v>
      </c>
      <c r="AE362">
        <f xml:space="preserve"> AE361+1</f>
        <v>5</v>
      </c>
      <c r="AF362">
        <v>27</v>
      </c>
      <c r="AG362">
        <v>27</v>
      </c>
      <c r="AH362">
        <v>0</v>
      </c>
      <c r="AI362">
        <f t="shared" si="88"/>
        <v>0</v>
      </c>
      <c r="BP362">
        <f t="shared" si="91"/>
        <v>358</v>
      </c>
      <c r="BQ362">
        <v>336</v>
      </c>
      <c r="BR362">
        <v>1</v>
      </c>
      <c r="BS362">
        <v>0</v>
      </c>
      <c r="BT362">
        <f t="shared" si="92"/>
        <v>358</v>
      </c>
      <c r="BU362">
        <v>336</v>
      </c>
      <c r="BV362">
        <v>1</v>
      </c>
      <c r="BW362">
        <v>0</v>
      </c>
      <c r="BX362">
        <f t="shared" si="93"/>
        <v>0</v>
      </c>
    </row>
    <row r="363" spans="1:76">
      <c r="A363">
        <f t="shared" si="89"/>
        <v>361</v>
      </c>
      <c r="B363">
        <v>96</v>
      </c>
      <c r="C363">
        <v>1</v>
      </c>
      <c r="D363">
        <v>0</v>
      </c>
      <c r="K363">
        <f t="shared" si="86"/>
        <v>361</v>
      </c>
      <c r="L363">
        <v>4</v>
      </c>
      <c r="M363">
        <v>4</v>
      </c>
      <c r="N363">
        <v>0</v>
      </c>
      <c r="U363">
        <f t="shared" si="90"/>
        <v>361</v>
      </c>
      <c r="V363">
        <v>4</v>
      </c>
      <c r="W363">
        <v>4</v>
      </c>
      <c r="X363">
        <v>1</v>
      </c>
      <c r="AE363">
        <f xml:space="preserve"> AE362+1</f>
        <v>6</v>
      </c>
      <c r="AF363">
        <v>27</v>
      </c>
      <c r="AG363">
        <v>27</v>
      </c>
      <c r="AH363">
        <v>0</v>
      </c>
      <c r="AI363">
        <f t="shared" si="88"/>
        <v>0</v>
      </c>
      <c r="BP363">
        <f t="shared" si="91"/>
        <v>359</v>
      </c>
      <c r="BQ363">
        <v>72</v>
      </c>
      <c r="BR363">
        <v>32</v>
      </c>
      <c r="BS363">
        <v>1</v>
      </c>
      <c r="BT363">
        <f t="shared" si="92"/>
        <v>359</v>
      </c>
      <c r="BU363">
        <v>72</v>
      </c>
      <c r="BV363">
        <v>32</v>
      </c>
      <c r="BW363">
        <v>2</v>
      </c>
      <c r="BX363">
        <f t="shared" si="93"/>
        <v>0</v>
      </c>
    </row>
    <row r="364" spans="1:76">
      <c r="A364">
        <f t="shared" si="89"/>
        <v>362</v>
      </c>
      <c r="B364">
        <v>24</v>
      </c>
      <c r="C364">
        <v>12</v>
      </c>
      <c r="D364">
        <v>0</v>
      </c>
      <c r="K364">
        <f t="shared" si="86"/>
        <v>362</v>
      </c>
      <c r="L364">
        <v>1680</v>
      </c>
      <c r="M364">
        <v>2</v>
      </c>
      <c r="N364">
        <v>0</v>
      </c>
      <c r="U364">
        <f t="shared" si="90"/>
        <v>362</v>
      </c>
      <c r="V364">
        <v>1680</v>
      </c>
      <c r="W364">
        <v>1</v>
      </c>
      <c r="X364">
        <v>0</v>
      </c>
      <c r="AE364">
        <f xml:space="preserve"> AE363+1</f>
        <v>7</v>
      </c>
      <c r="AF364">
        <v>36</v>
      </c>
      <c r="AG364">
        <v>27</v>
      </c>
      <c r="AH364">
        <v>0</v>
      </c>
      <c r="AI364">
        <f t="shared" si="88"/>
        <v>0</v>
      </c>
      <c r="BP364">
        <f t="shared" si="91"/>
        <v>360</v>
      </c>
      <c r="BQ364">
        <v>768</v>
      </c>
      <c r="BR364">
        <v>415</v>
      </c>
      <c r="BS364">
        <v>33</v>
      </c>
      <c r="BT364">
        <f t="shared" si="92"/>
        <v>360</v>
      </c>
      <c r="BU364">
        <v>768</v>
      </c>
      <c r="BV364">
        <v>24</v>
      </c>
      <c r="BW364">
        <v>5</v>
      </c>
      <c r="BX364">
        <f t="shared" si="93"/>
        <v>0</v>
      </c>
    </row>
    <row r="365" spans="1:76">
      <c r="A365">
        <f t="shared" si="89"/>
        <v>363</v>
      </c>
      <c r="B365">
        <v>720</v>
      </c>
      <c r="C365">
        <v>6</v>
      </c>
      <c r="D365">
        <v>0</v>
      </c>
      <c r="K365">
        <f t="shared" si="86"/>
        <v>363</v>
      </c>
      <c r="L365">
        <v>1215</v>
      </c>
      <c r="M365">
        <v>1215</v>
      </c>
      <c r="N365">
        <v>114</v>
      </c>
      <c r="U365">
        <f t="shared" si="90"/>
        <v>363</v>
      </c>
      <c r="V365">
        <v>1215</v>
      </c>
      <c r="W365">
        <v>1215</v>
      </c>
      <c r="X365">
        <v>130</v>
      </c>
      <c r="AE365">
        <f>AE364+1</f>
        <v>8</v>
      </c>
      <c r="AF365">
        <v>27</v>
      </c>
      <c r="AG365">
        <v>27</v>
      </c>
      <c r="AH365">
        <v>1</v>
      </c>
      <c r="AI365">
        <f t="shared" si="88"/>
        <v>1E-3</v>
      </c>
      <c r="BP365">
        <f t="shared" si="91"/>
        <v>361</v>
      </c>
      <c r="BQ365">
        <v>4</v>
      </c>
      <c r="BR365">
        <v>4</v>
      </c>
      <c r="BS365">
        <v>0</v>
      </c>
      <c r="BT365">
        <f t="shared" si="92"/>
        <v>361</v>
      </c>
      <c r="BU365">
        <v>4</v>
      </c>
      <c r="BV365">
        <v>4</v>
      </c>
      <c r="BW365">
        <v>1</v>
      </c>
      <c r="BX365">
        <f t="shared" si="93"/>
        <v>1</v>
      </c>
    </row>
    <row r="366" spans="1:76">
      <c r="A366">
        <f t="shared" si="89"/>
        <v>364</v>
      </c>
      <c r="B366">
        <v>72</v>
      </c>
      <c r="C366">
        <v>72</v>
      </c>
      <c r="D366">
        <v>2</v>
      </c>
      <c r="K366">
        <f t="shared" si="86"/>
        <v>364</v>
      </c>
      <c r="L366">
        <v>54</v>
      </c>
      <c r="M366">
        <v>30</v>
      </c>
      <c r="N366">
        <v>1</v>
      </c>
      <c r="U366">
        <f t="shared" si="90"/>
        <v>364</v>
      </c>
      <c r="V366">
        <v>54</v>
      </c>
      <c r="W366">
        <v>9</v>
      </c>
      <c r="X366">
        <v>0</v>
      </c>
      <c r="AE366">
        <f>AE365+1</f>
        <v>9</v>
      </c>
      <c r="AF366">
        <v>168</v>
      </c>
      <c r="AG366">
        <v>27</v>
      </c>
      <c r="AH366">
        <v>0</v>
      </c>
      <c r="AI366">
        <f t="shared" si="88"/>
        <v>0</v>
      </c>
      <c r="BP366">
        <f t="shared" si="91"/>
        <v>362</v>
      </c>
      <c r="BQ366">
        <v>1680</v>
      </c>
      <c r="BR366">
        <v>2</v>
      </c>
      <c r="BS366">
        <v>0</v>
      </c>
      <c r="BT366">
        <f t="shared" si="92"/>
        <v>362</v>
      </c>
      <c r="BU366">
        <v>1680</v>
      </c>
      <c r="BV366">
        <v>1</v>
      </c>
      <c r="BW366">
        <v>0</v>
      </c>
      <c r="BX366">
        <f t="shared" si="93"/>
        <v>0</v>
      </c>
    </row>
    <row r="367" spans="1:76">
      <c r="A367">
        <f t="shared" si="89"/>
        <v>365</v>
      </c>
      <c r="B367">
        <v>288</v>
      </c>
      <c r="C367">
        <v>4</v>
      </c>
      <c r="D367">
        <v>1</v>
      </c>
      <c r="K367">
        <f t="shared" si="86"/>
        <v>365</v>
      </c>
      <c r="L367">
        <v>40</v>
      </c>
      <c r="M367">
        <v>26</v>
      </c>
      <c r="N367">
        <v>1</v>
      </c>
      <c r="U367">
        <f t="shared" si="90"/>
        <v>365</v>
      </c>
      <c r="V367">
        <v>40</v>
      </c>
      <c r="W367">
        <v>26</v>
      </c>
      <c r="X367">
        <v>1</v>
      </c>
      <c r="AE367">
        <f>AE366+1</f>
        <v>10</v>
      </c>
      <c r="AF367">
        <v>105</v>
      </c>
      <c r="AG367">
        <v>28</v>
      </c>
      <c r="AH367">
        <v>0</v>
      </c>
      <c r="AI367">
        <f t="shared" si="88"/>
        <v>0</v>
      </c>
      <c r="BP367">
        <f t="shared" si="91"/>
        <v>363</v>
      </c>
      <c r="BQ367">
        <v>1215</v>
      </c>
      <c r="BR367">
        <v>1215</v>
      </c>
      <c r="BS367">
        <v>114</v>
      </c>
      <c r="BT367">
        <f t="shared" si="92"/>
        <v>363</v>
      </c>
      <c r="BU367">
        <v>1215</v>
      </c>
      <c r="BV367">
        <v>1215</v>
      </c>
      <c r="BW367">
        <v>130</v>
      </c>
      <c r="BX367">
        <f t="shared" si="93"/>
        <v>1</v>
      </c>
    </row>
    <row r="368" spans="1:76">
      <c r="A368">
        <f t="shared" si="89"/>
        <v>366</v>
      </c>
      <c r="B368">
        <v>6804</v>
      </c>
      <c r="C368">
        <v>1</v>
      </c>
      <c r="D368">
        <v>1</v>
      </c>
      <c r="K368">
        <f t="shared" si="86"/>
        <v>366</v>
      </c>
      <c r="L368">
        <v>17496</v>
      </c>
      <c r="M368">
        <v>14262</v>
      </c>
      <c r="N368">
        <v>9083</v>
      </c>
      <c r="U368">
        <f t="shared" si="90"/>
        <v>366</v>
      </c>
      <c r="V368">
        <v>17496</v>
      </c>
      <c r="W368">
        <v>51</v>
      </c>
      <c r="X368">
        <v>17</v>
      </c>
      <c r="AE368">
        <f>AE367+1</f>
        <v>11</v>
      </c>
      <c r="AF368">
        <v>72</v>
      </c>
      <c r="AG368">
        <v>28</v>
      </c>
      <c r="AH368">
        <v>1</v>
      </c>
      <c r="AI368">
        <f t="shared" si="88"/>
        <v>1E-3</v>
      </c>
      <c r="BP368">
        <f t="shared" si="91"/>
        <v>364</v>
      </c>
      <c r="BQ368">
        <v>54</v>
      </c>
      <c r="BR368">
        <v>30</v>
      </c>
      <c r="BS368">
        <v>1</v>
      </c>
      <c r="BT368">
        <f t="shared" si="92"/>
        <v>364</v>
      </c>
      <c r="BU368">
        <v>54</v>
      </c>
      <c r="BV368">
        <v>9</v>
      </c>
      <c r="BW368">
        <v>0</v>
      </c>
      <c r="BX368">
        <f t="shared" si="93"/>
        <v>0</v>
      </c>
    </row>
    <row r="369" spans="1:76">
      <c r="A369">
        <f t="shared" si="89"/>
        <v>367</v>
      </c>
      <c r="B369">
        <v>93312</v>
      </c>
      <c r="C369">
        <v>2</v>
      </c>
      <c r="D369">
        <v>0</v>
      </c>
      <c r="K369">
        <f t="shared" si="86"/>
        <v>367</v>
      </c>
      <c r="L369">
        <v>42</v>
      </c>
      <c r="M369">
        <v>13</v>
      </c>
      <c r="N369">
        <v>0</v>
      </c>
      <c r="U369">
        <f t="shared" si="90"/>
        <v>367</v>
      </c>
      <c r="V369">
        <v>42</v>
      </c>
      <c r="W369">
        <v>13</v>
      </c>
      <c r="X369">
        <v>1</v>
      </c>
      <c r="AE369">
        <f t="shared" ref="AE369:AE376" si="95" xml:space="preserve"> AE368+1</f>
        <v>12</v>
      </c>
      <c r="AF369">
        <v>36</v>
      </c>
      <c r="AG369">
        <v>29</v>
      </c>
      <c r="AH369">
        <v>0</v>
      </c>
      <c r="AI369">
        <f t="shared" si="88"/>
        <v>0</v>
      </c>
      <c r="BP369">
        <f t="shared" si="91"/>
        <v>365</v>
      </c>
      <c r="BQ369">
        <v>40</v>
      </c>
      <c r="BR369">
        <v>26</v>
      </c>
      <c r="BS369">
        <v>1</v>
      </c>
      <c r="BT369">
        <f t="shared" si="92"/>
        <v>365</v>
      </c>
      <c r="BU369">
        <v>40</v>
      </c>
      <c r="BV369">
        <v>26</v>
      </c>
      <c r="BW369">
        <v>1</v>
      </c>
      <c r="BX369">
        <f t="shared" si="93"/>
        <v>0</v>
      </c>
    </row>
    <row r="370" spans="1:76">
      <c r="A370">
        <f t="shared" si="89"/>
        <v>368</v>
      </c>
      <c r="B370">
        <v>200</v>
      </c>
      <c r="C370">
        <v>200</v>
      </c>
      <c r="D370">
        <v>9</v>
      </c>
      <c r="K370">
        <f t="shared" si="86"/>
        <v>368</v>
      </c>
      <c r="L370">
        <v>19440</v>
      </c>
      <c r="M370">
        <v>1</v>
      </c>
      <c r="N370">
        <v>0</v>
      </c>
      <c r="U370">
        <f t="shared" si="90"/>
        <v>368</v>
      </c>
      <c r="V370">
        <v>19440</v>
      </c>
      <c r="W370">
        <v>1</v>
      </c>
      <c r="X370">
        <v>0</v>
      </c>
      <c r="AE370">
        <f t="shared" si="95"/>
        <v>13</v>
      </c>
      <c r="AF370">
        <v>63</v>
      </c>
      <c r="AG370">
        <v>29</v>
      </c>
      <c r="AH370">
        <v>0</v>
      </c>
      <c r="AI370">
        <f t="shared" si="88"/>
        <v>0</v>
      </c>
      <c r="BP370">
        <f t="shared" si="91"/>
        <v>366</v>
      </c>
      <c r="BQ370">
        <v>17496</v>
      </c>
      <c r="BR370">
        <v>14262</v>
      </c>
      <c r="BS370">
        <v>9083</v>
      </c>
      <c r="BT370">
        <f t="shared" si="92"/>
        <v>366</v>
      </c>
      <c r="BU370">
        <v>17496</v>
      </c>
      <c r="BV370">
        <v>51</v>
      </c>
      <c r="BW370">
        <v>17</v>
      </c>
      <c r="BX370">
        <f t="shared" si="93"/>
        <v>0</v>
      </c>
    </row>
    <row r="371" spans="1:76">
      <c r="A371">
        <f t="shared" si="89"/>
        <v>369</v>
      </c>
      <c r="B371">
        <v>72</v>
      </c>
      <c r="C371">
        <v>1</v>
      </c>
      <c r="D371">
        <v>0</v>
      </c>
      <c r="K371">
        <f t="shared" si="86"/>
        <v>369</v>
      </c>
      <c r="L371">
        <v>4</v>
      </c>
      <c r="M371">
        <v>1</v>
      </c>
      <c r="N371">
        <v>0</v>
      </c>
      <c r="U371">
        <f t="shared" si="90"/>
        <v>369</v>
      </c>
      <c r="V371">
        <v>4</v>
      </c>
      <c r="W371">
        <v>1</v>
      </c>
      <c r="X371">
        <v>0</v>
      </c>
      <c r="AE371">
        <f t="shared" si="95"/>
        <v>14</v>
      </c>
      <c r="AF371">
        <v>168</v>
      </c>
      <c r="AG371">
        <v>29</v>
      </c>
      <c r="AH371">
        <v>0</v>
      </c>
      <c r="AI371">
        <f t="shared" si="88"/>
        <v>0</v>
      </c>
      <c r="BP371">
        <f t="shared" si="91"/>
        <v>367</v>
      </c>
      <c r="BQ371">
        <v>42</v>
      </c>
      <c r="BR371">
        <v>13</v>
      </c>
      <c r="BS371">
        <v>0</v>
      </c>
      <c r="BT371">
        <f t="shared" si="92"/>
        <v>367</v>
      </c>
      <c r="BU371">
        <v>42</v>
      </c>
      <c r="BV371">
        <v>13</v>
      </c>
      <c r="BW371">
        <v>1</v>
      </c>
      <c r="BX371">
        <f t="shared" si="93"/>
        <v>0</v>
      </c>
    </row>
    <row r="372" spans="1:76">
      <c r="A372">
        <f t="shared" si="89"/>
        <v>370</v>
      </c>
      <c r="B372">
        <v>4480</v>
      </c>
      <c r="C372">
        <v>1</v>
      </c>
      <c r="D372">
        <v>0</v>
      </c>
      <c r="K372">
        <f t="shared" si="86"/>
        <v>370</v>
      </c>
      <c r="L372">
        <v>420</v>
      </c>
      <c r="M372">
        <v>2</v>
      </c>
      <c r="N372">
        <v>0</v>
      </c>
      <c r="U372">
        <f t="shared" si="90"/>
        <v>370</v>
      </c>
      <c r="V372">
        <v>420</v>
      </c>
      <c r="W372">
        <v>1</v>
      </c>
      <c r="X372">
        <v>0</v>
      </c>
      <c r="AE372">
        <f t="shared" si="95"/>
        <v>15</v>
      </c>
      <c r="AF372">
        <v>144</v>
      </c>
      <c r="AG372">
        <v>29</v>
      </c>
      <c r="AH372">
        <v>1</v>
      </c>
      <c r="AI372">
        <f t="shared" si="88"/>
        <v>1E-3</v>
      </c>
      <c r="BP372">
        <f t="shared" si="91"/>
        <v>368</v>
      </c>
      <c r="BQ372">
        <v>19440</v>
      </c>
      <c r="BR372">
        <v>1</v>
      </c>
      <c r="BS372">
        <v>0</v>
      </c>
      <c r="BT372">
        <f t="shared" si="92"/>
        <v>368</v>
      </c>
      <c r="BU372">
        <v>19440</v>
      </c>
      <c r="BV372">
        <v>1</v>
      </c>
      <c r="BW372">
        <v>0</v>
      </c>
      <c r="BX372">
        <f t="shared" si="93"/>
        <v>0</v>
      </c>
    </row>
    <row r="373" spans="1:76">
      <c r="A373">
        <f t="shared" si="89"/>
        <v>371</v>
      </c>
      <c r="B373">
        <v>30240</v>
      </c>
      <c r="C373">
        <v>1</v>
      </c>
      <c r="D373">
        <v>0</v>
      </c>
      <c r="K373">
        <f t="shared" si="86"/>
        <v>371</v>
      </c>
      <c r="L373">
        <v>84</v>
      </c>
      <c r="M373">
        <v>15</v>
      </c>
      <c r="N373">
        <v>1</v>
      </c>
      <c r="U373">
        <f t="shared" si="90"/>
        <v>371</v>
      </c>
      <c r="V373">
        <v>84</v>
      </c>
      <c r="W373">
        <v>15</v>
      </c>
      <c r="X373">
        <v>1</v>
      </c>
      <c r="AE373">
        <f t="shared" si="95"/>
        <v>16</v>
      </c>
      <c r="AF373">
        <v>30</v>
      </c>
      <c r="AG373">
        <v>30</v>
      </c>
      <c r="AH373">
        <v>1</v>
      </c>
      <c r="AI373">
        <f t="shared" si="88"/>
        <v>1E-3</v>
      </c>
      <c r="BP373">
        <f t="shared" si="91"/>
        <v>369</v>
      </c>
      <c r="BQ373">
        <v>4</v>
      </c>
      <c r="BR373">
        <v>1</v>
      </c>
      <c r="BS373">
        <v>0</v>
      </c>
      <c r="BT373">
        <f t="shared" si="92"/>
        <v>369</v>
      </c>
      <c r="BU373">
        <v>4</v>
      </c>
      <c r="BV373">
        <v>1</v>
      </c>
      <c r="BW373">
        <v>0</v>
      </c>
      <c r="BX373">
        <f t="shared" si="93"/>
        <v>0</v>
      </c>
    </row>
    <row r="374" spans="1:76">
      <c r="A374">
        <f t="shared" si="89"/>
        <v>372</v>
      </c>
      <c r="B374">
        <v>210</v>
      </c>
      <c r="C374">
        <v>210</v>
      </c>
      <c r="D374">
        <v>6</v>
      </c>
      <c r="K374">
        <f t="shared" si="86"/>
        <v>372</v>
      </c>
      <c r="L374">
        <v>25920</v>
      </c>
      <c r="M374">
        <v>25774</v>
      </c>
      <c r="N374">
        <v>45339</v>
      </c>
      <c r="U374">
        <f t="shared" si="90"/>
        <v>372</v>
      </c>
      <c r="V374">
        <v>25920</v>
      </c>
      <c r="W374">
        <v>25512</v>
      </c>
      <c r="X374">
        <v>43978</v>
      </c>
      <c r="AE374">
        <f t="shared" si="95"/>
        <v>17</v>
      </c>
      <c r="AF374">
        <v>30</v>
      </c>
      <c r="AG374">
        <v>30</v>
      </c>
      <c r="AH374">
        <v>1</v>
      </c>
      <c r="AI374">
        <f t="shared" si="88"/>
        <v>1E-3</v>
      </c>
      <c r="BP374">
        <f t="shared" si="91"/>
        <v>370</v>
      </c>
      <c r="BQ374">
        <v>420</v>
      </c>
      <c r="BR374">
        <v>2</v>
      </c>
      <c r="BS374">
        <v>0</v>
      </c>
      <c r="BT374">
        <f t="shared" si="92"/>
        <v>370</v>
      </c>
      <c r="BU374">
        <v>420</v>
      </c>
      <c r="BV374">
        <v>1</v>
      </c>
      <c r="BW374">
        <v>0</v>
      </c>
      <c r="BX374">
        <f t="shared" si="93"/>
        <v>0</v>
      </c>
    </row>
    <row r="375" spans="1:76">
      <c r="A375">
        <f t="shared" si="89"/>
        <v>373</v>
      </c>
      <c r="B375">
        <v>630</v>
      </c>
      <c r="C375">
        <v>62</v>
      </c>
      <c r="D375">
        <v>1</v>
      </c>
      <c r="K375">
        <f t="shared" si="86"/>
        <v>373</v>
      </c>
      <c r="L375">
        <v>30720</v>
      </c>
      <c r="M375">
        <v>29407</v>
      </c>
      <c r="N375">
        <v>45054</v>
      </c>
      <c r="U375">
        <f t="shared" si="90"/>
        <v>373</v>
      </c>
      <c r="V375">
        <v>30720</v>
      </c>
      <c r="W375">
        <v>6463</v>
      </c>
      <c r="X375">
        <v>8436</v>
      </c>
      <c r="AE375">
        <f t="shared" si="95"/>
        <v>18</v>
      </c>
      <c r="AF375">
        <v>54</v>
      </c>
      <c r="AG375">
        <v>30</v>
      </c>
      <c r="AH375">
        <v>1</v>
      </c>
      <c r="AI375">
        <f t="shared" si="88"/>
        <v>1E-3</v>
      </c>
      <c r="BP375">
        <f t="shared" si="91"/>
        <v>371</v>
      </c>
      <c r="BQ375">
        <v>84</v>
      </c>
      <c r="BR375">
        <v>15</v>
      </c>
      <c r="BS375">
        <v>1</v>
      </c>
      <c r="BT375">
        <f t="shared" si="92"/>
        <v>371</v>
      </c>
      <c r="BU375">
        <v>84</v>
      </c>
      <c r="BV375">
        <v>15</v>
      </c>
      <c r="BW375">
        <v>1</v>
      </c>
      <c r="BX375">
        <f t="shared" si="93"/>
        <v>0</v>
      </c>
    </row>
    <row r="376" spans="1:76">
      <c r="A376">
        <f t="shared" si="89"/>
        <v>374</v>
      </c>
      <c r="B376">
        <v>3200</v>
      </c>
      <c r="C376">
        <v>2688</v>
      </c>
      <c r="D376">
        <v>647</v>
      </c>
      <c r="K376">
        <f t="shared" si="86"/>
        <v>374</v>
      </c>
      <c r="L376">
        <v>504</v>
      </c>
      <c r="M376">
        <v>191</v>
      </c>
      <c r="N376">
        <v>9</v>
      </c>
      <c r="U376">
        <f t="shared" si="90"/>
        <v>374</v>
      </c>
      <c r="V376">
        <v>504</v>
      </c>
      <c r="W376">
        <v>33</v>
      </c>
      <c r="X376">
        <v>3</v>
      </c>
      <c r="AE376">
        <f t="shared" si="95"/>
        <v>19</v>
      </c>
      <c r="AF376">
        <v>30</v>
      </c>
      <c r="AG376">
        <v>30</v>
      </c>
      <c r="AH376">
        <v>0</v>
      </c>
      <c r="AI376">
        <f t="shared" si="88"/>
        <v>0</v>
      </c>
      <c r="BP376">
        <f t="shared" si="91"/>
        <v>372</v>
      </c>
      <c r="BQ376">
        <v>25920</v>
      </c>
      <c r="BR376">
        <v>25774</v>
      </c>
      <c r="BS376">
        <v>45339</v>
      </c>
      <c r="BT376">
        <f t="shared" si="92"/>
        <v>372</v>
      </c>
      <c r="BU376">
        <v>25920</v>
      </c>
      <c r="BV376">
        <v>25512</v>
      </c>
      <c r="BW376">
        <v>43978</v>
      </c>
      <c r="BX376">
        <f t="shared" si="93"/>
        <v>0</v>
      </c>
    </row>
    <row r="377" spans="1:76">
      <c r="A377">
        <f t="shared" si="89"/>
        <v>375</v>
      </c>
      <c r="B377">
        <v>1680</v>
      </c>
      <c r="C377">
        <v>715</v>
      </c>
      <c r="D377">
        <v>40</v>
      </c>
      <c r="K377">
        <f t="shared" si="86"/>
        <v>375</v>
      </c>
      <c r="L377">
        <v>10800</v>
      </c>
      <c r="M377">
        <v>10741</v>
      </c>
      <c r="N377">
        <v>6388</v>
      </c>
      <c r="U377">
        <f t="shared" si="90"/>
        <v>375</v>
      </c>
      <c r="V377">
        <v>10800</v>
      </c>
      <c r="W377">
        <v>4517</v>
      </c>
      <c r="X377">
        <v>3118</v>
      </c>
      <c r="AE377">
        <f>AE376+1</f>
        <v>20</v>
      </c>
      <c r="AF377">
        <v>30</v>
      </c>
      <c r="AG377">
        <v>30</v>
      </c>
      <c r="AH377">
        <v>1</v>
      </c>
      <c r="AI377">
        <f t="shared" si="88"/>
        <v>1E-3</v>
      </c>
      <c r="BP377">
        <f t="shared" si="91"/>
        <v>373</v>
      </c>
      <c r="BQ377">
        <v>30720</v>
      </c>
      <c r="BR377">
        <v>29407</v>
      </c>
      <c r="BS377">
        <v>45054</v>
      </c>
      <c r="BT377">
        <f t="shared" si="92"/>
        <v>373</v>
      </c>
      <c r="BU377">
        <v>30720</v>
      </c>
      <c r="BV377">
        <v>6463</v>
      </c>
      <c r="BW377">
        <v>8436</v>
      </c>
      <c r="BX377">
        <f t="shared" si="93"/>
        <v>0</v>
      </c>
    </row>
    <row r="378" spans="1:76">
      <c r="A378">
        <f t="shared" si="89"/>
        <v>376</v>
      </c>
      <c r="B378">
        <v>14</v>
      </c>
      <c r="C378">
        <v>14</v>
      </c>
      <c r="D378">
        <v>0</v>
      </c>
      <c r="K378">
        <f t="shared" si="86"/>
        <v>376</v>
      </c>
      <c r="L378">
        <v>48</v>
      </c>
      <c r="M378">
        <v>48</v>
      </c>
      <c r="N378">
        <v>0</v>
      </c>
      <c r="U378">
        <f t="shared" si="90"/>
        <v>376</v>
      </c>
      <c r="V378">
        <v>48</v>
      </c>
      <c r="W378">
        <v>48</v>
      </c>
      <c r="X378">
        <v>2</v>
      </c>
      <c r="AE378">
        <f xml:space="preserve"> AE377+1</f>
        <v>21</v>
      </c>
      <c r="AF378">
        <v>270</v>
      </c>
      <c r="AG378">
        <v>31</v>
      </c>
      <c r="AH378">
        <v>1</v>
      </c>
      <c r="AI378">
        <f t="shared" si="88"/>
        <v>1E-3</v>
      </c>
      <c r="BP378">
        <f t="shared" si="91"/>
        <v>374</v>
      </c>
      <c r="BQ378">
        <v>504</v>
      </c>
      <c r="BR378">
        <v>191</v>
      </c>
      <c r="BS378">
        <v>9</v>
      </c>
      <c r="BT378">
        <f t="shared" si="92"/>
        <v>374</v>
      </c>
      <c r="BU378">
        <v>504</v>
      </c>
      <c r="BV378">
        <v>33</v>
      </c>
      <c r="BW378">
        <v>3</v>
      </c>
      <c r="BX378">
        <f t="shared" si="93"/>
        <v>0</v>
      </c>
    </row>
    <row r="379" spans="1:76">
      <c r="A379">
        <f t="shared" si="89"/>
        <v>377</v>
      </c>
      <c r="B379">
        <v>6912</v>
      </c>
      <c r="C379">
        <v>1</v>
      </c>
      <c r="D379">
        <v>0</v>
      </c>
      <c r="K379">
        <f t="shared" si="86"/>
        <v>377</v>
      </c>
      <c r="L379">
        <v>24</v>
      </c>
      <c r="M379">
        <v>24</v>
      </c>
      <c r="N379">
        <v>0</v>
      </c>
      <c r="U379">
        <f t="shared" si="90"/>
        <v>377</v>
      </c>
      <c r="V379">
        <v>24</v>
      </c>
      <c r="W379">
        <v>24</v>
      </c>
      <c r="X379">
        <v>1</v>
      </c>
      <c r="AE379">
        <f xml:space="preserve"> AE378+1</f>
        <v>22</v>
      </c>
      <c r="AF379">
        <v>32</v>
      </c>
      <c r="AG379">
        <v>32</v>
      </c>
      <c r="AH379">
        <v>0</v>
      </c>
      <c r="AI379">
        <f t="shared" si="88"/>
        <v>0</v>
      </c>
      <c r="BP379">
        <f t="shared" si="91"/>
        <v>375</v>
      </c>
      <c r="BQ379">
        <v>10800</v>
      </c>
      <c r="BR379">
        <v>10741</v>
      </c>
      <c r="BS379">
        <v>6388</v>
      </c>
      <c r="BT379">
        <f t="shared" si="92"/>
        <v>375</v>
      </c>
      <c r="BU379">
        <v>10800</v>
      </c>
      <c r="BV379">
        <v>4517</v>
      </c>
      <c r="BW379">
        <v>3118</v>
      </c>
      <c r="BX379">
        <f t="shared" si="93"/>
        <v>0</v>
      </c>
    </row>
    <row r="380" spans="1:76">
      <c r="A380">
        <f t="shared" si="89"/>
        <v>378</v>
      </c>
      <c r="B380">
        <v>20250</v>
      </c>
      <c r="C380">
        <v>19723</v>
      </c>
      <c r="D380">
        <v>28522</v>
      </c>
      <c r="K380">
        <f t="shared" si="86"/>
        <v>378</v>
      </c>
      <c r="L380">
        <v>40</v>
      </c>
      <c r="M380">
        <v>40</v>
      </c>
      <c r="N380">
        <v>0</v>
      </c>
      <c r="U380">
        <f t="shared" si="90"/>
        <v>378</v>
      </c>
      <c r="V380">
        <v>40</v>
      </c>
      <c r="W380">
        <v>40</v>
      </c>
      <c r="X380">
        <v>1</v>
      </c>
      <c r="AE380">
        <f xml:space="preserve"> AE379+1</f>
        <v>23</v>
      </c>
      <c r="AF380">
        <v>72</v>
      </c>
      <c r="AG380">
        <v>32</v>
      </c>
      <c r="AH380">
        <v>1</v>
      </c>
      <c r="AI380">
        <f t="shared" si="88"/>
        <v>1E-3</v>
      </c>
      <c r="BP380">
        <f t="shared" si="91"/>
        <v>376</v>
      </c>
      <c r="BQ380">
        <v>48</v>
      </c>
      <c r="BR380">
        <v>48</v>
      </c>
      <c r="BS380">
        <v>0</v>
      </c>
      <c r="BT380">
        <f t="shared" si="92"/>
        <v>376</v>
      </c>
      <c r="BU380">
        <v>48</v>
      </c>
      <c r="BV380">
        <v>48</v>
      </c>
      <c r="BW380">
        <v>2</v>
      </c>
      <c r="BX380">
        <f t="shared" si="93"/>
        <v>1</v>
      </c>
    </row>
    <row r="381" spans="1:76">
      <c r="A381">
        <f t="shared" si="89"/>
        <v>379</v>
      </c>
      <c r="B381">
        <v>1458</v>
      </c>
      <c r="C381">
        <v>1434</v>
      </c>
      <c r="D381">
        <v>238</v>
      </c>
      <c r="K381">
        <f t="shared" si="86"/>
        <v>379</v>
      </c>
      <c r="L381">
        <v>4</v>
      </c>
      <c r="M381">
        <v>4</v>
      </c>
      <c r="N381">
        <v>0</v>
      </c>
      <c r="U381">
        <f t="shared" si="90"/>
        <v>379</v>
      </c>
      <c r="V381">
        <v>4</v>
      </c>
      <c r="W381">
        <v>4</v>
      </c>
      <c r="X381">
        <v>0</v>
      </c>
      <c r="AE381">
        <f>AE380+1</f>
        <v>24</v>
      </c>
      <c r="AF381">
        <v>32</v>
      </c>
      <c r="AG381">
        <v>32</v>
      </c>
      <c r="AH381">
        <v>1</v>
      </c>
      <c r="AI381">
        <f t="shared" si="88"/>
        <v>1E-3</v>
      </c>
      <c r="BP381">
        <f t="shared" si="91"/>
        <v>377</v>
      </c>
      <c r="BQ381">
        <v>24</v>
      </c>
      <c r="BR381">
        <v>24</v>
      </c>
      <c r="BS381">
        <v>0</v>
      </c>
      <c r="BT381">
        <f t="shared" si="92"/>
        <v>377</v>
      </c>
      <c r="BU381">
        <v>24</v>
      </c>
      <c r="BV381">
        <v>24</v>
      </c>
      <c r="BW381">
        <v>1</v>
      </c>
      <c r="BX381">
        <f t="shared" si="93"/>
        <v>1</v>
      </c>
    </row>
    <row r="382" spans="1:76">
      <c r="A382">
        <f t="shared" si="89"/>
        <v>380</v>
      </c>
      <c r="B382">
        <v>21</v>
      </c>
      <c r="C382">
        <v>1</v>
      </c>
      <c r="D382">
        <v>0</v>
      </c>
      <c r="K382">
        <f t="shared" si="86"/>
        <v>380</v>
      </c>
      <c r="L382">
        <v>756</v>
      </c>
      <c r="M382">
        <v>1</v>
      </c>
      <c r="N382">
        <v>0</v>
      </c>
      <c r="U382">
        <f t="shared" si="90"/>
        <v>380</v>
      </c>
      <c r="V382">
        <v>756</v>
      </c>
      <c r="W382">
        <v>1</v>
      </c>
      <c r="X382">
        <v>0</v>
      </c>
      <c r="AE382">
        <f>AE381+1</f>
        <v>25</v>
      </c>
      <c r="AF382">
        <v>32</v>
      </c>
      <c r="AG382">
        <v>32</v>
      </c>
      <c r="AH382">
        <v>0</v>
      </c>
      <c r="AI382">
        <f t="shared" si="88"/>
        <v>0</v>
      </c>
      <c r="BP382">
        <f t="shared" si="91"/>
        <v>378</v>
      </c>
      <c r="BQ382">
        <v>40</v>
      </c>
      <c r="BR382">
        <v>40</v>
      </c>
      <c r="BS382">
        <v>0</v>
      </c>
      <c r="BT382">
        <f t="shared" si="92"/>
        <v>378</v>
      </c>
      <c r="BU382">
        <v>40</v>
      </c>
      <c r="BV382">
        <v>40</v>
      </c>
      <c r="BW382">
        <v>1</v>
      </c>
      <c r="BX382">
        <f t="shared" si="93"/>
        <v>1</v>
      </c>
    </row>
    <row r="383" spans="1:76">
      <c r="A383">
        <f t="shared" si="89"/>
        <v>381</v>
      </c>
      <c r="B383">
        <v>3528</v>
      </c>
      <c r="C383">
        <v>1</v>
      </c>
      <c r="D383">
        <v>0</v>
      </c>
      <c r="K383">
        <f t="shared" si="86"/>
        <v>381</v>
      </c>
      <c r="L383">
        <v>9</v>
      </c>
      <c r="M383">
        <v>1</v>
      </c>
      <c r="N383">
        <v>0</v>
      </c>
      <c r="U383">
        <f t="shared" si="90"/>
        <v>381</v>
      </c>
      <c r="V383">
        <v>9</v>
      </c>
      <c r="W383">
        <v>1</v>
      </c>
      <c r="X383">
        <v>0</v>
      </c>
      <c r="AE383">
        <f xml:space="preserve"> AE382+1</f>
        <v>26</v>
      </c>
      <c r="AF383">
        <v>40</v>
      </c>
      <c r="AG383">
        <v>33</v>
      </c>
      <c r="AH383">
        <v>1</v>
      </c>
      <c r="AI383">
        <f t="shared" si="88"/>
        <v>1E-3</v>
      </c>
      <c r="BP383">
        <f t="shared" si="91"/>
        <v>379</v>
      </c>
      <c r="BQ383">
        <v>4</v>
      </c>
      <c r="BR383">
        <v>4</v>
      </c>
      <c r="BS383">
        <v>0</v>
      </c>
      <c r="BT383">
        <f t="shared" si="92"/>
        <v>379</v>
      </c>
      <c r="BU383">
        <v>4</v>
      </c>
      <c r="BV383">
        <v>4</v>
      </c>
      <c r="BW383">
        <v>0</v>
      </c>
      <c r="BX383">
        <f t="shared" si="93"/>
        <v>1</v>
      </c>
    </row>
    <row r="384" spans="1:76">
      <c r="A384">
        <f t="shared" si="89"/>
        <v>382</v>
      </c>
      <c r="B384">
        <v>32</v>
      </c>
      <c r="C384">
        <v>15</v>
      </c>
      <c r="D384">
        <v>0</v>
      </c>
      <c r="K384">
        <f t="shared" si="86"/>
        <v>382</v>
      </c>
      <c r="L384">
        <v>168</v>
      </c>
      <c r="M384">
        <v>168</v>
      </c>
      <c r="N384">
        <v>2</v>
      </c>
      <c r="U384">
        <f t="shared" si="90"/>
        <v>382</v>
      </c>
      <c r="V384">
        <v>168</v>
      </c>
      <c r="W384">
        <v>168</v>
      </c>
      <c r="X384">
        <v>5</v>
      </c>
      <c r="AE384">
        <f xml:space="preserve"> AE383+1</f>
        <v>27</v>
      </c>
      <c r="AF384">
        <v>48</v>
      </c>
      <c r="AG384">
        <v>34</v>
      </c>
      <c r="AH384">
        <v>1</v>
      </c>
      <c r="AI384">
        <f t="shared" si="88"/>
        <v>1E-3</v>
      </c>
      <c r="BP384">
        <f t="shared" si="91"/>
        <v>380</v>
      </c>
      <c r="BQ384">
        <v>756</v>
      </c>
      <c r="BR384">
        <v>1</v>
      </c>
      <c r="BS384">
        <v>0</v>
      </c>
      <c r="BT384">
        <f t="shared" si="92"/>
        <v>380</v>
      </c>
      <c r="BU384">
        <v>756</v>
      </c>
      <c r="BV384">
        <v>1</v>
      </c>
      <c r="BW384">
        <v>0</v>
      </c>
      <c r="BX384">
        <f t="shared" si="93"/>
        <v>0</v>
      </c>
    </row>
    <row r="385" spans="1:76">
      <c r="A385">
        <f t="shared" si="89"/>
        <v>383</v>
      </c>
      <c r="B385">
        <v>720</v>
      </c>
      <c r="C385">
        <v>682</v>
      </c>
      <c r="D385">
        <v>58</v>
      </c>
      <c r="K385">
        <f t="shared" si="86"/>
        <v>383</v>
      </c>
      <c r="L385">
        <v>18</v>
      </c>
      <c r="M385">
        <v>9</v>
      </c>
      <c r="N385">
        <v>0</v>
      </c>
      <c r="U385">
        <f t="shared" si="90"/>
        <v>383</v>
      </c>
      <c r="V385">
        <v>18</v>
      </c>
      <c r="W385">
        <v>9</v>
      </c>
      <c r="X385">
        <v>0</v>
      </c>
      <c r="AE385">
        <f xml:space="preserve"> AE384+1</f>
        <v>28</v>
      </c>
      <c r="AF385">
        <v>35</v>
      </c>
      <c r="AG385">
        <v>35</v>
      </c>
      <c r="AH385">
        <v>1</v>
      </c>
      <c r="AI385">
        <f t="shared" si="88"/>
        <v>1E-3</v>
      </c>
      <c r="BP385">
        <f t="shared" si="91"/>
        <v>381</v>
      </c>
      <c r="BQ385">
        <v>9</v>
      </c>
      <c r="BR385">
        <v>1</v>
      </c>
      <c r="BS385">
        <v>0</v>
      </c>
      <c r="BT385">
        <f t="shared" si="92"/>
        <v>381</v>
      </c>
      <c r="BU385">
        <v>9</v>
      </c>
      <c r="BV385">
        <v>1</v>
      </c>
      <c r="BW385">
        <v>0</v>
      </c>
      <c r="BX385">
        <f t="shared" si="93"/>
        <v>0</v>
      </c>
    </row>
    <row r="386" spans="1:76">
      <c r="A386">
        <f t="shared" si="89"/>
        <v>384</v>
      </c>
      <c r="B386">
        <v>16</v>
      </c>
      <c r="C386">
        <v>1</v>
      </c>
      <c r="D386">
        <v>0</v>
      </c>
      <c r="K386">
        <f t="shared" si="86"/>
        <v>384</v>
      </c>
      <c r="L386">
        <v>576</v>
      </c>
      <c r="M386">
        <v>1</v>
      </c>
      <c r="N386">
        <v>0</v>
      </c>
      <c r="U386">
        <f t="shared" si="90"/>
        <v>384</v>
      </c>
      <c r="V386">
        <v>576</v>
      </c>
      <c r="W386">
        <v>1</v>
      </c>
      <c r="X386">
        <v>0</v>
      </c>
      <c r="AE386">
        <f>AE385+1</f>
        <v>29</v>
      </c>
      <c r="AF386">
        <v>36</v>
      </c>
      <c r="AG386">
        <v>35</v>
      </c>
      <c r="AH386">
        <v>1</v>
      </c>
      <c r="AI386">
        <f t="shared" si="88"/>
        <v>1E-3</v>
      </c>
      <c r="BP386">
        <f t="shared" si="91"/>
        <v>382</v>
      </c>
      <c r="BQ386">
        <v>168</v>
      </c>
      <c r="BR386">
        <v>168</v>
      </c>
      <c r="BS386">
        <v>2</v>
      </c>
      <c r="BT386">
        <f t="shared" si="92"/>
        <v>382</v>
      </c>
      <c r="BU386">
        <v>168</v>
      </c>
      <c r="BV386">
        <v>168</v>
      </c>
      <c r="BW386">
        <v>5</v>
      </c>
      <c r="BX386">
        <f t="shared" si="93"/>
        <v>1</v>
      </c>
    </row>
    <row r="387" spans="1:76">
      <c r="A387">
        <f t="shared" si="89"/>
        <v>385</v>
      </c>
      <c r="B387">
        <v>18</v>
      </c>
      <c r="C387">
        <v>15</v>
      </c>
      <c r="D387">
        <v>1</v>
      </c>
      <c r="K387">
        <f t="shared" si="86"/>
        <v>385</v>
      </c>
      <c r="L387">
        <v>405</v>
      </c>
      <c r="M387">
        <v>121</v>
      </c>
      <c r="N387">
        <v>2</v>
      </c>
      <c r="U387">
        <f t="shared" si="90"/>
        <v>385</v>
      </c>
      <c r="V387">
        <v>405</v>
      </c>
      <c r="W387">
        <v>38</v>
      </c>
      <c r="X387">
        <v>2</v>
      </c>
      <c r="AE387">
        <f>AE386+1</f>
        <v>30</v>
      </c>
      <c r="AF387">
        <v>35</v>
      </c>
      <c r="AG387">
        <v>35</v>
      </c>
      <c r="AH387">
        <v>1</v>
      </c>
      <c r="AI387">
        <f t="shared" si="88"/>
        <v>1E-3</v>
      </c>
      <c r="BP387">
        <f t="shared" si="91"/>
        <v>383</v>
      </c>
      <c r="BQ387">
        <v>18</v>
      </c>
      <c r="BR387">
        <v>9</v>
      </c>
      <c r="BS387">
        <v>0</v>
      </c>
      <c r="BT387">
        <f t="shared" si="92"/>
        <v>383</v>
      </c>
      <c r="BU387">
        <v>18</v>
      </c>
      <c r="BV387">
        <v>9</v>
      </c>
      <c r="BW387">
        <v>0</v>
      </c>
      <c r="BX387">
        <f t="shared" si="93"/>
        <v>0</v>
      </c>
    </row>
    <row r="388" spans="1:76">
      <c r="A388">
        <f t="shared" si="89"/>
        <v>386</v>
      </c>
      <c r="B388">
        <v>100</v>
      </c>
      <c r="C388">
        <v>100</v>
      </c>
      <c r="D388">
        <v>3</v>
      </c>
      <c r="K388">
        <f t="shared" ref="K388:K451" si="96" xml:space="preserve"> K387+1</f>
        <v>386</v>
      </c>
      <c r="L388">
        <v>72</v>
      </c>
      <c r="M388">
        <v>40</v>
      </c>
      <c r="N388">
        <v>0</v>
      </c>
      <c r="U388">
        <f t="shared" si="90"/>
        <v>386</v>
      </c>
      <c r="V388">
        <v>72</v>
      </c>
      <c r="W388">
        <v>39</v>
      </c>
      <c r="X388">
        <v>0</v>
      </c>
      <c r="AE388">
        <f xml:space="preserve"> AE387+1</f>
        <v>31</v>
      </c>
      <c r="AF388">
        <v>36</v>
      </c>
      <c r="AG388">
        <v>36</v>
      </c>
      <c r="AH388">
        <v>1</v>
      </c>
      <c r="AI388">
        <f t="shared" ref="AI388:AI451" si="97">AH388/1000</f>
        <v>1E-3</v>
      </c>
      <c r="BP388">
        <f t="shared" si="91"/>
        <v>384</v>
      </c>
      <c r="BQ388">
        <v>576</v>
      </c>
      <c r="BR388">
        <v>1</v>
      </c>
      <c r="BS388">
        <v>0</v>
      </c>
      <c r="BT388">
        <f t="shared" si="92"/>
        <v>384</v>
      </c>
      <c r="BU388">
        <v>576</v>
      </c>
      <c r="BV388">
        <v>1</v>
      </c>
      <c r="BW388">
        <v>0</v>
      </c>
      <c r="BX388">
        <f t="shared" si="93"/>
        <v>0</v>
      </c>
    </row>
    <row r="389" spans="1:76">
      <c r="A389">
        <f t="shared" ref="A389:A452" si="98">(A388+1)</f>
        <v>387</v>
      </c>
      <c r="B389">
        <v>28</v>
      </c>
      <c r="C389">
        <v>28</v>
      </c>
      <c r="D389">
        <v>0</v>
      </c>
      <c r="K389">
        <f t="shared" si="96"/>
        <v>387</v>
      </c>
      <c r="L389">
        <v>20160</v>
      </c>
      <c r="M389">
        <v>16598</v>
      </c>
      <c r="N389">
        <v>10425</v>
      </c>
      <c r="U389">
        <f t="shared" ref="U389:U452" si="99" xml:space="preserve"> U388+1</f>
        <v>387</v>
      </c>
      <c r="V389">
        <v>20160</v>
      </c>
      <c r="W389">
        <v>153</v>
      </c>
      <c r="X389">
        <v>50</v>
      </c>
      <c r="AE389">
        <f xml:space="preserve"> AE388+1</f>
        <v>32</v>
      </c>
      <c r="AF389">
        <v>36</v>
      </c>
      <c r="AG389">
        <v>36</v>
      </c>
      <c r="AH389">
        <v>1</v>
      </c>
      <c r="AI389">
        <f t="shared" si="97"/>
        <v>1E-3</v>
      </c>
      <c r="BP389">
        <f t="shared" si="91"/>
        <v>385</v>
      </c>
      <c r="BQ389">
        <v>405</v>
      </c>
      <c r="BR389">
        <v>121</v>
      </c>
      <c r="BS389">
        <v>2</v>
      </c>
      <c r="BT389">
        <f t="shared" si="92"/>
        <v>385</v>
      </c>
      <c r="BU389">
        <v>405</v>
      </c>
      <c r="BV389">
        <v>38</v>
      </c>
      <c r="BW389">
        <v>2</v>
      </c>
      <c r="BX389">
        <f t="shared" si="93"/>
        <v>0</v>
      </c>
    </row>
    <row r="390" spans="1:76">
      <c r="A390">
        <f t="shared" si="98"/>
        <v>388</v>
      </c>
      <c r="B390">
        <v>189</v>
      </c>
      <c r="C390">
        <v>129</v>
      </c>
      <c r="D390">
        <v>4</v>
      </c>
      <c r="K390">
        <f t="shared" si="96"/>
        <v>388</v>
      </c>
      <c r="L390">
        <v>42</v>
      </c>
      <c r="M390">
        <v>1</v>
      </c>
      <c r="N390">
        <v>0</v>
      </c>
      <c r="U390">
        <f t="shared" si="99"/>
        <v>388</v>
      </c>
      <c r="V390">
        <v>42</v>
      </c>
      <c r="W390">
        <v>1</v>
      </c>
      <c r="X390">
        <v>0</v>
      </c>
      <c r="AE390">
        <f xml:space="preserve"> AE389+1</f>
        <v>33</v>
      </c>
      <c r="AF390">
        <v>36</v>
      </c>
      <c r="AG390">
        <v>36</v>
      </c>
      <c r="AH390">
        <v>1</v>
      </c>
      <c r="AI390">
        <f t="shared" si="97"/>
        <v>1E-3</v>
      </c>
      <c r="BP390">
        <f t="shared" ref="BP390:BP453" si="100" xml:space="preserve"> BP389+1</f>
        <v>386</v>
      </c>
      <c r="BQ390">
        <v>72</v>
      </c>
      <c r="BR390">
        <v>40</v>
      </c>
      <c r="BS390">
        <v>0</v>
      </c>
      <c r="BT390">
        <f t="shared" si="92"/>
        <v>386</v>
      </c>
      <c r="BU390">
        <v>72</v>
      </c>
      <c r="BV390">
        <v>39</v>
      </c>
      <c r="BW390">
        <v>0</v>
      </c>
      <c r="BX390">
        <f t="shared" si="93"/>
        <v>0</v>
      </c>
    </row>
    <row r="391" spans="1:76">
      <c r="A391">
        <f t="shared" si="98"/>
        <v>389</v>
      </c>
      <c r="B391">
        <v>32</v>
      </c>
      <c r="C391">
        <v>32</v>
      </c>
      <c r="D391">
        <v>1</v>
      </c>
      <c r="K391">
        <f t="shared" si="96"/>
        <v>389</v>
      </c>
      <c r="L391">
        <v>15</v>
      </c>
      <c r="M391">
        <v>1</v>
      </c>
      <c r="N391">
        <v>0</v>
      </c>
      <c r="U391">
        <f t="shared" si="99"/>
        <v>389</v>
      </c>
      <c r="V391">
        <v>15</v>
      </c>
      <c r="W391">
        <v>1</v>
      </c>
      <c r="X391">
        <v>0</v>
      </c>
      <c r="AE391">
        <f xml:space="preserve"> AE390+1</f>
        <v>34</v>
      </c>
      <c r="AF391">
        <v>36</v>
      </c>
      <c r="AG391">
        <v>36</v>
      </c>
      <c r="AH391">
        <v>1</v>
      </c>
      <c r="AI391">
        <f t="shared" si="97"/>
        <v>1E-3</v>
      </c>
      <c r="BP391">
        <f t="shared" si="100"/>
        <v>387</v>
      </c>
      <c r="BQ391">
        <v>20160</v>
      </c>
      <c r="BR391">
        <v>16598</v>
      </c>
      <c r="BS391">
        <v>10425</v>
      </c>
      <c r="BT391">
        <f t="shared" ref="BT391:BT454" si="101" xml:space="preserve"> BT390+1</f>
        <v>387</v>
      </c>
      <c r="BU391">
        <v>20160</v>
      </c>
      <c r="BV391">
        <v>153</v>
      </c>
      <c r="BW391">
        <v>50</v>
      </c>
      <c r="BX391">
        <f t="shared" ref="BX391:BX454" si="102">IF(AND(BR391=BQ391,BU391=BV391),1,0)</f>
        <v>0</v>
      </c>
    </row>
    <row r="392" spans="1:76">
      <c r="A392">
        <f t="shared" si="98"/>
        <v>390</v>
      </c>
      <c r="B392">
        <v>70</v>
      </c>
      <c r="C392">
        <v>70</v>
      </c>
      <c r="D392">
        <v>2</v>
      </c>
      <c r="K392">
        <f t="shared" si="96"/>
        <v>390</v>
      </c>
      <c r="L392">
        <v>4800</v>
      </c>
      <c r="M392">
        <v>4800</v>
      </c>
      <c r="N392">
        <v>1761</v>
      </c>
      <c r="U392">
        <f t="shared" si="99"/>
        <v>390</v>
      </c>
      <c r="V392">
        <v>4800</v>
      </c>
      <c r="W392">
        <v>4800</v>
      </c>
      <c r="X392">
        <v>2263</v>
      </c>
      <c r="AE392">
        <f>AE391+1</f>
        <v>35</v>
      </c>
      <c r="AF392">
        <v>36</v>
      </c>
      <c r="AG392">
        <v>36</v>
      </c>
      <c r="AH392">
        <v>1</v>
      </c>
      <c r="AI392">
        <f t="shared" si="97"/>
        <v>1E-3</v>
      </c>
      <c r="BP392">
        <f t="shared" si="100"/>
        <v>388</v>
      </c>
      <c r="BQ392">
        <v>42</v>
      </c>
      <c r="BR392">
        <v>1</v>
      </c>
      <c r="BS392">
        <v>0</v>
      </c>
      <c r="BT392">
        <f t="shared" si="101"/>
        <v>388</v>
      </c>
      <c r="BU392">
        <v>42</v>
      </c>
      <c r="BV392">
        <v>1</v>
      </c>
      <c r="BW392">
        <v>0</v>
      </c>
      <c r="BX392">
        <f t="shared" si="102"/>
        <v>0</v>
      </c>
    </row>
    <row r="393" spans="1:76">
      <c r="A393">
        <f t="shared" si="98"/>
        <v>391</v>
      </c>
      <c r="B393">
        <v>56</v>
      </c>
      <c r="C393">
        <v>22</v>
      </c>
      <c r="D393">
        <v>1</v>
      </c>
      <c r="K393">
        <f t="shared" si="96"/>
        <v>391</v>
      </c>
      <c r="L393">
        <v>240</v>
      </c>
      <c r="M393">
        <v>1</v>
      </c>
      <c r="N393">
        <v>0</v>
      </c>
      <c r="U393">
        <f t="shared" si="99"/>
        <v>391</v>
      </c>
      <c r="V393">
        <v>240</v>
      </c>
      <c r="W393">
        <v>1</v>
      </c>
      <c r="X393">
        <v>0</v>
      </c>
      <c r="AE393">
        <f xml:space="preserve"> AE392+1</f>
        <v>36</v>
      </c>
      <c r="AF393">
        <v>48</v>
      </c>
      <c r="AG393">
        <v>37</v>
      </c>
      <c r="AH393">
        <v>1</v>
      </c>
      <c r="AI393">
        <f t="shared" si="97"/>
        <v>1E-3</v>
      </c>
      <c r="BP393">
        <f t="shared" si="100"/>
        <v>389</v>
      </c>
      <c r="BQ393">
        <v>15</v>
      </c>
      <c r="BR393">
        <v>1</v>
      </c>
      <c r="BS393">
        <v>0</v>
      </c>
      <c r="BT393">
        <f t="shared" si="101"/>
        <v>389</v>
      </c>
      <c r="BU393">
        <v>15</v>
      </c>
      <c r="BV393">
        <v>1</v>
      </c>
      <c r="BW393">
        <v>0</v>
      </c>
      <c r="BX393">
        <f t="shared" si="102"/>
        <v>0</v>
      </c>
    </row>
    <row r="394" spans="1:76">
      <c r="A394">
        <f t="shared" si="98"/>
        <v>392</v>
      </c>
      <c r="B394">
        <v>54</v>
      </c>
      <c r="C394">
        <v>1</v>
      </c>
      <c r="D394">
        <v>0</v>
      </c>
      <c r="K394">
        <f t="shared" si="96"/>
        <v>392</v>
      </c>
      <c r="L394">
        <v>720</v>
      </c>
      <c r="M394">
        <v>339</v>
      </c>
      <c r="N394">
        <v>14</v>
      </c>
      <c r="U394">
        <f t="shared" si="99"/>
        <v>392</v>
      </c>
      <c r="V394">
        <v>720</v>
      </c>
      <c r="W394">
        <v>339</v>
      </c>
      <c r="X394">
        <v>44</v>
      </c>
      <c r="AE394">
        <f>AE393+1</f>
        <v>37</v>
      </c>
      <c r="AF394">
        <v>40</v>
      </c>
      <c r="AG394">
        <v>38</v>
      </c>
      <c r="AH394">
        <v>1</v>
      </c>
      <c r="AI394">
        <f t="shared" si="97"/>
        <v>1E-3</v>
      </c>
      <c r="BP394">
        <f t="shared" si="100"/>
        <v>390</v>
      </c>
      <c r="BQ394">
        <v>4800</v>
      </c>
      <c r="BR394">
        <v>4800</v>
      </c>
      <c r="BS394">
        <v>1761</v>
      </c>
      <c r="BT394">
        <f t="shared" si="101"/>
        <v>390</v>
      </c>
      <c r="BU394">
        <v>4800</v>
      </c>
      <c r="BV394">
        <v>4800</v>
      </c>
      <c r="BW394">
        <v>2263</v>
      </c>
      <c r="BX394">
        <f t="shared" si="102"/>
        <v>1</v>
      </c>
    </row>
    <row r="395" spans="1:76">
      <c r="A395">
        <f t="shared" si="98"/>
        <v>393</v>
      </c>
      <c r="B395">
        <v>56</v>
      </c>
      <c r="C395">
        <v>10</v>
      </c>
      <c r="D395">
        <v>0</v>
      </c>
      <c r="K395">
        <f t="shared" si="96"/>
        <v>393</v>
      </c>
      <c r="L395">
        <v>25</v>
      </c>
      <c r="M395">
        <v>1</v>
      </c>
      <c r="N395">
        <v>0</v>
      </c>
      <c r="U395">
        <f t="shared" si="99"/>
        <v>393</v>
      </c>
      <c r="V395">
        <v>25</v>
      </c>
      <c r="W395">
        <v>1</v>
      </c>
      <c r="X395">
        <v>0</v>
      </c>
      <c r="AE395">
        <f>AE394+1</f>
        <v>38</v>
      </c>
      <c r="AF395">
        <v>54</v>
      </c>
      <c r="AG395">
        <v>38</v>
      </c>
      <c r="AH395">
        <v>0</v>
      </c>
      <c r="AI395">
        <f t="shared" si="97"/>
        <v>0</v>
      </c>
      <c r="BP395">
        <f t="shared" si="100"/>
        <v>391</v>
      </c>
      <c r="BQ395">
        <v>240</v>
      </c>
      <c r="BR395">
        <v>1</v>
      </c>
      <c r="BS395">
        <v>0</v>
      </c>
      <c r="BT395">
        <f t="shared" si="101"/>
        <v>391</v>
      </c>
      <c r="BU395">
        <v>240</v>
      </c>
      <c r="BV395">
        <v>1</v>
      </c>
      <c r="BW395">
        <v>0</v>
      </c>
      <c r="BX395">
        <f t="shared" si="102"/>
        <v>0</v>
      </c>
    </row>
    <row r="396" spans="1:76">
      <c r="A396">
        <f t="shared" si="98"/>
        <v>394</v>
      </c>
      <c r="B396">
        <v>40</v>
      </c>
      <c r="C396">
        <v>32</v>
      </c>
      <c r="D396">
        <v>2</v>
      </c>
      <c r="K396">
        <f t="shared" si="96"/>
        <v>394</v>
      </c>
      <c r="L396">
        <v>15876</v>
      </c>
      <c r="M396">
        <v>15876</v>
      </c>
      <c r="N396">
        <v>15131</v>
      </c>
      <c r="U396">
        <f t="shared" si="99"/>
        <v>394</v>
      </c>
      <c r="V396">
        <v>15876</v>
      </c>
      <c r="W396">
        <v>15876</v>
      </c>
      <c r="X396">
        <v>17319</v>
      </c>
      <c r="AE396">
        <f xml:space="preserve"> AE395+1</f>
        <v>39</v>
      </c>
      <c r="AF396">
        <v>40</v>
      </c>
      <c r="AG396">
        <v>40</v>
      </c>
      <c r="AH396">
        <v>0</v>
      </c>
      <c r="AI396">
        <f t="shared" si="97"/>
        <v>0</v>
      </c>
      <c r="BP396">
        <f t="shared" si="100"/>
        <v>392</v>
      </c>
      <c r="BQ396">
        <v>720</v>
      </c>
      <c r="BR396">
        <v>339</v>
      </c>
      <c r="BS396">
        <v>14</v>
      </c>
      <c r="BT396">
        <f t="shared" si="101"/>
        <v>392</v>
      </c>
      <c r="BU396">
        <v>720</v>
      </c>
      <c r="BV396">
        <v>339</v>
      </c>
      <c r="BW396">
        <v>44</v>
      </c>
      <c r="BX396">
        <f t="shared" si="102"/>
        <v>0</v>
      </c>
    </row>
    <row r="397" spans="1:76">
      <c r="A397">
        <f t="shared" si="98"/>
        <v>395</v>
      </c>
      <c r="B397">
        <v>60</v>
      </c>
      <c r="C397">
        <v>2</v>
      </c>
      <c r="D397">
        <v>0</v>
      </c>
      <c r="K397">
        <f t="shared" si="96"/>
        <v>395</v>
      </c>
      <c r="L397">
        <v>18</v>
      </c>
      <c r="M397">
        <v>5</v>
      </c>
      <c r="N397">
        <v>0</v>
      </c>
      <c r="U397">
        <f t="shared" si="99"/>
        <v>395</v>
      </c>
      <c r="V397">
        <v>18</v>
      </c>
      <c r="W397">
        <v>5</v>
      </c>
      <c r="X397">
        <v>0</v>
      </c>
      <c r="AE397">
        <f xml:space="preserve"> AE396+1</f>
        <v>40</v>
      </c>
      <c r="AF397">
        <v>72</v>
      </c>
      <c r="AG397">
        <v>40</v>
      </c>
      <c r="AH397">
        <v>0</v>
      </c>
      <c r="AI397">
        <f t="shared" si="97"/>
        <v>0</v>
      </c>
      <c r="BP397">
        <f t="shared" si="100"/>
        <v>393</v>
      </c>
      <c r="BQ397">
        <v>25</v>
      </c>
      <c r="BR397">
        <v>1</v>
      </c>
      <c r="BS397">
        <v>0</v>
      </c>
      <c r="BT397">
        <f t="shared" si="101"/>
        <v>393</v>
      </c>
      <c r="BU397">
        <v>25</v>
      </c>
      <c r="BV397">
        <v>1</v>
      </c>
      <c r="BW397">
        <v>0</v>
      </c>
      <c r="BX397">
        <f t="shared" si="102"/>
        <v>0</v>
      </c>
    </row>
    <row r="398" spans="1:76">
      <c r="A398">
        <f t="shared" si="98"/>
        <v>396</v>
      </c>
      <c r="B398">
        <v>2268</v>
      </c>
      <c r="C398">
        <v>2212</v>
      </c>
      <c r="D398">
        <v>633</v>
      </c>
      <c r="K398">
        <f t="shared" si="96"/>
        <v>396</v>
      </c>
      <c r="L398">
        <v>1152</v>
      </c>
      <c r="M398">
        <v>1152</v>
      </c>
      <c r="N398">
        <v>129</v>
      </c>
      <c r="U398">
        <f t="shared" si="99"/>
        <v>396</v>
      </c>
      <c r="V398">
        <v>1152</v>
      </c>
      <c r="W398">
        <v>1152</v>
      </c>
      <c r="X398">
        <v>143</v>
      </c>
      <c r="AE398">
        <f xml:space="preserve"> AE397+1</f>
        <v>41</v>
      </c>
      <c r="AF398">
        <v>40</v>
      </c>
      <c r="AG398">
        <v>40</v>
      </c>
      <c r="AH398">
        <v>1</v>
      </c>
      <c r="AI398">
        <f t="shared" si="97"/>
        <v>1E-3</v>
      </c>
      <c r="BP398">
        <f t="shared" si="100"/>
        <v>394</v>
      </c>
      <c r="BQ398">
        <v>15876</v>
      </c>
      <c r="BR398">
        <v>15876</v>
      </c>
      <c r="BS398">
        <v>15131</v>
      </c>
      <c r="BT398">
        <f t="shared" si="101"/>
        <v>394</v>
      </c>
      <c r="BU398">
        <v>15876</v>
      </c>
      <c r="BV398">
        <v>15876</v>
      </c>
      <c r="BW398">
        <v>17319</v>
      </c>
      <c r="BX398">
        <f t="shared" si="102"/>
        <v>1</v>
      </c>
    </row>
    <row r="399" spans="1:76">
      <c r="A399">
        <f t="shared" si="98"/>
        <v>397</v>
      </c>
      <c r="B399">
        <v>1344</v>
      </c>
      <c r="C399">
        <v>1344</v>
      </c>
      <c r="D399">
        <v>186</v>
      </c>
      <c r="K399">
        <f t="shared" si="96"/>
        <v>397</v>
      </c>
      <c r="L399">
        <v>2688</v>
      </c>
      <c r="M399">
        <v>2126</v>
      </c>
      <c r="N399">
        <v>328</v>
      </c>
      <c r="U399">
        <f t="shared" si="99"/>
        <v>397</v>
      </c>
      <c r="V399">
        <v>2688</v>
      </c>
      <c r="W399">
        <v>1112</v>
      </c>
      <c r="X399">
        <v>298</v>
      </c>
      <c r="AE399">
        <f>AE398+1</f>
        <v>42</v>
      </c>
      <c r="AF399">
        <v>40</v>
      </c>
      <c r="AG399">
        <v>40</v>
      </c>
      <c r="AH399">
        <v>1</v>
      </c>
      <c r="AI399">
        <f t="shared" si="97"/>
        <v>1E-3</v>
      </c>
      <c r="BP399">
        <f t="shared" si="100"/>
        <v>395</v>
      </c>
      <c r="BQ399">
        <v>18</v>
      </c>
      <c r="BR399">
        <v>5</v>
      </c>
      <c r="BS399">
        <v>0</v>
      </c>
      <c r="BT399">
        <f t="shared" si="101"/>
        <v>395</v>
      </c>
      <c r="BU399">
        <v>18</v>
      </c>
      <c r="BV399">
        <v>5</v>
      </c>
      <c r="BW399">
        <v>0</v>
      </c>
      <c r="BX399">
        <f t="shared" si="102"/>
        <v>0</v>
      </c>
    </row>
    <row r="400" spans="1:76">
      <c r="A400">
        <f t="shared" si="98"/>
        <v>398</v>
      </c>
      <c r="B400">
        <v>144</v>
      </c>
      <c r="C400">
        <v>144</v>
      </c>
      <c r="D400">
        <v>6</v>
      </c>
      <c r="K400">
        <f t="shared" si="96"/>
        <v>398</v>
      </c>
      <c r="L400">
        <v>84</v>
      </c>
      <c r="M400">
        <v>84</v>
      </c>
      <c r="N400">
        <v>1</v>
      </c>
      <c r="U400">
        <f t="shared" si="99"/>
        <v>398</v>
      </c>
      <c r="V400">
        <v>84</v>
      </c>
      <c r="W400">
        <v>84</v>
      </c>
      <c r="X400">
        <v>2</v>
      </c>
      <c r="AE400">
        <f xml:space="preserve"> AE399+1</f>
        <v>43</v>
      </c>
      <c r="AF400">
        <v>135</v>
      </c>
      <c r="AG400">
        <v>42</v>
      </c>
      <c r="AH400">
        <v>2</v>
      </c>
      <c r="AI400">
        <f t="shared" si="97"/>
        <v>2E-3</v>
      </c>
      <c r="BP400">
        <f t="shared" si="100"/>
        <v>396</v>
      </c>
      <c r="BQ400">
        <v>1152</v>
      </c>
      <c r="BR400">
        <v>1152</v>
      </c>
      <c r="BS400">
        <v>129</v>
      </c>
      <c r="BT400">
        <f t="shared" si="101"/>
        <v>396</v>
      </c>
      <c r="BU400">
        <v>1152</v>
      </c>
      <c r="BV400">
        <v>1152</v>
      </c>
      <c r="BW400">
        <v>143</v>
      </c>
      <c r="BX400">
        <f t="shared" si="102"/>
        <v>1</v>
      </c>
    </row>
    <row r="401" spans="1:76">
      <c r="A401">
        <f t="shared" si="98"/>
        <v>399</v>
      </c>
      <c r="B401">
        <v>420</v>
      </c>
      <c r="C401">
        <v>1</v>
      </c>
      <c r="D401">
        <v>0</v>
      </c>
      <c r="K401">
        <f t="shared" si="96"/>
        <v>399</v>
      </c>
      <c r="L401">
        <v>1134</v>
      </c>
      <c r="M401">
        <v>1</v>
      </c>
      <c r="N401">
        <v>0</v>
      </c>
      <c r="U401">
        <f t="shared" si="99"/>
        <v>399</v>
      </c>
      <c r="V401">
        <v>1134</v>
      </c>
      <c r="W401">
        <v>1</v>
      </c>
      <c r="X401">
        <v>0</v>
      </c>
      <c r="AE401">
        <f t="shared" ref="AE401:AE406" si="103">AE400+1</f>
        <v>44</v>
      </c>
      <c r="AF401">
        <v>42</v>
      </c>
      <c r="AG401">
        <v>42</v>
      </c>
      <c r="AH401">
        <v>2</v>
      </c>
      <c r="AI401">
        <f t="shared" si="97"/>
        <v>2E-3</v>
      </c>
      <c r="BP401">
        <f t="shared" si="100"/>
        <v>397</v>
      </c>
      <c r="BQ401">
        <v>2688</v>
      </c>
      <c r="BR401">
        <v>2126</v>
      </c>
      <c r="BS401">
        <v>328</v>
      </c>
      <c r="BT401">
        <f t="shared" si="101"/>
        <v>397</v>
      </c>
      <c r="BU401">
        <v>2688</v>
      </c>
      <c r="BV401">
        <v>1112</v>
      </c>
      <c r="BW401">
        <v>298</v>
      </c>
      <c r="BX401">
        <f t="shared" si="102"/>
        <v>0</v>
      </c>
    </row>
    <row r="402" spans="1:76">
      <c r="A402">
        <f t="shared" si="98"/>
        <v>400</v>
      </c>
      <c r="B402">
        <v>150</v>
      </c>
      <c r="C402">
        <v>1</v>
      </c>
      <c r="D402">
        <v>0</v>
      </c>
      <c r="K402">
        <f t="shared" si="96"/>
        <v>400</v>
      </c>
      <c r="L402">
        <v>1701</v>
      </c>
      <c r="M402">
        <v>1</v>
      </c>
      <c r="N402">
        <v>0</v>
      </c>
      <c r="U402">
        <f t="shared" si="99"/>
        <v>400</v>
      </c>
      <c r="V402">
        <v>1701</v>
      </c>
      <c r="W402">
        <v>1</v>
      </c>
      <c r="X402">
        <v>0</v>
      </c>
      <c r="AE402">
        <f t="shared" si="103"/>
        <v>45</v>
      </c>
      <c r="AF402">
        <v>42</v>
      </c>
      <c r="AG402">
        <v>42</v>
      </c>
      <c r="AH402">
        <v>1</v>
      </c>
      <c r="AI402">
        <f t="shared" si="97"/>
        <v>1E-3</v>
      </c>
      <c r="BP402">
        <f t="shared" si="100"/>
        <v>398</v>
      </c>
      <c r="BQ402">
        <v>84</v>
      </c>
      <c r="BR402">
        <v>84</v>
      </c>
      <c r="BS402">
        <v>1</v>
      </c>
      <c r="BT402">
        <f t="shared" si="101"/>
        <v>398</v>
      </c>
      <c r="BU402">
        <v>84</v>
      </c>
      <c r="BV402">
        <v>84</v>
      </c>
      <c r="BW402">
        <v>2</v>
      </c>
      <c r="BX402">
        <f t="shared" si="102"/>
        <v>1</v>
      </c>
    </row>
    <row r="403" spans="1:76">
      <c r="A403">
        <f t="shared" si="98"/>
        <v>401</v>
      </c>
      <c r="B403">
        <v>90</v>
      </c>
      <c r="C403">
        <v>90</v>
      </c>
      <c r="D403">
        <v>4</v>
      </c>
      <c r="K403">
        <f t="shared" si="96"/>
        <v>401</v>
      </c>
      <c r="L403">
        <v>30240</v>
      </c>
      <c r="M403">
        <v>1</v>
      </c>
      <c r="N403">
        <v>0</v>
      </c>
      <c r="U403">
        <f t="shared" si="99"/>
        <v>401</v>
      </c>
      <c r="V403">
        <v>30240</v>
      </c>
      <c r="W403">
        <v>1</v>
      </c>
      <c r="X403">
        <v>0</v>
      </c>
      <c r="AE403">
        <f t="shared" si="103"/>
        <v>46</v>
      </c>
      <c r="AF403">
        <v>42</v>
      </c>
      <c r="AG403">
        <v>42</v>
      </c>
      <c r="AH403">
        <v>1</v>
      </c>
      <c r="AI403">
        <f t="shared" si="97"/>
        <v>1E-3</v>
      </c>
      <c r="BP403">
        <f t="shared" si="100"/>
        <v>399</v>
      </c>
      <c r="BQ403">
        <v>1134</v>
      </c>
      <c r="BR403">
        <v>1</v>
      </c>
      <c r="BS403">
        <v>0</v>
      </c>
      <c r="BT403">
        <f t="shared" si="101"/>
        <v>399</v>
      </c>
      <c r="BU403">
        <v>1134</v>
      </c>
      <c r="BV403">
        <v>1</v>
      </c>
      <c r="BW403">
        <v>0</v>
      </c>
      <c r="BX403">
        <f t="shared" si="102"/>
        <v>0</v>
      </c>
    </row>
    <row r="404" spans="1:76">
      <c r="A404">
        <f t="shared" si="98"/>
        <v>402</v>
      </c>
      <c r="B404">
        <v>3</v>
      </c>
      <c r="C404">
        <v>3</v>
      </c>
      <c r="D404">
        <v>0</v>
      </c>
      <c r="K404">
        <f t="shared" si="96"/>
        <v>402</v>
      </c>
      <c r="L404">
        <v>36</v>
      </c>
      <c r="M404">
        <v>36</v>
      </c>
      <c r="N404">
        <v>1</v>
      </c>
      <c r="U404">
        <f t="shared" si="99"/>
        <v>402</v>
      </c>
      <c r="V404">
        <v>36</v>
      </c>
      <c r="W404">
        <v>36</v>
      </c>
      <c r="X404">
        <v>0</v>
      </c>
      <c r="AE404">
        <f t="shared" si="103"/>
        <v>47</v>
      </c>
      <c r="AF404">
        <v>72</v>
      </c>
      <c r="AG404">
        <v>42</v>
      </c>
      <c r="AH404">
        <v>1</v>
      </c>
      <c r="AI404">
        <f t="shared" si="97"/>
        <v>1E-3</v>
      </c>
      <c r="BP404">
        <f t="shared" si="100"/>
        <v>400</v>
      </c>
      <c r="BQ404">
        <v>1701</v>
      </c>
      <c r="BR404">
        <v>1</v>
      </c>
      <c r="BS404">
        <v>0</v>
      </c>
      <c r="BT404">
        <f t="shared" si="101"/>
        <v>400</v>
      </c>
      <c r="BU404">
        <v>1701</v>
      </c>
      <c r="BV404">
        <v>1</v>
      </c>
      <c r="BW404">
        <v>0</v>
      </c>
      <c r="BX404">
        <f t="shared" si="102"/>
        <v>0</v>
      </c>
    </row>
    <row r="405" spans="1:76">
      <c r="A405">
        <f t="shared" si="98"/>
        <v>403</v>
      </c>
      <c r="B405">
        <v>60</v>
      </c>
      <c r="C405">
        <v>1</v>
      </c>
      <c r="D405">
        <v>0</v>
      </c>
      <c r="K405">
        <f t="shared" si="96"/>
        <v>403</v>
      </c>
      <c r="L405">
        <v>150</v>
      </c>
      <c r="M405">
        <v>1</v>
      </c>
      <c r="N405">
        <v>0</v>
      </c>
      <c r="U405">
        <f t="shared" si="99"/>
        <v>403</v>
      </c>
      <c r="V405">
        <v>150</v>
      </c>
      <c r="W405">
        <v>1</v>
      </c>
      <c r="X405">
        <v>0</v>
      </c>
      <c r="AE405">
        <f t="shared" si="103"/>
        <v>48</v>
      </c>
      <c r="AF405">
        <v>42</v>
      </c>
      <c r="AG405">
        <v>42</v>
      </c>
      <c r="AH405">
        <v>2</v>
      </c>
      <c r="AI405">
        <f t="shared" si="97"/>
        <v>2E-3</v>
      </c>
      <c r="BP405">
        <f t="shared" si="100"/>
        <v>401</v>
      </c>
      <c r="BQ405">
        <v>30240</v>
      </c>
      <c r="BR405">
        <v>1</v>
      </c>
      <c r="BS405">
        <v>0</v>
      </c>
      <c r="BT405">
        <f t="shared" si="101"/>
        <v>401</v>
      </c>
      <c r="BU405">
        <v>30240</v>
      </c>
      <c r="BV405">
        <v>1</v>
      </c>
      <c r="BW405">
        <v>0</v>
      </c>
      <c r="BX405">
        <f t="shared" si="102"/>
        <v>0</v>
      </c>
    </row>
    <row r="406" spans="1:76">
      <c r="A406">
        <f t="shared" si="98"/>
        <v>404</v>
      </c>
      <c r="B406">
        <v>360</v>
      </c>
      <c r="C406">
        <v>1</v>
      </c>
      <c r="D406">
        <v>0</v>
      </c>
      <c r="K406">
        <f t="shared" si="96"/>
        <v>404</v>
      </c>
      <c r="L406">
        <v>36</v>
      </c>
      <c r="M406">
        <v>10</v>
      </c>
      <c r="N406">
        <v>0</v>
      </c>
      <c r="U406">
        <f t="shared" si="99"/>
        <v>404</v>
      </c>
      <c r="V406">
        <v>36</v>
      </c>
      <c r="W406">
        <v>10</v>
      </c>
      <c r="X406">
        <v>0</v>
      </c>
      <c r="AE406">
        <f t="shared" si="103"/>
        <v>49</v>
      </c>
      <c r="AF406">
        <v>60</v>
      </c>
      <c r="AG406">
        <v>43</v>
      </c>
      <c r="AH406">
        <v>0</v>
      </c>
      <c r="AI406">
        <f t="shared" si="97"/>
        <v>0</v>
      </c>
      <c r="BP406">
        <f t="shared" si="100"/>
        <v>402</v>
      </c>
      <c r="BQ406">
        <v>36</v>
      </c>
      <c r="BR406">
        <v>36</v>
      </c>
      <c r="BS406">
        <v>1</v>
      </c>
      <c r="BT406">
        <f t="shared" si="101"/>
        <v>402</v>
      </c>
      <c r="BU406">
        <v>36</v>
      </c>
      <c r="BV406">
        <v>36</v>
      </c>
      <c r="BW406">
        <v>0</v>
      </c>
      <c r="BX406">
        <f t="shared" si="102"/>
        <v>1</v>
      </c>
    </row>
    <row r="407" spans="1:76">
      <c r="A407">
        <f t="shared" si="98"/>
        <v>405</v>
      </c>
      <c r="B407">
        <v>256</v>
      </c>
      <c r="C407">
        <v>111</v>
      </c>
      <c r="D407">
        <v>4</v>
      </c>
      <c r="K407">
        <f t="shared" si="96"/>
        <v>405</v>
      </c>
      <c r="L407">
        <v>63</v>
      </c>
      <c r="M407">
        <v>63</v>
      </c>
      <c r="N407">
        <v>1</v>
      </c>
      <c r="U407">
        <f t="shared" si="99"/>
        <v>405</v>
      </c>
      <c r="V407">
        <v>63</v>
      </c>
      <c r="W407">
        <v>63</v>
      </c>
      <c r="X407">
        <v>1</v>
      </c>
      <c r="AE407">
        <f xml:space="preserve"> AE406+1</f>
        <v>50</v>
      </c>
      <c r="AF407">
        <v>96</v>
      </c>
      <c r="AG407">
        <v>44</v>
      </c>
      <c r="AH407">
        <v>1</v>
      </c>
      <c r="AI407">
        <f t="shared" si="97"/>
        <v>1E-3</v>
      </c>
      <c r="BP407">
        <f t="shared" si="100"/>
        <v>403</v>
      </c>
      <c r="BQ407">
        <v>150</v>
      </c>
      <c r="BR407">
        <v>1</v>
      </c>
      <c r="BS407">
        <v>0</v>
      </c>
      <c r="BT407">
        <f t="shared" si="101"/>
        <v>403</v>
      </c>
      <c r="BU407">
        <v>150</v>
      </c>
      <c r="BV407">
        <v>1</v>
      </c>
      <c r="BW407">
        <v>0</v>
      </c>
      <c r="BX407">
        <f t="shared" si="102"/>
        <v>0</v>
      </c>
    </row>
    <row r="408" spans="1:76">
      <c r="A408">
        <f t="shared" si="98"/>
        <v>406</v>
      </c>
      <c r="B408">
        <v>336</v>
      </c>
      <c r="C408">
        <v>312</v>
      </c>
      <c r="D408">
        <v>21</v>
      </c>
      <c r="K408">
        <f t="shared" si="96"/>
        <v>406</v>
      </c>
      <c r="L408">
        <v>960</v>
      </c>
      <c r="M408">
        <v>960</v>
      </c>
      <c r="N408">
        <v>81</v>
      </c>
      <c r="U408">
        <f t="shared" si="99"/>
        <v>406</v>
      </c>
      <c r="V408">
        <v>960</v>
      </c>
      <c r="W408">
        <v>960</v>
      </c>
      <c r="X408">
        <v>103</v>
      </c>
      <c r="AE408">
        <f xml:space="preserve"> AE407+1</f>
        <v>51</v>
      </c>
      <c r="AF408">
        <v>45</v>
      </c>
      <c r="AG408">
        <v>45</v>
      </c>
      <c r="AH408">
        <v>1</v>
      </c>
      <c r="AI408">
        <f t="shared" si="97"/>
        <v>1E-3</v>
      </c>
      <c r="BP408">
        <f t="shared" si="100"/>
        <v>404</v>
      </c>
      <c r="BQ408">
        <v>36</v>
      </c>
      <c r="BR408">
        <v>10</v>
      </c>
      <c r="BS408">
        <v>0</v>
      </c>
      <c r="BT408">
        <f t="shared" si="101"/>
        <v>404</v>
      </c>
      <c r="BU408">
        <v>36</v>
      </c>
      <c r="BV408">
        <v>10</v>
      </c>
      <c r="BW408">
        <v>0</v>
      </c>
      <c r="BX408">
        <f t="shared" si="102"/>
        <v>0</v>
      </c>
    </row>
    <row r="409" spans="1:76">
      <c r="A409">
        <f t="shared" si="98"/>
        <v>407</v>
      </c>
      <c r="B409">
        <v>2880</v>
      </c>
      <c r="C409">
        <v>2394</v>
      </c>
      <c r="D409">
        <v>747</v>
      </c>
      <c r="K409">
        <f t="shared" si="96"/>
        <v>407</v>
      </c>
      <c r="L409">
        <v>2450</v>
      </c>
      <c r="M409">
        <v>2450</v>
      </c>
      <c r="N409">
        <v>461</v>
      </c>
      <c r="U409">
        <f t="shared" si="99"/>
        <v>407</v>
      </c>
      <c r="V409">
        <v>2450</v>
      </c>
      <c r="W409">
        <v>2450</v>
      </c>
      <c r="X409">
        <v>558</v>
      </c>
      <c r="AE409">
        <f>AE408+1</f>
        <v>52</v>
      </c>
      <c r="AF409">
        <v>45</v>
      </c>
      <c r="AG409">
        <v>45</v>
      </c>
      <c r="AH409">
        <v>1</v>
      </c>
      <c r="AI409">
        <f t="shared" si="97"/>
        <v>1E-3</v>
      </c>
      <c r="BP409">
        <f t="shared" si="100"/>
        <v>405</v>
      </c>
      <c r="BQ409">
        <v>63</v>
      </c>
      <c r="BR409">
        <v>63</v>
      </c>
      <c r="BS409">
        <v>1</v>
      </c>
      <c r="BT409">
        <f t="shared" si="101"/>
        <v>405</v>
      </c>
      <c r="BU409">
        <v>63</v>
      </c>
      <c r="BV409">
        <v>63</v>
      </c>
      <c r="BW409">
        <v>1</v>
      </c>
      <c r="BX409">
        <f t="shared" si="102"/>
        <v>1</v>
      </c>
    </row>
    <row r="410" spans="1:76">
      <c r="A410">
        <f t="shared" si="98"/>
        <v>408</v>
      </c>
      <c r="B410">
        <v>243</v>
      </c>
      <c r="C410">
        <v>243</v>
      </c>
      <c r="D410">
        <v>12</v>
      </c>
      <c r="K410">
        <f t="shared" si="96"/>
        <v>408</v>
      </c>
      <c r="L410">
        <v>784</v>
      </c>
      <c r="M410">
        <v>784</v>
      </c>
      <c r="N410">
        <v>52</v>
      </c>
      <c r="U410">
        <f t="shared" si="99"/>
        <v>408</v>
      </c>
      <c r="V410">
        <v>784</v>
      </c>
      <c r="W410">
        <v>784</v>
      </c>
      <c r="X410">
        <v>54</v>
      </c>
      <c r="AE410">
        <f t="shared" ref="AE410:AE415" si="104" xml:space="preserve"> AE409+1</f>
        <v>53</v>
      </c>
      <c r="AF410">
        <v>48</v>
      </c>
      <c r="AG410">
        <v>48</v>
      </c>
      <c r="AH410">
        <v>2</v>
      </c>
      <c r="AI410">
        <f t="shared" si="97"/>
        <v>2E-3</v>
      </c>
      <c r="BP410">
        <f t="shared" si="100"/>
        <v>406</v>
      </c>
      <c r="BQ410">
        <v>960</v>
      </c>
      <c r="BR410">
        <v>960</v>
      </c>
      <c r="BS410">
        <v>81</v>
      </c>
      <c r="BT410">
        <f t="shared" si="101"/>
        <v>406</v>
      </c>
      <c r="BU410">
        <v>960</v>
      </c>
      <c r="BV410">
        <v>960</v>
      </c>
      <c r="BW410">
        <v>103</v>
      </c>
      <c r="BX410">
        <f t="shared" si="102"/>
        <v>1</v>
      </c>
    </row>
    <row r="411" spans="1:76">
      <c r="A411">
        <f t="shared" si="98"/>
        <v>409</v>
      </c>
      <c r="B411">
        <v>4032</v>
      </c>
      <c r="C411">
        <v>2</v>
      </c>
      <c r="D411">
        <v>0</v>
      </c>
      <c r="K411">
        <f t="shared" si="96"/>
        <v>409</v>
      </c>
      <c r="L411">
        <v>189</v>
      </c>
      <c r="M411">
        <v>1</v>
      </c>
      <c r="N411">
        <v>0</v>
      </c>
      <c r="U411">
        <f t="shared" si="99"/>
        <v>409</v>
      </c>
      <c r="V411">
        <v>189</v>
      </c>
      <c r="W411">
        <v>1</v>
      </c>
      <c r="X411">
        <v>0</v>
      </c>
      <c r="AE411">
        <f t="shared" si="104"/>
        <v>54</v>
      </c>
      <c r="AF411">
        <v>81</v>
      </c>
      <c r="AG411">
        <v>48</v>
      </c>
      <c r="AH411">
        <v>6</v>
      </c>
      <c r="AI411">
        <f t="shared" si="97"/>
        <v>6.0000000000000001E-3</v>
      </c>
      <c r="BP411">
        <f t="shared" si="100"/>
        <v>407</v>
      </c>
      <c r="BQ411">
        <v>2450</v>
      </c>
      <c r="BR411">
        <v>2450</v>
      </c>
      <c r="BS411">
        <v>461</v>
      </c>
      <c r="BT411">
        <f t="shared" si="101"/>
        <v>407</v>
      </c>
      <c r="BU411">
        <v>2450</v>
      </c>
      <c r="BV411">
        <v>2450</v>
      </c>
      <c r="BW411">
        <v>558</v>
      </c>
      <c r="BX411">
        <f t="shared" si="102"/>
        <v>1</v>
      </c>
    </row>
    <row r="412" spans="1:76">
      <c r="A412">
        <f t="shared" si="98"/>
        <v>410</v>
      </c>
      <c r="B412">
        <v>6</v>
      </c>
      <c r="C412">
        <v>6</v>
      </c>
      <c r="D412">
        <v>0</v>
      </c>
      <c r="K412">
        <f t="shared" si="96"/>
        <v>410</v>
      </c>
      <c r="L412">
        <v>15552</v>
      </c>
      <c r="M412">
        <v>2</v>
      </c>
      <c r="N412">
        <v>1</v>
      </c>
      <c r="U412">
        <f t="shared" si="99"/>
        <v>410</v>
      </c>
      <c r="V412">
        <v>15552</v>
      </c>
      <c r="W412">
        <v>1</v>
      </c>
      <c r="X412">
        <v>0</v>
      </c>
      <c r="AE412">
        <f t="shared" si="104"/>
        <v>55</v>
      </c>
      <c r="AF412">
        <v>48</v>
      </c>
      <c r="AG412">
        <v>48</v>
      </c>
      <c r="AH412">
        <v>1</v>
      </c>
      <c r="AI412">
        <f t="shared" si="97"/>
        <v>1E-3</v>
      </c>
      <c r="BP412">
        <f t="shared" si="100"/>
        <v>408</v>
      </c>
      <c r="BQ412">
        <v>784</v>
      </c>
      <c r="BR412">
        <v>784</v>
      </c>
      <c r="BS412">
        <v>52</v>
      </c>
      <c r="BT412">
        <f t="shared" si="101"/>
        <v>408</v>
      </c>
      <c r="BU412">
        <v>784</v>
      </c>
      <c r="BV412">
        <v>784</v>
      </c>
      <c r="BW412">
        <v>54</v>
      </c>
      <c r="BX412">
        <f t="shared" si="102"/>
        <v>1</v>
      </c>
    </row>
    <row r="413" spans="1:76">
      <c r="A413">
        <f t="shared" si="98"/>
        <v>411</v>
      </c>
      <c r="B413">
        <v>2</v>
      </c>
      <c r="C413">
        <v>1</v>
      </c>
      <c r="D413">
        <v>0</v>
      </c>
      <c r="K413">
        <f t="shared" si="96"/>
        <v>411</v>
      </c>
      <c r="L413">
        <v>80</v>
      </c>
      <c r="M413">
        <v>77</v>
      </c>
      <c r="N413">
        <v>2</v>
      </c>
      <c r="U413">
        <f t="shared" si="99"/>
        <v>411</v>
      </c>
      <c r="V413">
        <v>80</v>
      </c>
      <c r="W413">
        <v>71</v>
      </c>
      <c r="X413">
        <v>4</v>
      </c>
      <c r="AE413">
        <f t="shared" si="104"/>
        <v>56</v>
      </c>
      <c r="AF413">
        <v>48</v>
      </c>
      <c r="AG413">
        <v>48</v>
      </c>
      <c r="AH413">
        <v>1</v>
      </c>
      <c r="AI413">
        <f t="shared" si="97"/>
        <v>1E-3</v>
      </c>
      <c r="BP413">
        <f t="shared" si="100"/>
        <v>409</v>
      </c>
      <c r="BQ413">
        <v>189</v>
      </c>
      <c r="BR413">
        <v>1</v>
      </c>
      <c r="BS413">
        <v>0</v>
      </c>
      <c r="BT413">
        <f t="shared" si="101"/>
        <v>409</v>
      </c>
      <c r="BU413">
        <v>189</v>
      </c>
      <c r="BV413">
        <v>1</v>
      </c>
      <c r="BW413">
        <v>0</v>
      </c>
      <c r="BX413">
        <f t="shared" si="102"/>
        <v>0</v>
      </c>
    </row>
    <row r="414" spans="1:76">
      <c r="A414">
        <f t="shared" si="98"/>
        <v>412</v>
      </c>
      <c r="B414">
        <v>3675</v>
      </c>
      <c r="C414">
        <v>2</v>
      </c>
      <c r="D414">
        <v>0</v>
      </c>
      <c r="K414">
        <f t="shared" si="96"/>
        <v>412</v>
      </c>
      <c r="L414">
        <v>17496</v>
      </c>
      <c r="M414">
        <v>16523</v>
      </c>
      <c r="N414">
        <v>13244</v>
      </c>
      <c r="U414">
        <f t="shared" si="99"/>
        <v>412</v>
      </c>
      <c r="V414">
        <v>17496</v>
      </c>
      <c r="W414">
        <v>698</v>
      </c>
      <c r="X414">
        <v>355</v>
      </c>
      <c r="AE414">
        <f t="shared" si="104"/>
        <v>57</v>
      </c>
      <c r="AF414">
        <v>48</v>
      </c>
      <c r="AG414">
        <v>48</v>
      </c>
      <c r="AH414">
        <v>0</v>
      </c>
      <c r="AI414">
        <f t="shared" si="97"/>
        <v>0</v>
      </c>
      <c r="BP414">
        <f t="shared" si="100"/>
        <v>410</v>
      </c>
      <c r="BQ414">
        <v>15552</v>
      </c>
      <c r="BR414">
        <v>2</v>
      </c>
      <c r="BS414">
        <v>1</v>
      </c>
      <c r="BT414">
        <f t="shared" si="101"/>
        <v>410</v>
      </c>
      <c r="BU414">
        <v>15552</v>
      </c>
      <c r="BV414">
        <v>1</v>
      </c>
      <c r="BW414">
        <v>0</v>
      </c>
      <c r="BX414">
        <f t="shared" si="102"/>
        <v>0</v>
      </c>
    </row>
    <row r="415" spans="1:76">
      <c r="A415">
        <f t="shared" si="98"/>
        <v>413</v>
      </c>
      <c r="B415">
        <v>144</v>
      </c>
      <c r="C415">
        <v>1</v>
      </c>
      <c r="D415">
        <v>0</v>
      </c>
      <c r="K415">
        <f t="shared" si="96"/>
        <v>413</v>
      </c>
      <c r="L415">
        <v>3240</v>
      </c>
      <c r="M415">
        <v>3240</v>
      </c>
      <c r="N415">
        <v>743</v>
      </c>
      <c r="U415">
        <f t="shared" si="99"/>
        <v>413</v>
      </c>
      <c r="V415">
        <v>3240</v>
      </c>
      <c r="W415">
        <v>3240</v>
      </c>
      <c r="X415">
        <v>944</v>
      </c>
      <c r="AE415">
        <f t="shared" si="104"/>
        <v>58</v>
      </c>
      <c r="AF415">
        <v>50</v>
      </c>
      <c r="AG415">
        <v>50</v>
      </c>
      <c r="AH415">
        <v>1</v>
      </c>
      <c r="AI415">
        <f t="shared" si="97"/>
        <v>1E-3</v>
      </c>
      <c r="BP415">
        <f t="shared" si="100"/>
        <v>411</v>
      </c>
      <c r="BQ415">
        <v>80</v>
      </c>
      <c r="BR415">
        <v>77</v>
      </c>
      <c r="BS415">
        <v>2</v>
      </c>
      <c r="BT415">
        <f t="shared" si="101"/>
        <v>411</v>
      </c>
      <c r="BU415">
        <v>80</v>
      </c>
      <c r="BV415">
        <v>71</v>
      </c>
      <c r="BW415">
        <v>4</v>
      </c>
      <c r="BX415">
        <f t="shared" si="102"/>
        <v>0</v>
      </c>
    </row>
    <row r="416" spans="1:76">
      <c r="A416">
        <f t="shared" si="98"/>
        <v>414</v>
      </c>
      <c r="B416">
        <v>11664</v>
      </c>
      <c r="C416">
        <v>10735</v>
      </c>
      <c r="D416">
        <v>7781</v>
      </c>
      <c r="K416">
        <f t="shared" si="96"/>
        <v>414</v>
      </c>
      <c r="L416">
        <v>210</v>
      </c>
      <c r="M416">
        <v>1</v>
      </c>
      <c r="N416">
        <v>0</v>
      </c>
      <c r="U416">
        <f t="shared" si="99"/>
        <v>414</v>
      </c>
      <c r="V416">
        <v>210</v>
      </c>
      <c r="W416">
        <v>1</v>
      </c>
      <c r="X416">
        <v>0</v>
      </c>
      <c r="AE416">
        <f>AE415+1</f>
        <v>59</v>
      </c>
      <c r="AF416">
        <v>144</v>
      </c>
      <c r="AG416">
        <v>50</v>
      </c>
      <c r="AH416">
        <v>2</v>
      </c>
      <c r="AI416">
        <f t="shared" si="97"/>
        <v>2E-3</v>
      </c>
      <c r="BP416">
        <f t="shared" si="100"/>
        <v>412</v>
      </c>
      <c r="BQ416">
        <v>17496</v>
      </c>
      <c r="BR416">
        <v>16523</v>
      </c>
      <c r="BS416">
        <v>13244</v>
      </c>
      <c r="BT416">
        <f t="shared" si="101"/>
        <v>412</v>
      </c>
      <c r="BU416">
        <v>17496</v>
      </c>
      <c r="BV416">
        <v>698</v>
      </c>
      <c r="BW416">
        <v>355</v>
      </c>
      <c r="BX416">
        <f t="shared" si="102"/>
        <v>0</v>
      </c>
    </row>
    <row r="417" spans="1:76">
      <c r="A417">
        <f t="shared" si="98"/>
        <v>415</v>
      </c>
      <c r="B417">
        <v>5</v>
      </c>
      <c r="C417">
        <v>5</v>
      </c>
      <c r="D417">
        <v>0</v>
      </c>
      <c r="K417">
        <f t="shared" si="96"/>
        <v>415</v>
      </c>
      <c r="L417">
        <v>45</v>
      </c>
      <c r="M417">
        <v>1</v>
      </c>
      <c r="N417">
        <v>1</v>
      </c>
      <c r="U417">
        <f t="shared" si="99"/>
        <v>415</v>
      </c>
      <c r="V417">
        <v>45</v>
      </c>
      <c r="W417">
        <v>1</v>
      </c>
      <c r="X417">
        <v>0</v>
      </c>
      <c r="AE417">
        <f t="shared" ref="AE417:AE422" si="105" xml:space="preserve"> AE416+1</f>
        <v>60</v>
      </c>
      <c r="AF417">
        <v>108</v>
      </c>
      <c r="AG417">
        <v>51</v>
      </c>
      <c r="AH417">
        <v>2</v>
      </c>
      <c r="AI417">
        <f t="shared" si="97"/>
        <v>2E-3</v>
      </c>
      <c r="BP417">
        <f t="shared" si="100"/>
        <v>413</v>
      </c>
      <c r="BQ417">
        <v>3240</v>
      </c>
      <c r="BR417">
        <v>3240</v>
      </c>
      <c r="BS417">
        <v>743</v>
      </c>
      <c r="BT417">
        <f t="shared" si="101"/>
        <v>413</v>
      </c>
      <c r="BU417">
        <v>3240</v>
      </c>
      <c r="BV417">
        <v>3240</v>
      </c>
      <c r="BW417">
        <v>944</v>
      </c>
      <c r="BX417">
        <f t="shared" si="102"/>
        <v>1</v>
      </c>
    </row>
    <row r="418" spans="1:76">
      <c r="A418">
        <f t="shared" si="98"/>
        <v>416</v>
      </c>
      <c r="B418">
        <v>12</v>
      </c>
      <c r="C418">
        <v>12</v>
      </c>
      <c r="D418">
        <v>0</v>
      </c>
      <c r="K418">
        <f t="shared" si="96"/>
        <v>416</v>
      </c>
      <c r="L418">
        <v>1323</v>
      </c>
      <c r="M418">
        <v>563</v>
      </c>
      <c r="N418">
        <v>35</v>
      </c>
      <c r="U418">
        <f t="shared" si="99"/>
        <v>416</v>
      </c>
      <c r="V418">
        <v>1323</v>
      </c>
      <c r="W418">
        <v>65</v>
      </c>
      <c r="X418">
        <v>9</v>
      </c>
      <c r="AE418">
        <f t="shared" si="105"/>
        <v>61</v>
      </c>
      <c r="AF418">
        <v>192</v>
      </c>
      <c r="AG418">
        <v>51</v>
      </c>
      <c r="AH418">
        <v>1</v>
      </c>
      <c r="AI418">
        <f t="shared" si="97"/>
        <v>1E-3</v>
      </c>
      <c r="BP418">
        <f t="shared" si="100"/>
        <v>414</v>
      </c>
      <c r="BQ418">
        <v>210</v>
      </c>
      <c r="BR418">
        <v>1</v>
      </c>
      <c r="BS418">
        <v>0</v>
      </c>
      <c r="BT418">
        <f t="shared" si="101"/>
        <v>414</v>
      </c>
      <c r="BU418">
        <v>210</v>
      </c>
      <c r="BV418">
        <v>1</v>
      </c>
      <c r="BW418">
        <v>0</v>
      </c>
      <c r="BX418">
        <f t="shared" si="102"/>
        <v>0</v>
      </c>
    </row>
    <row r="419" spans="1:76">
      <c r="A419">
        <f t="shared" si="98"/>
        <v>417</v>
      </c>
      <c r="B419">
        <v>35</v>
      </c>
      <c r="C419">
        <v>7</v>
      </c>
      <c r="D419">
        <v>0</v>
      </c>
      <c r="K419">
        <f t="shared" si="96"/>
        <v>417</v>
      </c>
      <c r="L419">
        <v>12</v>
      </c>
      <c r="M419">
        <v>12</v>
      </c>
      <c r="N419">
        <v>0</v>
      </c>
      <c r="U419">
        <f t="shared" si="99"/>
        <v>417</v>
      </c>
      <c r="V419">
        <v>12</v>
      </c>
      <c r="W419">
        <v>12</v>
      </c>
      <c r="X419">
        <v>0</v>
      </c>
      <c r="AE419">
        <f t="shared" si="105"/>
        <v>62</v>
      </c>
      <c r="AF419">
        <v>54</v>
      </c>
      <c r="AG419">
        <v>54</v>
      </c>
      <c r="AH419">
        <v>1</v>
      </c>
      <c r="AI419">
        <f t="shared" si="97"/>
        <v>1E-3</v>
      </c>
      <c r="BP419">
        <f t="shared" si="100"/>
        <v>415</v>
      </c>
      <c r="BQ419">
        <v>45</v>
      </c>
      <c r="BR419">
        <v>1</v>
      </c>
      <c r="BS419">
        <v>1</v>
      </c>
      <c r="BT419">
        <f t="shared" si="101"/>
        <v>415</v>
      </c>
      <c r="BU419">
        <v>45</v>
      </c>
      <c r="BV419">
        <v>1</v>
      </c>
      <c r="BW419">
        <v>0</v>
      </c>
      <c r="BX419">
        <f t="shared" si="102"/>
        <v>0</v>
      </c>
    </row>
    <row r="420" spans="1:76">
      <c r="A420">
        <f t="shared" si="98"/>
        <v>418</v>
      </c>
      <c r="B420">
        <v>5</v>
      </c>
      <c r="C420">
        <v>5</v>
      </c>
      <c r="D420">
        <v>0</v>
      </c>
      <c r="K420">
        <f t="shared" si="96"/>
        <v>418</v>
      </c>
      <c r="L420">
        <v>5880</v>
      </c>
      <c r="M420">
        <v>2</v>
      </c>
      <c r="N420">
        <v>0</v>
      </c>
      <c r="U420">
        <f t="shared" si="99"/>
        <v>418</v>
      </c>
      <c r="V420">
        <v>5880</v>
      </c>
      <c r="W420">
        <v>1</v>
      </c>
      <c r="X420">
        <v>0</v>
      </c>
      <c r="AE420">
        <f t="shared" si="105"/>
        <v>63</v>
      </c>
      <c r="AF420">
        <v>96</v>
      </c>
      <c r="AG420">
        <v>54</v>
      </c>
      <c r="AH420">
        <v>9</v>
      </c>
      <c r="AI420">
        <f t="shared" si="97"/>
        <v>8.9999999999999993E-3</v>
      </c>
      <c r="BP420">
        <f t="shared" si="100"/>
        <v>416</v>
      </c>
      <c r="BQ420">
        <v>1323</v>
      </c>
      <c r="BR420">
        <v>563</v>
      </c>
      <c r="BS420">
        <v>35</v>
      </c>
      <c r="BT420">
        <f t="shared" si="101"/>
        <v>416</v>
      </c>
      <c r="BU420">
        <v>1323</v>
      </c>
      <c r="BV420">
        <v>65</v>
      </c>
      <c r="BW420">
        <v>9</v>
      </c>
      <c r="BX420">
        <f t="shared" si="102"/>
        <v>0</v>
      </c>
    </row>
    <row r="421" spans="1:76">
      <c r="A421">
        <f t="shared" si="98"/>
        <v>419</v>
      </c>
      <c r="B421">
        <v>70</v>
      </c>
      <c r="C421">
        <v>1</v>
      </c>
      <c r="D421">
        <v>0</v>
      </c>
      <c r="K421">
        <f t="shared" si="96"/>
        <v>419</v>
      </c>
      <c r="L421">
        <v>448</v>
      </c>
      <c r="M421">
        <v>421</v>
      </c>
      <c r="N421">
        <v>20</v>
      </c>
      <c r="U421">
        <f t="shared" si="99"/>
        <v>419</v>
      </c>
      <c r="V421">
        <v>448</v>
      </c>
      <c r="W421">
        <v>421</v>
      </c>
      <c r="X421">
        <v>20</v>
      </c>
      <c r="AE421">
        <f t="shared" si="105"/>
        <v>64</v>
      </c>
      <c r="AF421">
        <v>63</v>
      </c>
      <c r="AG421">
        <v>54</v>
      </c>
      <c r="AH421">
        <v>2</v>
      </c>
      <c r="AI421">
        <f t="shared" si="97"/>
        <v>2E-3</v>
      </c>
      <c r="BP421">
        <f t="shared" si="100"/>
        <v>417</v>
      </c>
      <c r="BQ421">
        <v>12</v>
      </c>
      <c r="BR421">
        <v>12</v>
      </c>
      <c r="BS421">
        <v>0</v>
      </c>
      <c r="BT421">
        <f t="shared" si="101"/>
        <v>417</v>
      </c>
      <c r="BU421">
        <v>12</v>
      </c>
      <c r="BV421">
        <v>12</v>
      </c>
      <c r="BW421">
        <v>0</v>
      </c>
      <c r="BX421">
        <f t="shared" si="102"/>
        <v>1</v>
      </c>
    </row>
    <row r="422" spans="1:76">
      <c r="A422">
        <f t="shared" si="98"/>
        <v>420</v>
      </c>
      <c r="B422">
        <v>7</v>
      </c>
      <c r="C422">
        <v>1</v>
      </c>
      <c r="D422">
        <v>0</v>
      </c>
      <c r="K422">
        <f t="shared" si="96"/>
        <v>420</v>
      </c>
      <c r="L422">
        <v>126</v>
      </c>
      <c r="M422">
        <v>1</v>
      </c>
      <c r="N422">
        <v>0</v>
      </c>
      <c r="U422">
        <f t="shared" si="99"/>
        <v>420</v>
      </c>
      <c r="V422">
        <v>126</v>
      </c>
      <c r="W422">
        <v>1</v>
      </c>
      <c r="X422">
        <v>0</v>
      </c>
      <c r="AE422">
        <f t="shared" si="105"/>
        <v>65</v>
      </c>
      <c r="AF422">
        <v>216</v>
      </c>
      <c r="AG422">
        <v>55</v>
      </c>
      <c r="AH422">
        <v>2</v>
      </c>
      <c r="AI422">
        <f t="shared" si="97"/>
        <v>2E-3</v>
      </c>
      <c r="BP422">
        <f t="shared" si="100"/>
        <v>418</v>
      </c>
      <c r="BQ422">
        <v>5880</v>
      </c>
      <c r="BR422">
        <v>2</v>
      </c>
      <c r="BS422">
        <v>0</v>
      </c>
      <c r="BT422">
        <f t="shared" si="101"/>
        <v>418</v>
      </c>
      <c r="BU422">
        <v>5880</v>
      </c>
      <c r="BV422">
        <v>1</v>
      </c>
      <c r="BW422">
        <v>0</v>
      </c>
      <c r="BX422">
        <f t="shared" si="102"/>
        <v>0</v>
      </c>
    </row>
    <row r="423" spans="1:76">
      <c r="A423">
        <f t="shared" si="98"/>
        <v>421</v>
      </c>
      <c r="B423">
        <v>2916</v>
      </c>
      <c r="C423">
        <v>2678</v>
      </c>
      <c r="D423">
        <v>623</v>
      </c>
      <c r="K423">
        <f t="shared" si="96"/>
        <v>421</v>
      </c>
      <c r="L423">
        <v>864</v>
      </c>
      <c r="M423">
        <v>1</v>
      </c>
      <c r="N423">
        <v>0</v>
      </c>
      <c r="U423">
        <f t="shared" si="99"/>
        <v>421</v>
      </c>
      <c r="V423">
        <v>864</v>
      </c>
      <c r="W423">
        <v>1</v>
      </c>
      <c r="X423">
        <v>0</v>
      </c>
      <c r="AE423">
        <f>AE422+1</f>
        <v>66</v>
      </c>
      <c r="AF423">
        <v>108</v>
      </c>
      <c r="AG423">
        <v>55</v>
      </c>
      <c r="AH423">
        <v>2</v>
      </c>
      <c r="AI423">
        <f t="shared" si="97"/>
        <v>2E-3</v>
      </c>
      <c r="BP423">
        <f t="shared" si="100"/>
        <v>419</v>
      </c>
      <c r="BQ423">
        <v>448</v>
      </c>
      <c r="BR423">
        <v>421</v>
      </c>
      <c r="BS423">
        <v>20</v>
      </c>
      <c r="BT423">
        <f t="shared" si="101"/>
        <v>419</v>
      </c>
      <c r="BU423">
        <v>448</v>
      </c>
      <c r="BV423">
        <v>421</v>
      </c>
      <c r="BW423">
        <v>20</v>
      </c>
      <c r="BX423">
        <f t="shared" si="102"/>
        <v>0</v>
      </c>
    </row>
    <row r="424" spans="1:76">
      <c r="A424">
        <f t="shared" si="98"/>
        <v>422</v>
      </c>
      <c r="B424">
        <v>24</v>
      </c>
      <c r="C424">
        <v>24</v>
      </c>
      <c r="D424">
        <v>1</v>
      </c>
      <c r="K424">
        <f t="shared" si="96"/>
        <v>422</v>
      </c>
      <c r="L424">
        <v>9</v>
      </c>
      <c r="M424">
        <v>9</v>
      </c>
      <c r="N424">
        <v>0</v>
      </c>
      <c r="U424">
        <f t="shared" si="99"/>
        <v>422</v>
      </c>
      <c r="V424">
        <v>9</v>
      </c>
      <c r="W424">
        <v>9</v>
      </c>
      <c r="X424">
        <v>0</v>
      </c>
      <c r="AE424">
        <f xml:space="preserve"> AE423+1</f>
        <v>67</v>
      </c>
      <c r="AF424">
        <v>216</v>
      </c>
      <c r="AG424">
        <v>59</v>
      </c>
      <c r="AH424">
        <v>1</v>
      </c>
      <c r="AI424">
        <f t="shared" si="97"/>
        <v>1E-3</v>
      </c>
      <c r="BP424">
        <f t="shared" si="100"/>
        <v>420</v>
      </c>
      <c r="BQ424">
        <v>126</v>
      </c>
      <c r="BR424">
        <v>1</v>
      </c>
      <c r="BS424">
        <v>0</v>
      </c>
      <c r="BT424">
        <f t="shared" si="101"/>
        <v>420</v>
      </c>
      <c r="BU424">
        <v>126</v>
      </c>
      <c r="BV424">
        <v>1</v>
      </c>
      <c r="BW424">
        <v>0</v>
      </c>
      <c r="BX424">
        <f t="shared" si="102"/>
        <v>0</v>
      </c>
    </row>
    <row r="425" spans="1:76">
      <c r="A425">
        <f t="shared" si="98"/>
        <v>423</v>
      </c>
      <c r="B425">
        <v>18</v>
      </c>
      <c r="C425">
        <v>5</v>
      </c>
      <c r="D425">
        <v>0</v>
      </c>
      <c r="K425">
        <f t="shared" si="96"/>
        <v>423</v>
      </c>
      <c r="L425">
        <v>150</v>
      </c>
      <c r="M425">
        <v>1</v>
      </c>
      <c r="N425">
        <v>0</v>
      </c>
      <c r="U425">
        <f t="shared" si="99"/>
        <v>423</v>
      </c>
      <c r="V425">
        <v>150</v>
      </c>
      <c r="W425">
        <v>1</v>
      </c>
      <c r="X425">
        <v>0</v>
      </c>
      <c r="AE425">
        <f xml:space="preserve"> AE424+1</f>
        <v>68</v>
      </c>
      <c r="AF425">
        <v>60</v>
      </c>
      <c r="AG425">
        <v>60</v>
      </c>
      <c r="AH425">
        <v>1</v>
      </c>
      <c r="AI425">
        <f t="shared" si="97"/>
        <v>1E-3</v>
      </c>
      <c r="BP425">
        <f t="shared" si="100"/>
        <v>421</v>
      </c>
      <c r="BQ425">
        <v>864</v>
      </c>
      <c r="BR425">
        <v>1</v>
      </c>
      <c r="BS425">
        <v>0</v>
      </c>
      <c r="BT425">
        <f t="shared" si="101"/>
        <v>421</v>
      </c>
      <c r="BU425">
        <v>864</v>
      </c>
      <c r="BV425">
        <v>1</v>
      </c>
      <c r="BW425">
        <v>0</v>
      </c>
      <c r="BX425">
        <f t="shared" si="102"/>
        <v>0</v>
      </c>
    </row>
    <row r="426" spans="1:76">
      <c r="A426">
        <f t="shared" si="98"/>
        <v>424</v>
      </c>
      <c r="B426">
        <v>144</v>
      </c>
      <c r="C426">
        <v>100</v>
      </c>
      <c r="D426">
        <v>3</v>
      </c>
      <c r="K426">
        <f t="shared" si="96"/>
        <v>424</v>
      </c>
      <c r="L426">
        <v>840</v>
      </c>
      <c r="M426">
        <v>1</v>
      </c>
      <c r="N426">
        <v>0</v>
      </c>
      <c r="U426">
        <f t="shared" si="99"/>
        <v>424</v>
      </c>
      <c r="V426">
        <v>840</v>
      </c>
      <c r="W426">
        <v>1</v>
      </c>
      <c r="X426">
        <v>0</v>
      </c>
      <c r="AE426">
        <f xml:space="preserve"> AE425+1</f>
        <v>69</v>
      </c>
      <c r="AF426">
        <v>63</v>
      </c>
      <c r="AG426">
        <v>63</v>
      </c>
      <c r="AH426">
        <v>1</v>
      </c>
      <c r="AI426">
        <f t="shared" si="97"/>
        <v>1E-3</v>
      </c>
      <c r="BP426">
        <f t="shared" si="100"/>
        <v>422</v>
      </c>
      <c r="BQ426">
        <v>9</v>
      </c>
      <c r="BR426">
        <v>9</v>
      </c>
      <c r="BS426">
        <v>0</v>
      </c>
      <c r="BT426">
        <f t="shared" si="101"/>
        <v>422</v>
      </c>
      <c r="BU426">
        <v>9</v>
      </c>
      <c r="BV426">
        <v>9</v>
      </c>
      <c r="BW426">
        <v>0</v>
      </c>
      <c r="BX426">
        <f t="shared" si="102"/>
        <v>1</v>
      </c>
    </row>
    <row r="427" spans="1:76">
      <c r="A427">
        <f t="shared" si="98"/>
        <v>425</v>
      </c>
      <c r="B427">
        <v>300</v>
      </c>
      <c r="C427">
        <v>1</v>
      </c>
      <c r="D427">
        <v>0</v>
      </c>
      <c r="K427">
        <f t="shared" si="96"/>
        <v>425</v>
      </c>
      <c r="L427">
        <v>20</v>
      </c>
      <c r="M427">
        <v>13</v>
      </c>
      <c r="N427">
        <v>1</v>
      </c>
      <c r="U427">
        <f t="shared" si="99"/>
        <v>425</v>
      </c>
      <c r="V427">
        <v>20</v>
      </c>
      <c r="W427">
        <v>13</v>
      </c>
      <c r="X427">
        <v>0</v>
      </c>
      <c r="AE427">
        <f xml:space="preserve"> AE426+1</f>
        <v>70</v>
      </c>
      <c r="AF427">
        <v>63</v>
      </c>
      <c r="AG427">
        <v>63</v>
      </c>
      <c r="AH427">
        <v>1</v>
      </c>
      <c r="AI427">
        <f t="shared" si="97"/>
        <v>1E-3</v>
      </c>
      <c r="BP427">
        <f t="shared" si="100"/>
        <v>423</v>
      </c>
      <c r="BQ427">
        <v>150</v>
      </c>
      <c r="BR427">
        <v>1</v>
      </c>
      <c r="BS427">
        <v>0</v>
      </c>
      <c r="BT427">
        <f t="shared" si="101"/>
        <v>423</v>
      </c>
      <c r="BU427">
        <v>150</v>
      </c>
      <c r="BV427">
        <v>1</v>
      </c>
      <c r="BW427">
        <v>0</v>
      </c>
      <c r="BX427">
        <f t="shared" si="102"/>
        <v>0</v>
      </c>
    </row>
    <row r="428" spans="1:76">
      <c r="A428">
        <f t="shared" si="98"/>
        <v>426</v>
      </c>
      <c r="B428">
        <v>192</v>
      </c>
      <c r="C428">
        <v>51</v>
      </c>
      <c r="D428">
        <v>1</v>
      </c>
      <c r="K428">
        <f t="shared" si="96"/>
        <v>426</v>
      </c>
      <c r="L428">
        <v>4</v>
      </c>
      <c r="M428">
        <v>4</v>
      </c>
      <c r="N428">
        <v>0</v>
      </c>
      <c r="U428">
        <f t="shared" si="99"/>
        <v>426</v>
      </c>
      <c r="V428">
        <v>4</v>
      </c>
      <c r="W428">
        <v>4</v>
      </c>
      <c r="X428">
        <v>0</v>
      </c>
      <c r="AE428">
        <f>AE427+1</f>
        <v>71</v>
      </c>
      <c r="AF428">
        <v>63</v>
      </c>
      <c r="AG428">
        <v>63</v>
      </c>
      <c r="AH428">
        <v>1</v>
      </c>
      <c r="AI428">
        <f t="shared" si="97"/>
        <v>1E-3</v>
      </c>
      <c r="BP428">
        <f t="shared" si="100"/>
        <v>424</v>
      </c>
      <c r="BQ428">
        <v>840</v>
      </c>
      <c r="BR428">
        <v>1</v>
      </c>
      <c r="BS428">
        <v>0</v>
      </c>
      <c r="BT428">
        <f t="shared" si="101"/>
        <v>424</v>
      </c>
      <c r="BU428">
        <v>840</v>
      </c>
      <c r="BV428">
        <v>1</v>
      </c>
      <c r="BW428">
        <v>0</v>
      </c>
      <c r="BX428">
        <f t="shared" si="102"/>
        <v>0</v>
      </c>
    </row>
    <row r="429" spans="1:76">
      <c r="A429">
        <f t="shared" si="98"/>
        <v>427</v>
      </c>
      <c r="B429">
        <v>6912</v>
      </c>
      <c r="C429">
        <v>1</v>
      </c>
      <c r="D429">
        <v>0</v>
      </c>
      <c r="K429">
        <f t="shared" si="96"/>
        <v>427</v>
      </c>
      <c r="L429">
        <v>24</v>
      </c>
      <c r="M429">
        <v>12</v>
      </c>
      <c r="N429">
        <v>0</v>
      </c>
      <c r="U429">
        <f t="shared" si="99"/>
        <v>427</v>
      </c>
      <c r="V429">
        <v>24</v>
      </c>
      <c r="W429">
        <v>8</v>
      </c>
      <c r="X429">
        <v>0</v>
      </c>
      <c r="AE429">
        <f>AE428+1</f>
        <v>72</v>
      </c>
      <c r="AF429">
        <v>63</v>
      </c>
      <c r="AG429">
        <v>63</v>
      </c>
      <c r="AH429">
        <v>2</v>
      </c>
      <c r="AI429">
        <f t="shared" si="97"/>
        <v>2E-3</v>
      </c>
      <c r="BP429">
        <f t="shared" si="100"/>
        <v>425</v>
      </c>
      <c r="BQ429">
        <v>20</v>
      </c>
      <c r="BR429">
        <v>13</v>
      </c>
      <c r="BS429">
        <v>1</v>
      </c>
      <c r="BT429">
        <f t="shared" si="101"/>
        <v>425</v>
      </c>
      <c r="BU429">
        <v>20</v>
      </c>
      <c r="BV429">
        <v>13</v>
      </c>
      <c r="BW429">
        <v>0</v>
      </c>
      <c r="BX429">
        <f t="shared" si="102"/>
        <v>0</v>
      </c>
    </row>
    <row r="430" spans="1:76">
      <c r="A430">
        <f t="shared" si="98"/>
        <v>428</v>
      </c>
      <c r="B430">
        <v>2520</v>
      </c>
      <c r="C430">
        <v>2520</v>
      </c>
      <c r="D430">
        <v>675</v>
      </c>
      <c r="K430">
        <f t="shared" si="96"/>
        <v>428</v>
      </c>
      <c r="L430">
        <v>40824</v>
      </c>
      <c r="M430">
        <v>40645</v>
      </c>
      <c r="N430">
        <v>125153</v>
      </c>
      <c r="U430">
        <f t="shared" si="99"/>
        <v>428</v>
      </c>
      <c r="V430">
        <v>40824</v>
      </c>
      <c r="W430">
        <v>37017</v>
      </c>
      <c r="X430">
        <v>126791</v>
      </c>
      <c r="AE430">
        <f xml:space="preserve"> AE429+1</f>
        <v>73</v>
      </c>
      <c r="AF430">
        <v>64</v>
      </c>
      <c r="AG430">
        <v>64</v>
      </c>
      <c r="AH430">
        <v>1</v>
      </c>
      <c r="AI430">
        <f t="shared" si="97"/>
        <v>1E-3</v>
      </c>
      <c r="BP430">
        <f t="shared" si="100"/>
        <v>426</v>
      </c>
      <c r="BQ430">
        <v>4</v>
      </c>
      <c r="BR430">
        <v>4</v>
      </c>
      <c r="BS430">
        <v>0</v>
      </c>
      <c r="BT430">
        <f t="shared" si="101"/>
        <v>426</v>
      </c>
      <c r="BU430">
        <v>4</v>
      </c>
      <c r="BV430">
        <v>4</v>
      </c>
      <c r="BW430">
        <v>0</v>
      </c>
      <c r="BX430">
        <f t="shared" si="102"/>
        <v>1</v>
      </c>
    </row>
    <row r="431" spans="1:76">
      <c r="A431">
        <f t="shared" si="98"/>
        <v>429</v>
      </c>
      <c r="B431">
        <v>175</v>
      </c>
      <c r="C431">
        <v>154</v>
      </c>
      <c r="D431">
        <v>8</v>
      </c>
      <c r="K431">
        <f t="shared" si="96"/>
        <v>429</v>
      </c>
      <c r="L431">
        <v>70</v>
      </c>
      <c r="M431">
        <v>70</v>
      </c>
      <c r="N431">
        <v>3</v>
      </c>
      <c r="U431">
        <f t="shared" si="99"/>
        <v>429</v>
      </c>
      <c r="V431">
        <v>70</v>
      </c>
      <c r="W431">
        <v>70</v>
      </c>
      <c r="X431">
        <v>2</v>
      </c>
      <c r="AE431">
        <f>AE430+1</f>
        <v>74</v>
      </c>
      <c r="AF431">
        <v>64</v>
      </c>
      <c r="AG431">
        <v>64</v>
      </c>
      <c r="AH431">
        <v>1</v>
      </c>
      <c r="AI431">
        <f t="shared" si="97"/>
        <v>1E-3</v>
      </c>
      <c r="BP431">
        <f t="shared" si="100"/>
        <v>427</v>
      </c>
      <c r="BQ431">
        <v>24</v>
      </c>
      <c r="BR431">
        <v>12</v>
      </c>
      <c r="BS431">
        <v>0</v>
      </c>
      <c r="BT431">
        <f t="shared" si="101"/>
        <v>427</v>
      </c>
      <c r="BU431">
        <v>24</v>
      </c>
      <c r="BV431">
        <v>8</v>
      </c>
      <c r="BW431">
        <v>0</v>
      </c>
      <c r="BX431">
        <f t="shared" si="102"/>
        <v>0</v>
      </c>
    </row>
    <row r="432" spans="1:76">
      <c r="A432">
        <f t="shared" si="98"/>
        <v>430</v>
      </c>
      <c r="B432">
        <v>1008</v>
      </c>
      <c r="C432">
        <v>1008</v>
      </c>
      <c r="D432">
        <v>131</v>
      </c>
      <c r="K432">
        <f t="shared" si="96"/>
        <v>430</v>
      </c>
      <c r="L432">
        <v>504</v>
      </c>
      <c r="M432">
        <v>1</v>
      </c>
      <c r="N432">
        <v>0</v>
      </c>
      <c r="U432">
        <f t="shared" si="99"/>
        <v>430</v>
      </c>
      <c r="V432">
        <v>504</v>
      </c>
      <c r="W432">
        <v>1</v>
      </c>
      <c r="X432">
        <v>1</v>
      </c>
      <c r="AE432">
        <f>AE431+1</f>
        <v>75</v>
      </c>
      <c r="AF432">
        <v>64</v>
      </c>
      <c r="AG432">
        <v>64</v>
      </c>
      <c r="AH432">
        <v>2</v>
      </c>
      <c r="AI432">
        <f t="shared" si="97"/>
        <v>2E-3</v>
      </c>
      <c r="BP432">
        <f t="shared" si="100"/>
        <v>428</v>
      </c>
      <c r="BQ432">
        <v>40824</v>
      </c>
      <c r="BR432">
        <v>40645</v>
      </c>
      <c r="BS432">
        <v>125153</v>
      </c>
      <c r="BT432">
        <f t="shared" si="101"/>
        <v>428</v>
      </c>
      <c r="BU432">
        <v>40824</v>
      </c>
      <c r="BV432">
        <v>37017</v>
      </c>
      <c r="BW432">
        <v>126791</v>
      </c>
      <c r="BX432">
        <f t="shared" si="102"/>
        <v>0</v>
      </c>
    </row>
    <row r="433" spans="1:76">
      <c r="A433">
        <f t="shared" si="98"/>
        <v>431</v>
      </c>
      <c r="B433">
        <v>216</v>
      </c>
      <c r="C433">
        <v>169</v>
      </c>
      <c r="D433">
        <v>6</v>
      </c>
      <c r="K433">
        <f t="shared" si="96"/>
        <v>431</v>
      </c>
      <c r="L433">
        <v>40</v>
      </c>
      <c r="M433">
        <v>40</v>
      </c>
      <c r="N433">
        <v>1</v>
      </c>
      <c r="U433">
        <f t="shared" si="99"/>
        <v>431</v>
      </c>
      <c r="V433">
        <v>40</v>
      </c>
      <c r="W433">
        <v>40</v>
      </c>
      <c r="X433">
        <v>1</v>
      </c>
      <c r="AE433">
        <f t="shared" ref="AE433:AE443" si="106" xml:space="preserve"> AE432+1</f>
        <v>76</v>
      </c>
      <c r="AF433">
        <v>175</v>
      </c>
      <c r="AG433">
        <v>65</v>
      </c>
      <c r="AH433">
        <v>1</v>
      </c>
      <c r="AI433">
        <f t="shared" si="97"/>
        <v>1E-3</v>
      </c>
      <c r="BP433">
        <f t="shared" si="100"/>
        <v>429</v>
      </c>
      <c r="BQ433">
        <v>70</v>
      </c>
      <c r="BR433">
        <v>70</v>
      </c>
      <c r="BS433">
        <v>3</v>
      </c>
      <c r="BT433">
        <f t="shared" si="101"/>
        <v>429</v>
      </c>
      <c r="BU433">
        <v>70</v>
      </c>
      <c r="BV433">
        <v>70</v>
      </c>
      <c r="BW433">
        <v>2</v>
      </c>
      <c r="BX433">
        <f t="shared" si="102"/>
        <v>1</v>
      </c>
    </row>
    <row r="434" spans="1:76">
      <c r="A434">
        <f t="shared" si="98"/>
        <v>432</v>
      </c>
      <c r="B434">
        <v>256</v>
      </c>
      <c r="C434">
        <v>203</v>
      </c>
      <c r="D434">
        <v>11</v>
      </c>
      <c r="K434">
        <f t="shared" si="96"/>
        <v>432</v>
      </c>
      <c r="L434">
        <v>135</v>
      </c>
      <c r="M434">
        <v>16</v>
      </c>
      <c r="N434">
        <v>1</v>
      </c>
      <c r="U434">
        <f t="shared" si="99"/>
        <v>432</v>
      </c>
      <c r="V434">
        <v>135</v>
      </c>
      <c r="W434">
        <v>9</v>
      </c>
      <c r="X434">
        <v>1</v>
      </c>
      <c r="AE434">
        <f t="shared" si="106"/>
        <v>77</v>
      </c>
      <c r="AF434">
        <v>360</v>
      </c>
      <c r="AG434">
        <v>66</v>
      </c>
      <c r="AH434">
        <v>2</v>
      </c>
      <c r="AI434">
        <f t="shared" si="97"/>
        <v>2E-3</v>
      </c>
      <c r="BP434">
        <f t="shared" si="100"/>
        <v>430</v>
      </c>
      <c r="BQ434">
        <v>504</v>
      </c>
      <c r="BR434">
        <v>1</v>
      </c>
      <c r="BS434">
        <v>0</v>
      </c>
      <c r="BT434">
        <f t="shared" si="101"/>
        <v>430</v>
      </c>
      <c r="BU434">
        <v>504</v>
      </c>
      <c r="BV434">
        <v>1</v>
      </c>
      <c r="BW434">
        <v>1</v>
      </c>
      <c r="BX434">
        <f t="shared" si="102"/>
        <v>0</v>
      </c>
    </row>
    <row r="435" spans="1:76">
      <c r="A435">
        <f t="shared" si="98"/>
        <v>433</v>
      </c>
      <c r="B435">
        <v>24192</v>
      </c>
      <c r="C435">
        <v>24192</v>
      </c>
      <c r="D435">
        <v>47474</v>
      </c>
      <c r="K435">
        <f t="shared" si="96"/>
        <v>433</v>
      </c>
      <c r="L435">
        <v>21</v>
      </c>
      <c r="M435">
        <v>21</v>
      </c>
      <c r="N435">
        <v>0</v>
      </c>
      <c r="U435">
        <f t="shared" si="99"/>
        <v>433</v>
      </c>
      <c r="V435">
        <v>21</v>
      </c>
      <c r="W435">
        <v>21</v>
      </c>
      <c r="X435">
        <v>0</v>
      </c>
      <c r="AE435">
        <f t="shared" si="106"/>
        <v>78</v>
      </c>
      <c r="AF435">
        <v>70</v>
      </c>
      <c r="AG435">
        <v>70</v>
      </c>
      <c r="AH435">
        <v>3</v>
      </c>
      <c r="AI435">
        <f t="shared" si="97"/>
        <v>3.0000000000000001E-3</v>
      </c>
      <c r="BP435">
        <f t="shared" si="100"/>
        <v>431</v>
      </c>
      <c r="BQ435">
        <v>40</v>
      </c>
      <c r="BR435">
        <v>40</v>
      </c>
      <c r="BS435">
        <v>1</v>
      </c>
      <c r="BT435">
        <f t="shared" si="101"/>
        <v>431</v>
      </c>
      <c r="BU435">
        <v>40</v>
      </c>
      <c r="BV435">
        <v>40</v>
      </c>
      <c r="BW435">
        <v>1</v>
      </c>
      <c r="BX435">
        <f t="shared" si="102"/>
        <v>1</v>
      </c>
    </row>
    <row r="436" spans="1:76">
      <c r="A436">
        <f t="shared" si="98"/>
        <v>434</v>
      </c>
      <c r="B436">
        <v>21</v>
      </c>
      <c r="C436">
        <v>21</v>
      </c>
      <c r="D436">
        <v>1</v>
      </c>
      <c r="K436">
        <f t="shared" si="96"/>
        <v>434</v>
      </c>
      <c r="L436">
        <v>875</v>
      </c>
      <c r="M436">
        <v>875</v>
      </c>
      <c r="N436">
        <v>71</v>
      </c>
      <c r="U436">
        <f t="shared" si="99"/>
        <v>434</v>
      </c>
      <c r="V436">
        <v>875</v>
      </c>
      <c r="W436">
        <v>875</v>
      </c>
      <c r="X436">
        <v>93</v>
      </c>
      <c r="AE436">
        <f t="shared" si="106"/>
        <v>79</v>
      </c>
      <c r="AF436">
        <v>70</v>
      </c>
      <c r="AG436">
        <v>70</v>
      </c>
      <c r="AH436">
        <v>3</v>
      </c>
      <c r="AI436">
        <f t="shared" si="97"/>
        <v>3.0000000000000001E-3</v>
      </c>
      <c r="BP436">
        <f t="shared" si="100"/>
        <v>432</v>
      </c>
      <c r="BQ436">
        <v>135</v>
      </c>
      <c r="BR436">
        <v>16</v>
      </c>
      <c r="BS436">
        <v>1</v>
      </c>
      <c r="BT436">
        <f t="shared" si="101"/>
        <v>432</v>
      </c>
      <c r="BU436">
        <v>135</v>
      </c>
      <c r="BV436">
        <v>9</v>
      </c>
      <c r="BW436">
        <v>1</v>
      </c>
      <c r="BX436">
        <f t="shared" si="102"/>
        <v>0</v>
      </c>
    </row>
    <row r="437" spans="1:76">
      <c r="A437">
        <f t="shared" si="98"/>
        <v>435</v>
      </c>
      <c r="B437">
        <v>84</v>
      </c>
      <c r="C437">
        <v>66</v>
      </c>
      <c r="D437">
        <v>2</v>
      </c>
      <c r="K437">
        <f t="shared" si="96"/>
        <v>435</v>
      </c>
      <c r="L437">
        <v>128</v>
      </c>
      <c r="M437">
        <v>128</v>
      </c>
      <c r="N437">
        <v>5</v>
      </c>
      <c r="U437">
        <f t="shared" si="99"/>
        <v>435</v>
      </c>
      <c r="V437">
        <v>128</v>
      </c>
      <c r="W437">
        <v>128</v>
      </c>
      <c r="X437">
        <v>4</v>
      </c>
      <c r="AE437">
        <f t="shared" si="106"/>
        <v>80</v>
      </c>
      <c r="AF437">
        <v>72</v>
      </c>
      <c r="AG437">
        <v>72</v>
      </c>
      <c r="AH437">
        <v>2</v>
      </c>
      <c r="AI437">
        <f t="shared" si="97"/>
        <v>2E-3</v>
      </c>
      <c r="BP437">
        <f t="shared" si="100"/>
        <v>433</v>
      </c>
      <c r="BQ437">
        <v>21</v>
      </c>
      <c r="BR437">
        <v>21</v>
      </c>
      <c r="BS437">
        <v>0</v>
      </c>
      <c r="BT437">
        <f t="shared" si="101"/>
        <v>433</v>
      </c>
      <c r="BU437">
        <v>21</v>
      </c>
      <c r="BV437">
        <v>21</v>
      </c>
      <c r="BW437">
        <v>0</v>
      </c>
      <c r="BX437">
        <f t="shared" si="102"/>
        <v>1</v>
      </c>
    </row>
    <row r="438" spans="1:76">
      <c r="A438">
        <f t="shared" si="98"/>
        <v>436</v>
      </c>
      <c r="B438">
        <v>1215</v>
      </c>
      <c r="C438">
        <v>595</v>
      </c>
      <c r="D438">
        <v>27</v>
      </c>
      <c r="K438">
        <f t="shared" si="96"/>
        <v>436</v>
      </c>
      <c r="L438">
        <v>896</v>
      </c>
      <c r="M438">
        <v>848</v>
      </c>
      <c r="N438">
        <v>75</v>
      </c>
      <c r="U438">
        <f t="shared" si="99"/>
        <v>436</v>
      </c>
      <c r="V438">
        <v>896</v>
      </c>
      <c r="W438">
        <v>257</v>
      </c>
      <c r="X438">
        <v>64</v>
      </c>
      <c r="AE438">
        <f t="shared" si="106"/>
        <v>81</v>
      </c>
      <c r="AF438">
        <v>72</v>
      </c>
      <c r="AG438">
        <v>72</v>
      </c>
      <c r="AH438">
        <v>2</v>
      </c>
      <c r="AI438">
        <f t="shared" si="97"/>
        <v>2E-3</v>
      </c>
      <c r="BP438">
        <f t="shared" si="100"/>
        <v>434</v>
      </c>
      <c r="BQ438">
        <v>875</v>
      </c>
      <c r="BR438">
        <v>875</v>
      </c>
      <c r="BS438">
        <v>71</v>
      </c>
      <c r="BT438">
        <f t="shared" si="101"/>
        <v>434</v>
      </c>
      <c r="BU438">
        <v>875</v>
      </c>
      <c r="BV438">
        <v>875</v>
      </c>
      <c r="BW438">
        <v>93</v>
      </c>
      <c r="BX438">
        <f t="shared" si="102"/>
        <v>1</v>
      </c>
    </row>
    <row r="439" spans="1:76">
      <c r="A439">
        <f t="shared" si="98"/>
        <v>437</v>
      </c>
      <c r="B439">
        <v>378</v>
      </c>
      <c r="C439">
        <v>336</v>
      </c>
      <c r="D439">
        <v>11</v>
      </c>
      <c r="K439">
        <f t="shared" si="96"/>
        <v>437</v>
      </c>
      <c r="L439">
        <v>32</v>
      </c>
      <c r="M439">
        <v>6</v>
      </c>
      <c r="N439">
        <v>1</v>
      </c>
      <c r="U439">
        <f t="shared" si="99"/>
        <v>437</v>
      </c>
      <c r="V439">
        <v>32</v>
      </c>
      <c r="W439">
        <v>5</v>
      </c>
      <c r="X439">
        <v>0</v>
      </c>
      <c r="AE439">
        <f t="shared" si="106"/>
        <v>82</v>
      </c>
      <c r="AF439">
        <v>280</v>
      </c>
      <c r="AG439">
        <v>73</v>
      </c>
      <c r="AH439">
        <v>1</v>
      </c>
      <c r="AI439">
        <f t="shared" si="97"/>
        <v>1E-3</v>
      </c>
      <c r="BP439">
        <f t="shared" si="100"/>
        <v>435</v>
      </c>
      <c r="BQ439">
        <v>128</v>
      </c>
      <c r="BR439">
        <v>128</v>
      </c>
      <c r="BS439">
        <v>5</v>
      </c>
      <c r="BT439">
        <f t="shared" si="101"/>
        <v>435</v>
      </c>
      <c r="BU439">
        <v>128</v>
      </c>
      <c r="BV439">
        <v>128</v>
      </c>
      <c r="BW439">
        <v>4</v>
      </c>
      <c r="BX439">
        <f t="shared" si="102"/>
        <v>1</v>
      </c>
    </row>
    <row r="440" spans="1:76">
      <c r="A440">
        <f t="shared" si="98"/>
        <v>438</v>
      </c>
      <c r="B440">
        <v>288</v>
      </c>
      <c r="C440">
        <v>254</v>
      </c>
      <c r="D440">
        <v>14</v>
      </c>
      <c r="K440">
        <f t="shared" si="96"/>
        <v>438</v>
      </c>
      <c r="L440">
        <v>192</v>
      </c>
      <c r="M440">
        <v>51</v>
      </c>
      <c r="N440">
        <v>1</v>
      </c>
      <c r="U440">
        <f t="shared" si="99"/>
        <v>438</v>
      </c>
      <c r="V440">
        <v>192</v>
      </c>
      <c r="W440">
        <v>51</v>
      </c>
      <c r="X440">
        <v>2</v>
      </c>
      <c r="AE440">
        <f t="shared" si="106"/>
        <v>83</v>
      </c>
      <c r="AF440">
        <v>200</v>
      </c>
      <c r="AG440">
        <v>75</v>
      </c>
      <c r="AH440">
        <v>2</v>
      </c>
      <c r="AI440">
        <f t="shared" si="97"/>
        <v>2E-3</v>
      </c>
      <c r="BP440">
        <f t="shared" si="100"/>
        <v>436</v>
      </c>
      <c r="BQ440">
        <v>896</v>
      </c>
      <c r="BR440">
        <v>848</v>
      </c>
      <c r="BS440">
        <v>75</v>
      </c>
      <c r="BT440">
        <f t="shared" si="101"/>
        <v>436</v>
      </c>
      <c r="BU440">
        <v>896</v>
      </c>
      <c r="BV440">
        <v>257</v>
      </c>
      <c r="BW440">
        <v>64</v>
      </c>
      <c r="BX440">
        <f t="shared" si="102"/>
        <v>0</v>
      </c>
    </row>
    <row r="441" spans="1:76">
      <c r="A441">
        <f t="shared" si="98"/>
        <v>439</v>
      </c>
      <c r="B441">
        <v>63</v>
      </c>
      <c r="C441">
        <v>23</v>
      </c>
      <c r="D441">
        <v>1</v>
      </c>
      <c r="K441">
        <f t="shared" si="96"/>
        <v>439</v>
      </c>
      <c r="L441">
        <v>25</v>
      </c>
      <c r="M441">
        <v>6</v>
      </c>
      <c r="N441">
        <v>0</v>
      </c>
      <c r="U441">
        <f t="shared" si="99"/>
        <v>439</v>
      </c>
      <c r="V441">
        <v>25</v>
      </c>
      <c r="W441">
        <v>6</v>
      </c>
      <c r="X441">
        <v>0</v>
      </c>
      <c r="AE441">
        <f t="shared" si="106"/>
        <v>84</v>
      </c>
      <c r="AF441">
        <v>84</v>
      </c>
      <c r="AG441">
        <v>75</v>
      </c>
      <c r="AH441">
        <v>1</v>
      </c>
      <c r="AI441">
        <f t="shared" si="97"/>
        <v>1E-3</v>
      </c>
      <c r="BP441">
        <f t="shared" si="100"/>
        <v>437</v>
      </c>
      <c r="BQ441">
        <v>32</v>
      </c>
      <c r="BR441">
        <v>6</v>
      </c>
      <c r="BS441">
        <v>1</v>
      </c>
      <c r="BT441">
        <f t="shared" si="101"/>
        <v>437</v>
      </c>
      <c r="BU441">
        <v>32</v>
      </c>
      <c r="BV441">
        <v>5</v>
      </c>
      <c r="BW441">
        <v>0</v>
      </c>
      <c r="BX441">
        <f t="shared" si="102"/>
        <v>0</v>
      </c>
    </row>
    <row r="442" spans="1:76">
      <c r="A442">
        <f t="shared" si="98"/>
        <v>440</v>
      </c>
      <c r="B442">
        <v>1512</v>
      </c>
      <c r="C442">
        <v>1</v>
      </c>
      <c r="D442">
        <v>0</v>
      </c>
      <c r="K442">
        <f t="shared" si="96"/>
        <v>440</v>
      </c>
      <c r="L442">
        <v>3024</v>
      </c>
      <c r="M442">
        <v>3024</v>
      </c>
      <c r="N442">
        <v>759</v>
      </c>
      <c r="U442">
        <f t="shared" si="99"/>
        <v>440</v>
      </c>
      <c r="V442">
        <v>3024</v>
      </c>
      <c r="W442">
        <v>3024</v>
      </c>
      <c r="X442">
        <v>739</v>
      </c>
      <c r="AE442">
        <f t="shared" si="106"/>
        <v>85</v>
      </c>
      <c r="AF442">
        <v>81</v>
      </c>
      <c r="AG442">
        <v>75</v>
      </c>
      <c r="AH442">
        <v>2</v>
      </c>
      <c r="AI442">
        <f t="shared" si="97"/>
        <v>2E-3</v>
      </c>
      <c r="BP442">
        <f t="shared" si="100"/>
        <v>438</v>
      </c>
      <c r="BQ442">
        <v>192</v>
      </c>
      <c r="BR442">
        <v>51</v>
      </c>
      <c r="BS442">
        <v>1</v>
      </c>
      <c r="BT442">
        <f t="shared" si="101"/>
        <v>438</v>
      </c>
      <c r="BU442">
        <v>192</v>
      </c>
      <c r="BV442">
        <v>51</v>
      </c>
      <c r="BW442">
        <v>2</v>
      </c>
      <c r="BX442">
        <f t="shared" si="102"/>
        <v>0</v>
      </c>
    </row>
    <row r="443" spans="1:76">
      <c r="A443">
        <f t="shared" si="98"/>
        <v>441</v>
      </c>
      <c r="B443">
        <v>11907</v>
      </c>
      <c r="C443">
        <v>11379</v>
      </c>
      <c r="D443">
        <v>9502</v>
      </c>
      <c r="K443">
        <f t="shared" si="96"/>
        <v>441</v>
      </c>
      <c r="L443">
        <v>23328</v>
      </c>
      <c r="M443">
        <v>20217</v>
      </c>
      <c r="N443">
        <v>34065</v>
      </c>
      <c r="U443">
        <f t="shared" si="99"/>
        <v>441</v>
      </c>
      <c r="V443">
        <v>23328</v>
      </c>
      <c r="W443">
        <v>2316</v>
      </c>
      <c r="X443">
        <v>1499</v>
      </c>
      <c r="AE443">
        <f t="shared" si="106"/>
        <v>86</v>
      </c>
      <c r="AF443">
        <v>128</v>
      </c>
      <c r="AG443">
        <v>76</v>
      </c>
      <c r="AH443">
        <v>4</v>
      </c>
      <c r="AI443">
        <f t="shared" si="97"/>
        <v>4.0000000000000001E-3</v>
      </c>
      <c r="BP443">
        <f t="shared" si="100"/>
        <v>439</v>
      </c>
      <c r="BQ443">
        <v>25</v>
      </c>
      <c r="BR443">
        <v>6</v>
      </c>
      <c r="BS443">
        <v>0</v>
      </c>
      <c r="BT443">
        <f t="shared" si="101"/>
        <v>439</v>
      </c>
      <c r="BU443">
        <v>25</v>
      </c>
      <c r="BV443">
        <v>6</v>
      </c>
      <c r="BW443">
        <v>0</v>
      </c>
      <c r="BX443">
        <f t="shared" si="102"/>
        <v>0</v>
      </c>
    </row>
    <row r="444" spans="1:76">
      <c r="A444">
        <f t="shared" si="98"/>
        <v>442</v>
      </c>
      <c r="B444">
        <v>1050</v>
      </c>
      <c r="C444">
        <v>1050</v>
      </c>
      <c r="D444">
        <v>91</v>
      </c>
      <c r="K444">
        <f t="shared" si="96"/>
        <v>442</v>
      </c>
      <c r="L444">
        <v>12</v>
      </c>
      <c r="M444">
        <v>8</v>
      </c>
      <c r="N444">
        <v>0</v>
      </c>
      <c r="U444">
        <f t="shared" si="99"/>
        <v>442</v>
      </c>
      <c r="V444">
        <v>12</v>
      </c>
      <c r="W444">
        <v>8</v>
      </c>
      <c r="X444">
        <v>0</v>
      </c>
      <c r="AE444">
        <f>AE443+1</f>
        <v>87</v>
      </c>
      <c r="AF444">
        <v>100</v>
      </c>
      <c r="AG444">
        <v>76</v>
      </c>
      <c r="AH444">
        <v>3</v>
      </c>
      <c r="AI444">
        <f t="shared" si="97"/>
        <v>3.0000000000000001E-3</v>
      </c>
      <c r="BP444">
        <f t="shared" si="100"/>
        <v>440</v>
      </c>
      <c r="BQ444">
        <v>3024</v>
      </c>
      <c r="BR444">
        <v>3024</v>
      </c>
      <c r="BS444">
        <v>759</v>
      </c>
      <c r="BT444">
        <f t="shared" si="101"/>
        <v>440</v>
      </c>
      <c r="BU444">
        <v>3024</v>
      </c>
      <c r="BV444">
        <v>3024</v>
      </c>
      <c r="BW444">
        <v>739</v>
      </c>
      <c r="BX444">
        <f t="shared" si="102"/>
        <v>1</v>
      </c>
    </row>
    <row r="445" spans="1:76">
      <c r="A445">
        <f t="shared" si="98"/>
        <v>443</v>
      </c>
      <c r="B445">
        <v>12544</v>
      </c>
      <c r="C445">
        <v>12544</v>
      </c>
      <c r="D445">
        <v>11662</v>
      </c>
      <c r="K445">
        <f t="shared" si="96"/>
        <v>443</v>
      </c>
      <c r="L445">
        <v>448</v>
      </c>
      <c r="M445">
        <v>2</v>
      </c>
      <c r="N445">
        <v>0</v>
      </c>
      <c r="U445">
        <f t="shared" si="99"/>
        <v>443</v>
      </c>
      <c r="V445">
        <v>448</v>
      </c>
      <c r="W445">
        <v>1</v>
      </c>
      <c r="X445">
        <v>0</v>
      </c>
      <c r="AE445">
        <f xml:space="preserve"> AE444+1</f>
        <v>88</v>
      </c>
      <c r="AF445">
        <v>80</v>
      </c>
      <c r="AG445">
        <v>77</v>
      </c>
      <c r="AH445">
        <v>2</v>
      </c>
      <c r="AI445">
        <f t="shared" si="97"/>
        <v>2E-3</v>
      </c>
      <c r="BP445">
        <f t="shared" si="100"/>
        <v>441</v>
      </c>
      <c r="BQ445">
        <v>23328</v>
      </c>
      <c r="BR445">
        <v>20217</v>
      </c>
      <c r="BS445">
        <v>34065</v>
      </c>
      <c r="BT445">
        <f t="shared" si="101"/>
        <v>441</v>
      </c>
      <c r="BU445">
        <v>23328</v>
      </c>
      <c r="BV445">
        <v>2316</v>
      </c>
      <c r="BW445">
        <v>1499</v>
      </c>
      <c r="BX445">
        <f t="shared" si="102"/>
        <v>0</v>
      </c>
    </row>
    <row r="446" spans="1:76">
      <c r="A446">
        <f t="shared" si="98"/>
        <v>444</v>
      </c>
      <c r="B446">
        <v>700</v>
      </c>
      <c r="C446">
        <v>624</v>
      </c>
      <c r="D446">
        <v>36</v>
      </c>
      <c r="K446">
        <f t="shared" si="96"/>
        <v>444</v>
      </c>
      <c r="L446">
        <v>30</v>
      </c>
      <c r="M446">
        <v>30</v>
      </c>
      <c r="N446">
        <v>0</v>
      </c>
      <c r="U446">
        <f t="shared" si="99"/>
        <v>444</v>
      </c>
      <c r="V446">
        <v>30</v>
      </c>
      <c r="W446">
        <v>30</v>
      </c>
      <c r="X446">
        <v>0</v>
      </c>
      <c r="AE446">
        <f xml:space="preserve"> AE445+1</f>
        <v>89</v>
      </c>
      <c r="AF446">
        <v>135</v>
      </c>
      <c r="AG446">
        <v>80</v>
      </c>
      <c r="AH446">
        <v>3</v>
      </c>
      <c r="AI446">
        <f t="shared" si="97"/>
        <v>3.0000000000000001E-3</v>
      </c>
      <c r="BP446">
        <f t="shared" si="100"/>
        <v>442</v>
      </c>
      <c r="BQ446">
        <v>12</v>
      </c>
      <c r="BR446">
        <v>8</v>
      </c>
      <c r="BS446">
        <v>0</v>
      </c>
      <c r="BT446">
        <f t="shared" si="101"/>
        <v>442</v>
      </c>
      <c r="BU446">
        <v>12</v>
      </c>
      <c r="BV446">
        <v>8</v>
      </c>
      <c r="BW446">
        <v>0</v>
      </c>
      <c r="BX446">
        <f t="shared" si="102"/>
        <v>0</v>
      </c>
    </row>
    <row r="447" spans="1:76">
      <c r="A447">
        <f t="shared" si="98"/>
        <v>445</v>
      </c>
      <c r="B447">
        <v>18900</v>
      </c>
      <c r="C447">
        <v>17552</v>
      </c>
      <c r="D447">
        <v>25990</v>
      </c>
      <c r="K447">
        <f t="shared" si="96"/>
        <v>445</v>
      </c>
      <c r="L447">
        <v>300</v>
      </c>
      <c r="M447">
        <v>300</v>
      </c>
      <c r="N447">
        <v>14</v>
      </c>
      <c r="U447">
        <f t="shared" si="99"/>
        <v>445</v>
      </c>
      <c r="V447">
        <v>300</v>
      </c>
      <c r="W447">
        <v>300</v>
      </c>
      <c r="X447">
        <v>10</v>
      </c>
      <c r="AE447">
        <f xml:space="preserve"> AE446+1</f>
        <v>90</v>
      </c>
      <c r="AF447">
        <v>80</v>
      </c>
      <c r="AG447">
        <v>80</v>
      </c>
      <c r="AH447">
        <v>1</v>
      </c>
      <c r="AI447">
        <f t="shared" si="97"/>
        <v>1E-3</v>
      </c>
      <c r="BP447">
        <f t="shared" si="100"/>
        <v>443</v>
      </c>
      <c r="BQ447">
        <v>448</v>
      </c>
      <c r="BR447">
        <v>2</v>
      </c>
      <c r="BS447">
        <v>0</v>
      </c>
      <c r="BT447">
        <f t="shared" si="101"/>
        <v>443</v>
      </c>
      <c r="BU447">
        <v>448</v>
      </c>
      <c r="BV447">
        <v>1</v>
      </c>
      <c r="BW447">
        <v>0</v>
      </c>
      <c r="BX447">
        <f t="shared" si="102"/>
        <v>0</v>
      </c>
    </row>
    <row r="448" spans="1:76">
      <c r="A448">
        <f t="shared" si="98"/>
        <v>446</v>
      </c>
      <c r="B448">
        <v>72</v>
      </c>
      <c r="C448">
        <v>47</v>
      </c>
      <c r="D448">
        <v>2</v>
      </c>
      <c r="K448">
        <f t="shared" si="96"/>
        <v>446</v>
      </c>
      <c r="L448">
        <v>12</v>
      </c>
      <c r="M448">
        <v>1</v>
      </c>
      <c r="N448">
        <v>0</v>
      </c>
      <c r="U448">
        <f t="shared" si="99"/>
        <v>446</v>
      </c>
      <c r="V448">
        <v>12</v>
      </c>
      <c r="W448">
        <v>1</v>
      </c>
      <c r="X448">
        <v>0</v>
      </c>
      <c r="AE448">
        <f xml:space="preserve"> AE447+1</f>
        <v>91</v>
      </c>
      <c r="AF448">
        <v>81</v>
      </c>
      <c r="AG448">
        <v>81</v>
      </c>
      <c r="AH448">
        <v>3</v>
      </c>
      <c r="AI448">
        <f t="shared" si="97"/>
        <v>3.0000000000000001E-3</v>
      </c>
      <c r="BP448">
        <f t="shared" si="100"/>
        <v>444</v>
      </c>
      <c r="BQ448">
        <v>30</v>
      </c>
      <c r="BR448">
        <v>30</v>
      </c>
      <c r="BS448">
        <v>0</v>
      </c>
      <c r="BT448">
        <f t="shared" si="101"/>
        <v>444</v>
      </c>
      <c r="BU448">
        <v>30</v>
      </c>
      <c r="BV448">
        <v>30</v>
      </c>
      <c r="BW448">
        <v>0</v>
      </c>
      <c r="BX448">
        <f t="shared" si="102"/>
        <v>1</v>
      </c>
    </row>
    <row r="449" spans="1:76">
      <c r="A449">
        <f t="shared" si="98"/>
        <v>447</v>
      </c>
      <c r="B449">
        <v>972</v>
      </c>
      <c r="C449">
        <v>2</v>
      </c>
      <c r="D449">
        <v>0</v>
      </c>
      <c r="K449">
        <f t="shared" si="96"/>
        <v>447</v>
      </c>
      <c r="L449">
        <v>35</v>
      </c>
      <c r="M449">
        <v>35</v>
      </c>
      <c r="N449">
        <v>1</v>
      </c>
      <c r="U449">
        <f t="shared" si="99"/>
        <v>447</v>
      </c>
      <c r="V449">
        <v>35</v>
      </c>
      <c r="W449">
        <v>35</v>
      </c>
      <c r="X449">
        <v>1</v>
      </c>
      <c r="AE449">
        <f>AE448+1</f>
        <v>92</v>
      </c>
      <c r="AF449">
        <v>144</v>
      </c>
      <c r="AG449">
        <v>83</v>
      </c>
      <c r="AH449">
        <v>4</v>
      </c>
      <c r="AI449">
        <f t="shared" si="97"/>
        <v>4.0000000000000001E-3</v>
      </c>
      <c r="BP449">
        <f t="shared" si="100"/>
        <v>445</v>
      </c>
      <c r="BQ449">
        <v>300</v>
      </c>
      <c r="BR449">
        <v>300</v>
      </c>
      <c r="BS449">
        <v>14</v>
      </c>
      <c r="BT449">
        <f t="shared" si="101"/>
        <v>445</v>
      </c>
      <c r="BU449">
        <v>300</v>
      </c>
      <c r="BV449">
        <v>300</v>
      </c>
      <c r="BW449">
        <v>10</v>
      </c>
      <c r="BX449">
        <f t="shared" si="102"/>
        <v>1</v>
      </c>
    </row>
    <row r="450" spans="1:76">
      <c r="A450">
        <f t="shared" si="98"/>
        <v>448</v>
      </c>
      <c r="B450">
        <v>3456</v>
      </c>
      <c r="C450">
        <v>3321</v>
      </c>
      <c r="D450">
        <v>775</v>
      </c>
      <c r="K450">
        <f t="shared" si="96"/>
        <v>448</v>
      </c>
      <c r="L450">
        <v>3240</v>
      </c>
      <c r="M450">
        <v>3240</v>
      </c>
      <c r="N450">
        <v>1036</v>
      </c>
      <c r="U450">
        <f t="shared" si="99"/>
        <v>448</v>
      </c>
      <c r="V450">
        <v>3240</v>
      </c>
      <c r="W450">
        <v>3240</v>
      </c>
      <c r="X450">
        <v>1053</v>
      </c>
      <c r="AE450">
        <f xml:space="preserve"> AE449+1</f>
        <v>93</v>
      </c>
      <c r="AF450">
        <v>84</v>
      </c>
      <c r="AG450">
        <v>84</v>
      </c>
      <c r="AH450">
        <v>1</v>
      </c>
      <c r="AI450">
        <f t="shared" si="97"/>
        <v>1E-3</v>
      </c>
      <c r="BP450">
        <f t="shared" si="100"/>
        <v>446</v>
      </c>
      <c r="BQ450">
        <v>12</v>
      </c>
      <c r="BR450">
        <v>1</v>
      </c>
      <c r="BS450">
        <v>0</v>
      </c>
      <c r="BT450">
        <f t="shared" si="101"/>
        <v>446</v>
      </c>
      <c r="BU450">
        <v>12</v>
      </c>
      <c r="BV450">
        <v>1</v>
      </c>
      <c r="BW450">
        <v>0</v>
      </c>
      <c r="BX450">
        <f t="shared" si="102"/>
        <v>0</v>
      </c>
    </row>
    <row r="451" spans="1:76">
      <c r="A451">
        <f t="shared" si="98"/>
        <v>449</v>
      </c>
      <c r="B451">
        <v>18</v>
      </c>
      <c r="C451">
        <v>16</v>
      </c>
      <c r="D451">
        <v>0</v>
      </c>
      <c r="K451">
        <f t="shared" si="96"/>
        <v>449</v>
      </c>
      <c r="L451">
        <v>15552</v>
      </c>
      <c r="M451">
        <v>14229</v>
      </c>
      <c r="N451">
        <v>12959</v>
      </c>
      <c r="U451">
        <f t="shared" si="99"/>
        <v>449</v>
      </c>
      <c r="V451">
        <v>15552</v>
      </c>
      <c r="W451">
        <v>2892</v>
      </c>
      <c r="X451">
        <v>2387</v>
      </c>
      <c r="AE451">
        <f>AE450+1</f>
        <v>94</v>
      </c>
      <c r="AF451">
        <v>84</v>
      </c>
      <c r="AG451">
        <v>84</v>
      </c>
      <c r="AH451">
        <v>2</v>
      </c>
      <c r="AI451">
        <f t="shared" si="97"/>
        <v>2E-3</v>
      </c>
      <c r="BP451">
        <f t="shared" si="100"/>
        <v>447</v>
      </c>
      <c r="BQ451">
        <v>35</v>
      </c>
      <c r="BR451">
        <v>35</v>
      </c>
      <c r="BS451">
        <v>1</v>
      </c>
      <c r="BT451">
        <f t="shared" si="101"/>
        <v>447</v>
      </c>
      <c r="BU451">
        <v>35</v>
      </c>
      <c r="BV451">
        <v>35</v>
      </c>
      <c r="BW451">
        <v>1</v>
      </c>
      <c r="BX451">
        <f t="shared" si="102"/>
        <v>1</v>
      </c>
    </row>
    <row r="452" spans="1:76">
      <c r="A452">
        <f t="shared" si="98"/>
        <v>450</v>
      </c>
      <c r="B452">
        <v>1400</v>
      </c>
      <c r="C452">
        <v>1178</v>
      </c>
      <c r="D452">
        <v>111</v>
      </c>
      <c r="K452">
        <f t="shared" ref="K452:K502" si="107" xml:space="preserve"> K451+1</f>
        <v>450</v>
      </c>
      <c r="L452">
        <v>108</v>
      </c>
      <c r="M452">
        <v>1</v>
      </c>
      <c r="N452">
        <v>0</v>
      </c>
      <c r="U452">
        <f t="shared" si="99"/>
        <v>450</v>
      </c>
      <c r="V452">
        <v>108</v>
      </c>
      <c r="W452">
        <v>1</v>
      </c>
      <c r="X452">
        <v>0</v>
      </c>
      <c r="AE452">
        <f xml:space="preserve"> AE451+1</f>
        <v>95</v>
      </c>
      <c r="AF452">
        <v>162</v>
      </c>
      <c r="AG452">
        <v>86</v>
      </c>
      <c r="AH452">
        <v>1</v>
      </c>
      <c r="AI452">
        <f t="shared" ref="AI452:AI515" si="108">AH452/1000</f>
        <v>1E-3</v>
      </c>
      <c r="BP452">
        <f t="shared" si="100"/>
        <v>448</v>
      </c>
      <c r="BQ452">
        <v>3240</v>
      </c>
      <c r="BR452">
        <v>3240</v>
      </c>
      <c r="BS452">
        <v>1036</v>
      </c>
      <c r="BT452">
        <f t="shared" si="101"/>
        <v>448</v>
      </c>
      <c r="BU452">
        <v>3240</v>
      </c>
      <c r="BV452">
        <v>3240</v>
      </c>
      <c r="BW452">
        <v>1053</v>
      </c>
      <c r="BX452">
        <f t="shared" si="102"/>
        <v>1</v>
      </c>
    </row>
    <row r="453" spans="1:76">
      <c r="A453">
        <f t="shared" ref="A453:A502" si="109">(A452+1)</f>
        <v>451</v>
      </c>
      <c r="B453">
        <v>1280</v>
      </c>
      <c r="C453">
        <v>2</v>
      </c>
      <c r="D453">
        <v>0</v>
      </c>
      <c r="K453">
        <f t="shared" si="107"/>
        <v>451</v>
      </c>
      <c r="L453">
        <v>2800</v>
      </c>
      <c r="M453">
        <v>1</v>
      </c>
      <c r="N453">
        <v>0</v>
      </c>
      <c r="U453">
        <f t="shared" ref="U453:U502" si="110" xml:space="preserve"> U452+1</f>
        <v>451</v>
      </c>
      <c r="V453">
        <v>2800</v>
      </c>
      <c r="W453">
        <v>1</v>
      </c>
      <c r="X453">
        <v>0</v>
      </c>
      <c r="AE453">
        <f>AE452+1</f>
        <v>96</v>
      </c>
      <c r="AF453">
        <v>162</v>
      </c>
      <c r="AG453">
        <v>88</v>
      </c>
      <c r="AH453">
        <v>2</v>
      </c>
      <c r="AI453">
        <f t="shared" si="108"/>
        <v>2E-3</v>
      </c>
      <c r="BP453">
        <f t="shared" si="100"/>
        <v>449</v>
      </c>
      <c r="BQ453">
        <v>15552</v>
      </c>
      <c r="BR453">
        <v>14229</v>
      </c>
      <c r="BS453">
        <v>12959</v>
      </c>
      <c r="BT453">
        <f t="shared" si="101"/>
        <v>449</v>
      </c>
      <c r="BU453">
        <v>15552</v>
      </c>
      <c r="BV453">
        <v>2892</v>
      </c>
      <c r="BW453">
        <v>2387</v>
      </c>
      <c r="BX453">
        <f t="shared" si="102"/>
        <v>0</v>
      </c>
    </row>
    <row r="454" spans="1:76">
      <c r="A454">
        <f t="shared" si="109"/>
        <v>452</v>
      </c>
      <c r="B454">
        <v>120</v>
      </c>
      <c r="C454">
        <v>51</v>
      </c>
      <c r="D454">
        <v>2</v>
      </c>
      <c r="K454">
        <f t="shared" si="107"/>
        <v>452</v>
      </c>
      <c r="L454">
        <v>4860</v>
      </c>
      <c r="M454">
        <v>2752</v>
      </c>
      <c r="N454">
        <v>321</v>
      </c>
      <c r="U454">
        <f t="shared" si="110"/>
        <v>452</v>
      </c>
      <c r="V454">
        <v>4860</v>
      </c>
      <c r="W454">
        <v>39</v>
      </c>
      <c r="X454">
        <v>14</v>
      </c>
      <c r="AE454">
        <f>AE453+1</f>
        <v>97</v>
      </c>
      <c r="AF454">
        <v>126</v>
      </c>
      <c r="AG454">
        <v>92</v>
      </c>
      <c r="AH454">
        <v>3</v>
      </c>
      <c r="AI454">
        <f t="shared" si="108"/>
        <v>3.0000000000000001E-3</v>
      </c>
      <c r="BP454">
        <f t="shared" ref="BP454:BP504" si="111" xml:space="preserve"> BP453+1</f>
        <v>450</v>
      </c>
      <c r="BQ454">
        <v>108</v>
      </c>
      <c r="BR454">
        <v>1</v>
      </c>
      <c r="BS454">
        <v>0</v>
      </c>
      <c r="BT454">
        <f t="shared" si="101"/>
        <v>450</v>
      </c>
      <c r="BU454">
        <v>108</v>
      </c>
      <c r="BV454">
        <v>1</v>
      </c>
      <c r="BW454">
        <v>0</v>
      </c>
      <c r="BX454">
        <f t="shared" si="102"/>
        <v>0</v>
      </c>
    </row>
    <row r="455" spans="1:76">
      <c r="A455">
        <f t="shared" si="109"/>
        <v>453</v>
      </c>
      <c r="B455">
        <v>720</v>
      </c>
      <c r="C455">
        <v>720</v>
      </c>
      <c r="D455">
        <v>70</v>
      </c>
      <c r="K455">
        <f t="shared" si="107"/>
        <v>453</v>
      </c>
      <c r="L455">
        <v>24</v>
      </c>
      <c r="M455">
        <v>3</v>
      </c>
      <c r="N455">
        <v>0</v>
      </c>
      <c r="U455">
        <f t="shared" si="110"/>
        <v>453</v>
      </c>
      <c r="V455">
        <v>24</v>
      </c>
      <c r="W455">
        <v>3</v>
      </c>
      <c r="X455">
        <v>0</v>
      </c>
      <c r="AE455">
        <f xml:space="preserve"> AE454+1</f>
        <v>98</v>
      </c>
      <c r="AF455">
        <v>96</v>
      </c>
      <c r="AG455">
        <v>96</v>
      </c>
      <c r="AH455">
        <v>2</v>
      </c>
      <c r="AI455">
        <f t="shared" si="108"/>
        <v>2E-3</v>
      </c>
      <c r="BP455">
        <f t="shared" si="111"/>
        <v>451</v>
      </c>
      <c r="BQ455">
        <v>2800</v>
      </c>
      <c r="BR455">
        <v>1</v>
      </c>
      <c r="BS455">
        <v>0</v>
      </c>
      <c r="BT455">
        <f t="shared" ref="BT455:BT504" si="112" xml:space="preserve"> BT454+1</f>
        <v>451</v>
      </c>
      <c r="BU455">
        <v>2800</v>
      </c>
      <c r="BV455">
        <v>1</v>
      </c>
      <c r="BW455">
        <v>0</v>
      </c>
      <c r="BX455">
        <f t="shared" ref="BX455:BX518" si="113">IF(AND(BR455=BQ455,BU455=BV455),1,0)</f>
        <v>0</v>
      </c>
    </row>
    <row r="456" spans="1:76">
      <c r="A456">
        <f t="shared" si="109"/>
        <v>454</v>
      </c>
      <c r="B456">
        <v>168</v>
      </c>
      <c r="C456">
        <v>99</v>
      </c>
      <c r="D456">
        <v>4</v>
      </c>
      <c r="K456">
        <f t="shared" si="107"/>
        <v>454</v>
      </c>
      <c r="L456">
        <v>882</v>
      </c>
      <c r="M456">
        <v>130</v>
      </c>
      <c r="N456">
        <v>4</v>
      </c>
      <c r="U456">
        <f t="shared" si="110"/>
        <v>454</v>
      </c>
      <c r="V456">
        <v>882</v>
      </c>
      <c r="W456">
        <v>130</v>
      </c>
      <c r="X456">
        <v>18</v>
      </c>
      <c r="AE456">
        <f xml:space="preserve"> AE455+1</f>
        <v>99</v>
      </c>
      <c r="AF456">
        <v>108</v>
      </c>
      <c r="AG456">
        <v>99</v>
      </c>
      <c r="AH456">
        <v>4</v>
      </c>
      <c r="AI456">
        <f t="shared" si="108"/>
        <v>4.0000000000000001E-3</v>
      </c>
      <c r="BP456">
        <f t="shared" si="111"/>
        <v>452</v>
      </c>
      <c r="BQ456">
        <v>4860</v>
      </c>
      <c r="BR456">
        <v>2752</v>
      </c>
      <c r="BS456">
        <v>321</v>
      </c>
      <c r="BT456">
        <f t="shared" si="112"/>
        <v>452</v>
      </c>
      <c r="BU456">
        <v>4860</v>
      </c>
      <c r="BV456">
        <v>39</v>
      </c>
      <c r="BW456">
        <v>14</v>
      </c>
      <c r="BX456">
        <f t="shared" si="113"/>
        <v>0</v>
      </c>
    </row>
    <row r="457" spans="1:76">
      <c r="A457">
        <f t="shared" si="109"/>
        <v>455</v>
      </c>
      <c r="B457">
        <v>300</v>
      </c>
      <c r="C457">
        <v>281</v>
      </c>
      <c r="D457">
        <v>15</v>
      </c>
      <c r="K457">
        <f t="shared" si="107"/>
        <v>455</v>
      </c>
      <c r="L457">
        <v>24</v>
      </c>
      <c r="M457">
        <v>1</v>
      </c>
      <c r="N457">
        <v>0</v>
      </c>
      <c r="U457">
        <f t="shared" si="110"/>
        <v>455</v>
      </c>
      <c r="V457">
        <v>24</v>
      </c>
      <c r="W457">
        <v>1</v>
      </c>
      <c r="X457">
        <v>0</v>
      </c>
      <c r="AE457">
        <f>AE456+1</f>
        <v>100</v>
      </c>
      <c r="AF457">
        <v>100</v>
      </c>
      <c r="AG457">
        <v>100</v>
      </c>
      <c r="AH457">
        <v>3</v>
      </c>
      <c r="AI457">
        <f t="shared" si="108"/>
        <v>3.0000000000000001E-3</v>
      </c>
      <c r="BP457">
        <f t="shared" si="111"/>
        <v>453</v>
      </c>
      <c r="BQ457">
        <v>24</v>
      </c>
      <c r="BR457">
        <v>3</v>
      </c>
      <c r="BS457">
        <v>0</v>
      </c>
      <c r="BT457">
        <f t="shared" si="112"/>
        <v>453</v>
      </c>
      <c r="BU457">
        <v>24</v>
      </c>
      <c r="BV457">
        <v>3</v>
      </c>
      <c r="BW457">
        <v>0</v>
      </c>
      <c r="BX457">
        <f t="shared" si="113"/>
        <v>0</v>
      </c>
    </row>
    <row r="458" spans="1:76">
      <c r="A458">
        <f t="shared" si="109"/>
        <v>456</v>
      </c>
      <c r="B458">
        <v>2520</v>
      </c>
      <c r="C458">
        <v>1</v>
      </c>
      <c r="D458">
        <v>0</v>
      </c>
      <c r="K458">
        <f t="shared" si="107"/>
        <v>456</v>
      </c>
      <c r="L458">
        <v>4320</v>
      </c>
      <c r="M458">
        <v>4320</v>
      </c>
      <c r="N458">
        <v>1164</v>
      </c>
      <c r="U458">
        <f t="shared" si="110"/>
        <v>456</v>
      </c>
      <c r="V458">
        <v>4320</v>
      </c>
      <c r="W458">
        <v>4320</v>
      </c>
      <c r="X458">
        <v>1447</v>
      </c>
      <c r="AE458">
        <f xml:space="preserve"> AE457+1</f>
        <v>101</v>
      </c>
      <c r="AF458">
        <v>245</v>
      </c>
      <c r="AG458">
        <v>107</v>
      </c>
      <c r="AH458">
        <v>3</v>
      </c>
      <c r="AI458">
        <f t="shared" si="108"/>
        <v>3.0000000000000001E-3</v>
      </c>
      <c r="BP458">
        <f t="shared" si="111"/>
        <v>454</v>
      </c>
      <c r="BQ458">
        <v>882</v>
      </c>
      <c r="BR458">
        <v>130</v>
      </c>
      <c r="BS458">
        <v>4</v>
      </c>
      <c r="BT458">
        <f t="shared" si="112"/>
        <v>454</v>
      </c>
      <c r="BU458">
        <v>882</v>
      </c>
      <c r="BV458">
        <v>130</v>
      </c>
      <c r="BW458">
        <v>18</v>
      </c>
      <c r="BX458">
        <f t="shared" si="113"/>
        <v>0</v>
      </c>
    </row>
    <row r="459" spans="1:76">
      <c r="A459">
        <f t="shared" si="109"/>
        <v>457</v>
      </c>
      <c r="B459">
        <v>6</v>
      </c>
      <c r="C459">
        <v>1</v>
      </c>
      <c r="D459">
        <v>0</v>
      </c>
      <c r="K459">
        <f t="shared" si="107"/>
        <v>457</v>
      </c>
      <c r="L459">
        <v>108</v>
      </c>
      <c r="M459">
        <v>108</v>
      </c>
      <c r="N459">
        <v>1</v>
      </c>
      <c r="U459">
        <f t="shared" si="110"/>
        <v>457</v>
      </c>
      <c r="V459">
        <v>108</v>
      </c>
      <c r="W459">
        <v>108</v>
      </c>
      <c r="X459">
        <v>2</v>
      </c>
      <c r="AE459">
        <f xml:space="preserve"> AE458+1</f>
        <v>102</v>
      </c>
      <c r="AF459">
        <v>108</v>
      </c>
      <c r="AG459">
        <v>108</v>
      </c>
      <c r="AH459">
        <v>1</v>
      </c>
      <c r="AI459">
        <f t="shared" si="108"/>
        <v>1E-3</v>
      </c>
      <c r="BP459">
        <f t="shared" si="111"/>
        <v>455</v>
      </c>
      <c r="BQ459">
        <v>24</v>
      </c>
      <c r="BR459">
        <v>1</v>
      </c>
      <c r="BS459">
        <v>0</v>
      </c>
      <c r="BT459">
        <f t="shared" si="112"/>
        <v>455</v>
      </c>
      <c r="BU459">
        <v>24</v>
      </c>
      <c r="BV459">
        <v>1</v>
      </c>
      <c r="BW459">
        <v>0</v>
      </c>
      <c r="BX459">
        <f t="shared" si="113"/>
        <v>0</v>
      </c>
    </row>
    <row r="460" spans="1:76">
      <c r="A460">
        <f t="shared" si="109"/>
        <v>458</v>
      </c>
      <c r="B460">
        <v>24</v>
      </c>
      <c r="C460">
        <v>16</v>
      </c>
      <c r="D460">
        <v>0</v>
      </c>
      <c r="K460">
        <f t="shared" si="107"/>
        <v>458</v>
      </c>
      <c r="L460">
        <v>768</v>
      </c>
      <c r="M460">
        <v>1</v>
      </c>
      <c r="N460">
        <v>0</v>
      </c>
      <c r="U460">
        <f t="shared" si="110"/>
        <v>458</v>
      </c>
      <c r="V460">
        <v>768</v>
      </c>
      <c r="W460">
        <v>1</v>
      </c>
      <c r="X460">
        <v>0</v>
      </c>
      <c r="AE460">
        <f>AE459+1</f>
        <v>103</v>
      </c>
      <c r="AF460">
        <v>108</v>
      </c>
      <c r="AG460">
        <v>108</v>
      </c>
      <c r="AH460">
        <v>66</v>
      </c>
      <c r="AI460">
        <f t="shared" si="108"/>
        <v>6.6000000000000003E-2</v>
      </c>
      <c r="BP460">
        <f t="shared" si="111"/>
        <v>456</v>
      </c>
      <c r="BQ460">
        <v>4320</v>
      </c>
      <c r="BR460">
        <v>4320</v>
      </c>
      <c r="BS460">
        <v>1164</v>
      </c>
      <c r="BT460">
        <f t="shared" si="112"/>
        <v>456</v>
      </c>
      <c r="BU460">
        <v>4320</v>
      </c>
      <c r="BV460">
        <v>4320</v>
      </c>
      <c r="BW460">
        <v>1447</v>
      </c>
      <c r="BX460">
        <f t="shared" si="113"/>
        <v>1</v>
      </c>
    </row>
    <row r="461" spans="1:76">
      <c r="A461">
        <f t="shared" si="109"/>
        <v>459</v>
      </c>
      <c r="B461">
        <v>3645</v>
      </c>
      <c r="C461">
        <v>1</v>
      </c>
      <c r="D461">
        <v>0</v>
      </c>
      <c r="K461">
        <f t="shared" si="107"/>
        <v>459</v>
      </c>
      <c r="L461">
        <v>48</v>
      </c>
      <c r="M461">
        <v>20</v>
      </c>
      <c r="N461">
        <v>1</v>
      </c>
      <c r="U461">
        <f t="shared" si="110"/>
        <v>459</v>
      </c>
      <c r="V461">
        <v>48</v>
      </c>
      <c r="W461">
        <v>8</v>
      </c>
      <c r="X461">
        <v>1</v>
      </c>
      <c r="AE461">
        <f>AE460+1</f>
        <v>104</v>
      </c>
      <c r="AF461">
        <v>126</v>
      </c>
      <c r="AG461">
        <v>108</v>
      </c>
      <c r="AH461">
        <v>7</v>
      </c>
      <c r="AI461">
        <f t="shared" si="108"/>
        <v>7.0000000000000001E-3</v>
      </c>
      <c r="BP461">
        <f t="shared" si="111"/>
        <v>457</v>
      </c>
      <c r="BQ461">
        <v>108</v>
      </c>
      <c r="BR461">
        <v>108</v>
      </c>
      <c r="BS461">
        <v>1</v>
      </c>
      <c r="BT461">
        <f t="shared" si="112"/>
        <v>457</v>
      </c>
      <c r="BU461">
        <v>108</v>
      </c>
      <c r="BV461">
        <v>108</v>
      </c>
      <c r="BW461">
        <v>2</v>
      </c>
      <c r="BX461">
        <f t="shared" si="113"/>
        <v>1</v>
      </c>
    </row>
    <row r="462" spans="1:76">
      <c r="A462">
        <f t="shared" si="109"/>
        <v>460</v>
      </c>
      <c r="B462">
        <v>15</v>
      </c>
      <c r="C462">
        <v>1</v>
      </c>
      <c r="D462">
        <v>0</v>
      </c>
      <c r="K462">
        <f t="shared" si="107"/>
        <v>460</v>
      </c>
      <c r="L462">
        <v>9408</v>
      </c>
      <c r="M462">
        <v>3447</v>
      </c>
      <c r="N462">
        <v>702</v>
      </c>
      <c r="U462">
        <f t="shared" si="110"/>
        <v>460</v>
      </c>
      <c r="V462">
        <v>9408</v>
      </c>
      <c r="W462">
        <v>51</v>
      </c>
      <c r="X462">
        <v>11</v>
      </c>
      <c r="AE462">
        <f>AE461+1</f>
        <v>105</v>
      </c>
      <c r="AF462">
        <v>112</v>
      </c>
      <c r="AG462">
        <v>108</v>
      </c>
      <c r="AH462">
        <v>4</v>
      </c>
      <c r="AI462">
        <f t="shared" si="108"/>
        <v>4.0000000000000001E-3</v>
      </c>
      <c r="BP462">
        <f t="shared" si="111"/>
        <v>458</v>
      </c>
      <c r="BQ462">
        <v>768</v>
      </c>
      <c r="BR462">
        <v>1</v>
      </c>
      <c r="BS462">
        <v>0</v>
      </c>
      <c r="BT462">
        <f t="shared" si="112"/>
        <v>458</v>
      </c>
      <c r="BU462">
        <v>768</v>
      </c>
      <c r="BV462">
        <v>1</v>
      </c>
      <c r="BW462">
        <v>0</v>
      </c>
      <c r="BX462">
        <f t="shared" si="113"/>
        <v>0</v>
      </c>
    </row>
    <row r="463" spans="1:76">
      <c r="A463">
        <f t="shared" si="109"/>
        <v>461</v>
      </c>
      <c r="B463">
        <v>378</v>
      </c>
      <c r="C463">
        <v>375</v>
      </c>
      <c r="D463">
        <v>22</v>
      </c>
      <c r="K463">
        <f t="shared" si="107"/>
        <v>461</v>
      </c>
      <c r="L463">
        <v>11664</v>
      </c>
      <c r="M463">
        <v>11664</v>
      </c>
      <c r="N463">
        <v>9462</v>
      </c>
      <c r="U463">
        <f t="shared" si="110"/>
        <v>461</v>
      </c>
      <c r="V463">
        <v>11664</v>
      </c>
      <c r="W463">
        <v>11664</v>
      </c>
      <c r="X463">
        <v>9407</v>
      </c>
      <c r="AE463">
        <f>AE462+1</f>
        <v>106</v>
      </c>
      <c r="AF463">
        <v>504</v>
      </c>
      <c r="AG463">
        <v>108</v>
      </c>
      <c r="AH463">
        <v>4</v>
      </c>
      <c r="AI463">
        <f t="shared" si="108"/>
        <v>4.0000000000000001E-3</v>
      </c>
      <c r="BP463">
        <f t="shared" si="111"/>
        <v>459</v>
      </c>
      <c r="BQ463">
        <v>48</v>
      </c>
      <c r="BR463">
        <v>20</v>
      </c>
      <c r="BS463">
        <v>1</v>
      </c>
      <c r="BT463">
        <f t="shared" si="112"/>
        <v>459</v>
      </c>
      <c r="BU463">
        <v>48</v>
      </c>
      <c r="BV463">
        <v>8</v>
      </c>
      <c r="BW463">
        <v>1</v>
      </c>
      <c r="BX463">
        <f t="shared" si="113"/>
        <v>0</v>
      </c>
    </row>
    <row r="464" spans="1:76">
      <c r="A464">
        <f t="shared" si="109"/>
        <v>462</v>
      </c>
      <c r="B464">
        <v>25</v>
      </c>
      <c r="C464">
        <v>1</v>
      </c>
      <c r="D464">
        <v>0</v>
      </c>
      <c r="K464">
        <f t="shared" si="107"/>
        <v>462</v>
      </c>
      <c r="L464">
        <v>3456</v>
      </c>
      <c r="M464">
        <v>2945</v>
      </c>
      <c r="N464">
        <v>642</v>
      </c>
      <c r="U464">
        <f t="shared" si="110"/>
        <v>462</v>
      </c>
      <c r="V464">
        <v>3456</v>
      </c>
      <c r="W464">
        <v>567</v>
      </c>
      <c r="X464">
        <v>120</v>
      </c>
      <c r="AE464">
        <f xml:space="preserve"> AE463+1</f>
        <v>107</v>
      </c>
      <c r="AF464">
        <v>216</v>
      </c>
      <c r="AG464">
        <v>110</v>
      </c>
      <c r="AH464">
        <v>3</v>
      </c>
      <c r="AI464">
        <f t="shared" si="108"/>
        <v>3.0000000000000001E-3</v>
      </c>
      <c r="BP464">
        <f t="shared" si="111"/>
        <v>460</v>
      </c>
      <c r="BQ464">
        <v>9408</v>
      </c>
      <c r="BR464">
        <v>3447</v>
      </c>
      <c r="BS464">
        <v>702</v>
      </c>
      <c r="BT464">
        <f t="shared" si="112"/>
        <v>460</v>
      </c>
      <c r="BU464">
        <v>9408</v>
      </c>
      <c r="BV464">
        <v>51</v>
      </c>
      <c r="BW464">
        <v>11</v>
      </c>
      <c r="BX464">
        <f t="shared" si="113"/>
        <v>0</v>
      </c>
    </row>
    <row r="465" spans="1:76">
      <c r="A465">
        <f t="shared" si="109"/>
        <v>463</v>
      </c>
      <c r="B465">
        <v>90</v>
      </c>
      <c r="C465">
        <v>2</v>
      </c>
      <c r="D465">
        <v>0</v>
      </c>
      <c r="K465">
        <f t="shared" si="107"/>
        <v>463</v>
      </c>
      <c r="L465">
        <v>648</v>
      </c>
      <c r="M465">
        <v>484</v>
      </c>
      <c r="N465">
        <v>28</v>
      </c>
      <c r="U465">
        <f t="shared" si="110"/>
        <v>463</v>
      </c>
      <c r="V465">
        <v>648</v>
      </c>
      <c r="W465">
        <v>483</v>
      </c>
      <c r="X465">
        <v>53</v>
      </c>
      <c r="AE465">
        <f xml:space="preserve"> AE464+1</f>
        <v>108</v>
      </c>
      <c r="AF465">
        <v>441</v>
      </c>
      <c r="AG465">
        <v>111</v>
      </c>
      <c r="AH465">
        <v>3</v>
      </c>
      <c r="AI465">
        <f t="shared" si="108"/>
        <v>3.0000000000000001E-3</v>
      </c>
      <c r="BP465">
        <f t="shared" si="111"/>
        <v>461</v>
      </c>
      <c r="BQ465">
        <v>11664</v>
      </c>
      <c r="BR465">
        <v>11664</v>
      </c>
      <c r="BS465">
        <v>9462</v>
      </c>
      <c r="BT465">
        <f t="shared" si="112"/>
        <v>461</v>
      </c>
      <c r="BU465">
        <v>11664</v>
      </c>
      <c r="BV465">
        <v>11664</v>
      </c>
      <c r="BW465">
        <v>9407</v>
      </c>
      <c r="BX465">
        <f t="shared" si="113"/>
        <v>1</v>
      </c>
    </row>
    <row r="466" spans="1:76">
      <c r="A466">
        <f t="shared" si="109"/>
        <v>464</v>
      </c>
      <c r="B466">
        <v>10206</v>
      </c>
      <c r="C466">
        <v>4424</v>
      </c>
      <c r="D466">
        <v>1082</v>
      </c>
      <c r="K466">
        <f t="shared" si="107"/>
        <v>464</v>
      </c>
      <c r="L466">
        <v>14000</v>
      </c>
      <c r="M466">
        <v>10708</v>
      </c>
      <c r="N466">
        <v>5916</v>
      </c>
      <c r="U466">
        <f t="shared" si="110"/>
        <v>464</v>
      </c>
      <c r="V466">
        <v>14000</v>
      </c>
      <c r="W466">
        <v>90</v>
      </c>
      <c r="X466">
        <v>41</v>
      </c>
      <c r="AE466">
        <f>AE465+1</f>
        <v>109</v>
      </c>
      <c r="AF466">
        <v>144</v>
      </c>
      <c r="AG466">
        <v>113</v>
      </c>
      <c r="AH466">
        <v>3</v>
      </c>
      <c r="AI466">
        <f t="shared" si="108"/>
        <v>3.0000000000000001E-3</v>
      </c>
      <c r="BP466">
        <f t="shared" si="111"/>
        <v>462</v>
      </c>
      <c r="BQ466">
        <v>3456</v>
      </c>
      <c r="BR466">
        <v>2945</v>
      </c>
      <c r="BS466">
        <v>642</v>
      </c>
      <c r="BT466">
        <f t="shared" si="112"/>
        <v>462</v>
      </c>
      <c r="BU466">
        <v>3456</v>
      </c>
      <c r="BV466">
        <v>567</v>
      </c>
      <c r="BW466">
        <v>120</v>
      </c>
      <c r="BX466">
        <f t="shared" si="113"/>
        <v>0</v>
      </c>
    </row>
    <row r="467" spans="1:76">
      <c r="A467">
        <f t="shared" si="109"/>
        <v>465</v>
      </c>
      <c r="B467">
        <v>18144</v>
      </c>
      <c r="C467">
        <v>4</v>
      </c>
      <c r="D467">
        <v>0</v>
      </c>
      <c r="K467">
        <f t="shared" si="107"/>
        <v>465</v>
      </c>
      <c r="L467">
        <v>14112</v>
      </c>
      <c r="M467">
        <v>2</v>
      </c>
      <c r="N467">
        <v>0</v>
      </c>
      <c r="U467">
        <f t="shared" si="110"/>
        <v>465</v>
      </c>
      <c r="V467">
        <v>14112</v>
      </c>
      <c r="W467">
        <v>1</v>
      </c>
      <c r="X467">
        <v>0</v>
      </c>
      <c r="AE467">
        <f xml:space="preserve"> AE466+1</f>
        <v>110</v>
      </c>
      <c r="AF467">
        <v>180</v>
      </c>
      <c r="AG467">
        <v>119</v>
      </c>
      <c r="AH467">
        <v>18</v>
      </c>
      <c r="AI467">
        <f t="shared" si="108"/>
        <v>1.7999999999999999E-2</v>
      </c>
      <c r="BP467">
        <f t="shared" si="111"/>
        <v>463</v>
      </c>
      <c r="BQ467">
        <v>648</v>
      </c>
      <c r="BR467">
        <v>484</v>
      </c>
      <c r="BS467">
        <v>28</v>
      </c>
      <c r="BT467">
        <f t="shared" si="112"/>
        <v>463</v>
      </c>
      <c r="BU467">
        <v>648</v>
      </c>
      <c r="BV467">
        <v>483</v>
      </c>
      <c r="BW467">
        <v>53</v>
      </c>
      <c r="BX467">
        <f t="shared" si="113"/>
        <v>0</v>
      </c>
    </row>
    <row r="468" spans="1:76">
      <c r="A468">
        <f t="shared" si="109"/>
        <v>466</v>
      </c>
      <c r="B468">
        <v>112</v>
      </c>
      <c r="C468">
        <v>85</v>
      </c>
      <c r="D468">
        <v>2</v>
      </c>
      <c r="K468">
        <f t="shared" si="107"/>
        <v>466</v>
      </c>
      <c r="L468">
        <v>13608</v>
      </c>
      <c r="M468">
        <v>5857</v>
      </c>
      <c r="N468">
        <v>1588</v>
      </c>
      <c r="U468">
        <f t="shared" si="110"/>
        <v>466</v>
      </c>
      <c r="V468">
        <v>13608</v>
      </c>
      <c r="W468">
        <v>214</v>
      </c>
      <c r="X468">
        <v>86</v>
      </c>
      <c r="AE468">
        <f xml:space="preserve"> AE467+1</f>
        <v>111</v>
      </c>
      <c r="AF468">
        <v>162</v>
      </c>
      <c r="AG468">
        <v>119</v>
      </c>
      <c r="AH468">
        <v>3</v>
      </c>
      <c r="AI468">
        <f t="shared" si="108"/>
        <v>3.0000000000000001E-3</v>
      </c>
      <c r="BP468">
        <f t="shared" si="111"/>
        <v>464</v>
      </c>
      <c r="BQ468">
        <v>14000</v>
      </c>
      <c r="BR468">
        <v>10708</v>
      </c>
      <c r="BS468">
        <v>5916</v>
      </c>
      <c r="BT468">
        <f t="shared" si="112"/>
        <v>464</v>
      </c>
      <c r="BU468">
        <v>14000</v>
      </c>
      <c r="BV468">
        <v>90</v>
      </c>
      <c r="BW468">
        <v>41</v>
      </c>
      <c r="BX468">
        <f t="shared" si="113"/>
        <v>0</v>
      </c>
    </row>
    <row r="469" spans="1:76">
      <c r="A469">
        <f t="shared" si="109"/>
        <v>467</v>
      </c>
      <c r="B469">
        <v>42</v>
      </c>
      <c r="C469">
        <v>37</v>
      </c>
      <c r="D469">
        <v>1</v>
      </c>
      <c r="K469">
        <f t="shared" si="107"/>
        <v>467</v>
      </c>
      <c r="L469">
        <v>1080</v>
      </c>
      <c r="M469">
        <v>1080</v>
      </c>
      <c r="N469">
        <v>154</v>
      </c>
      <c r="U469">
        <f t="shared" si="110"/>
        <v>467</v>
      </c>
      <c r="V469">
        <v>1080</v>
      </c>
      <c r="W469">
        <v>1080</v>
      </c>
      <c r="X469">
        <v>112</v>
      </c>
      <c r="AE469">
        <f xml:space="preserve"> AE468+1</f>
        <v>112</v>
      </c>
      <c r="AF469">
        <v>315</v>
      </c>
      <c r="AG469">
        <v>119</v>
      </c>
      <c r="AH469">
        <v>5</v>
      </c>
      <c r="AI469">
        <f t="shared" si="108"/>
        <v>5.0000000000000001E-3</v>
      </c>
      <c r="BP469">
        <f t="shared" si="111"/>
        <v>465</v>
      </c>
      <c r="BQ469">
        <v>14112</v>
      </c>
      <c r="BR469">
        <v>2</v>
      </c>
      <c r="BS469">
        <v>0</v>
      </c>
      <c r="BT469">
        <f t="shared" si="112"/>
        <v>465</v>
      </c>
      <c r="BU469">
        <v>14112</v>
      </c>
      <c r="BV469">
        <v>1</v>
      </c>
      <c r="BW469">
        <v>0</v>
      </c>
      <c r="BX469">
        <f t="shared" si="113"/>
        <v>0</v>
      </c>
    </row>
    <row r="470" spans="1:76">
      <c r="A470">
        <f t="shared" si="109"/>
        <v>468</v>
      </c>
      <c r="B470">
        <v>2520</v>
      </c>
      <c r="C470">
        <v>2520</v>
      </c>
      <c r="D470">
        <v>700</v>
      </c>
      <c r="K470">
        <f t="shared" si="107"/>
        <v>468</v>
      </c>
      <c r="L470">
        <v>315</v>
      </c>
      <c r="M470">
        <v>119</v>
      </c>
      <c r="N470">
        <v>5</v>
      </c>
      <c r="U470">
        <f t="shared" si="110"/>
        <v>468</v>
      </c>
      <c r="V470">
        <v>315</v>
      </c>
      <c r="W470">
        <v>118</v>
      </c>
      <c r="X470">
        <v>7</v>
      </c>
      <c r="AE470">
        <f xml:space="preserve"> AE469+1</f>
        <v>113</v>
      </c>
      <c r="AF470">
        <v>120</v>
      </c>
      <c r="AG470">
        <v>120</v>
      </c>
      <c r="AH470">
        <v>4</v>
      </c>
      <c r="AI470">
        <f t="shared" si="108"/>
        <v>4.0000000000000001E-3</v>
      </c>
      <c r="BP470">
        <f t="shared" si="111"/>
        <v>466</v>
      </c>
      <c r="BQ470">
        <v>13608</v>
      </c>
      <c r="BR470">
        <v>5857</v>
      </c>
      <c r="BS470">
        <v>1588</v>
      </c>
      <c r="BT470">
        <f t="shared" si="112"/>
        <v>466</v>
      </c>
      <c r="BU470">
        <v>13608</v>
      </c>
      <c r="BV470">
        <v>214</v>
      </c>
      <c r="BW470">
        <v>86</v>
      </c>
      <c r="BX470">
        <f t="shared" si="113"/>
        <v>0</v>
      </c>
    </row>
    <row r="471" spans="1:76">
      <c r="A471">
        <f t="shared" si="109"/>
        <v>469</v>
      </c>
      <c r="B471">
        <v>12</v>
      </c>
      <c r="C471">
        <v>8</v>
      </c>
      <c r="D471">
        <v>0</v>
      </c>
      <c r="K471">
        <f t="shared" si="107"/>
        <v>469</v>
      </c>
      <c r="L471">
        <v>20</v>
      </c>
      <c r="M471">
        <v>19</v>
      </c>
      <c r="N471">
        <v>1</v>
      </c>
      <c r="U471">
        <f t="shared" si="110"/>
        <v>469</v>
      </c>
      <c r="V471">
        <v>20</v>
      </c>
      <c r="W471">
        <v>19</v>
      </c>
      <c r="X471">
        <v>1</v>
      </c>
      <c r="AE471">
        <f xml:space="preserve"> AE470+1</f>
        <v>114</v>
      </c>
      <c r="AF471">
        <v>120</v>
      </c>
      <c r="AG471">
        <v>120</v>
      </c>
      <c r="AH471">
        <v>3</v>
      </c>
      <c r="AI471">
        <f t="shared" si="108"/>
        <v>3.0000000000000001E-3</v>
      </c>
      <c r="BP471">
        <f t="shared" si="111"/>
        <v>467</v>
      </c>
      <c r="BQ471">
        <v>1080</v>
      </c>
      <c r="BR471">
        <v>1080</v>
      </c>
      <c r="BS471">
        <v>154</v>
      </c>
      <c r="BT471">
        <f t="shared" si="112"/>
        <v>467</v>
      </c>
      <c r="BU471">
        <v>1080</v>
      </c>
      <c r="BV471">
        <v>1080</v>
      </c>
      <c r="BW471">
        <v>112</v>
      </c>
      <c r="BX471">
        <f t="shared" si="113"/>
        <v>1</v>
      </c>
    </row>
    <row r="472" spans="1:76">
      <c r="A472">
        <f t="shared" si="109"/>
        <v>470</v>
      </c>
      <c r="B472">
        <v>8</v>
      </c>
      <c r="C472">
        <v>1</v>
      </c>
      <c r="D472">
        <v>0</v>
      </c>
      <c r="K472">
        <f t="shared" si="107"/>
        <v>470</v>
      </c>
      <c r="L472">
        <v>256</v>
      </c>
      <c r="M472">
        <v>1</v>
      </c>
      <c r="N472">
        <v>0</v>
      </c>
      <c r="U472">
        <f t="shared" si="110"/>
        <v>470</v>
      </c>
      <c r="V472">
        <v>256</v>
      </c>
      <c r="W472">
        <v>1</v>
      </c>
      <c r="X472">
        <v>0</v>
      </c>
      <c r="AE472">
        <f>AE471+1</f>
        <v>115</v>
      </c>
      <c r="AF472">
        <v>120</v>
      </c>
      <c r="AG472">
        <v>120</v>
      </c>
      <c r="AH472">
        <v>2</v>
      </c>
      <c r="AI472">
        <f t="shared" si="108"/>
        <v>2E-3</v>
      </c>
      <c r="BP472">
        <f t="shared" si="111"/>
        <v>468</v>
      </c>
      <c r="BQ472">
        <v>315</v>
      </c>
      <c r="BR472">
        <v>119</v>
      </c>
      <c r="BS472">
        <v>5</v>
      </c>
      <c r="BT472">
        <f t="shared" si="112"/>
        <v>468</v>
      </c>
      <c r="BU472">
        <v>315</v>
      </c>
      <c r="BV472">
        <v>118</v>
      </c>
      <c r="BW472">
        <v>7</v>
      </c>
      <c r="BX472">
        <f t="shared" si="113"/>
        <v>0</v>
      </c>
    </row>
    <row r="473" spans="1:76">
      <c r="A473">
        <f t="shared" si="109"/>
        <v>471</v>
      </c>
      <c r="B473">
        <v>160</v>
      </c>
      <c r="C473">
        <v>53</v>
      </c>
      <c r="D473">
        <v>1</v>
      </c>
      <c r="K473">
        <f t="shared" si="107"/>
        <v>471</v>
      </c>
      <c r="L473">
        <v>10368</v>
      </c>
      <c r="M473">
        <v>2</v>
      </c>
      <c r="N473">
        <v>0</v>
      </c>
      <c r="U473">
        <f t="shared" si="110"/>
        <v>471</v>
      </c>
      <c r="V473">
        <v>10368</v>
      </c>
      <c r="W473">
        <v>1</v>
      </c>
      <c r="X473">
        <v>0</v>
      </c>
      <c r="AE473">
        <f>AE472+1</f>
        <v>116</v>
      </c>
      <c r="AF473">
        <v>120</v>
      </c>
      <c r="AG473">
        <v>120</v>
      </c>
      <c r="AH473">
        <v>4</v>
      </c>
      <c r="AI473">
        <f t="shared" si="108"/>
        <v>4.0000000000000001E-3</v>
      </c>
      <c r="BP473">
        <f t="shared" si="111"/>
        <v>469</v>
      </c>
      <c r="BQ473">
        <v>20</v>
      </c>
      <c r="BR473">
        <v>19</v>
      </c>
      <c r="BS473">
        <v>1</v>
      </c>
      <c r="BT473">
        <f t="shared" si="112"/>
        <v>469</v>
      </c>
      <c r="BU473">
        <v>20</v>
      </c>
      <c r="BV473">
        <v>19</v>
      </c>
      <c r="BW473">
        <v>1</v>
      </c>
      <c r="BX473">
        <f t="shared" si="113"/>
        <v>0</v>
      </c>
    </row>
    <row r="474" spans="1:76">
      <c r="A474">
        <f t="shared" si="109"/>
        <v>472</v>
      </c>
      <c r="B474">
        <v>23328</v>
      </c>
      <c r="C474">
        <v>23328</v>
      </c>
      <c r="D474">
        <v>41703</v>
      </c>
      <c r="K474">
        <f t="shared" si="107"/>
        <v>472</v>
      </c>
      <c r="L474">
        <v>18</v>
      </c>
      <c r="M474">
        <v>18</v>
      </c>
      <c r="N474">
        <v>0</v>
      </c>
      <c r="U474">
        <f t="shared" si="110"/>
        <v>472</v>
      </c>
      <c r="V474">
        <v>18</v>
      </c>
      <c r="W474">
        <v>18</v>
      </c>
      <c r="X474">
        <v>1</v>
      </c>
      <c r="AE474">
        <f xml:space="preserve"> AE473+1</f>
        <v>117</v>
      </c>
      <c r="AF474">
        <v>405</v>
      </c>
      <c r="AG474">
        <v>121</v>
      </c>
      <c r="AH474">
        <v>2</v>
      </c>
      <c r="AI474">
        <f t="shared" si="108"/>
        <v>2E-3</v>
      </c>
      <c r="BP474">
        <f t="shared" si="111"/>
        <v>470</v>
      </c>
      <c r="BQ474">
        <v>256</v>
      </c>
      <c r="BR474">
        <v>1</v>
      </c>
      <c r="BS474">
        <v>0</v>
      </c>
      <c r="BT474">
        <f t="shared" si="112"/>
        <v>470</v>
      </c>
      <c r="BU474">
        <v>256</v>
      </c>
      <c r="BV474">
        <v>1</v>
      </c>
      <c r="BW474">
        <v>0</v>
      </c>
      <c r="BX474">
        <f t="shared" si="113"/>
        <v>0</v>
      </c>
    </row>
    <row r="475" spans="1:76">
      <c r="A475">
        <f t="shared" si="109"/>
        <v>473</v>
      </c>
      <c r="B475">
        <v>72</v>
      </c>
      <c r="C475">
        <v>2</v>
      </c>
      <c r="D475">
        <v>0</v>
      </c>
      <c r="K475">
        <f t="shared" si="107"/>
        <v>473</v>
      </c>
      <c r="L475">
        <v>3150</v>
      </c>
      <c r="M475">
        <v>2965</v>
      </c>
      <c r="N475">
        <v>594</v>
      </c>
      <c r="U475">
        <f t="shared" si="110"/>
        <v>473</v>
      </c>
      <c r="V475">
        <v>3150</v>
      </c>
      <c r="W475">
        <v>818</v>
      </c>
      <c r="X475">
        <v>237</v>
      </c>
      <c r="AE475">
        <f xml:space="preserve"> AE474+1</f>
        <v>118</v>
      </c>
      <c r="AF475">
        <v>420</v>
      </c>
      <c r="AG475">
        <v>124</v>
      </c>
      <c r="AH475">
        <v>5</v>
      </c>
      <c r="AI475">
        <f t="shared" si="108"/>
        <v>5.0000000000000001E-3</v>
      </c>
      <c r="BP475">
        <f t="shared" si="111"/>
        <v>471</v>
      </c>
      <c r="BQ475">
        <v>10368</v>
      </c>
      <c r="BR475">
        <v>2</v>
      </c>
      <c r="BS475">
        <v>0</v>
      </c>
      <c r="BT475">
        <f t="shared" si="112"/>
        <v>471</v>
      </c>
      <c r="BU475">
        <v>10368</v>
      </c>
      <c r="BV475">
        <v>1</v>
      </c>
      <c r="BW475">
        <v>0</v>
      </c>
      <c r="BX475">
        <f t="shared" si="113"/>
        <v>0</v>
      </c>
    </row>
    <row r="476" spans="1:76">
      <c r="A476">
        <f t="shared" si="109"/>
        <v>474</v>
      </c>
      <c r="B476">
        <v>84</v>
      </c>
      <c r="C476">
        <v>73</v>
      </c>
      <c r="D476">
        <v>1</v>
      </c>
      <c r="K476">
        <f t="shared" si="107"/>
        <v>474</v>
      </c>
      <c r="L476">
        <v>8640</v>
      </c>
      <c r="M476">
        <v>7626</v>
      </c>
      <c r="N476">
        <v>3957</v>
      </c>
      <c r="U476">
        <f t="shared" si="110"/>
        <v>474</v>
      </c>
      <c r="V476">
        <v>8640</v>
      </c>
      <c r="W476">
        <v>1347</v>
      </c>
      <c r="X476">
        <v>625</v>
      </c>
      <c r="AE476">
        <f xml:space="preserve"> AE475+1</f>
        <v>119</v>
      </c>
      <c r="AF476">
        <v>224</v>
      </c>
      <c r="AG476">
        <v>126</v>
      </c>
      <c r="AH476">
        <v>4</v>
      </c>
      <c r="AI476">
        <f t="shared" si="108"/>
        <v>4.0000000000000001E-3</v>
      </c>
      <c r="BP476">
        <f t="shared" si="111"/>
        <v>472</v>
      </c>
      <c r="BQ476">
        <v>18</v>
      </c>
      <c r="BR476">
        <v>18</v>
      </c>
      <c r="BS476">
        <v>0</v>
      </c>
      <c r="BT476">
        <f t="shared" si="112"/>
        <v>472</v>
      </c>
      <c r="BU476">
        <v>18</v>
      </c>
      <c r="BV476">
        <v>18</v>
      </c>
      <c r="BW476">
        <v>1</v>
      </c>
      <c r="BX476">
        <f t="shared" si="113"/>
        <v>1</v>
      </c>
    </row>
    <row r="477" spans="1:76">
      <c r="A477">
        <f t="shared" si="109"/>
        <v>475</v>
      </c>
      <c r="B477">
        <v>27</v>
      </c>
      <c r="C477">
        <v>19</v>
      </c>
      <c r="D477">
        <v>0</v>
      </c>
      <c r="K477">
        <f t="shared" si="107"/>
        <v>475</v>
      </c>
      <c r="L477">
        <v>24</v>
      </c>
      <c r="M477">
        <v>19</v>
      </c>
      <c r="N477">
        <v>1</v>
      </c>
      <c r="U477">
        <f t="shared" si="110"/>
        <v>475</v>
      </c>
      <c r="V477">
        <v>24</v>
      </c>
      <c r="W477">
        <v>19</v>
      </c>
      <c r="X477">
        <v>1</v>
      </c>
      <c r="AE477">
        <f xml:space="preserve"> AE476+1</f>
        <v>120</v>
      </c>
      <c r="AF477">
        <v>126</v>
      </c>
      <c r="AG477">
        <v>126</v>
      </c>
      <c r="AH477">
        <v>2</v>
      </c>
      <c r="AI477">
        <f t="shared" si="108"/>
        <v>2E-3</v>
      </c>
      <c r="BP477">
        <f t="shared" si="111"/>
        <v>473</v>
      </c>
      <c r="BQ477">
        <v>3150</v>
      </c>
      <c r="BR477">
        <v>2965</v>
      </c>
      <c r="BS477">
        <v>594</v>
      </c>
      <c r="BT477">
        <f t="shared" si="112"/>
        <v>473</v>
      </c>
      <c r="BU477">
        <v>3150</v>
      </c>
      <c r="BV477">
        <v>818</v>
      </c>
      <c r="BW477">
        <v>237</v>
      </c>
      <c r="BX477">
        <f t="shared" si="113"/>
        <v>0</v>
      </c>
    </row>
    <row r="478" spans="1:76">
      <c r="A478">
        <f t="shared" si="109"/>
        <v>476</v>
      </c>
      <c r="B478">
        <v>324</v>
      </c>
      <c r="C478">
        <v>59</v>
      </c>
      <c r="D478">
        <v>1</v>
      </c>
      <c r="K478">
        <f t="shared" si="107"/>
        <v>476</v>
      </c>
      <c r="L478">
        <v>49392</v>
      </c>
      <c r="M478">
        <v>1</v>
      </c>
      <c r="N478">
        <v>0</v>
      </c>
      <c r="U478">
        <f t="shared" si="110"/>
        <v>476</v>
      </c>
      <c r="V478">
        <v>49392</v>
      </c>
      <c r="W478">
        <v>1</v>
      </c>
      <c r="X478">
        <v>0</v>
      </c>
      <c r="AE478">
        <f>AE477+1</f>
        <v>121</v>
      </c>
      <c r="AF478">
        <v>252</v>
      </c>
      <c r="AG478">
        <v>126</v>
      </c>
      <c r="AH478">
        <v>5</v>
      </c>
      <c r="AI478">
        <f t="shared" si="108"/>
        <v>5.0000000000000001E-3</v>
      </c>
      <c r="BP478">
        <f t="shared" si="111"/>
        <v>474</v>
      </c>
      <c r="BQ478">
        <v>8640</v>
      </c>
      <c r="BR478">
        <v>7626</v>
      </c>
      <c r="BS478">
        <v>3957</v>
      </c>
      <c r="BT478">
        <f t="shared" si="112"/>
        <v>474</v>
      </c>
      <c r="BU478">
        <v>8640</v>
      </c>
      <c r="BV478">
        <v>1347</v>
      </c>
      <c r="BW478">
        <v>625</v>
      </c>
      <c r="BX478">
        <f t="shared" si="113"/>
        <v>0</v>
      </c>
    </row>
    <row r="479" spans="1:76">
      <c r="A479">
        <f t="shared" si="109"/>
        <v>477</v>
      </c>
      <c r="B479">
        <v>126</v>
      </c>
      <c r="C479">
        <v>126</v>
      </c>
      <c r="D479">
        <v>3</v>
      </c>
      <c r="K479">
        <f t="shared" si="107"/>
        <v>477</v>
      </c>
      <c r="L479">
        <v>12</v>
      </c>
      <c r="M479">
        <v>12</v>
      </c>
      <c r="N479">
        <v>0</v>
      </c>
      <c r="U479">
        <f t="shared" si="110"/>
        <v>477</v>
      </c>
      <c r="V479">
        <v>12</v>
      </c>
      <c r="W479">
        <v>12</v>
      </c>
      <c r="X479">
        <v>0</v>
      </c>
      <c r="AE479">
        <f>AE478+1</f>
        <v>122</v>
      </c>
      <c r="AF479">
        <v>126</v>
      </c>
      <c r="AG479">
        <v>126</v>
      </c>
      <c r="AH479">
        <v>2</v>
      </c>
      <c r="AI479">
        <f t="shared" si="108"/>
        <v>2E-3</v>
      </c>
      <c r="BP479">
        <f t="shared" si="111"/>
        <v>475</v>
      </c>
      <c r="BQ479">
        <v>24</v>
      </c>
      <c r="BR479">
        <v>19</v>
      </c>
      <c r="BS479">
        <v>1</v>
      </c>
      <c r="BT479">
        <f t="shared" si="112"/>
        <v>475</v>
      </c>
      <c r="BU479">
        <v>24</v>
      </c>
      <c r="BV479">
        <v>19</v>
      </c>
      <c r="BW479">
        <v>1</v>
      </c>
      <c r="BX479">
        <f t="shared" si="113"/>
        <v>0</v>
      </c>
    </row>
    <row r="480" spans="1:76">
      <c r="A480">
        <f t="shared" si="109"/>
        <v>478</v>
      </c>
      <c r="B480">
        <v>27</v>
      </c>
      <c r="C480">
        <v>2</v>
      </c>
      <c r="D480">
        <v>0</v>
      </c>
      <c r="K480">
        <f t="shared" si="107"/>
        <v>478</v>
      </c>
      <c r="L480">
        <v>500</v>
      </c>
      <c r="M480">
        <v>1</v>
      </c>
      <c r="N480">
        <v>0</v>
      </c>
      <c r="U480">
        <f t="shared" si="110"/>
        <v>478</v>
      </c>
      <c r="V480">
        <v>500</v>
      </c>
      <c r="W480">
        <v>1</v>
      </c>
      <c r="X480">
        <v>0</v>
      </c>
      <c r="AE480">
        <f xml:space="preserve"> AE479+1</f>
        <v>123</v>
      </c>
      <c r="AF480">
        <v>128</v>
      </c>
      <c r="AG480">
        <v>128</v>
      </c>
      <c r="AH480">
        <v>5</v>
      </c>
      <c r="AI480">
        <f t="shared" si="108"/>
        <v>5.0000000000000001E-3</v>
      </c>
      <c r="BP480">
        <f t="shared" si="111"/>
        <v>476</v>
      </c>
      <c r="BQ480">
        <v>49392</v>
      </c>
      <c r="BR480">
        <v>1</v>
      </c>
      <c r="BS480">
        <v>0</v>
      </c>
      <c r="BT480">
        <f t="shared" si="112"/>
        <v>476</v>
      </c>
      <c r="BU480">
        <v>49392</v>
      </c>
      <c r="BV480">
        <v>1</v>
      </c>
      <c r="BW480">
        <v>0</v>
      </c>
      <c r="BX480">
        <f t="shared" si="113"/>
        <v>0</v>
      </c>
    </row>
    <row r="481" spans="1:76">
      <c r="A481">
        <f t="shared" si="109"/>
        <v>479</v>
      </c>
      <c r="B481">
        <v>7840</v>
      </c>
      <c r="C481">
        <v>6447</v>
      </c>
      <c r="D481">
        <v>2335</v>
      </c>
      <c r="K481">
        <f t="shared" si="107"/>
        <v>479</v>
      </c>
      <c r="L481">
        <v>36</v>
      </c>
      <c r="M481">
        <v>1</v>
      </c>
      <c r="N481">
        <v>0</v>
      </c>
      <c r="U481">
        <f t="shared" si="110"/>
        <v>479</v>
      </c>
      <c r="V481">
        <v>36</v>
      </c>
      <c r="W481">
        <v>1</v>
      </c>
      <c r="X481">
        <v>0</v>
      </c>
      <c r="AE481">
        <f>AE480+1</f>
        <v>124</v>
      </c>
      <c r="AF481">
        <v>128</v>
      </c>
      <c r="AG481">
        <v>128</v>
      </c>
      <c r="AH481">
        <v>4</v>
      </c>
      <c r="AI481">
        <f t="shared" si="108"/>
        <v>4.0000000000000001E-3</v>
      </c>
      <c r="BP481">
        <f t="shared" si="111"/>
        <v>477</v>
      </c>
      <c r="BQ481">
        <v>12</v>
      </c>
      <c r="BR481">
        <v>12</v>
      </c>
      <c r="BS481">
        <v>0</v>
      </c>
      <c r="BT481">
        <f t="shared" si="112"/>
        <v>477</v>
      </c>
      <c r="BU481">
        <v>12</v>
      </c>
      <c r="BV481">
        <v>12</v>
      </c>
      <c r="BW481">
        <v>0</v>
      </c>
      <c r="BX481">
        <f t="shared" si="113"/>
        <v>1</v>
      </c>
    </row>
    <row r="482" spans="1:76">
      <c r="A482">
        <f t="shared" si="109"/>
        <v>480</v>
      </c>
      <c r="B482">
        <v>20160</v>
      </c>
      <c r="C482">
        <v>18576</v>
      </c>
      <c r="D482">
        <v>26763</v>
      </c>
      <c r="K482">
        <f t="shared" si="107"/>
        <v>480</v>
      </c>
      <c r="L482">
        <v>640</v>
      </c>
      <c r="M482">
        <v>448</v>
      </c>
      <c r="N482">
        <v>24</v>
      </c>
      <c r="U482">
        <f t="shared" si="110"/>
        <v>480</v>
      </c>
      <c r="V482">
        <v>640</v>
      </c>
      <c r="W482">
        <v>187</v>
      </c>
      <c r="X482">
        <v>32</v>
      </c>
      <c r="AE482">
        <f xml:space="preserve"> AE481+1</f>
        <v>125</v>
      </c>
      <c r="AF482">
        <v>384</v>
      </c>
      <c r="AG482">
        <v>129</v>
      </c>
      <c r="AH482">
        <v>4</v>
      </c>
      <c r="AI482">
        <f t="shared" si="108"/>
        <v>4.0000000000000001E-3</v>
      </c>
      <c r="BP482">
        <f t="shared" si="111"/>
        <v>478</v>
      </c>
      <c r="BQ482">
        <v>500</v>
      </c>
      <c r="BR482">
        <v>1</v>
      </c>
      <c r="BS482">
        <v>0</v>
      </c>
      <c r="BT482">
        <f t="shared" si="112"/>
        <v>478</v>
      </c>
      <c r="BU482">
        <v>500</v>
      </c>
      <c r="BV482">
        <v>1</v>
      </c>
      <c r="BW482">
        <v>0</v>
      </c>
      <c r="BX482">
        <f t="shared" si="113"/>
        <v>0</v>
      </c>
    </row>
    <row r="483" spans="1:76">
      <c r="A483">
        <f t="shared" si="109"/>
        <v>481</v>
      </c>
      <c r="B483">
        <v>100</v>
      </c>
      <c r="C483">
        <v>100</v>
      </c>
      <c r="D483">
        <v>1</v>
      </c>
      <c r="K483">
        <f t="shared" si="107"/>
        <v>481</v>
      </c>
      <c r="L483">
        <v>12096</v>
      </c>
      <c r="M483">
        <v>12011</v>
      </c>
      <c r="N483">
        <v>8159</v>
      </c>
      <c r="U483">
        <f t="shared" si="110"/>
        <v>481</v>
      </c>
      <c r="V483">
        <v>12096</v>
      </c>
      <c r="W483">
        <v>3756</v>
      </c>
      <c r="X483">
        <v>2508</v>
      </c>
      <c r="AE483">
        <f xml:space="preserve"> AE482+1</f>
        <v>126</v>
      </c>
      <c r="AF483">
        <v>882</v>
      </c>
      <c r="AG483">
        <v>130</v>
      </c>
      <c r="AH483">
        <v>4</v>
      </c>
      <c r="AI483">
        <f t="shared" si="108"/>
        <v>4.0000000000000001E-3</v>
      </c>
      <c r="BP483">
        <f t="shared" si="111"/>
        <v>479</v>
      </c>
      <c r="BQ483">
        <v>36</v>
      </c>
      <c r="BR483">
        <v>1</v>
      </c>
      <c r="BS483">
        <v>0</v>
      </c>
      <c r="BT483">
        <f t="shared" si="112"/>
        <v>479</v>
      </c>
      <c r="BU483">
        <v>36</v>
      </c>
      <c r="BV483">
        <v>1</v>
      </c>
      <c r="BW483">
        <v>0</v>
      </c>
      <c r="BX483">
        <f t="shared" si="113"/>
        <v>0</v>
      </c>
    </row>
    <row r="484" spans="1:76">
      <c r="A484">
        <f t="shared" si="109"/>
        <v>482</v>
      </c>
      <c r="B484">
        <v>80</v>
      </c>
      <c r="C484">
        <v>80</v>
      </c>
      <c r="D484">
        <v>1</v>
      </c>
      <c r="K484">
        <f t="shared" si="107"/>
        <v>482</v>
      </c>
      <c r="L484">
        <v>96</v>
      </c>
      <c r="M484">
        <v>96</v>
      </c>
      <c r="N484">
        <v>2</v>
      </c>
      <c r="U484">
        <f t="shared" si="110"/>
        <v>482</v>
      </c>
      <c r="V484">
        <v>96</v>
      </c>
      <c r="W484">
        <v>96</v>
      </c>
      <c r="X484">
        <v>1</v>
      </c>
      <c r="AE484">
        <f>AE483+1</f>
        <v>127</v>
      </c>
      <c r="AF484">
        <v>504</v>
      </c>
      <c r="AG484">
        <v>136</v>
      </c>
      <c r="AH484">
        <v>5</v>
      </c>
      <c r="AI484">
        <f t="shared" si="108"/>
        <v>5.0000000000000001E-3</v>
      </c>
      <c r="BP484">
        <f t="shared" si="111"/>
        <v>480</v>
      </c>
      <c r="BQ484">
        <v>640</v>
      </c>
      <c r="BR484">
        <v>448</v>
      </c>
      <c r="BS484">
        <v>24</v>
      </c>
      <c r="BT484">
        <f t="shared" si="112"/>
        <v>480</v>
      </c>
      <c r="BU484">
        <v>640</v>
      </c>
      <c r="BV484">
        <v>187</v>
      </c>
      <c r="BW484">
        <v>32</v>
      </c>
      <c r="BX484">
        <f t="shared" si="113"/>
        <v>0</v>
      </c>
    </row>
    <row r="485" spans="1:76">
      <c r="A485">
        <f t="shared" si="109"/>
        <v>483</v>
      </c>
      <c r="B485">
        <v>24000</v>
      </c>
      <c r="C485">
        <v>24000</v>
      </c>
      <c r="D485">
        <v>42696</v>
      </c>
      <c r="K485">
        <f t="shared" si="107"/>
        <v>483</v>
      </c>
      <c r="L485">
        <v>441</v>
      </c>
      <c r="M485">
        <v>111</v>
      </c>
      <c r="N485">
        <v>3</v>
      </c>
      <c r="U485">
        <f t="shared" si="110"/>
        <v>483</v>
      </c>
      <c r="V485">
        <v>441</v>
      </c>
      <c r="W485">
        <v>17</v>
      </c>
      <c r="X485">
        <v>1</v>
      </c>
      <c r="AE485">
        <f>AE484+1</f>
        <v>128</v>
      </c>
      <c r="AF485">
        <v>200</v>
      </c>
      <c r="AG485">
        <v>139</v>
      </c>
      <c r="AH485">
        <v>4</v>
      </c>
      <c r="AI485">
        <f t="shared" si="108"/>
        <v>4.0000000000000001E-3</v>
      </c>
      <c r="BP485">
        <f t="shared" si="111"/>
        <v>481</v>
      </c>
      <c r="BQ485">
        <v>12096</v>
      </c>
      <c r="BR485">
        <v>12011</v>
      </c>
      <c r="BS485">
        <v>8159</v>
      </c>
      <c r="BT485">
        <f t="shared" si="112"/>
        <v>481</v>
      </c>
      <c r="BU485">
        <v>12096</v>
      </c>
      <c r="BV485">
        <v>3756</v>
      </c>
      <c r="BW485">
        <v>2508</v>
      </c>
      <c r="BX485">
        <f t="shared" si="113"/>
        <v>0</v>
      </c>
    </row>
    <row r="486" spans="1:76">
      <c r="A486">
        <f t="shared" si="109"/>
        <v>484</v>
      </c>
      <c r="B486">
        <v>24</v>
      </c>
      <c r="C486">
        <v>24</v>
      </c>
      <c r="D486">
        <v>0</v>
      </c>
      <c r="K486">
        <f t="shared" si="107"/>
        <v>484</v>
      </c>
      <c r="L486">
        <v>1890</v>
      </c>
      <c r="M486">
        <v>1</v>
      </c>
      <c r="N486">
        <v>0</v>
      </c>
      <c r="U486">
        <f t="shared" si="110"/>
        <v>484</v>
      </c>
      <c r="V486">
        <v>1890</v>
      </c>
      <c r="W486">
        <v>1</v>
      </c>
      <c r="X486">
        <v>1</v>
      </c>
      <c r="AE486">
        <f xml:space="preserve"> AE485+1</f>
        <v>129</v>
      </c>
      <c r="AF486">
        <v>140</v>
      </c>
      <c r="AG486">
        <v>140</v>
      </c>
      <c r="AH486">
        <v>3</v>
      </c>
      <c r="AI486">
        <f t="shared" si="108"/>
        <v>3.0000000000000001E-3</v>
      </c>
      <c r="BP486">
        <f t="shared" si="111"/>
        <v>482</v>
      </c>
      <c r="BQ486">
        <v>96</v>
      </c>
      <c r="BR486">
        <v>96</v>
      </c>
      <c r="BS486">
        <v>2</v>
      </c>
      <c r="BT486">
        <f t="shared" si="112"/>
        <v>482</v>
      </c>
      <c r="BU486">
        <v>96</v>
      </c>
      <c r="BV486">
        <v>96</v>
      </c>
      <c r="BW486">
        <v>1</v>
      </c>
      <c r="BX486">
        <f t="shared" si="113"/>
        <v>1</v>
      </c>
    </row>
    <row r="487" spans="1:76">
      <c r="A487">
        <f t="shared" si="109"/>
        <v>485</v>
      </c>
      <c r="B487">
        <v>864</v>
      </c>
      <c r="C487">
        <v>2</v>
      </c>
      <c r="D487">
        <v>0</v>
      </c>
      <c r="K487">
        <f t="shared" si="107"/>
        <v>485</v>
      </c>
      <c r="L487">
        <v>360</v>
      </c>
      <c r="M487">
        <v>341</v>
      </c>
      <c r="N487">
        <v>25</v>
      </c>
      <c r="U487">
        <f t="shared" si="110"/>
        <v>485</v>
      </c>
      <c r="V487">
        <v>360</v>
      </c>
      <c r="W487">
        <v>229</v>
      </c>
      <c r="X487">
        <v>17</v>
      </c>
      <c r="AE487">
        <f>AE486+1</f>
        <v>130</v>
      </c>
      <c r="AF487">
        <v>144</v>
      </c>
      <c r="AG487">
        <v>144</v>
      </c>
      <c r="AH487">
        <v>3</v>
      </c>
      <c r="AI487">
        <f t="shared" si="108"/>
        <v>3.0000000000000001E-3</v>
      </c>
      <c r="BP487">
        <f t="shared" si="111"/>
        <v>483</v>
      </c>
      <c r="BQ487">
        <v>441</v>
      </c>
      <c r="BR487">
        <v>111</v>
      </c>
      <c r="BS487">
        <v>3</v>
      </c>
      <c r="BT487">
        <f t="shared" si="112"/>
        <v>483</v>
      </c>
      <c r="BU487">
        <v>441</v>
      </c>
      <c r="BV487">
        <v>17</v>
      </c>
      <c r="BW487">
        <v>1</v>
      </c>
      <c r="BX487">
        <f t="shared" si="113"/>
        <v>0</v>
      </c>
    </row>
    <row r="488" spans="1:76">
      <c r="A488">
        <f t="shared" si="109"/>
        <v>486</v>
      </c>
      <c r="B488">
        <v>31104</v>
      </c>
      <c r="C488">
        <v>30900</v>
      </c>
      <c r="D488">
        <v>69266</v>
      </c>
      <c r="K488">
        <f t="shared" si="107"/>
        <v>486</v>
      </c>
      <c r="L488">
        <v>784</v>
      </c>
      <c r="M488">
        <v>745</v>
      </c>
      <c r="N488">
        <v>54</v>
      </c>
      <c r="U488">
        <f t="shared" si="110"/>
        <v>486</v>
      </c>
      <c r="V488">
        <v>784</v>
      </c>
      <c r="W488">
        <v>646</v>
      </c>
      <c r="X488">
        <v>59</v>
      </c>
      <c r="AE488">
        <f>AE487+1</f>
        <v>131</v>
      </c>
      <c r="AF488">
        <v>2400</v>
      </c>
      <c r="AG488">
        <v>144</v>
      </c>
      <c r="AH488">
        <v>5</v>
      </c>
      <c r="AI488">
        <f t="shared" si="108"/>
        <v>5.0000000000000001E-3</v>
      </c>
      <c r="BP488">
        <f t="shared" si="111"/>
        <v>484</v>
      </c>
      <c r="BQ488">
        <v>1890</v>
      </c>
      <c r="BR488">
        <v>1</v>
      </c>
      <c r="BS488">
        <v>0</v>
      </c>
      <c r="BT488">
        <f t="shared" si="112"/>
        <v>484</v>
      </c>
      <c r="BU488">
        <v>1890</v>
      </c>
      <c r="BV488">
        <v>1</v>
      </c>
      <c r="BW488">
        <v>1</v>
      </c>
      <c r="BX488">
        <f t="shared" si="113"/>
        <v>0</v>
      </c>
    </row>
    <row r="489" spans="1:76">
      <c r="A489">
        <f t="shared" si="109"/>
        <v>487</v>
      </c>
      <c r="B489">
        <v>240</v>
      </c>
      <c r="C489">
        <v>1</v>
      </c>
      <c r="D489">
        <v>0</v>
      </c>
      <c r="K489">
        <f t="shared" si="107"/>
        <v>487</v>
      </c>
      <c r="L489">
        <v>3072</v>
      </c>
      <c r="M489">
        <v>3053</v>
      </c>
      <c r="N489">
        <v>773</v>
      </c>
      <c r="U489">
        <f t="shared" si="110"/>
        <v>487</v>
      </c>
      <c r="V489">
        <v>3072</v>
      </c>
      <c r="W489">
        <v>2676</v>
      </c>
      <c r="X489">
        <v>949</v>
      </c>
      <c r="AE489">
        <f>AE488+1</f>
        <v>132</v>
      </c>
      <c r="AF489">
        <v>405</v>
      </c>
      <c r="AG489">
        <v>150</v>
      </c>
      <c r="AH489">
        <v>5</v>
      </c>
      <c r="AI489">
        <f t="shared" si="108"/>
        <v>5.0000000000000001E-3</v>
      </c>
      <c r="BP489">
        <f t="shared" si="111"/>
        <v>485</v>
      </c>
      <c r="BQ489">
        <v>360</v>
      </c>
      <c r="BR489">
        <v>341</v>
      </c>
      <c r="BS489">
        <v>25</v>
      </c>
      <c r="BT489">
        <f t="shared" si="112"/>
        <v>485</v>
      </c>
      <c r="BU489">
        <v>360</v>
      </c>
      <c r="BV489">
        <v>229</v>
      </c>
      <c r="BW489">
        <v>17</v>
      </c>
      <c r="BX489">
        <f t="shared" si="113"/>
        <v>0</v>
      </c>
    </row>
    <row r="490" spans="1:76">
      <c r="A490">
        <f t="shared" si="109"/>
        <v>488</v>
      </c>
      <c r="B490">
        <v>54</v>
      </c>
      <c r="C490">
        <v>1</v>
      </c>
      <c r="D490">
        <v>0</v>
      </c>
      <c r="K490">
        <f t="shared" si="107"/>
        <v>488</v>
      </c>
      <c r="L490">
        <v>6912</v>
      </c>
      <c r="M490">
        <v>6912</v>
      </c>
      <c r="N490">
        <v>3067</v>
      </c>
      <c r="U490">
        <f t="shared" si="110"/>
        <v>488</v>
      </c>
      <c r="V490">
        <v>6912</v>
      </c>
      <c r="W490">
        <v>6912</v>
      </c>
      <c r="X490">
        <v>4099</v>
      </c>
      <c r="AE490">
        <f xml:space="preserve"> AE489+1</f>
        <v>133</v>
      </c>
      <c r="AF490">
        <v>252</v>
      </c>
      <c r="AG490">
        <v>159</v>
      </c>
      <c r="AH490">
        <v>5</v>
      </c>
      <c r="AI490">
        <f t="shared" si="108"/>
        <v>5.0000000000000001E-3</v>
      </c>
      <c r="BP490">
        <f t="shared" si="111"/>
        <v>486</v>
      </c>
      <c r="BQ490">
        <v>784</v>
      </c>
      <c r="BR490">
        <v>745</v>
      </c>
      <c r="BS490">
        <v>54</v>
      </c>
      <c r="BT490">
        <f t="shared" si="112"/>
        <v>486</v>
      </c>
      <c r="BU490">
        <v>784</v>
      </c>
      <c r="BV490">
        <v>646</v>
      </c>
      <c r="BW490">
        <v>59</v>
      </c>
      <c r="BX490">
        <f t="shared" si="113"/>
        <v>0</v>
      </c>
    </row>
    <row r="491" spans="1:76">
      <c r="A491">
        <f t="shared" si="109"/>
        <v>489</v>
      </c>
      <c r="B491">
        <v>56</v>
      </c>
      <c r="C491">
        <v>26</v>
      </c>
      <c r="D491">
        <v>1</v>
      </c>
      <c r="K491">
        <f t="shared" si="107"/>
        <v>489</v>
      </c>
      <c r="L491">
        <v>35280</v>
      </c>
      <c r="M491">
        <v>34989</v>
      </c>
      <c r="N491">
        <v>71241</v>
      </c>
      <c r="U491">
        <f t="shared" si="110"/>
        <v>489</v>
      </c>
      <c r="V491">
        <v>35280</v>
      </c>
      <c r="W491">
        <v>14110</v>
      </c>
      <c r="X491">
        <v>30214</v>
      </c>
      <c r="AE491">
        <f>AE490+1</f>
        <v>134</v>
      </c>
      <c r="AF491">
        <v>160</v>
      </c>
      <c r="AG491">
        <v>160</v>
      </c>
      <c r="AH491">
        <v>5</v>
      </c>
      <c r="AI491">
        <f t="shared" si="108"/>
        <v>5.0000000000000001E-3</v>
      </c>
      <c r="BP491">
        <f t="shared" si="111"/>
        <v>487</v>
      </c>
      <c r="BQ491">
        <v>3072</v>
      </c>
      <c r="BR491">
        <v>3053</v>
      </c>
      <c r="BS491">
        <v>773</v>
      </c>
      <c r="BT491">
        <f t="shared" si="112"/>
        <v>487</v>
      </c>
      <c r="BU491">
        <v>3072</v>
      </c>
      <c r="BV491">
        <v>2676</v>
      </c>
      <c r="BW491">
        <v>949</v>
      </c>
      <c r="BX491">
        <f t="shared" si="113"/>
        <v>0</v>
      </c>
    </row>
    <row r="492" spans="1:76">
      <c r="A492">
        <f t="shared" si="109"/>
        <v>490</v>
      </c>
      <c r="B492">
        <v>1620</v>
      </c>
      <c r="C492">
        <v>1</v>
      </c>
      <c r="D492">
        <v>0</v>
      </c>
      <c r="K492">
        <f t="shared" si="107"/>
        <v>490</v>
      </c>
      <c r="L492">
        <v>1960</v>
      </c>
      <c r="M492">
        <v>1604</v>
      </c>
      <c r="N492">
        <v>196</v>
      </c>
      <c r="U492">
        <f t="shared" si="110"/>
        <v>490</v>
      </c>
      <c r="V492">
        <v>1960</v>
      </c>
      <c r="W492">
        <v>1604</v>
      </c>
      <c r="X492">
        <v>344</v>
      </c>
      <c r="AE492">
        <f xml:space="preserve"> AE491+1</f>
        <v>135</v>
      </c>
      <c r="AF492">
        <v>162</v>
      </c>
      <c r="AG492">
        <v>162</v>
      </c>
      <c r="AH492">
        <v>19</v>
      </c>
      <c r="AI492">
        <f t="shared" si="108"/>
        <v>1.9E-2</v>
      </c>
      <c r="BP492">
        <f t="shared" si="111"/>
        <v>488</v>
      </c>
      <c r="BQ492">
        <v>6912</v>
      </c>
      <c r="BR492">
        <v>6912</v>
      </c>
      <c r="BS492">
        <v>3067</v>
      </c>
      <c r="BT492">
        <f t="shared" si="112"/>
        <v>488</v>
      </c>
      <c r="BU492">
        <v>6912</v>
      </c>
      <c r="BV492">
        <v>6912</v>
      </c>
      <c r="BW492">
        <v>4099</v>
      </c>
      <c r="BX492">
        <f t="shared" si="113"/>
        <v>1</v>
      </c>
    </row>
    <row r="493" spans="1:76">
      <c r="A493">
        <f t="shared" si="109"/>
        <v>491</v>
      </c>
      <c r="B493">
        <v>192</v>
      </c>
      <c r="C493">
        <v>192</v>
      </c>
      <c r="D493">
        <v>8</v>
      </c>
      <c r="K493">
        <f t="shared" si="107"/>
        <v>491</v>
      </c>
      <c r="L493">
        <v>40</v>
      </c>
      <c r="M493">
        <v>33</v>
      </c>
      <c r="N493">
        <v>1</v>
      </c>
      <c r="U493">
        <f t="shared" si="110"/>
        <v>491</v>
      </c>
      <c r="V493">
        <v>40</v>
      </c>
      <c r="W493">
        <v>25</v>
      </c>
      <c r="X493">
        <v>1</v>
      </c>
      <c r="AE493">
        <f xml:space="preserve"> AE492+1</f>
        <v>136</v>
      </c>
      <c r="AF493">
        <v>162</v>
      </c>
      <c r="AG493">
        <v>162</v>
      </c>
      <c r="AH493">
        <v>5</v>
      </c>
      <c r="AI493">
        <f t="shared" si="108"/>
        <v>5.0000000000000001E-3</v>
      </c>
      <c r="BP493">
        <f t="shared" si="111"/>
        <v>489</v>
      </c>
      <c r="BQ493">
        <v>35280</v>
      </c>
      <c r="BR493">
        <v>34989</v>
      </c>
      <c r="BS493">
        <v>71241</v>
      </c>
      <c r="BT493">
        <f t="shared" si="112"/>
        <v>489</v>
      </c>
      <c r="BU493">
        <v>35280</v>
      </c>
      <c r="BV493">
        <v>14110</v>
      </c>
      <c r="BW493">
        <v>30214</v>
      </c>
      <c r="BX493">
        <f t="shared" si="113"/>
        <v>0</v>
      </c>
    </row>
    <row r="494" spans="1:76">
      <c r="A494">
        <f t="shared" si="109"/>
        <v>492</v>
      </c>
      <c r="B494">
        <v>4000</v>
      </c>
      <c r="C494">
        <v>4000</v>
      </c>
      <c r="D494">
        <v>1842</v>
      </c>
      <c r="K494">
        <f t="shared" si="107"/>
        <v>492</v>
      </c>
      <c r="L494">
        <v>1764</v>
      </c>
      <c r="M494">
        <v>1764</v>
      </c>
      <c r="N494">
        <v>247</v>
      </c>
      <c r="U494">
        <f t="shared" si="110"/>
        <v>492</v>
      </c>
      <c r="V494">
        <v>1764</v>
      </c>
      <c r="W494">
        <v>1764</v>
      </c>
      <c r="X494">
        <v>375</v>
      </c>
      <c r="AE494">
        <f>AE493+1</f>
        <v>137</v>
      </c>
      <c r="AF494">
        <v>162</v>
      </c>
      <c r="AG494">
        <v>162</v>
      </c>
      <c r="AH494">
        <v>6</v>
      </c>
      <c r="AI494">
        <f t="shared" si="108"/>
        <v>6.0000000000000001E-3</v>
      </c>
      <c r="BP494">
        <f t="shared" si="111"/>
        <v>490</v>
      </c>
      <c r="BQ494">
        <v>1960</v>
      </c>
      <c r="BR494">
        <v>1604</v>
      </c>
      <c r="BS494">
        <v>196</v>
      </c>
      <c r="BT494">
        <f t="shared" si="112"/>
        <v>490</v>
      </c>
      <c r="BU494">
        <v>1960</v>
      </c>
      <c r="BV494">
        <v>1604</v>
      </c>
      <c r="BW494">
        <v>344</v>
      </c>
      <c r="BX494">
        <f t="shared" si="113"/>
        <v>0</v>
      </c>
    </row>
    <row r="495" spans="1:76">
      <c r="A495">
        <f t="shared" si="109"/>
        <v>493</v>
      </c>
      <c r="B495">
        <v>8</v>
      </c>
      <c r="C495">
        <v>8</v>
      </c>
      <c r="D495">
        <v>0</v>
      </c>
      <c r="K495">
        <f t="shared" si="107"/>
        <v>493</v>
      </c>
      <c r="L495">
        <v>2520</v>
      </c>
      <c r="M495">
        <v>2412</v>
      </c>
      <c r="N495">
        <v>363</v>
      </c>
      <c r="U495">
        <f t="shared" si="110"/>
        <v>493</v>
      </c>
      <c r="V495">
        <v>2520</v>
      </c>
      <c r="W495">
        <v>2411</v>
      </c>
      <c r="X495">
        <v>527</v>
      </c>
      <c r="AE495">
        <f xml:space="preserve"> AE494+1</f>
        <v>138</v>
      </c>
      <c r="AF495">
        <v>168</v>
      </c>
      <c r="AG495">
        <v>168</v>
      </c>
      <c r="AH495">
        <v>2</v>
      </c>
      <c r="AI495">
        <f t="shared" si="108"/>
        <v>2E-3</v>
      </c>
      <c r="BP495">
        <f t="shared" si="111"/>
        <v>491</v>
      </c>
      <c r="BQ495">
        <v>40</v>
      </c>
      <c r="BR495">
        <v>33</v>
      </c>
      <c r="BS495">
        <v>1</v>
      </c>
      <c r="BT495">
        <f t="shared" si="112"/>
        <v>491</v>
      </c>
      <c r="BU495">
        <v>40</v>
      </c>
      <c r="BV495">
        <v>25</v>
      </c>
      <c r="BW495">
        <v>1</v>
      </c>
      <c r="BX495">
        <f t="shared" si="113"/>
        <v>0</v>
      </c>
    </row>
    <row r="496" spans="1:76">
      <c r="A496">
        <f t="shared" si="109"/>
        <v>494</v>
      </c>
      <c r="B496">
        <v>14112</v>
      </c>
      <c r="C496">
        <v>13343</v>
      </c>
      <c r="D496">
        <v>15434</v>
      </c>
      <c r="K496">
        <f t="shared" si="107"/>
        <v>494</v>
      </c>
      <c r="L496">
        <v>900</v>
      </c>
      <c r="M496">
        <v>1</v>
      </c>
      <c r="N496">
        <v>0</v>
      </c>
      <c r="U496">
        <f t="shared" si="110"/>
        <v>494</v>
      </c>
      <c r="V496">
        <v>900</v>
      </c>
      <c r="W496">
        <v>1</v>
      </c>
      <c r="X496">
        <v>0</v>
      </c>
      <c r="AE496">
        <f>AE495+1</f>
        <v>139</v>
      </c>
      <c r="AF496">
        <v>168</v>
      </c>
      <c r="AG496">
        <v>168</v>
      </c>
      <c r="AH496">
        <v>6</v>
      </c>
      <c r="AI496">
        <f t="shared" si="108"/>
        <v>6.0000000000000001E-3</v>
      </c>
      <c r="BP496">
        <f t="shared" si="111"/>
        <v>492</v>
      </c>
      <c r="BQ496">
        <v>1764</v>
      </c>
      <c r="BR496">
        <v>1764</v>
      </c>
      <c r="BS496">
        <v>247</v>
      </c>
      <c r="BT496">
        <f t="shared" si="112"/>
        <v>492</v>
      </c>
      <c r="BU496">
        <v>1764</v>
      </c>
      <c r="BV496">
        <v>1764</v>
      </c>
      <c r="BW496">
        <v>375</v>
      </c>
      <c r="BX496">
        <f t="shared" si="113"/>
        <v>1</v>
      </c>
    </row>
    <row r="497" spans="1:76">
      <c r="A497">
        <f t="shared" si="109"/>
        <v>495</v>
      </c>
      <c r="B497">
        <v>315</v>
      </c>
      <c r="C497">
        <v>93</v>
      </c>
      <c r="D497">
        <v>3</v>
      </c>
      <c r="K497">
        <f t="shared" si="107"/>
        <v>495</v>
      </c>
      <c r="L497">
        <v>144</v>
      </c>
      <c r="M497">
        <v>1</v>
      </c>
      <c r="N497">
        <v>0</v>
      </c>
      <c r="U497">
        <f t="shared" si="110"/>
        <v>495</v>
      </c>
      <c r="V497">
        <v>144</v>
      </c>
      <c r="W497">
        <v>1</v>
      </c>
      <c r="X497">
        <v>0</v>
      </c>
      <c r="AE497">
        <f xml:space="preserve"> AE496+1</f>
        <v>140</v>
      </c>
      <c r="AF497">
        <v>180</v>
      </c>
      <c r="AG497">
        <v>180</v>
      </c>
      <c r="AH497">
        <v>3</v>
      </c>
      <c r="AI497">
        <f t="shared" si="108"/>
        <v>3.0000000000000001E-3</v>
      </c>
      <c r="BP497">
        <f t="shared" si="111"/>
        <v>493</v>
      </c>
      <c r="BQ497">
        <v>2520</v>
      </c>
      <c r="BR497">
        <v>2412</v>
      </c>
      <c r="BS497">
        <v>363</v>
      </c>
      <c r="BT497">
        <f t="shared" si="112"/>
        <v>493</v>
      </c>
      <c r="BU497">
        <v>2520</v>
      </c>
      <c r="BV497">
        <v>2411</v>
      </c>
      <c r="BW497">
        <v>527</v>
      </c>
      <c r="BX497">
        <f t="shared" si="113"/>
        <v>0</v>
      </c>
    </row>
    <row r="498" spans="1:76">
      <c r="A498">
        <f t="shared" si="109"/>
        <v>496</v>
      </c>
      <c r="B498">
        <v>21</v>
      </c>
      <c r="C498">
        <v>21</v>
      </c>
      <c r="D498">
        <v>1</v>
      </c>
      <c r="K498">
        <f t="shared" si="107"/>
        <v>496</v>
      </c>
      <c r="L498">
        <v>1701</v>
      </c>
      <c r="M498">
        <v>2</v>
      </c>
      <c r="N498">
        <v>0</v>
      </c>
      <c r="U498">
        <f t="shared" si="110"/>
        <v>496</v>
      </c>
      <c r="V498">
        <v>1701</v>
      </c>
      <c r="W498">
        <v>1</v>
      </c>
      <c r="X498">
        <v>0</v>
      </c>
      <c r="AE498">
        <f xml:space="preserve"> AE497+1</f>
        <v>141</v>
      </c>
      <c r="AF498">
        <v>324</v>
      </c>
      <c r="AG498">
        <v>183</v>
      </c>
      <c r="AH498">
        <v>13</v>
      </c>
      <c r="AI498">
        <f t="shared" si="108"/>
        <v>1.2999999999999999E-2</v>
      </c>
      <c r="BP498">
        <f t="shared" si="111"/>
        <v>494</v>
      </c>
      <c r="BQ498">
        <v>900</v>
      </c>
      <c r="BR498">
        <v>1</v>
      </c>
      <c r="BS498">
        <v>0</v>
      </c>
      <c r="BT498">
        <f t="shared" si="112"/>
        <v>494</v>
      </c>
      <c r="BU498">
        <v>900</v>
      </c>
      <c r="BV498">
        <v>1</v>
      </c>
      <c r="BW498">
        <v>0</v>
      </c>
      <c r="BX498">
        <f t="shared" si="113"/>
        <v>0</v>
      </c>
    </row>
    <row r="499" spans="1:76">
      <c r="A499">
        <f t="shared" si="109"/>
        <v>497</v>
      </c>
      <c r="B499">
        <v>49152</v>
      </c>
      <c r="C499">
        <v>49152</v>
      </c>
      <c r="D499">
        <v>207906</v>
      </c>
      <c r="K499">
        <f t="shared" si="107"/>
        <v>497</v>
      </c>
      <c r="L499">
        <v>26244</v>
      </c>
      <c r="M499">
        <v>26244</v>
      </c>
      <c r="N499">
        <v>40802</v>
      </c>
      <c r="U499">
        <f t="shared" si="110"/>
        <v>497</v>
      </c>
      <c r="V499">
        <v>26244</v>
      </c>
      <c r="W499">
        <v>26244</v>
      </c>
      <c r="X499">
        <v>55563</v>
      </c>
      <c r="AE499">
        <f>AE498+1</f>
        <v>142</v>
      </c>
      <c r="AF499">
        <v>189</v>
      </c>
      <c r="AG499">
        <v>189</v>
      </c>
      <c r="AH499">
        <v>5</v>
      </c>
      <c r="AI499">
        <f t="shared" si="108"/>
        <v>5.0000000000000001E-3</v>
      </c>
      <c r="BP499">
        <f t="shared" si="111"/>
        <v>495</v>
      </c>
      <c r="BQ499">
        <v>144</v>
      </c>
      <c r="BR499">
        <v>1</v>
      </c>
      <c r="BS499">
        <v>0</v>
      </c>
      <c r="BT499">
        <f t="shared" si="112"/>
        <v>495</v>
      </c>
      <c r="BU499">
        <v>144</v>
      </c>
      <c r="BV499">
        <v>1</v>
      </c>
      <c r="BW499">
        <v>0</v>
      </c>
      <c r="BX499">
        <f t="shared" si="113"/>
        <v>0</v>
      </c>
    </row>
    <row r="500" spans="1:76">
      <c r="A500">
        <f t="shared" si="109"/>
        <v>498</v>
      </c>
      <c r="B500">
        <v>63</v>
      </c>
      <c r="C500">
        <v>63</v>
      </c>
      <c r="D500">
        <v>2</v>
      </c>
      <c r="K500">
        <f t="shared" si="107"/>
        <v>498</v>
      </c>
      <c r="L500">
        <v>20</v>
      </c>
      <c r="M500">
        <v>20</v>
      </c>
      <c r="N500">
        <v>0</v>
      </c>
      <c r="U500">
        <f t="shared" si="110"/>
        <v>498</v>
      </c>
      <c r="V500">
        <v>20</v>
      </c>
      <c r="W500">
        <v>20</v>
      </c>
      <c r="X500">
        <v>1</v>
      </c>
      <c r="AE500">
        <f xml:space="preserve"> AE499+1</f>
        <v>143</v>
      </c>
      <c r="AF500">
        <v>504</v>
      </c>
      <c r="AG500">
        <v>191</v>
      </c>
      <c r="AH500">
        <v>9</v>
      </c>
      <c r="AI500">
        <f t="shared" si="108"/>
        <v>8.9999999999999993E-3</v>
      </c>
      <c r="BP500">
        <f t="shared" si="111"/>
        <v>496</v>
      </c>
      <c r="BQ500">
        <v>1701</v>
      </c>
      <c r="BR500">
        <v>2</v>
      </c>
      <c r="BS500">
        <v>0</v>
      </c>
      <c r="BT500">
        <f t="shared" si="112"/>
        <v>496</v>
      </c>
      <c r="BU500">
        <v>1701</v>
      </c>
      <c r="BV500">
        <v>1</v>
      </c>
      <c r="BW500">
        <v>0</v>
      </c>
      <c r="BX500">
        <f t="shared" si="113"/>
        <v>0</v>
      </c>
    </row>
    <row r="501" spans="1:76">
      <c r="A501">
        <f t="shared" si="109"/>
        <v>499</v>
      </c>
      <c r="B501">
        <v>144</v>
      </c>
      <c r="C501">
        <v>144</v>
      </c>
      <c r="D501">
        <v>6</v>
      </c>
      <c r="K501">
        <f t="shared" si="107"/>
        <v>499</v>
      </c>
      <c r="L501">
        <v>1</v>
      </c>
      <c r="M501">
        <v>1</v>
      </c>
      <c r="N501">
        <v>0</v>
      </c>
      <c r="U501">
        <f t="shared" si="110"/>
        <v>499</v>
      </c>
      <c r="V501">
        <v>1</v>
      </c>
      <c r="W501">
        <v>1</v>
      </c>
      <c r="X501">
        <v>0</v>
      </c>
      <c r="AE501">
        <f xml:space="preserve"> AE500+1</f>
        <v>144</v>
      </c>
      <c r="AF501">
        <v>192</v>
      </c>
      <c r="AG501">
        <v>192</v>
      </c>
      <c r="AH501">
        <v>6</v>
      </c>
      <c r="AI501">
        <f t="shared" si="108"/>
        <v>6.0000000000000001E-3</v>
      </c>
      <c r="BP501">
        <f t="shared" si="111"/>
        <v>497</v>
      </c>
      <c r="BQ501">
        <v>26244</v>
      </c>
      <c r="BR501">
        <v>26244</v>
      </c>
      <c r="BS501">
        <v>40802</v>
      </c>
      <c r="BT501">
        <f t="shared" si="112"/>
        <v>497</v>
      </c>
      <c r="BU501">
        <v>26244</v>
      </c>
      <c r="BV501">
        <v>26244</v>
      </c>
      <c r="BW501">
        <v>55563</v>
      </c>
      <c r="BX501">
        <f t="shared" si="113"/>
        <v>1</v>
      </c>
    </row>
    <row r="502" spans="1:76">
      <c r="A502">
        <f t="shared" si="109"/>
        <v>500</v>
      </c>
      <c r="B502">
        <v>4200</v>
      </c>
      <c r="C502">
        <v>2</v>
      </c>
      <c r="D502">
        <v>0</v>
      </c>
      <c r="K502">
        <f t="shared" si="107"/>
        <v>500</v>
      </c>
      <c r="L502">
        <v>336</v>
      </c>
      <c r="M502">
        <v>21</v>
      </c>
      <c r="N502">
        <v>0</v>
      </c>
      <c r="U502">
        <f t="shared" si="110"/>
        <v>500</v>
      </c>
      <c r="V502">
        <v>336</v>
      </c>
      <c r="W502">
        <v>10</v>
      </c>
      <c r="X502">
        <v>1</v>
      </c>
      <c r="AE502">
        <f>AE501+1</f>
        <v>145</v>
      </c>
      <c r="AF502">
        <v>192</v>
      </c>
      <c r="AG502">
        <v>192</v>
      </c>
      <c r="AH502">
        <v>3</v>
      </c>
      <c r="AI502">
        <f t="shared" si="108"/>
        <v>3.0000000000000001E-3</v>
      </c>
      <c r="BP502">
        <f t="shared" si="111"/>
        <v>498</v>
      </c>
      <c r="BQ502">
        <v>20</v>
      </c>
      <c r="BR502">
        <v>20</v>
      </c>
      <c r="BS502">
        <v>0</v>
      </c>
      <c r="BT502">
        <f t="shared" si="112"/>
        <v>498</v>
      </c>
      <c r="BU502">
        <v>20</v>
      </c>
      <c r="BV502">
        <v>20</v>
      </c>
      <c r="BW502">
        <v>1</v>
      </c>
      <c r="BX502">
        <f t="shared" si="113"/>
        <v>1</v>
      </c>
    </row>
    <row r="503" spans="1:76">
      <c r="AE503">
        <f xml:space="preserve"> AE502+1</f>
        <v>146</v>
      </c>
      <c r="AF503">
        <v>360</v>
      </c>
      <c r="AG503">
        <v>209</v>
      </c>
      <c r="AH503">
        <v>11</v>
      </c>
      <c r="AI503">
        <f t="shared" si="108"/>
        <v>1.0999999999999999E-2</v>
      </c>
      <c r="BP503">
        <f t="shared" si="111"/>
        <v>499</v>
      </c>
      <c r="BQ503">
        <v>1</v>
      </c>
      <c r="BR503">
        <v>1</v>
      </c>
      <c r="BS503">
        <v>0</v>
      </c>
      <c r="BT503">
        <f t="shared" si="112"/>
        <v>499</v>
      </c>
      <c r="BU503">
        <v>1</v>
      </c>
      <c r="BV503">
        <v>1</v>
      </c>
      <c r="BW503">
        <v>0</v>
      </c>
      <c r="BX503">
        <f t="shared" si="113"/>
        <v>1</v>
      </c>
    </row>
    <row r="504" spans="1:76">
      <c r="AE504">
        <f>AE503+1</f>
        <v>147</v>
      </c>
      <c r="AF504">
        <v>448</v>
      </c>
      <c r="AG504">
        <v>213</v>
      </c>
      <c r="AH504">
        <v>6</v>
      </c>
      <c r="AI504">
        <f t="shared" si="108"/>
        <v>6.0000000000000001E-3</v>
      </c>
      <c r="BP504">
        <f t="shared" si="111"/>
        <v>500</v>
      </c>
      <c r="BQ504">
        <v>336</v>
      </c>
      <c r="BR504">
        <v>21</v>
      </c>
      <c r="BS504">
        <v>0</v>
      </c>
      <c r="BT504">
        <f t="shared" si="112"/>
        <v>500</v>
      </c>
      <c r="BU504">
        <v>336</v>
      </c>
      <c r="BV504">
        <v>10</v>
      </c>
      <c r="BW504">
        <v>1</v>
      </c>
      <c r="BX504">
        <f t="shared" si="113"/>
        <v>0</v>
      </c>
    </row>
    <row r="505" spans="1:76">
      <c r="AE505">
        <f xml:space="preserve"> AE504+1</f>
        <v>148</v>
      </c>
      <c r="AF505">
        <v>216</v>
      </c>
      <c r="AG505">
        <v>216</v>
      </c>
      <c r="AH505">
        <v>7</v>
      </c>
      <c r="AI505">
        <f t="shared" si="108"/>
        <v>7.0000000000000001E-3</v>
      </c>
      <c r="BP505">
        <v>1</v>
      </c>
      <c r="BQ505">
        <v>25</v>
      </c>
      <c r="BR505">
        <v>25</v>
      </c>
      <c r="BS505">
        <v>10</v>
      </c>
      <c r="BT505">
        <v>1</v>
      </c>
      <c r="BU505">
        <v>25</v>
      </c>
      <c r="BV505">
        <v>25</v>
      </c>
      <c r="BW505">
        <v>8</v>
      </c>
      <c r="BX505">
        <f t="shared" si="113"/>
        <v>1</v>
      </c>
    </row>
    <row r="506" spans="1:76">
      <c r="AE506">
        <f xml:space="preserve"> AE505+1</f>
        <v>149</v>
      </c>
      <c r="AF506">
        <v>240</v>
      </c>
      <c r="AG506">
        <v>240</v>
      </c>
      <c r="AH506">
        <v>21</v>
      </c>
      <c r="AI506">
        <f t="shared" si="108"/>
        <v>2.1000000000000001E-2</v>
      </c>
      <c r="BP506">
        <f t="shared" ref="BP506:BP569" si="114">BP505+1</f>
        <v>2</v>
      </c>
      <c r="BQ506">
        <v>108</v>
      </c>
      <c r="BR506">
        <v>108</v>
      </c>
      <c r="BS506">
        <v>66</v>
      </c>
      <c r="BT506">
        <f>BT505+1</f>
        <v>2</v>
      </c>
      <c r="BU506">
        <v>108</v>
      </c>
      <c r="BV506">
        <v>108</v>
      </c>
      <c r="BW506">
        <v>35</v>
      </c>
      <c r="BX506">
        <f t="shared" si="113"/>
        <v>1</v>
      </c>
    </row>
    <row r="507" spans="1:76">
      <c r="AE507">
        <f xml:space="preserve"> AE506+1</f>
        <v>150</v>
      </c>
      <c r="AF507">
        <v>240</v>
      </c>
      <c r="AG507">
        <v>240</v>
      </c>
      <c r="AH507">
        <v>13</v>
      </c>
      <c r="AI507">
        <f t="shared" si="108"/>
        <v>1.2999999999999999E-2</v>
      </c>
      <c r="BP507">
        <f t="shared" si="114"/>
        <v>3</v>
      </c>
      <c r="BQ507">
        <v>2520</v>
      </c>
      <c r="BR507">
        <v>2520</v>
      </c>
      <c r="BS507">
        <v>1021</v>
      </c>
      <c r="BT507">
        <f t="shared" ref="BT507:BT570" si="115">BT506+1</f>
        <v>3</v>
      </c>
      <c r="BU507">
        <v>2520</v>
      </c>
      <c r="BV507">
        <v>2520</v>
      </c>
      <c r="BW507">
        <v>772</v>
      </c>
      <c r="BX507">
        <f t="shared" si="113"/>
        <v>1</v>
      </c>
    </row>
    <row r="508" spans="1:76">
      <c r="AE508">
        <f>AE507+1</f>
        <v>151</v>
      </c>
      <c r="AF508">
        <v>240</v>
      </c>
      <c r="AG508">
        <v>240</v>
      </c>
      <c r="AH508">
        <v>6</v>
      </c>
      <c r="AI508">
        <f t="shared" si="108"/>
        <v>6.0000000000000001E-3</v>
      </c>
      <c r="BP508">
        <f t="shared" si="114"/>
        <v>4</v>
      </c>
      <c r="BQ508">
        <v>42</v>
      </c>
      <c r="BR508">
        <v>42</v>
      </c>
      <c r="BS508">
        <v>2</v>
      </c>
      <c r="BT508">
        <f t="shared" si="115"/>
        <v>4</v>
      </c>
      <c r="BU508">
        <v>42</v>
      </c>
      <c r="BV508">
        <v>42</v>
      </c>
      <c r="BW508">
        <v>2</v>
      </c>
      <c r="BX508">
        <f t="shared" si="113"/>
        <v>1</v>
      </c>
    </row>
    <row r="509" spans="1:76">
      <c r="AE509">
        <f>AE508+1</f>
        <v>152</v>
      </c>
      <c r="AF509">
        <v>240</v>
      </c>
      <c r="AG509">
        <v>240</v>
      </c>
      <c r="AH509">
        <v>8</v>
      </c>
      <c r="AI509">
        <f t="shared" si="108"/>
        <v>8.0000000000000002E-3</v>
      </c>
      <c r="BP509">
        <f t="shared" si="114"/>
        <v>5</v>
      </c>
      <c r="BQ509">
        <v>4</v>
      </c>
      <c r="BR509">
        <v>1</v>
      </c>
      <c r="BS509">
        <v>0</v>
      </c>
      <c r="BT509">
        <f t="shared" si="115"/>
        <v>5</v>
      </c>
      <c r="BU509">
        <v>4</v>
      </c>
      <c r="BV509">
        <v>1</v>
      </c>
      <c r="BW509">
        <v>0</v>
      </c>
      <c r="BX509">
        <f t="shared" si="113"/>
        <v>0</v>
      </c>
    </row>
    <row r="510" spans="1:76">
      <c r="AE510">
        <f>AE509+1</f>
        <v>153</v>
      </c>
      <c r="AF510">
        <v>576</v>
      </c>
      <c r="AG510">
        <v>244</v>
      </c>
      <c r="AH510">
        <v>12</v>
      </c>
      <c r="AI510">
        <f t="shared" si="108"/>
        <v>1.2E-2</v>
      </c>
      <c r="BP510">
        <f t="shared" si="114"/>
        <v>6</v>
      </c>
      <c r="BQ510">
        <v>17280</v>
      </c>
      <c r="BR510">
        <v>2</v>
      </c>
      <c r="BS510">
        <v>0</v>
      </c>
      <c r="BT510">
        <f t="shared" si="115"/>
        <v>6</v>
      </c>
      <c r="BU510">
        <v>17280</v>
      </c>
      <c r="BV510">
        <v>1</v>
      </c>
      <c r="BW510">
        <v>0</v>
      </c>
      <c r="BX510">
        <f t="shared" si="113"/>
        <v>0</v>
      </c>
    </row>
    <row r="511" spans="1:76">
      <c r="AE511">
        <f>AE510+1</f>
        <v>154</v>
      </c>
      <c r="AF511">
        <v>252</v>
      </c>
      <c r="AG511">
        <v>252</v>
      </c>
      <c r="AH511">
        <v>12</v>
      </c>
      <c r="AI511">
        <f t="shared" si="108"/>
        <v>1.2E-2</v>
      </c>
      <c r="BP511">
        <f t="shared" si="114"/>
        <v>7</v>
      </c>
      <c r="BQ511">
        <v>80</v>
      </c>
      <c r="BR511">
        <v>1</v>
      </c>
      <c r="BS511">
        <v>0</v>
      </c>
      <c r="BT511">
        <f t="shared" si="115"/>
        <v>7</v>
      </c>
      <c r="BU511">
        <v>80</v>
      </c>
      <c r="BV511">
        <v>1</v>
      </c>
      <c r="BW511">
        <v>1</v>
      </c>
      <c r="BX511">
        <f t="shared" si="113"/>
        <v>0</v>
      </c>
    </row>
    <row r="512" spans="1:76">
      <c r="AE512">
        <f xml:space="preserve"> AE511+1</f>
        <v>155</v>
      </c>
      <c r="AF512">
        <v>384</v>
      </c>
      <c r="AG512">
        <v>261</v>
      </c>
      <c r="AH512">
        <v>16</v>
      </c>
      <c r="AI512">
        <f t="shared" si="108"/>
        <v>1.6E-2</v>
      </c>
      <c r="BP512">
        <f t="shared" si="114"/>
        <v>8</v>
      </c>
      <c r="BQ512">
        <v>42</v>
      </c>
      <c r="BR512">
        <v>21</v>
      </c>
      <c r="BS512">
        <v>2</v>
      </c>
      <c r="BT512">
        <f t="shared" si="115"/>
        <v>8</v>
      </c>
      <c r="BU512">
        <v>42</v>
      </c>
      <c r="BV512">
        <v>20</v>
      </c>
      <c r="BW512">
        <v>9</v>
      </c>
      <c r="BX512">
        <f t="shared" si="113"/>
        <v>0</v>
      </c>
    </row>
    <row r="513" spans="31:76">
      <c r="AE513">
        <f>AE512+1</f>
        <v>156</v>
      </c>
      <c r="AF513">
        <v>270</v>
      </c>
      <c r="AG513">
        <v>270</v>
      </c>
      <c r="AH513">
        <v>10</v>
      </c>
      <c r="AI513">
        <f t="shared" si="108"/>
        <v>0.01</v>
      </c>
      <c r="BP513">
        <f t="shared" si="114"/>
        <v>9</v>
      </c>
      <c r="BQ513">
        <v>216</v>
      </c>
      <c r="BR513">
        <v>2</v>
      </c>
      <c r="BS513">
        <v>0</v>
      </c>
      <c r="BT513">
        <f t="shared" si="115"/>
        <v>9</v>
      </c>
      <c r="BU513">
        <v>216</v>
      </c>
      <c r="BV513">
        <v>1</v>
      </c>
      <c r="BW513">
        <v>1</v>
      </c>
      <c r="BX513">
        <f t="shared" si="113"/>
        <v>0</v>
      </c>
    </row>
    <row r="514" spans="31:76">
      <c r="AE514">
        <f xml:space="preserve"> AE513+1</f>
        <v>157</v>
      </c>
      <c r="AF514">
        <v>280</v>
      </c>
      <c r="AG514">
        <v>280</v>
      </c>
      <c r="AH514">
        <v>13</v>
      </c>
      <c r="AI514">
        <f t="shared" si="108"/>
        <v>1.2999999999999999E-2</v>
      </c>
      <c r="BP514">
        <f t="shared" si="114"/>
        <v>10</v>
      </c>
      <c r="BQ514">
        <v>16</v>
      </c>
      <c r="BR514">
        <v>10</v>
      </c>
      <c r="BS514">
        <v>2</v>
      </c>
      <c r="BT514">
        <f t="shared" si="115"/>
        <v>10</v>
      </c>
      <c r="BU514">
        <v>16</v>
      </c>
      <c r="BV514">
        <v>10</v>
      </c>
      <c r="BW514">
        <v>5</v>
      </c>
      <c r="BX514">
        <f t="shared" si="113"/>
        <v>0</v>
      </c>
    </row>
    <row r="515" spans="31:76">
      <c r="AE515">
        <f xml:space="preserve"> AE514+1</f>
        <v>158</v>
      </c>
      <c r="AF515">
        <v>288</v>
      </c>
      <c r="AG515">
        <v>288</v>
      </c>
      <c r="AH515">
        <v>15</v>
      </c>
      <c r="AI515">
        <f t="shared" si="108"/>
        <v>1.4999999999999999E-2</v>
      </c>
      <c r="BP515">
        <f t="shared" si="114"/>
        <v>11</v>
      </c>
      <c r="BQ515">
        <v>1152</v>
      </c>
      <c r="BR515">
        <v>1</v>
      </c>
      <c r="BS515">
        <v>1</v>
      </c>
      <c r="BT515">
        <f t="shared" si="115"/>
        <v>11</v>
      </c>
      <c r="BU515">
        <v>1152</v>
      </c>
      <c r="BV515">
        <v>1</v>
      </c>
      <c r="BW515">
        <v>0</v>
      </c>
      <c r="BX515">
        <f t="shared" si="113"/>
        <v>0</v>
      </c>
    </row>
    <row r="516" spans="31:76">
      <c r="AE516">
        <f xml:space="preserve"> AE515+1</f>
        <v>159</v>
      </c>
      <c r="AF516">
        <v>288</v>
      </c>
      <c r="AG516">
        <v>288</v>
      </c>
      <c r="AH516">
        <v>10</v>
      </c>
      <c r="AI516">
        <f t="shared" ref="AI516:AI579" si="116">AH516/1000</f>
        <v>0.01</v>
      </c>
      <c r="BP516">
        <f t="shared" si="114"/>
        <v>12</v>
      </c>
      <c r="BQ516">
        <v>20160</v>
      </c>
      <c r="BR516">
        <v>20160</v>
      </c>
      <c r="BS516">
        <v>26461</v>
      </c>
      <c r="BT516">
        <f t="shared" si="115"/>
        <v>12</v>
      </c>
      <c r="BU516">
        <v>20160</v>
      </c>
      <c r="BV516">
        <v>20160</v>
      </c>
      <c r="BW516">
        <v>28764</v>
      </c>
      <c r="BX516">
        <f t="shared" si="113"/>
        <v>1</v>
      </c>
    </row>
    <row r="517" spans="31:76">
      <c r="AE517">
        <f>AE516+1</f>
        <v>160</v>
      </c>
      <c r="AF517">
        <v>288</v>
      </c>
      <c r="AG517">
        <v>288</v>
      </c>
      <c r="AH517">
        <v>13</v>
      </c>
      <c r="AI517">
        <f t="shared" si="116"/>
        <v>1.2999999999999999E-2</v>
      </c>
      <c r="BP517">
        <f t="shared" si="114"/>
        <v>13</v>
      </c>
      <c r="BQ517">
        <v>126</v>
      </c>
      <c r="BR517">
        <v>108</v>
      </c>
      <c r="BS517">
        <v>7</v>
      </c>
      <c r="BT517">
        <f t="shared" si="115"/>
        <v>13</v>
      </c>
      <c r="BU517">
        <v>126</v>
      </c>
      <c r="BV517">
        <v>6</v>
      </c>
      <c r="BW517">
        <v>1</v>
      </c>
      <c r="BX517">
        <f t="shared" si="113"/>
        <v>0</v>
      </c>
    </row>
    <row r="518" spans="31:76">
      <c r="AE518">
        <f xml:space="preserve"> AE517+1</f>
        <v>161</v>
      </c>
      <c r="AF518">
        <v>720</v>
      </c>
      <c r="AG518">
        <v>291</v>
      </c>
      <c r="AH518">
        <v>13</v>
      </c>
      <c r="AI518">
        <f t="shared" si="116"/>
        <v>1.2999999999999999E-2</v>
      </c>
      <c r="BP518">
        <f t="shared" si="114"/>
        <v>14</v>
      </c>
      <c r="BQ518">
        <v>178605</v>
      </c>
      <c r="BR518">
        <v>169802</v>
      </c>
      <c r="BS518">
        <v>2032087</v>
      </c>
      <c r="BT518">
        <f t="shared" si="115"/>
        <v>14</v>
      </c>
      <c r="BU518">
        <v>178605</v>
      </c>
      <c r="BV518">
        <v>7316</v>
      </c>
      <c r="BW518">
        <v>17553</v>
      </c>
      <c r="BX518">
        <f t="shared" si="113"/>
        <v>0</v>
      </c>
    </row>
    <row r="519" spans="31:76">
      <c r="AE519">
        <f>AE518+1</f>
        <v>162</v>
      </c>
      <c r="AF519">
        <v>420</v>
      </c>
      <c r="AG519">
        <v>298</v>
      </c>
      <c r="AH519">
        <v>13</v>
      </c>
      <c r="AI519">
        <f t="shared" si="116"/>
        <v>1.2999999999999999E-2</v>
      </c>
      <c r="BP519">
        <f t="shared" si="114"/>
        <v>15</v>
      </c>
      <c r="BQ519">
        <v>3456</v>
      </c>
      <c r="BR519">
        <v>3405</v>
      </c>
      <c r="BS519">
        <v>898</v>
      </c>
      <c r="BT519">
        <f t="shared" si="115"/>
        <v>15</v>
      </c>
      <c r="BU519">
        <v>3456</v>
      </c>
      <c r="BV519">
        <v>2612</v>
      </c>
      <c r="BW519">
        <v>1114</v>
      </c>
      <c r="BX519">
        <f t="shared" ref="BX519:BX582" si="117">IF(AND(BR519=BQ519,BU519=BV519),1,0)</f>
        <v>0</v>
      </c>
    </row>
    <row r="520" spans="31:76">
      <c r="AE520">
        <f xml:space="preserve"> AE519+1</f>
        <v>163</v>
      </c>
      <c r="AF520">
        <v>300</v>
      </c>
      <c r="AG520">
        <v>300</v>
      </c>
      <c r="AH520">
        <v>14</v>
      </c>
      <c r="AI520">
        <f t="shared" si="116"/>
        <v>1.4E-2</v>
      </c>
      <c r="BP520">
        <f t="shared" si="114"/>
        <v>16</v>
      </c>
      <c r="BQ520">
        <v>432</v>
      </c>
      <c r="BR520">
        <v>432</v>
      </c>
      <c r="BS520">
        <v>22</v>
      </c>
      <c r="BT520">
        <f t="shared" si="115"/>
        <v>16</v>
      </c>
      <c r="BU520">
        <v>432</v>
      </c>
      <c r="BV520">
        <v>432</v>
      </c>
      <c r="BW520">
        <v>19</v>
      </c>
      <c r="BX520">
        <f t="shared" si="117"/>
        <v>1</v>
      </c>
    </row>
    <row r="521" spans="31:76">
      <c r="AE521">
        <f xml:space="preserve"> AE520+1</f>
        <v>164</v>
      </c>
      <c r="AF521">
        <v>420</v>
      </c>
      <c r="AG521">
        <v>304</v>
      </c>
      <c r="AH521">
        <v>13</v>
      </c>
      <c r="AI521">
        <f t="shared" si="116"/>
        <v>1.2999999999999999E-2</v>
      </c>
      <c r="BP521">
        <f t="shared" si="114"/>
        <v>17</v>
      </c>
      <c r="BQ521">
        <v>5184</v>
      </c>
      <c r="BR521">
        <v>4938</v>
      </c>
      <c r="BS521">
        <v>1393</v>
      </c>
      <c r="BT521">
        <f t="shared" si="115"/>
        <v>17</v>
      </c>
      <c r="BU521">
        <v>5184</v>
      </c>
      <c r="BV521">
        <v>660</v>
      </c>
      <c r="BW521">
        <v>185</v>
      </c>
      <c r="BX521">
        <f t="shared" si="117"/>
        <v>0</v>
      </c>
    </row>
    <row r="522" spans="31:76">
      <c r="AE522">
        <f>AE521+1</f>
        <v>165</v>
      </c>
      <c r="AF522">
        <v>392</v>
      </c>
      <c r="AG522">
        <v>305</v>
      </c>
      <c r="AH522">
        <v>15</v>
      </c>
      <c r="AI522">
        <f t="shared" si="116"/>
        <v>1.4999999999999999E-2</v>
      </c>
      <c r="BP522">
        <f t="shared" si="114"/>
        <v>18</v>
      </c>
      <c r="BQ522">
        <v>80</v>
      </c>
      <c r="BR522">
        <v>1</v>
      </c>
      <c r="BS522">
        <v>0</v>
      </c>
      <c r="BT522">
        <f t="shared" si="115"/>
        <v>18</v>
      </c>
      <c r="BU522">
        <v>80</v>
      </c>
      <c r="BV522">
        <v>1</v>
      </c>
      <c r="BW522">
        <v>0</v>
      </c>
      <c r="BX522">
        <f t="shared" si="117"/>
        <v>0</v>
      </c>
    </row>
    <row r="523" spans="31:76">
      <c r="AE523">
        <f>AE522+1</f>
        <v>166</v>
      </c>
      <c r="AF523">
        <v>384</v>
      </c>
      <c r="AG523">
        <v>317</v>
      </c>
      <c r="AH523">
        <v>15</v>
      </c>
      <c r="AI523">
        <f t="shared" si="116"/>
        <v>1.4999999999999999E-2</v>
      </c>
      <c r="BP523">
        <f t="shared" si="114"/>
        <v>19</v>
      </c>
      <c r="BQ523">
        <v>40</v>
      </c>
      <c r="BR523">
        <v>10</v>
      </c>
      <c r="BS523">
        <v>0</v>
      </c>
      <c r="BT523">
        <f t="shared" si="115"/>
        <v>19</v>
      </c>
      <c r="BU523">
        <v>40</v>
      </c>
      <c r="BV523">
        <v>10</v>
      </c>
      <c r="BW523">
        <v>1</v>
      </c>
      <c r="BX523">
        <f t="shared" si="117"/>
        <v>0</v>
      </c>
    </row>
    <row r="524" spans="31:76">
      <c r="AE524">
        <f xml:space="preserve"> AE523+1</f>
        <v>167</v>
      </c>
      <c r="AF524">
        <v>324</v>
      </c>
      <c r="AG524">
        <v>324</v>
      </c>
      <c r="AH524">
        <v>15</v>
      </c>
      <c r="AI524">
        <f t="shared" si="116"/>
        <v>1.4999999999999999E-2</v>
      </c>
      <c r="BP524">
        <f t="shared" si="114"/>
        <v>20</v>
      </c>
      <c r="BQ524">
        <v>16464</v>
      </c>
      <c r="BR524">
        <v>1</v>
      </c>
      <c r="BS524">
        <v>0</v>
      </c>
      <c r="BT524">
        <f t="shared" si="115"/>
        <v>20</v>
      </c>
      <c r="BU524">
        <v>16464</v>
      </c>
      <c r="BV524">
        <v>1</v>
      </c>
      <c r="BW524">
        <v>0</v>
      </c>
      <c r="BX524">
        <f t="shared" si="117"/>
        <v>0</v>
      </c>
    </row>
    <row r="525" spans="31:76">
      <c r="AE525">
        <f xml:space="preserve"> AE524+1</f>
        <v>168</v>
      </c>
      <c r="AF525">
        <v>350</v>
      </c>
      <c r="AG525">
        <v>326</v>
      </c>
      <c r="AH525">
        <v>11</v>
      </c>
      <c r="AI525">
        <f t="shared" si="116"/>
        <v>1.0999999999999999E-2</v>
      </c>
      <c r="BP525">
        <f t="shared" si="114"/>
        <v>21</v>
      </c>
      <c r="BQ525">
        <v>108</v>
      </c>
      <c r="BR525">
        <v>55</v>
      </c>
      <c r="BS525">
        <v>2</v>
      </c>
      <c r="BT525">
        <f t="shared" si="115"/>
        <v>21</v>
      </c>
      <c r="BU525">
        <v>108</v>
      </c>
      <c r="BV525">
        <v>55</v>
      </c>
      <c r="BW525">
        <v>9</v>
      </c>
      <c r="BX525">
        <f t="shared" si="117"/>
        <v>0</v>
      </c>
    </row>
    <row r="526" spans="31:76">
      <c r="AE526">
        <f xml:space="preserve"> AE525+1</f>
        <v>169</v>
      </c>
      <c r="AF526">
        <v>480</v>
      </c>
      <c r="AG526">
        <v>332</v>
      </c>
      <c r="AH526">
        <v>18</v>
      </c>
      <c r="AI526">
        <f t="shared" si="116"/>
        <v>1.7999999999999999E-2</v>
      </c>
      <c r="BP526">
        <f t="shared" si="114"/>
        <v>22</v>
      </c>
      <c r="BQ526">
        <v>32</v>
      </c>
      <c r="BR526">
        <v>32</v>
      </c>
      <c r="BS526">
        <v>1</v>
      </c>
      <c r="BT526">
        <f t="shared" si="115"/>
        <v>22</v>
      </c>
      <c r="BU526">
        <v>32</v>
      </c>
      <c r="BV526">
        <v>32</v>
      </c>
      <c r="BW526">
        <v>0</v>
      </c>
      <c r="BX526">
        <f t="shared" si="117"/>
        <v>1</v>
      </c>
    </row>
    <row r="527" spans="31:76">
      <c r="AE527">
        <f>AE526+1</f>
        <v>170</v>
      </c>
      <c r="AF527">
        <v>576</v>
      </c>
      <c r="AG527">
        <v>337</v>
      </c>
      <c r="AH527">
        <v>14</v>
      </c>
      <c r="AI527">
        <f t="shared" si="116"/>
        <v>1.4E-2</v>
      </c>
      <c r="BP527">
        <f t="shared" si="114"/>
        <v>23</v>
      </c>
      <c r="BQ527">
        <v>120</v>
      </c>
      <c r="BR527">
        <v>120</v>
      </c>
      <c r="BS527">
        <v>2</v>
      </c>
      <c r="BT527">
        <f t="shared" si="115"/>
        <v>23</v>
      </c>
      <c r="BU527">
        <v>120</v>
      </c>
      <c r="BV527">
        <v>120</v>
      </c>
      <c r="BW527">
        <v>2</v>
      </c>
      <c r="BX527">
        <f t="shared" si="117"/>
        <v>1</v>
      </c>
    </row>
    <row r="528" spans="31:76">
      <c r="AE528">
        <f t="shared" ref="AE528:AE533" si="118" xml:space="preserve"> AE527+1</f>
        <v>171</v>
      </c>
      <c r="AF528">
        <v>720</v>
      </c>
      <c r="AG528">
        <v>339</v>
      </c>
      <c r="AH528">
        <v>14</v>
      </c>
      <c r="AI528">
        <f t="shared" si="116"/>
        <v>1.4E-2</v>
      </c>
      <c r="BP528">
        <f t="shared" si="114"/>
        <v>24</v>
      </c>
      <c r="BQ528">
        <v>32</v>
      </c>
      <c r="BR528">
        <v>32</v>
      </c>
      <c r="BS528">
        <v>0</v>
      </c>
      <c r="BT528">
        <f t="shared" si="115"/>
        <v>24</v>
      </c>
      <c r="BU528">
        <v>32</v>
      </c>
      <c r="BV528">
        <v>32</v>
      </c>
      <c r="BW528">
        <v>1</v>
      </c>
      <c r="BX528">
        <f t="shared" si="117"/>
        <v>1</v>
      </c>
    </row>
    <row r="529" spans="31:76">
      <c r="AE529">
        <f t="shared" si="118"/>
        <v>172</v>
      </c>
      <c r="AF529">
        <v>360</v>
      </c>
      <c r="AG529">
        <v>341</v>
      </c>
      <c r="AH529">
        <v>25</v>
      </c>
      <c r="AI529">
        <f t="shared" si="116"/>
        <v>2.5000000000000001E-2</v>
      </c>
      <c r="BP529">
        <f t="shared" si="114"/>
        <v>25</v>
      </c>
      <c r="BQ529">
        <v>600</v>
      </c>
      <c r="BR529">
        <v>1</v>
      </c>
      <c r="BS529">
        <v>0</v>
      </c>
      <c r="BT529">
        <f t="shared" si="115"/>
        <v>25</v>
      </c>
      <c r="BU529">
        <v>600</v>
      </c>
      <c r="BV529">
        <v>1</v>
      </c>
      <c r="BW529">
        <v>0</v>
      </c>
      <c r="BX529">
        <f t="shared" si="117"/>
        <v>0</v>
      </c>
    </row>
    <row r="530" spans="31:76">
      <c r="AE530">
        <f t="shared" si="118"/>
        <v>173</v>
      </c>
      <c r="AF530">
        <v>405</v>
      </c>
      <c r="AG530">
        <v>347</v>
      </c>
      <c r="AH530">
        <v>16</v>
      </c>
      <c r="AI530">
        <f t="shared" si="116"/>
        <v>1.6E-2</v>
      </c>
      <c r="BP530">
        <f t="shared" si="114"/>
        <v>26</v>
      </c>
      <c r="BQ530">
        <v>112</v>
      </c>
      <c r="BR530">
        <v>108</v>
      </c>
      <c r="BS530">
        <v>4</v>
      </c>
      <c r="BT530">
        <f t="shared" si="115"/>
        <v>26</v>
      </c>
      <c r="BU530">
        <v>112</v>
      </c>
      <c r="BV530">
        <v>107</v>
      </c>
      <c r="BW530">
        <v>2</v>
      </c>
      <c r="BX530">
        <f t="shared" si="117"/>
        <v>0</v>
      </c>
    </row>
    <row r="531" spans="31:76">
      <c r="AE531">
        <f t="shared" si="118"/>
        <v>174</v>
      </c>
      <c r="AF531">
        <v>448</v>
      </c>
      <c r="AG531">
        <v>355</v>
      </c>
      <c r="AH531">
        <v>16</v>
      </c>
      <c r="AI531">
        <f t="shared" si="116"/>
        <v>1.6E-2</v>
      </c>
      <c r="BP531">
        <f t="shared" si="114"/>
        <v>27</v>
      </c>
      <c r="BQ531">
        <v>6</v>
      </c>
      <c r="BR531">
        <v>6</v>
      </c>
      <c r="BS531">
        <v>0</v>
      </c>
      <c r="BT531">
        <f t="shared" si="115"/>
        <v>27</v>
      </c>
      <c r="BU531">
        <v>6</v>
      </c>
      <c r="BV531">
        <v>6</v>
      </c>
      <c r="BW531">
        <v>0</v>
      </c>
      <c r="BX531">
        <f t="shared" si="117"/>
        <v>1</v>
      </c>
    </row>
    <row r="532" spans="31:76">
      <c r="AE532">
        <f t="shared" si="118"/>
        <v>175</v>
      </c>
      <c r="AF532">
        <v>360</v>
      </c>
      <c r="AG532">
        <v>360</v>
      </c>
      <c r="AH532">
        <v>19</v>
      </c>
      <c r="AI532">
        <f t="shared" si="116"/>
        <v>1.9E-2</v>
      </c>
      <c r="BP532">
        <f t="shared" si="114"/>
        <v>28</v>
      </c>
      <c r="BQ532">
        <v>4608</v>
      </c>
      <c r="BR532">
        <v>2</v>
      </c>
      <c r="BS532">
        <v>0</v>
      </c>
      <c r="BT532">
        <f t="shared" si="115"/>
        <v>28</v>
      </c>
      <c r="BU532">
        <v>4608</v>
      </c>
      <c r="BV532">
        <v>1</v>
      </c>
      <c r="BW532">
        <v>0</v>
      </c>
      <c r="BX532">
        <f t="shared" si="117"/>
        <v>0</v>
      </c>
    </row>
    <row r="533" spans="31:76">
      <c r="AE533">
        <f t="shared" si="118"/>
        <v>176</v>
      </c>
      <c r="AF533">
        <v>405</v>
      </c>
      <c r="AG533">
        <v>373</v>
      </c>
      <c r="AH533">
        <v>12</v>
      </c>
      <c r="AI533">
        <f t="shared" si="116"/>
        <v>1.2E-2</v>
      </c>
      <c r="BP533">
        <f t="shared" si="114"/>
        <v>29</v>
      </c>
      <c r="BQ533">
        <v>10</v>
      </c>
      <c r="BR533">
        <v>10</v>
      </c>
      <c r="BS533">
        <v>1</v>
      </c>
      <c r="BT533">
        <f t="shared" si="115"/>
        <v>29</v>
      </c>
      <c r="BU533">
        <v>10</v>
      </c>
      <c r="BV533">
        <v>10</v>
      </c>
      <c r="BW533">
        <v>0</v>
      </c>
      <c r="BX533">
        <f t="shared" si="117"/>
        <v>1</v>
      </c>
    </row>
    <row r="534" spans="31:76">
      <c r="AE534">
        <f>AE533+1</f>
        <v>177</v>
      </c>
      <c r="AF534">
        <v>405</v>
      </c>
      <c r="AG534">
        <v>379</v>
      </c>
      <c r="AH534">
        <v>14</v>
      </c>
      <c r="AI534">
        <f t="shared" si="116"/>
        <v>1.4E-2</v>
      </c>
      <c r="BP534">
        <f t="shared" si="114"/>
        <v>30</v>
      </c>
      <c r="BQ534">
        <v>405</v>
      </c>
      <c r="BR534">
        <v>379</v>
      </c>
      <c r="BS534">
        <v>14</v>
      </c>
      <c r="BT534">
        <f t="shared" si="115"/>
        <v>30</v>
      </c>
      <c r="BU534">
        <v>405</v>
      </c>
      <c r="BV534">
        <v>107</v>
      </c>
      <c r="BW534">
        <v>11</v>
      </c>
      <c r="BX534">
        <f t="shared" si="117"/>
        <v>0</v>
      </c>
    </row>
    <row r="535" spans="31:76">
      <c r="AE535">
        <f xml:space="preserve"> AE534+1</f>
        <v>178</v>
      </c>
      <c r="AF535">
        <v>384</v>
      </c>
      <c r="AG535">
        <v>384</v>
      </c>
      <c r="AH535">
        <v>23</v>
      </c>
      <c r="AI535">
        <f t="shared" si="116"/>
        <v>2.3E-2</v>
      </c>
      <c r="BP535">
        <f t="shared" si="114"/>
        <v>31</v>
      </c>
      <c r="BQ535">
        <v>240</v>
      </c>
      <c r="BR535">
        <v>240</v>
      </c>
      <c r="BS535">
        <v>6</v>
      </c>
      <c r="BT535">
        <f t="shared" si="115"/>
        <v>31</v>
      </c>
      <c r="BU535">
        <v>240</v>
      </c>
      <c r="BV535">
        <v>240</v>
      </c>
      <c r="BW535">
        <v>10</v>
      </c>
      <c r="BX535">
        <f t="shared" si="117"/>
        <v>1</v>
      </c>
    </row>
    <row r="536" spans="31:76">
      <c r="AE536">
        <f>AE535+1</f>
        <v>179</v>
      </c>
      <c r="AF536">
        <v>384</v>
      </c>
      <c r="AG536">
        <v>384</v>
      </c>
      <c r="AH536">
        <v>18</v>
      </c>
      <c r="AI536">
        <f t="shared" si="116"/>
        <v>1.7999999999999999E-2</v>
      </c>
      <c r="BP536">
        <f t="shared" si="114"/>
        <v>32</v>
      </c>
      <c r="BQ536">
        <v>144</v>
      </c>
      <c r="BR536">
        <v>144</v>
      </c>
      <c r="BS536">
        <v>3</v>
      </c>
      <c r="BT536">
        <f t="shared" si="115"/>
        <v>32</v>
      </c>
      <c r="BU536">
        <v>144</v>
      </c>
      <c r="BV536">
        <v>144</v>
      </c>
      <c r="BW536">
        <v>4</v>
      </c>
      <c r="BX536">
        <f t="shared" si="117"/>
        <v>1</v>
      </c>
    </row>
    <row r="537" spans="31:76">
      <c r="AE537">
        <f>AE536+1</f>
        <v>180</v>
      </c>
      <c r="AF537">
        <v>384</v>
      </c>
      <c r="AG537">
        <v>384</v>
      </c>
      <c r="AH537">
        <v>23</v>
      </c>
      <c r="AI537">
        <f t="shared" si="116"/>
        <v>2.3E-2</v>
      </c>
      <c r="BP537">
        <f t="shared" si="114"/>
        <v>33</v>
      </c>
      <c r="BQ537">
        <v>105</v>
      </c>
      <c r="BR537">
        <v>28</v>
      </c>
      <c r="BS537">
        <v>0</v>
      </c>
      <c r="BT537">
        <f t="shared" si="115"/>
        <v>33</v>
      </c>
      <c r="BU537">
        <v>105</v>
      </c>
      <c r="BV537">
        <v>17</v>
      </c>
      <c r="BW537">
        <v>1</v>
      </c>
      <c r="BX537">
        <f t="shared" si="117"/>
        <v>0</v>
      </c>
    </row>
    <row r="538" spans="31:76">
      <c r="AE538">
        <f xml:space="preserve"> AE537+1</f>
        <v>181</v>
      </c>
      <c r="AF538">
        <v>768</v>
      </c>
      <c r="AG538">
        <v>415</v>
      </c>
      <c r="AH538">
        <v>33</v>
      </c>
      <c r="AI538">
        <f t="shared" si="116"/>
        <v>3.3000000000000002E-2</v>
      </c>
      <c r="BP538">
        <f t="shared" si="114"/>
        <v>34</v>
      </c>
      <c r="BQ538">
        <v>960</v>
      </c>
      <c r="BR538">
        <v>622</v>
      </c>
      <c r="BS538">
        <v>39</v>
      </c>
      <c r="BT538">
        <f t="shared" si="115"/>
        <v>34</v>
      </c>
      <c r="BU538">
        <v>960</v>
      </c>
      <c r="BV538">
        <v>57</v>
      </c>
      <c r="BW538">
        <v>8</v>
      </c>
      <c r="BX538">
        <f t="shared" si="117"/>
        <v>0</v>
      </c>
    </row>
    <row r="539" spans="31:76">
      <c r="AE539">
        <f xml:space="preserve"> AE538+1</f>
        <v>182</v>
      </c>
      <c r="AF539">
        <v>420</v>
      </c>
      <c r="AG539">
        <v>420</v>
      </c>
      <c r="AH539">
        <v>31</v>
      </c>
      <c r="AI539">
        <f t="shared" si="116"/>
        <v>3.1E-2</v>
      </c>
      <c r="BP539">
        <f t="shared" si="114"/>
        <v>35</v>
      </c>
      <c r="BQ539">
        <v>4</v>
      </c>
      <c r="BR539">
        <v>4</v>
      </c>
      <c r="BS539">
        <v>0</v>
      </c>
      <c r="BT539">
        <f t="shared" si="115"/>
        <v>35</v>
      </c>
      <c r="BU539">
        <v>4</v>
      </c>
      <c r="BV539">
        <v>4</v>
      </c>
      <c r="BW539">
        <v>0</v>
      </c>
      <c r="BX539">
        <f t="shared" si="117"/>
        <v>1</v>
      </c>
    </row>
    <row r="540" spans="31:76">
      <c r="AE540">
        <f xml:space="preserve"> AE539+1</f>
        <v>183</v>
      </c>
      <c r="AF540">
        <v>448</v>
      </c>
      <c r="AG540">
        <v>421</v>
      </c>
      <c r="AH540">
        <v>20</v>
      </c>
      <c r="AI540">
        <f t="shared" si="116"/>
        <v>0.02</v>
      </c>
      <c r="BP540">
        <f t="shared" si="114"/>
        <v>36</v>
      </c>
      <c r="BQ540">
        <v>1470</v>
      </c>
      <c r="BR540">
        <v>1</v>
      </c>
      <c r="BS540">
        <v>0</v>
      </c>
      <c r="BT540">
        <f t="shared" si="115"/>
        <v>36</v>
      </c>
      <c r="BU540">
        <v>1470</v>
      </c>
      <c r="BV540">
        <v>1</v>
      </c>
      <c r="BW540">
        <v>0</v>
      </c>
      <c r="BX540">
        <f t="shared" si="117"/>
        <v>0</v>
      </c>
    </row>
    <row r="541" spans="31:76">
      <c r="AE541">
        <f xml:space="preserve"> AE540+1</f>
        <v>184</v>
      </c>
      <c r="AF541">
        <v>432</v>
      </c>
      <c r="AG541">
        <v>432</v>
      </c>
      <c r="AH541">
        <v>25</v>
      </c>
      <c r="AI541">
        <f t="shared" si="116"/>
        <v>2.5000000000000001E-2</v>
      </c>
      <c r="BP541">
        <f t="shared" si="114"/>
        <v>37</v>
      </c>
      <c r="BQ541">
        <v>70560</v>
      </c>
      <c r="BR541">
        <v>55288</v>
      </c>
      <c r="BS541">
        <v>206294</v>
      </c>
      <c r="BT541">
        <f t="shared" si="115"/>
        <v>37</v>
      </c>
      <c r="BU541">
        <v>70560</v>
      </c>
      <c r="BV541">
        <v>1250</v>
      </c>
      <c r="BW541">
        <v>629</v>
      </c>
      <c r="BX541">
        <f t="shared" si="117"/>
        <v>0</v>
      </c>
    </row>
    <row r="542" spans="31:76">
      <c r="AE542">
        <f>AE541+1</f>
        <v>185</v>
      </c>
      <c r="AF542">
        <v>432</v>
      </c>
      <c r="AG542">
        <v>432</v>
      </c>
      <c r="AH542">
        <v>22</v>
      </c>
      <c r="AI542">
        <f t="shared" si="116"/>
        <v>2.1999999999999999E-2</v>
      </c>
      <c r="BP542">
        <f t="shared" si="114"/>
        <v>38</v>
      </c>
      <c r="BQ542">
        <v>64</v>
      </c>
      <c r="BR542">
        <v>64</v>
      </c>
      <c r="BS542">
        <v>1</v>
      </c>
      <c r="BT542">
        <f t="shared" si="115"/>
        <v>38</v>
      </c>
      <c r="BU542">
        <v>64</v>
      </c>
      <c r="BV542">
        <v>64</v>
      </c>
      <c r="BW542">
        <v>1</v>
      </c>
      <c r="BX542">
        <f t="shared" si="117"/>
        <v>1</v>
      </c>
    </row>
    <row r="543" spans="31:76">
      <c r="AE543">
        <f>AE542+1</f>
        <v>186</v>
      </c>
      <c r="AF543">
        <v>432</v>
      </c>
      <c r="AG543">
        <v>432</v>
      </c>
      <c r="AH543">
        <v>19</v>
      </c>
      <c r="AI543">
        <f t="shared" si="116"/>
        <v>1.9E-2</v>
      </c>
      <c r="BP543">
        <f t="shared" si="114"/>
        <v>39</v>
      </c>
      <c r="BQ543">
        <v>1152</v>
      </c>
      <c r="BR543">
        <v>1</v>
      </c>
      <c r="BS543">
        <v>0</v>
      </c>
      <c r="BT543">
        <f t="shared" si="115"/>
        <v>39</v>
      </c>
      <c r="BU543">
        <v>1152</v>
      </c>
      <c r="BV543">
        <v>1</v>
      </c>
      <c r="BW543">
        <v>0</v>
      </c>
      <c r="BX543">
        <f t="shared" si="117"/>
        <v>0</v>
      </c>
    </row>
    <row r="544" spans="31:76">
      <c r="AE544">
        <f xml:space="preserve"> AE543+1</f>
        <v>187</v>
      </c>
      <c r="AF544">
        <v>640</v>
      </c>
      <c r="AG544">
        <v>448</v>
      </c>
      <c r="AH544">
        <v>24</v>
      </c>
      <c r="AI544">
        <f t="shared" si="116"/>
        <v>2.4E-2</v>
      </c>
      <c r="BP544">
        <f t="shared" si="114"/>
        <v>40</v>
      </c>
      <c r="BQ544">
        <v>16</v>
      </c>
      <c r="BR544">
        <v>16</v>
      </c>
      <c r="BS544">
        <v>0</v>
      </c>
      <c r="BT544">
        <f t="shared" si="115"/>
        <v>40</v>
      </c>
      <c r="BU544">
        <v>16</v>
      </c>
      <c r="BV544">
        <v>16</v>
      </c>
      <c r="BW544">
        <v>1</v>
      </c>
      <c r="BX544">
        <f t="shared" si="117"/>
        <v>1</v>
      </c>
    </row>
    <row r="545" spans="31:76">
      <c r="AE545">
        <f>AE544+1</f>
        <v>188</v>
      </c>
      <c r="AF545">
        <v>448</v>
      </c>
      <c r="AG545">
        <v>448</v>
      </c>
      <c r="AH545">
        <v>36</v>
      </c>
      <c r="AI545">
        <f t="shared" si="116"/>
        <v>3.5999999999999997E-2</v>
      </c>
      <c r="BP545">
        <f t="shared" si="114"/>
        <v>41</v>
      </c>
      <c r="BQ545">
        <v>3456</v>
      </c>
      <c r="BR545">
        <v>3456</v>
      </c>
      <c r="BS545">
        <v>1044</v>
      </c>
      <c r="BT545">
        <f t="shared" si="115"/>
        <v>41</v>
      </c>
      <c r="BU545">
        <v>3456</v>
      </c>
      <c r="BV545">
        <v>3456</v>
      </c>
      <c r="BW545">
        <v>1317</v>
      </c>
      <c r="BX545">
        <f t="shared" si="117"/>
        <v>1</v>
      </c>
    </row>
    <row r="546" spans="31:76">
      <c r="AE546">
        <f>AE545+1</f>
        <v>189</v>
      </c>
      <c r="AF546">
        <v>448</v>
      </c>
      <c r="AG546">
        <v>448</v>
      </c>
      <c r="AH546">
        <v>24</v>
      </c>
      <c r="AI546">
        <f t="shared" si="116"/>
        <v>2.4E-2</v>
      </c>
      <c r="BP546">
        <f t="shared" si="114"/>
        <v>42</v>
      </c>
      <c r="BQ546">
        <v>144</v>
      </c>
      <c r="BR546">
        <v>50</v>
      </c>
      <c r="BS546">
        <v>2</v>
      </c>
      <c r="BT546">
        <f t="shared" si="115"/>
        <v>42</v>
      </c>
      <c r="BU546">
        <v>144</v>
      </c>
      <c r="BV546">
        <v>50</v>
      </c>
      <c r="BW546">
        <v>6</v>
      </c>
      <c r="BX546">
        <f t="shared" si="117"/>
        <v>0</v>
      </c>
    </row>
    <row r="547" spans="31:76">
      <c r="AE547">
        <f t="shared" ref="AE547:AE552" si="119" xml:space="preserve"> AE546+1</f>
        <v>190</v>
      </c>
      <c r="AF547">
        <v>945</v>
      </c>
      <c r="AG547">
        <v>450</v>
      </c>
      <c r="AH547">
        <v>21</v>
      </c>
      <c r="AI547">
        <f t="shared" si="116"/>
        <v>2.1000000000000001E-2</v>
      </c>
      <c r="BP547">
        <f t="shared" si="114"/>
        <v>43</v>
      </c>
      <c r="BQ547">
        <v>432</v>
      </c>
      <c r="BR547">
        <v>1</v>
      </c>
      <c r="BS547">
        <v>0</v>
      </c>
      <c r="BT547">
        <f t="shared" si="115"/>
        <v>43</v>
      </c>
      <c r="BU547">
        <v>432</v>
      </c>
      <c r="BV547">
        <v>1</v>
      </c>
      <c r="BW547">
        <v>0</v>
      </c>
      <c r="BX547">
        <f t="shared" si="117"/>
        <v>0</v>
      </c>
    </row>
    <row r="548" spans="31:76">
      <c r="AE548">
        <f t="shared" si="119"/>
        <v>191</v>
      </c>
      <c r="AF548">
        <v>504</v>
      </c>
      <c r="AG548">
        <v>453</v>
      </c>
      <c r="AH548">
        <v>20</v>
      </c>
      <c r="AI548">
        <f t="shared" si="116"/>
        <v>0.02</v>
      </c>
      <c r="BP548">
        <f t="shared" si="114"/>
        <v>44</v>
      </c>
      <c r="BQ548">
        <v>384</v>
      </c>
      <c r="BR548">
        <v>317</v>
      </c>
      <c r="BS548">
        <v>15</v>
      </c>
      <c r="BT548">
        <f t="shared" si="115"/>
        <v>44</v>
      </c>
      <c r="BU548">
        <v>384</v>
      </c>
      <c r="BV548">
        <v>37</v>
      </c>
      <c r="BW548">
        <v>3</v>
      </c>
      <c r="BX548">
        <f t="shared" si="117"/>
        <v>0</v>
      </c>
    </row>
    <row r="549" spans="31:76">
      <c r="AE549">
        <f t="shared" si="119"/>
        <v>192</v>
      </c>
      <c r="AF549">
        <v>864</v>
      </c>
      <c r="AG549">
        <v>459</v>
      </c>
      <c r="AH549">
        <v>26</v>
      </c>
      <c r="AI549">
        <f t="shared" si="116"/>
        <v>2.5999999999999999E-2</v>
      </c>
      <c r="BP549">
        <f t="shared" si="114"/>
        <v>45</v>
      </c>
      <c r="BQ549">
        <v>48</v>
      </c>
      <c r="BR549">
        <v>1</v>
      </c>
      <c r="BS549">
        <v>0</v>
      </c>
      <c r="BT549">
        <f t="shared" si="115"/>
        <v>45</v>
      </c>
      <c r="BU549">
        <v>48</v>
      </c>
      <c r="BV549">
        <v>1</v>
      </c>
      <c r="BW549">
        <v>0</v>
      </c>
      <c r="BX549">
        <f t="shared" si="117"/>
        <v>0</v>
      </c>
    </row>
    <row r="550" spans="31:76">
      <c r="AE550">
        <f t="shared" si="119"/>
        <v>193</v>
      </c>
      <c r="AF550">
        <v>675</v>
      </c>
      <c r="AG550">
        <v>461</v>
      </c>
      <c r="AH550">
        <v>15</v>
      </c>
      <c r="AI550">
        <f t="shared" si="116"/>
        <v>1.4999999999999999E-2</v>
      </c>
      <c r="BP550">
        <f t="shared" si="114"/>
        <v>46</v>
      </c>
      <c r="BQ550">
        <v>6</v>
      </c>
      <c r="BR550">
        <v>6</v>
      </c>
      <c r="BS550">
        <v>0</v>
      </c>
      <c r="BT550">
        <f t="shared" si="115"/>
        <v>46</v>
      </c>
      <c r="BU550">
        <v>6</v>
      </c>
      <c r="BV550">
        <v>6</v>
      </c>
      <c r="BW550">
        <v>0</v>
      </c>
      <c r="BX550">
        <f t="shared" si="117"/>
        <v>1</v>
      </c>
    </row>
    <row r="551" spans="31:76">
      <c r="AE551">
        <f t="shared" si="119"/>
        <v>194</v>
      </c>
      <c r="AF551">
        <v>700</v>
      </c>
      <c r="AG551">
        <v>471</v>
      </c>
      <c r="AH551">
        <v>28</v>
      </c>
      <c r="AI551">
        <f t="shared" si="116"/>
        <v>2.8000000000000001E-2</v>
      </c>
      <c r="BP551">
        <f t="shared" si="114"/>
        <v>47</v>
      </c>
      <c r="BQ551">
        <v>43200</v>
      </c>
      <c r="BR551">
        <v>43200</v>
      </c>
      <c r="BS551">
        <v>133410</v>
      </c>
      <c r="BT551">
        <f t="shared" si="115"/>
        <v>47</v>
      </c>
      <c r="BU551">
        <v>43200</v>
      </c>
      <c r="BV551">
        <v>43200</v>
      </c>
      <c r="BW551">
        <v>172657</v>
      </c>
      <c r="BX551">
        <f t="shared" si="117"/>
        <v>1</v>
      </c>
    </row>
    <row r="552" spans="31:76">
      <c r="AE552">
        <f t="shared" si="119"/>
        <v>195</v>
      </c>
      <c r="AF552">
        <v>648</v>
      </c>
      <c r="AG552">
        <v>484</v>
      </c>
      <c r="AH552">
        <v>28</v>
      </c>
      <c r="AI552">
        <f t="shared" si="116"/>
        <v>2.8000000000000001E-2</v>
      </c>
      <c r="BP552">
        <f t="shared" si="114"/>
        <v>48</v>
      </c>
      <c r="BQ552">
        <v>112</v>
      </c>
      <c r="BR552">
        <v>1</v>
      </c>
      <c r="BS552">
        <v>0</v>
      </c>
      <c r="BT552">
        <f t="shared" si="115"/>
        <v>48</v>
      </c>
      <c r="BU552">
        <v>112</v>
      </c>
      <c r="BV552">
        <v>1</v>
      </c>
      <c r="BW552">
        <v>0</v>
      </c>
      <c r="BX552">
        <f t="shared" si="117"/>
        <v>0</v>
      </c>
    </row>
    <row r="553" spans="31:76">
      <c r="AE553">
        <f>AE552+1</f>
        <v>196</v>
      </c>
      <c r="AF553">
        <v>640</v>
      </c>
      <c r="AG553">
        <v>484</v>
      </c>
      <c r="AH553">
        <v>22</v>
      </c>
      <c r="AI553">
        <f t="shared" si="116"/>
        <v>2.1999999999999999E-2</v>
      </c>
      <c r="BP553">
        <f t="shared" si="114"/>
        <v>49</v>
      </c>
      <c r="BQ553">
        <v>270</v>
      </c>
      <c r="BR553">
        <v>270</v>
      </c>
      <c r="BS553">
        <v>10</v>
      </c>
      <c r="BT553">
        <f t="shared" si="115"/>
        <v>49</v>
      </c>
      <c r="BU553">
        <v>270</v>
      </c>
      <c r="BV553">
        <v>270</v>
      </c>
      <c r="BW553">
        <v>10</v>
      </c>
      <c r="BX553">
        <f t="shared" si="117"/>
        <v>1</v>
      </c>
    </row>
    <row r="554" spans="31:76">
      <c r="AE554">
        <f t="shared" ref="AE554:AE563" si="120" xml:space="preserve"> AE553+1</f>
        <v>197</v>
      </c>
      <c r="AF554">
        <v>540</v>
      </c>
      <c r="AG554">
        <v>497</v>
      </c>
      <c r="AH554">
        <v>44</v>
      </c>
      <c r="AI554">
        <f t="shared" si="116"/>
        <v>4.3999999999999997E-2</v>
      </c>
      <c r="BP554">
        <f t="shared" si="114"/>
        <v>50</v>
      </c>
      <c r="BQ554">
        <v>3150</v>
      </c>
      <c r="BR554">
        <v>2</v>
      </c>
      <c r="BS554">
        <v>0</v>
      </c>
      <c r="BT554">
        <f t="shared" si="115"/>
        <v>50</v>
      </c>
      <c r="BU554">
        <v>3150</v>
      </c>
      <c r="BV554">
        <v>1</v>
      </c>
      <c r="BW554">
        <v>0</v>
      </c>
      <c r="BX554">
        <f t="shared" si="117"/>
        <v>0</v>
      </c>
    </row>
    <row r="555" spans="31:76">
      <c r="AE555">
        <f t="shared" si="120"/>
        <v>198</v>
      </c>
      <c r="AF555">
        <v>504</v>
      </c>
      <c r="AG555">
        <v>504</v>
      </c>
      <c r="AH555">
        <v>20</v>
      </c>
      <c r="AI555">
        <f t="shared" si="116"/>
        <v>0.02</v>
      </c>
      <c r="BP555">
        <f t="shared" si="114"/>
        <v>51</v>
      </c>
      <c r="BQ555">
        <v>16</v>
      </c>
      <c r="BR555">
        <v>1</v>
      </c>
      <c r="BS555">
        <v>0</v>
      </c>
      <c r="BT555">
        <f t="shared" si="115"/>
        <v>51</v>
      </c>
      <c r="BU555">
        <v>16</v>
      </c>
      <c r="BV555">
        <v>1</v>
      </c>
      <c r="BW555">
        <v>0</v>
      </c>
      <c r="BX555">
        <f t="shared" si="117"/>
        <v>0</v>
      </c>
    </row>
    <row r="556" spans="31:76">
      <c r="AE556">
        <f t="shared" si="120"/>
        <v>199</v>
      </c>
      <c r="AF556">
        <v>576</v>
      </c>
      <c r="AG556">
        <v>511</v>
      </c>
      <c r="AH556">
        <v>24</v>
      </c>
      <c r="AI556">
        <f t="shared" si="116"/>
        <v>2.4E-2</v>
      </c>
      <c r="BP556">
        <f t="shared" si="114"/>
        <v>52</v>
      </c>
      <c r="BQ556">
        <v>160</v>
      </c>
      <c r="BR556">
        <v>160</v>
      </c>
      <c r="BS556">
        <v>5</v>
      </c>
      <c r="BT556">
        <f t="shared" si="115"/>
        <v>52</v>
      </c>
      <c r="BU556">
        <v>160</v>
      </c>
      <c r="BV556">
        <v>160</v>
      </c>
      <c r="BW556">
        <v>5</v>
      </c>
      <c r="BX556">
        <f t="shared" si="117"/>
        <v>1</v>
      </c>
    </row>
    <row r="557" spans="31:76">
      <c r="AE557">
        <f t="shared" si="120"/>
        <v>200</v>
      </c>
      <c r="AF557">
        <v>756</v>
      </c>
      <c r="AG557">
        <v>546</v>
      </c>
      <c r="AH557">
        <v>41</v>
      </c>
      <c r="AI557">
        <f t="shared" si="116"/>
        <v>4.1000000000000002E-2</v>
      </c>
      <c r="BP557">
        <f t="shared" si="114"/>
        <v>53</v>
      </c>
      <c r="BQ557">
        <v>7560</v>
      </c>
      <c r="BR557">
        <v>7493</v>
      </c>
      <c r="BS557">
        <v>3684</v>
      </c>
      <c r="BT557">
        <f t="shared" si="115"/>
        <v>53</v>
      </c>
      <c r="BU557">
        <v>7560</v>
      </c>
      <c r="BV557">
        <v>2934</v>
      </c>
      <c r="BW557">
        <v>1617</v>
      </c>
      <c r="BX557">
        <f t="shared" si="117"/>
        <v>0</v>
      </c>
    </row>
    <row r="558" spans="31:76">
      <c r="AE558">
        <f t="shared" si="120"/>
        <v>201</v>
      </c>
      <c r="AF558">
        <v>560</v>
      </c>
      <c r="AG558">
        <v>560</v>
      </c>
      <c r="AH558">
        <v>29</v>
      </c>
      <c r="AI558">
        <f t="shared" si="116"/>
        <v>2.9000000000000001E-2</v>
      </c>
      <c r="BP558">
        <f t="shared" si="114"/>
        <v>54</v>
      </c>
      <c r="BQ558">
        <v>252</v>
      </c>
      <c r="BR558">
        <v>126</v>
      </c>
      <c r="BS558">
        <v>5</v>
      </c>
      <c r="BT558">
        <f t="shared" si="115"/>
        <v>54</v>
      </c>
      <c r="BU558">
        <v>252</v>
      </c>
      <c r="BV558">
        <v>7</v>
      </c>
      <c r="BW558">
        <v>1</v>
      </c>
      <c r="BX558">
        <f t="shared" si="117"/>
        <v>0</v>
      </c>
    </row>
    <row r="559" spans="31:76">
      <c r="AE559">
        <f t="shared" si="120"/>
        <v>202</v>
      </c>
      <c r="AF559">
        <v>560</v>
      </c>
      <c r="AG559">
        <v>560</v>
      </c>
      <c r="AH559">
        <v>37</v>
      </c>
      <c r="AI559">
        <f t="shared" si="116"/>
        <v>3.6999999999999998E-2</v>
      </c>
      <c r="BP559">
        <f t="shared" si="114"/>
        <v>55</v>
      </c>
      <c r="BQ559">
        <v>63</v>
      </c>
      <c r="BR559">
        <v>23</v>
      </c>
      <c r="BS559">
        <v>0</v>
      </c>
      <c r="BT559">
        <f t="shared" si="115"/>
        <v>55</v>
      </c>
      <c r="BU559">
        <v>63</v>
      </c>
      <c r="BV559">
        <v>23</v>
      </c>
      <c r="BW559">
        <v>2</v>
      </c>
      <c r="BX559">
        <f t="shared" si="117"/>
        <v>0</v>
      </c>
    </row>
    <row r="560" spans="31:76">
      <c r="AE560">
        <f t="shared" si="120"/>
        <v>203</v>
      </c>
      <c r="AF560">
        <v>1323</v>
      </c>
      <c r="AG560">
        <v>563</v>
      </c>
      <c r="AH560">
        <v>35</v>
      </c>
      <c r="AI560">
        <f t="shared" si="116"/>
        <v>3.5000000000000003E-2</v>
      </c>
      <c r="BP560">
        <f t="shared" si="114"/>
        <v>56</v>
      </c>
      <c r="BQ560">
        <v>72</v>
      </c>
      <c r="BR560">
        <v>1</v>
      </c>
      <c r="BS560">
        <v>0</v>
      </c>
      <c r="BT560">
        <f t="shared" si="115"/>
        <v>56</v>
      </c>
      <c r="BU560">
        <v>72</v>
      </c>
      <c r="BV560">
        <v>1</v>
      </c>
      <c r="BW560">
        <v>0</v>
      </c>
      <c r="BX560">
        <f t="shared" si="117"/>
        <v>0</v>
      </c>
    </row>
    <row r="561" spans="31:76">
      <c r="AE561">
        <f t="shared" si="120"/>
        <v>204</v>
      </c>
      <c r="AF561">
        <v>576</v>
      </c>
      <c r="AG561">
        <v>576</v>
      </c>
      <c r="AH561">
        <v>37</v>
      </c>
      <c r="AI561">
        <f t="shared" si="116"/>
        <v>3.6999999999999998E-2</v>
      </c>
      <c r="BP561">
        <f t="shared" si="114"/>
        <v>57</v>
      </c>
      <c r="BQ561">
        <v>6804</v>
      </c>
      <c r="BR561">
        <v>1</v>
      </c>
      <c r="BS561">
        <v>0</v>
      </c>
      <c r="BT561">
        <f t="shared" si="115"/>
        <v>57</v>
      </c>
      <c r="BU561">
        <v>6804</v>
      </c>
      <c r="BV561">
        <v>1</v>
      </c>
      <c r="BW561">
        <v>0</v>
      </c>
      <c r="BX561">
        <f t="shared" si="117"/>
        <v>0</v>
      </c>
    </row>
    <row r="562" spans="31:76">
      <c r="AE562">
        <f t="shared" si="120"/>
        <v>205</v>
      </c>
      <c r="AF562">
        <v>576</v>
      </c>
      <c r="AG562">
        <v>576</v>
      </c>
      <c r="AH562">
        <v>35</v>
      </c>
      <c r="AI562">
        <f t="shared" si="116"/>
        <v>3.5000000000000003E-2</v>
      </c>
      <c r="BP562">
        <f t="shared" si="114"/>
        <v>58</v>
      </c>
      <c r="BQ562">
        <v>13824</v>
      </c>
      <c r="BR562">
        <v>13550</v>
      </c>
      <c r="BS562">
        <v>9531</v>
      </c>
      <c r="BT562">
        <f t="shared" si="115"/>
        <v>58</v>
      </c>
      <c r="BU562">
        <v>13824</v>
      </c>
      <c r="BV562">
        <v>2648</v>
      </c>
      <c r="BW562">
        <v>2544</v>
      </c>
      <c r="BX562">
        <f t="shared" si="117"/>
        <v>0</v>
      </c>
    </row>
    <row r="563" spans="31:76">
      <c r="AE563">
        <f t="shared" si="120"/>
        <v>206</v>
      </c>
      <c r="AF563">
        <v>576</v>
      </c>
      <c r="AG563">
        <v>576</v>
      </c>
      <c r="AH563">
        <v>34</v>
      </c>
      <c r="AI563">
        <f t="shared" si="116"/>
        <v>3.4000000000000002E-2</v>
      </c>
      <c r="BP563">
        <f t="shared" si="114"/>
        <v>59</v>
      </c>
      <c r="BQ563">
        <v>28</v>
      </c>
      <c r="BR563">
        <v>19</v>
      </c>
      <c r="BS563">
        <v>1</v>
      </c>
      <c r="BT563">
        <f t="shared" si="115"/>
        <v>59</v>
      </c>
      <c r="BU563">
        <v>28</v>
      </c>
      <c r="BV563">
        <v>15</v>
      </c>
      <c r="BW563">
        <v>1</v>
      </c>
      <c r="BX563">
        <f t="shared" si="117"/>
        <v>0</v>
      </c>
    </row>
    <row r="564" spans="31:76">
      <c r="AE564">
        <f>AE563+1</f>
        <v>207</v>
      </c>
      <c r="AF564">
        <v>576</v>
      </c>
      <c r="AG564">
        <v>576</v>
      </c>
      <c r="AH564">
        <v>30</v>
      </c>
      <c r="AI564">
        <f t="shared" si="116"/>
        <v>0.03</v>
      </c>
      <c r="BP564">
        <f t="shared" si="114"/>
        <v>60</v>
      </c>
      <c r="BQ564">
        <v>46305</v>
      </c>
      <c r="BR564">
        <v>41916</v>
      </c>
      <c r="BS564">
        <v>121888</v>
      </c>
      <c r="BT564">
        <f t="shared" si="115"/>
        <v>60</v>
      </c>
      <c r="BU564">
        <v>46305</v>
      </c>
      <c r="BV564">
        <v>26989</v>
      </c>
      <c r="BW564">
        <v>57822</v>
      </c>
      <c r="BX564">
        <f t="shared" si="117"/>
        <v>0</v>
      </c>
    </row>
    <row r="565" spans="31:76">
      <c r="AE565">
        <f xml:space="preserve"> AE564+1</f>
        <v>208</v>
      </c>
      <c r="AF565">
        <v>600</v>
      </c>
      <c r="AG565">
        <v>600</v>
      </c>
      <c r="AH565">
        <v>38</v>
      </c>
      <c r="AI565">
        <f t="shared" si="116"/>
        <v>3.7999999999999999E-2</v>
      </c>
      <c r="BP565">
        <f t="shared" si="114"/>
        <v>61</v>
      </c>
      <c r="BQ565">
        <v>6912</v>
      </c>
      <c r="BR565">
        <v>6393</v>
      </c>
      <c r="BS565">
        <v>2159</v>
      </c>
      <c r="BT565">
        <f t="shared" si="115"/>
        <v>61</v>
      </c>
      <c r="BU565">
        <v>6912</v>
      </c>
      <c r="BV565">
        <v>617</v>
      </c>
      <c r="BW565">
        <v>187</v>
      </c>
      <c r="BX565">
        <f t="shared" si="117"/>
        <v>0</v>
      </c>
    </row>
    <row r="566" spans="31:76">
      <c r="AE566">
        <f xml:space="preserve"> AE565+1</f>
        <v>209</v>
      </c>
      <c r="AF566">
        <v>1029</v>
      </c>
      <c r="AG566">
        <v>615</v>
      </c>
      <c r="AH566">
        <v>29</v>
      </c>
      <c r="AI566">
        <f t="shared" si="116"/>
        <v>2.9000000000000001E-2</v>
      </c>
      <c r="BP566">
        <f t="shared" si="114"/>
        <v>62</v>
      </c>
      <c r="BQ566">
        <v>81</v>
      </c>
      <c r="BR566">
        <v>1</v>
      </c>
      <c r="BS566">
        <v>0</v>
      </c>
      <c r="BT566">
        <f t="shared" si="115"/>
        <v>62</v>
      </c>
      <c r="BU566">
        <v>81</v>
      </c>
      <c r="BV566">
        <v>1</v>
      </c>
      <c r="BW566">
        <v>0</v>
      </c>
      <c r="BX566">
        <f t="shared" si="117"/>
        <v>0</v>
      </c>
    </row>
    <row r="567" spans="31:76">
      <c r="AE567">
        <f>AE566+1</f>
        <v>210</v>
      </c>
      <c r="AF567">
        <v>960</v>
      </c>
      <c r="AG567">
        <v>622</v>
      </c>
      <c r="AH567">
        <v>39</v>
      </c>
      <c r="AI567">
        <f t="shared" si="116"/>
        <v>3.9E-2</v>
      </c>
      <c r="BP567">
        <f t="shared" si="114"/>
        <v>63</v>
      </c>
      <c r="BQ567">
        <v>13608</v>
      </c>
      <c r="BR567">
        <v>13499</v>
      </c>
      <c r="BS567">
        <v>9791</v>
      </c>
      <c r="BT567">
        <f t="shared" si="115"/>
        <v>63</v>
      </c>
      <c r="BU567">
        <v>13608</v>
      </c>
      <c r="BV567">
        <v>3629</v>
      </c>
      <c r="BW567">
        <v>1755</v>
      </c>
      <c r="BX567">
        <f t="shared" si="117"/>
        <v>0</v>
      </c>
    </row>
    <row r="568" spans="31:76">
      <c r="AE568">
        <f xml:space="preserve"> AE567+1</f>
        <v>211</v>
      </c>
      <c r="AF568">
        <v>784</v>
      </c>
      <c r="AG568">
        <v>645</v>
      </c>
      <c r="AH568">
        <v>46</v>
      </c>
      <c r="AI568">
        <f t="shared" si="116"/>
        <v>4.5999999999999999E-2</v>
      </c>
      <c r="BP568">
        <f t="shared" si="114"/>
        <v>64</v>
      </c>
      <c r="BQ568">
        <v>3456</v>
      </c>
      <c r="BR568">
        <v>2178</v>
      </c>
      <c r="BS568">
        <v>283</v>
      </c>
      <c r="BT568">
        <f t="shared" si="115"/>
        <v>64</v>
      </c>
      <c r="BU568">
        <v>3456</v>
      </c>
      <c r="BV568">
        <v>118</v>
      </c>
      <c r="BW568">
        <v>52</v>
      </c>
      <c r="BX568">
        <f t="shared" si="117"/>
        <v>0</v>
      </c>
    </row>
    <row r="569" spans="31:76">
      <c r="AE569">
        <f xml:space="preserve"> AE568+1</f>
        <v>212</v>
      </c>
      <c r="AF569">
        <v>648</v>
      </c>
      <c r="AG569">
        <v>648</v>
      </c>
      <c r="AH569">
        <v>33</v>
      </c>
      <c r="AI569">
        <f t="shared" si="116"/>
        <v>3.3000000000000002E-2</v>
      </c>
      <c r="BP569">
        <f t="shared" si="114"/>
        <v>65</v>
      </c>
      <c r="BQ569">
        <v>36</v>
      </c>
      <c r="BR569">
        <v>35</v>
      </c>
      <c r="BS569">
        <v>1</v>
      </c>
      <c r="BT569">
        <f t="shared" si="115"/>
        <v>65</v>
      </c>
      <c r="BU569">
        <v>36</v>
      </c>
      <c r="BV569">
        <v>34</v>
      </c>
      <c r="BW569">
        <v>1</v>
      </c>
      <c r="BX569">
        <f t="shared" si="117"/>
        <v>0</v>
      </c>
    </row>
    <row r="570" spans="31:76">
      <c r="AE570">
        <f>AE569+1</f>
        <v>213</v>
      </c>
      <c r="AF570">
        <v>648</v>
      </c>
      <c r="AG570">
        <v>648</v>
      </c>
      <c r="AH570">
        <v>39</v>
      </c>
      <c r="AI570">
        <f t="shared" si="116"/>
        <v>3.9E-2</v>
      </c>
      <c r="BP570">
        <f t="shared" ref="BP570:BP633" si="121">BP569+1</f>
        <v>66</v>
      </c>
      <c r="BQ570">
        <v>72</v>
      </c>
      <c r="BR570">
        <v>28</v>
      </c>
      <c r="BS570">
        <v>1</v>
      </c>
      <c r="BT570">
        <f t="shared" si="115"/>
        <v>66</v>
      </c>
      <c r="BU570">
        <v>72</v>
      </c>
      <c r="BV570">
        <v>27</v>
      </c>
      <c r="BW570">
        <v>2</v>
      </c>
      <c r="BX570">
        <f t="shared" si="117"/>
        <v>0</v>
      </c>
    </row>
    <row r="571" spans="31:76">
      <c r="AE571">
        <f xml:space="preserve"> AE570+1</f>
        <v>214</v>
      </c>
      <c r="AF571">
        <v>720</v>
      </c>
      <c r="AG571">
        <v>663</v>
      </c>
      <c r="AH571">
        <v>48</v>
      </c>
      <c r="AI571">
        <f t="shared" si="116"/>
        <v>4.8000000000000001E-2</v>
      </c>
      <c r="BP571">
        <f t="shared" si="121"/>
        <v>67</v>
      </c>
      <c r="BQ571">
        <v>2100</v>
      </c>
      <c r="BR571">
        <v>2044</v>
      </c>
      <c r="BS571">
        <v>310</v>
      </c>
      <c r="BT571">
        <f t="shared" ref="BT571:BT634" si="122">BT570+1</f>
        <v>67</v>
      </c>
      <c r="BU571">
        <v>2100</v>
      </c>
      <c r="BV571">
        <v>1874</v>
      </c>
      <c r="BW571">
        <v>649</v>
      </c>
      <c r="BX571">
        <f t="shared" si="117"/>
        <v>0</v>
      </c>
    </row>
    <row r="572" spans="31:76">
      <c r="AE572">
        <f xml:space="preserve"> AE571+1</f>
        <v>215</v>
      </c>
      <c r="AF572">
        <v>720</v>
      </c>
      <c r="AG572">
        <v>666</v>
      </c>
      <c r="AH572">
        <v>39</v>
      </c>
      <c r="AI572">
        <f t="shared" si="116"/>
        <v>3.9E-2</v>
      </c>
      <c r="BP572">
        <f t="shared" si="121"/>
        <v>68</v>
      </c>
      <c r="BQ572">
        <v>1344</v>
      </c>
      <c r="BR572">
        <v>1344</v>
      </c>
      <c r="BS572">
        <v>130</v>
      </c>
      <c r="BT572">
        <f t="shared" si="122"/>
        <v>68</v>
      </c>
      <c r="BU572">
        <v>1344</v>
      </c>
      <c r="BV572">
        <v>1344</v>
      </c>
      <c r="BW572">
        <v>160</v>
      </c>
      <c r="BX572">
        <f t="shared" si="117"/>
        <v>1</v>
      </c>
    </row>
    <row r="573" spans="31:76">
      <c r="AE573">
        <f>AE572+1</f>
        <v>216</v>
      </c>
      <c r="AF573">
        <v>756</v>
      </c>
      <c r="AG573">
        <v>670</v>
      </c>
      <c r="AH573">
        <v>37</v>
      </c>
      <c r="AI573">
        <f t="shared" si="116"/>
        <v>3.6999999999999998E-2</v>
      </c>
      <c r="BP573">
        <f t="shared" si="121"/>
        <v>69</v>
      </c>
      <c r="BQ573">
        <v>10</v>
      </c>
      <c r="BR573">
        <v>1</v>
      </c>
      <c r="BS573">
        <v>0</v>
      </c>
      <c r="BT573">
        <f t="shared" si="122"/>
        <v>69</v>
      </c>
      <c r="BU573">
        <v>10</v>
      </c>
      <c r="BV573">
        <v>1</v>
      </c>
      <c r="BW573">
        <v>0</v>
      </c>
      <c r="BX573">
        <f t="shared" si="117"/>
        <v>0</v>
      </c>
    </row>
    <row r="574" spans="31:76">
      <c r="AE574">
        <f>AE573+1</f>
        <v>217</v>
      </c>
      <c r="AF574">
        <v>672</v>
      </c>
      <c r="AG574">
        <v>672</v>
      </c>
      <c r="AH574">
        <v>43</v>
      </c>
      <c r="AI574">
        <f t="shared" si="116"/>
        <v>4.2999999999999997E-2</v>
      </c>
      <c r="BP574">
        <f t="shared" si="121"/>
        <v>70</v>
      </c>
      <c r="BQ574">
        <v>16</v>
      </c>
      <c r="BR574">
        <v>10</v>
      </c>
      <c r="BS574">
        <v>0</v>
      </c>
      <c r="BT574">
        <f t="shared" si="122"/>
        <v>70</v>
      </c>
      <c r="BU574">
        <v>16</v>
      </c>
      <c r="BV574">
        <v>7</v>
      </c>
      <c r="BW574">
        <v>0</v>
      </c>
      <c r="BX574">
        <f t="shared" si="117"/>
        <v>0</v>
      </c>
    </row>
    <row r="575" spans="31:76">
      <c r="AE575">
        <f>AE574+1</f>
        <v>218</v>
      </c>
      <c r="AF575">
        <v>810</v>
      </c>
      <c r="AG575">
        <v>695</v>
      </c>
      <c r="AH575">
        <v>52</v>
      </c>
      <c r="AI575">
        <f t="shared" si="116"/>
        <v>5.1999999999999998E-2</v>
      </c>
      <c r="BP575">
        <f t="shared" si="121"/>
        <v>71</v>
      </c>
      <c r="BQ575">
        <v>128</v>
      </c>
      <c r="BR575">
        <v>128</v>
      </c>
      <c r="BS575">
        <v>4</v>
      </c>
      <c r="BT575">
        <f t="shared" si="122"/>
        <v>71</v>
      </c>
      <c r="BU575">
        <v>128</v>
      </c>
      <c r="BV575">
        <v>128</v>
      </c>
      <c r="BW575">
        <v>3</v>
      </c>
      <c r="BX575">
        <f t="shared" si="117"/>
        <v>1</v>
      </c>
    </row>
    <row r="576" spans="31:76">
      <c r="AE576">
        <f xml:space="preserve"> AE575+1</f>
        <v>219</v>
      </c>
      <c r="AF576">
        <v>784</v>
      </c>
      <c r="AG576">
        <v>745</v>
      </c>
      <c r="AH576">
        <v>54</v>
      </c>
      <c r="AI576">
        <f t="shared" si="116"/>
        <v>5.3999999999999999E-2</v>
      </c>
      <c r="BP576">
        <f t="shared" si="121"/>
        <v>72</v>
      </c>
      <c r="BQ576">
        <v>98</v>
      </c>
      <c r="BR576">
        <v>1</v>
      </c>
      <c r="BS576">
        <v>0</v>
      </c>
      <c r="BT576">
        <f t="shared" si="122"/>
        <v>72</v>
      </c>
      <c r="BU576">
        <v>98</v>
      </c>
      <c r="BV576">
        <v>1</v>
      </c>
      <c r="BW576">
        <v>0</v>
      </c>
      <c r="BX576">
        <f t="shared" si="117"/>
        <v>0</v>
      </c>
    </row>
    <row r="577" spans="31:76">
      <c r="AE577">
        <f xml:space="preserve"> AE576+1</f>
        <v>220</v>
      </c>
      <c r="AF577">
        <v>1575</v>
      </c>
      <c r="AG577">
        <v>750</v>
      </c>
      <c r="AH577">
        <v>63</v>
      </c>
      <c r="AI577">
        <f t="shared" si="116"/>
        <v>6.3E-2</v>
      </c>
      <c r="BP577">
        <f t="shared" si="121"/>
        <v>73</v>
      </c>
      <c r="BQ577">
        <v>64</v>
      </c>
      <c r="BR577">
        <v>64</v>
      </c>
      <c r="BS577">
        <v>2</v>
      </c>
      <c r="BT577">
        <f t="shared" si="122"/>
        <v>73</v>
      </c>
      <c r="BU577">
        <v>64</v>
      </c>
      <c r="BV577">
        <v>64</v>
      </c>
      <c r="BW577">
        <v>2</v>
      </c>
      <c r="BX577">
        <f t="shared" si="117"/>
        <v>1</v>
      </c>
    </row>
    <row r="578" spans="31:76">
      <c r="AE578">
        <f xml:space="preserve"> AE577+1</f>
        <v>221</v>
      </c>
      <c r="AF578">
        <v>1728</v>
      </c>
      <c r="AG578">
        <v>752</v>
      </c>
      <c r="AH578">
        <v>46</v>
      </c>
      <c r="AI578">
        <f t="shared" si="116"/>
        <v>4.5999999999999999E-2</v>
      </c>
      <c r="BP578">
        <f t="shared" si="121"/>
        <v>74</v>
      </c>
      <c r="BQ578">
        <v>896</v>
      </c>
      <c r="BR578">
        <v>896</v>
      </c>
      <c r="BS578">
        <v>73</v>
      </c>
      <c r="BT578">
        <f t="shared" si="122"/>
        <v>74</v>
      </c>
      <c r="BU578">
        <v>896</v>
      </c>
      <c r="BV578">
        <v>896</v>
      </c>
      <c r="BW578">
        <v>67</v>
      </c>
      <c r="BX578">
        <f t="shared" si="117"/>
        <v>1</v>
      </c>
    </row>
    <row r="579" spans="31:76">
      <c r="AE579">
        <f xml:space="preserve"> AE578+1</f>
        <v>222</v>
      </c>
      <c r="AF579">
        <v>768</v>
      </c>
      <c r="AG579">
        <v>768</v>
      </c>
      <c r="AH579">
        <v>74</v>
      </c>
      <c r="AI579">
        <f t="shared" si="116"/>
        <v>7.3999999999999996E-2</v>
      </c>
      <c r="BP579">
        <f t="shared" si="121"/>
        <v>75</v>
      </c>
      <c r="BQ579">
        <v>8064</v>
      </c>
      <c r="BR579">
        <v>8064</v>
      </c>
      <c r="BS579">
        <v>4458</v>
      </c>
      <c r="BT579">
        <f t="shared" si="122"/>
        <v>75</v>
      </c>
      <c r="BU579">
        <v>8064</v>
      </c>
      <c r="BV579">
        <v>8064</v>
      </c>
      <c r="BW579">
        <v>5298</v>
      </c>
      <c r="BX579">
        <f t="shared" si="117"/>
        <v>1</v>
      </c>
    </row>
    <row r="580" spans="31:76">
      <c r="AE580">
        <f xml:space="preserve"> AE579+1</f>
        <v>223</v>
      </c>
      <c r="AF580">
        <v>784</v>
      </c>
      <c r="AG580">
        <v>784</v>
      </c>
      <c r="AH580">
        <v>52</v>
      </c>
      <c r="AI580">
        <f t="shared" ref="AI580:AI643" si="123">AH580/1000</f>
        <v>5.1999999999999998E-2</v>
      </c>
      <c r="BP580">
        <f t="shared" si="121"/>
        <v>76</v>
      </c>
      <c r="BQ580">
        <v>4320</v>
      </c>
      <c r="BR580">
        <v>4320</v>
      </c>
      <c r="BS580">
        <v>1160</v>
      </c>
      <c r="BT580">
        <f t="shared" si="122"/>
        <v>76</v>
      </c>
      <c r="BU580">
        <v>4320</v>
      </c>
      <c r="BV580">
        <v>4320</v>
      </c>
      <c r="BW580">
        <v>1471</v>
      </c>
      <c r="BX580">
        <f t="shared" si="117"/>
        <v>1</v>
      </c>
    </row>
    <row r="581" spans="31:76">
      <c r="AE581">
        <f>AE580+1</f>
        <v>224</v>
      </c>
      <c r="AF581">
        <v>864</v>
      </c>
      <c r="AG581">
        <v>808</v>
      </c>
      <c r="AH581">
        <v>62</v>
      </c>
      <c r="AI581">
        <f t="shared" si="123"/>
        <v>6.2E-2</v>
      </c>
      <c r="BP581">
        <f t="shared" si="121"/>
        <v>77</v>
      </c>
      <c r="BQ581">
        <v>42</v>
      </c>
      <c r="BR581">
        <v>42</v>
      </c>
      <c r="BS581">
        <v>1</v>
      </c>
      <c r="BT581">
        <f t="shared" si="122"/>
        <v>77</v>
      </c>
      <c r="BU581">
        <v>42</v>
      </c>
      <c r="BV581">
        <v>42</v>
      </c>
      <c r="BW581">
        <v>2</v>
      </c>
      <c r="BX581">
        <f t="shared" si="117"/>
        <v>1</v>
      </c>
    </row>
    <row r="582" spans="31:76">
      <c r="AE582">
        <f>AE581+1</f>
        <v>225</v>
      </c>
      <c r="AF582">
        <v>1372</v>
      </c>
      <c r="AG582">
        <v>834</v>
      </c>
      <c r="AH582">
        <v>54</v>
      </c>
      <c r="AI582">
        <f t="shared" si="123"/>
        <v>5.3999999999999999E-2</v>
      </c>
      <c r="BP582">
        <f t="shared" si="121"/>
        <v>78</v>
      </c>
      <c r="BQ582">
        <v>8820</v>
      </c>
      <c r="BR582">
        <v>8158</v>
      </c>
      <c r="BS582">
        <v>3213</v>
      </c>
      <c r="BT582">
        <f t="shared" si="122"/>
        <v>78</v>
      </c>
      <c r="BU582">
        <v>8820</v>
      </c>
      <c r="BV582">
        <v>920</v>
      </c>
      <c r="BW582">
        <v>416</v>
      </c>
      <c r="BX582">
        <f t="shared" si="117"/>
        <v>0</v>
      </c>
    </row>
    <row r="583" spans="31:76">
      <c r="AE583">
        <f>AE582+1</f>
        <v>226</v>
      </c>
      <c r="AF583">
        <v>7203</v>
      </c>
      <c r="AG583">
        <v>841</v>
      </c>
      <c r="AH583">
        <v>42</v>
      </c>
      <c r="AI583">
        <f t="shared" si="123"/>
        <v>4.2000000000000003E-2</v>
      </c>
      <c r="BP583">
        <f t="shared" si="121"/>
        <v>79</v>
      </c>
      <c r="BQ583">
        <v>40</v>
      </c>
      <c r="BR583">
        <v>40</v>
      </c>
      <c r="BS583">
        <v>1</v>
      </c>
      <c r="BT583">
        <f t="shared" si="122"/>
        <v>79</v>
      </c>
      <c r="BU583">
        <v>40</v>
      </c>
      <c r="BV583">
        <v>40</v>
      </c>
      <c r="BW583">
        <v>1</v>
      </c>
      <c r="BX583">
        <f t="shared" ref="BX583:BX646" si="124">IF(AND(BR583=BQ583,BU583=BV583),1,0)</f>
        <v>1</v>
      </c>
    </row>
    <row r="584" spans="31:76">
      <c r="AE584">
        <f xml:space="preserve"> AE583+1</f>
        <v>227</v>
      </c>
      <c r="AF584">
        <v>896</v>
      </c>
      <c r="AG584">
        <v>848</v>
      </c>
      <c r="AH584">
        <v>75</v>
      </c>
      <c r="AI584">
        <f t="shared" si="123"/>
        <v>7.4999999999999997E-2</v>
      </c>
      <c r="BP584">
        <f t="shared" si="121"/>
        <v>80</v>
      </c>
      <c r="BQ584">
        <v>7203</v>
      </c>
      <c r="BR584">
        <v>841</v>
      </c>
      <c r="BS584">
        <v>42</v>
      </c>
      <c r="BT584">
        <f t="shared" si="122"/>
        <v>80</v>
      </c>
      <c r="BU584">
        <v>7203</v>
      </c>
      <c r="BV584">
        <v>23</v>
      </c>
      <c r="BW584">
        <v>4</v>
      </c>
      <c r="BX584">
        <f t="shared" si="124"/>
        <v>0</v>
      </c>
    </row>
    <row r="585" spans="31:76">
      <c r="AE585">
        <f xml:space="preserve"> AE584+1</f>
        <v>228</v>
      </c>
      <c r="AF585">
        <v>1280</v>
      </c>
      <c r="AG585">
        <v>854</v>
      </c>
      <c r="AH585">
        <v>33</v>
      </c>
      <c r="AI585">
        <f t="shared" si="123"/>
        <v>3.3000000000000002E-2</v>
      </c>
      <c r="BP585">
        <f t="shared" si="121"/>
        <v>81</v>
      </c>
      <c r="BQ585">
        <v>960</v>
      </c>
      <c r="BR585">
        <v>1</v>
      </c>
      <c r="BS585">
        <v>0</v>
      </c>
      <c r="BT585">
        <f t="shared" si="122"/>
        <v>81</v>
      </c>
      <c r="BU585">
        <v>960</v>
      </c>
      <c r="BV585">
        <v>1</v>
      </c>
      <c r="BW585">
        <v>0</v>
      </c>
      <c r="BX585">
        <f t="shared" si="124"/>
        <v>0</v>
      </c>
    </row>
    <row r="586" spans="31:76">
      <c r="AE586">
        <f xml:space="preserve"> AE585+1</f>
        <v>229</v>
      </c>
      <c r="AF586">
        <v>875</v>
      </c>
      <c r="AG586">
        <v>875</v>
      </c>
      <c r="AH586">
        <v>71</v>
      </c>
      <c r="AI586">
        <f t="shared" si="123"/>
        <v>7.0999999999999994E-2</v>
      </c>
      <c r="BP586">
        <f t="shared" si="121"/>
        <v>82</v>
      </c>
      <c r="BQ586">
        <v>504</v>
      </c>
      <c r="BR586">
        <v>136</v>
      </c>
      <c r="BS586">
        <v>5</v>
      </c>
      <c r="BT586">
        <f t="shared" si="122"/>
        <v>82</v>
      </c>
      <c r="BU586">
        <v>504</v>
      </c>
      <c r="BV586">
        <v>21</v>
      </c>
      <c r="BW586">
        <v>2</v>
      </c>
      <c r="BX586">
        <f t="shared" si="124"/>
        <v>0</v>
      </c>
    </row>
    <row r="587" spans="31:76">
      <c r="AE587">
        <f>AE586+1</f>
        <v>230</v>
      </c>
      <c r="AF587">
        <v>1008</v>
      </c>
      <c r="AG587">
        <v>885</v>
      </c>
      <c r="AH587">
        <v>82</v>
      </c>
      <c r="AI587">
        <f t="shared" si="123"/>
        <v>8.2000000000000003E-2</v>
      </c>
      <c r="BP587">
        <f t="shared" si="121"/>
        <v>83</v>
      </c>
      <c r="BQ587">
        <v>2430</v>
      </c>
      <c r="BR587">
        <v>1</v>
      </c>
      <c r="BS587">
        <v>0</v>
      </c>
      <c r="BT587">
        <f t="shared" si="122"/>
        <v>83</v>
      </c>
      <c r="BU587">
        <v>2430</v>
      </c>
      <c r="BV587">
        <v>1</v>
      </c>
      <c r="BW587">
        <v>0</v>
      </c>
      <c r="BX587">
        <f t="shared" si="124"/>
        <v>0</v>
      </c>
    </row>
    <row r="588" spans="31:76">
      <c r="AE588">
        <f xml:space="preserve"> AE587+1</f>
        <v>231</v>
      </c>
      <c r="AF588">
        <v>1125</v>
      </c>
      <c r="AG588">
        <v>891</v>
      </c>
      <c r="AH588">
        <v>77</v>
      </c>
      <c r="AI588">
        <f t="shared" si="123"/>
        <v>7.6999999999999999E-2</v>
      </c>
      <c r="BP588">
        <f t="shared" si="121"/>
        <v>84</v>
      </c>
      <c r="BQ588">
        <v>1680</v>
      </c>
      <c r="BR588">
        <v>1680</v>
      </c>
      <c r="BS588">
        <v>208</v>
      </c>
      <c r="BT588">
        <f t="shared" si="122"/>
        <v>84</v>
      </c>
      <c r="BU588">
        <v>1680</v>
      </c>
      <c r="BV588">
        <v>1680</v>
      </c>
      <c r="BW588">
        <v>241</v>
      </c>
      <c r="BX588">
        <f t="shared" si="124"/>
        <v>1</v>
      </c>
    </row>
    <row r="589" spans="31:76">
      <c r="AE589">
        <f>AE588+1</f>
        <v>232</v>
      </c>
      <c r="AF589">
        <v>896</v>
      </c>
      <c r="AG589">
        <v>896</v>
      </c>
      <c r="AH589">
        <v>73</v>
      </c>
      <c r="AI589">
        <f t="shared" si="123"/>
        <v>7.2999999999999995E-2</v>
      </c>
      <c r="BP589">
        <f t="shared" si="121"/>
        <v>85</v>
      </c>
      <c r="BQ589">
        <v>54</v>
      </c>
      <c r="BR589">
        <v>1</v>
      </c>
      <c r="BS589">
        <v>0</v>
      </c>
      <c r="BT589">
        <f t="shared" si="122"/>
        <v>85</v>
      </c>
      <c r="BU589">
        <v>54</v>
      </c>
      <c r="BV589">
        <v>1</v>
      </c>
      <c r="BW589">
        <v>0</v>
      </c>
      <c r="BX589">
        <f t="shared" si="124"/>
        <v>0</v>
      </c>
    </row>
    <row r="590" spans="31:76">
      <c r="AE590">
        <f xml:space="preserve"> AE589+1</f>
        <v>233</v>
      </c>
      <c r="AF590">
        <v>945</v>
      </c>
      <c r="AG590">
        <v>898</v>
      </c>
      <c r="AH590">
        <v>67</v>
      </c>
      <c r="AI590">
        <f t="shared" si="123"/>
        <v>6.7000000000000004E-2</v>
      </c>
      <c r="BP590">
        <f t="shared" si="121"/>
        <v>86</v>
      </c>
      <c r="BQ590">
        <v>8</v>
      </c>
      <c r="BR590">
        <v>8</v>
      </c>
      <c r="BS590">
        <v>0</v>
      </c>
      <c r="BT590">
        <f t="shared" si="122"/>
        <v>86</v>
      </c>
      <c r="BU590">
        <v>8</v>
      </c>
      <c r="BV590">
        <v>8</v>
      </c>
      <c r="BW590">
        <v>0</v>
      </c>
      <c r="BX590">
        <f t="shared" si="124"/>
        <v>1</v>
      </c>
    </row>
    <row r="591" spans="31:76">
      <c r="AE591">
        <f xml:space="preserve"> AE590+1</f>
        <v>234</v>
      </c>
      <c r="AF591">
        <v>2520</v>
      </c>
      <c r="AG591">
        <v>908</v>
      </c>
      <c r="AH591">
        <v>71</v>
      </c>
      <c r="AI591">
        <f t="shared" si="123"/>
        <v>7.0999999999999994E-2</v>
      </c>
      <c r="BP591">
        <f t="shared" si="121"/>
        <v>87</v>
      </c>
      <c r="BQ591">
        <v>126</v>
      </c>
      <c r="BR591">
        <v>126</v>
      </c>
      <c r="BS591">
        <v>2</v>
      </c>
      <c r="BT591">
        <f t="shared" si="122"/>
        <v>87</v>
      </c>
      <c r="BU591">
        <v>126</v>
      </c>
      <c r="BV591">
        <v>126</v>
      </c>
      <c r="BW591">
        <v>3</v>
      </c>
      <c r="BX591">
        <f t="shared" si="124"/>
        <v>1</v>
      </c>
    </row>
    <row r="592" spans="31:76">
      <c r="AE592">
        <f>AE591+1</f>
        <v>235</v>
      </c>
      <c r="AF592">
        <v>1152</v>
      </c>
      <c r="AG592">
        <v>946</v>
      </c>
      <c r="AH592">
        <v>85</v>
      </c>
      <c r="AI592">
        <f t="shared" si="123"/>
        <v>8.5000000000000006E-2</v>
      </c>
      <c r="BP592">
        <f t="shared" si="121"/>
        <v>88</v>
      </c>
      <c r="BQ592">
        <v>162</v>
      </c>
      <c r="BR592">
        <v>88</v>
      </c>
      <c r="BS592">
        <v>2</v>
      </c>
      <c r="BT592">
        <f t="shared" si="122"/>
        <v>88</v>
      </c>
      <c r="BU592">
        <v>162</v>
      </c>
      <c r="BV592">
        <v>20</v>
      </c>
      <c r="BW592">
        <v>1</v>
      </c>
      <c r="BX592">
        <f t="shared" si="124"/>
        <v>0</v>
      </c>
    </row>
    <row r="593" spans="31:76">
      <c r="AE593">
        <f>AE592+1</f>
        <v>236</v>
      </c>
      <c r="AF593">
        <v>1008</v>
      </c>
      <c r="AG593">
        <v>952</v>
      </c>
      <c r="AH593">
        <v>82</v>
      </c>
      <c r="AI593">
        <f t="shared" si="123"/>
        <v>8.2000000000000003E-2</v>
      </c>
      <c r="BP593">
        <f t="shared" si="121"/>
        <v>89</v>
      </c>
      <c r="BQ593">
        <v>1152</v>
      </c>
      <c r="BR593">
        <v>946</v>
      </c>
      <c r="BS593">
        <v>85</v>
      </c>
      <c r="BT593">
        <f t="shared" si="122"/>
        <v>89</v>
      </c>
      <c r="BU593">
        <v>1152</v>
      </c>
      <c r="BV593">
        <v>431</v>
      </c>
      <c r="BW593">
        <v>113</v>
      </c>
      <c r="BX593">
        <f t="shared" si="124"/>
        <v>0</v>
      </c>
    </row>
    <row r="594" spans="31:76">
      <c r="AE594">
        <f>AE593+1</f>
        <v>237</v>
      </c>
      <c r="AF594">
        <v>1024</v>
      </c>
      <c r="AG594">
        <v>955</v>
      </c>
      <c r="AH594">
        <v>66</v>
      </c>
      <c r="AI594">
        <f t="shared" si="123"/>
        <v>6.6000000000000003E-2</v>
      </c>
      <c r="BP594">
        <f t="shared" si="121"/>
        <v>90</v>
      </c>
      <c r="BQ594">
        <v>392</v>
      </c>
      <c r="BR594">
        <v>305</v>
      </c>
      <c r="BS594">
        <v>15</v>
      </c>
      <c r="BT594">
        <f t="shared" si="122"/>
        <v>90</v>
      </c>
      <c r="BU594">
        <v>392</v>
      </c>
      <c r="BV594">
        <v>67</v>
      </c>
      <c r="BW594">
        <v>13</v>
      </c>
      <c r="BX594">
        <f t="shared" si="124"/>
        <v>0</v>
      </c>
    </row>
    <row r="595" spans="31:76">
      <c r="AE595">
        <f xml:space="preserve"> AE594+1</f>
        <v>238</v>
      </c>
      <c r="AF595">
        <v>960</v>
      </c>
      <c r="AG595">
        <v>960</v>
      </c>
      <c r="AH595">
        <v>74</v>
      </c>
      <c r="AI595">
        <f t="shared" si="123"/>
        <v>7.3999999999999996E-2</v>
      </c>
      <c r="BP595">
        <f t="shared" si="121"/>
        <v>91</v>
      </c>
      <c r="BQ595">
        <v>756</v>
      </c>
      <c r="BR595">
        <v>670</v>
      </c>
      <c r="BS595">
        <v>37</v>
      </c>
      <c r="BT595">
        <f t="shared" si="122"/>
        <v>91</v>
      </c>
      <c r="BU595">
        <v>756</v>
      </c>
      <c r="BV595">
        <v>533</v>
      </c>
      <c r="BW595">
        <v>73</v>
      </c>
      <c r="BX595">
        <f t="shared" si="124"/>
        <v>0</v>
      </c>
    </row>
    <row r="596" spans="31:76">
      <c r="AE596">
        <f xml:space="preserve"> AE595+1</f>
        <v>239</v>
      </c>
      <c r="AF596">
        <v>960</v>
      </c>
      <c r="AG596">
        <v>960</v>
      </c>
      <c r="AH596">
        <v>81</v>
      </c>
      <c r="AI596">
        <f t="shared" si="123"/>
        <v>8.1000000000000003E-2</v>
      </c>
      <c r="BP596">
        <f t="shared" si="121"/>
        <v>92</v>
      </c>
      <c r="BQ596">
        <v>240</v>
      </c>
      <c r="BR596">
        <v>240</v>
      </c>
      <c r="BS596">
        <v>8</v>
      </c>
      <c r="BT596">
        <f t="shared" si="122"/>
        <v>92</v>
      </c>
      <c r="BU596">
        <v>240</v>
      </c>
      <c r="BV596">
        <v>240</v>
      </c>
      <c r="BW596">
        <v>8</v>
      </c>
      <c r="BX596">
        <f t="shared" si="124"/>
        <v>1</v>
      </c>
    </row>
    <row r="597" spans="31:76">
      <c r="AE597">
        <f xml:space="preserve"> AE596+1</f>
        <v>240</v>
      </c>
      <c r="AF597">
        <v>1024</v>
      </c>
      <c r="AG597">
        <v>998</v>
      </c>
      <c r="AH597">
        <v>80</v>
      </c>
      <c r="AI597">
        <f t="shared" si="123"/>
        <v>0.08</v>
      </c>
      <c r="BP597">
        <f t="shared" si="121"/>
        <v>93</v>
      </c>
      <c r="BQ597">
        <v>42</v>
      </c>
      <c r="BR597">
        <v>42</v>
      </c>
      <c r="BS597">
        <v>1</v>
      </c>
      <c r="BT597">
        <f t="shared" si="122"/>
        <v>93</v>
      </c>
      <c r="BU597">
        <v>42</v>
      </c>
      <c r="BV597">
        <v>42</v>
      </c>
      <c r="BW597">
        <v>1</v>
      </c>
      <c r="BX597">
        <f t="shared" si="124"/>
        <v>1</v>
      </c>
    </row>
    <row r="598" spans="31:76">
      <c r="AE598">
        <f>AE597+1</f>
        <v>241</v>
      </c>
      <c r="AF598">
        <v>1008</v>
      </c>
      <c r="AG598">
        <v>1008</v>
      </c>
      <c r="AH598">
        <v>65</v>
      </c>
      <c r="AI598">
        <f t="shared" si="123"/>
        <v>6.5000000000000002E-2</v>
      </c>
      <c r="BP598">
        <f t="shared" si="121"/>
        <v>94</v>
      </c>
      <c r="BQ598">
        <v>162</v>
      </c>
      <c r="BR598">
        <v>162</v>
      </c>
      <c r="BS598">
        <v>6</v>
      </c>
      <c r="BT598">
        <f t="shared" si="122"/>
        <v>94</v>
      </c>
      <c r="BU598">
        <v>162</v>
      </c>
      <c r="BV598">
        <v>162</v>
      </c>
      <c r="BW598">
        <v>4</v>
      </c>
      <c r="BX598">
        <f t="shared" si="124"/>
        <v>1</v>
      </c>
    </row>
    <row r="599" spans="31:76">
      <c r="AE599">
        <f>AE598+1</f>
        <v>242</v>
      </c>
      <c r="AF599">
        <v>1080</v>
      </c>
      <c r="AG599">
        <v>1053</v>
      </c>
      <c r="AH599">
        <v>91</v>
      </c>
      <c r="AI599">
        <f t="shared" si="123"/>
        <v>9.0999999999999998E-2</v>
      </c>
      <c r="BP599">
        <f t="shared" si="121"/>
        <v>95</v>
      </c>
      <c r="BQ599">
        <v>40</v>
      </c>
      <c r="BR599">
        <v>1</v>
      </c>
      <c r="BS599">
        <v>0</v>
      </c>
      <c r="BT599">
        <f t="shared" si="122"/>
        <v>95</v>
      </c>
      <c r="BU599">
        <v>40</v>
      </c>
      <c r="BV599">
        <v>1</v>
      </c>
      <c r="BW599">
        <v>0</v>
      </c>
      <c r="BX599">
        <f t="shared" si="124"/>
        <v>0</v>
      </c>
    </row>
    <row r="600" spans="31:76">
      <c r="AE600">
        <f xml:space="preserve"> AE599+1</f>
        <v>243</v>
      </c>
      <c r="AF600">
        <v>1134</v>
      </c>
      <c r="AG600">
        <v>1060</v>
      </c>
      <c r="AH600">
        <v>103</v>
      </c>
      <c r="AI600">
        <f t="shared" si="123"/>
        <v>0.10299999999999999</v>
      </c>
      <c r="BP600">
        <f t="shared" si="121"/>
        <v>96</v>
      </c>
      <c r="BQ600">
        <v>864</v>
      </c>
      <c r="BR600">
        <v>2</v>
      </c>
      <c r="BS600">
        <v>1</v>
      </c>
      <c r="BT600">
        <f t="shared" si="122"/>
        <v>96</v>
      </c>
      <c r="BU600">
        <v>864</v>
      </c>
      <c r="BV600">
        <v>1</v>
      </c>
      <c r="BW600">
        <v>0</v>
      </c>
      <c r="BX600">
        <f t="shared" si="124"/>
        <v>0</v>
      </c>
    </row>
    <row r="601" spans="31:76">
      <c r="AE601">
        <f xml:space="preserve"> AE600+1</f>
        <v>244</v>
      </c>
      <c r="AF601">
        <v>1080</v>
      </c>
      <c r="AG601">
        <v>1080</v>
      </c>
      <c r="AH601">
        <v>154</v>
      </c>
      <c r="AI601">
        <f t="shared" si="123"/>
        <v>0.154</v>
      </c>
      <c r="BP601">
        <f t="shared" si="121"/>
        <v>97</v>
      </c>
      <c r="BQ601">
        <v>189</v>
      </c>
      <c r="BR601">
        <v>1</v>
      </c>
      <c r="BS601">
        <v>1</v>
      </c>
      <c r="BT601">
        <f t="shared" si="122"/>
        <v>97</v>
      </c>
      <c r="BU601">
        <v>189</v>
      </c>
      <c r="BV601">
        <v>1</v>
      </c>
      <c r="BW601">
        <v>0</v>
      </c>
      <c r="BX601">
        <f t="shared" si="124"/>
        <v>0</v>
      </c>
    </row>
    <row r="602" spans="31:76">
      <c r="AE602">
        <f>AE601+1</f>
        <v>245</v>
      </c>
      <c r="AF602">
        <v>1080</v>
      </c>
      <c r="AG602">
        <v>1080</v>
      </c>
      <c r="AH602">
        <v>118</v>
      </c>
      <c r="AI602">
        <f t="shared" si="123"/>
        <v>0.11799999999999999</v>
      </c>
      <c r="BP602">
        <f t="shared" si="121"/>
        <v>98</v>
      </c>
      <c r="BQ602">
        <v>1372</v>
      </c>
      <c r="BR602">
        <v>1190</v>
      </c>
      <c r="BS602">
        <v>95</v>
      </c>
      <c r="BT602">
        <f t="shared" si="122"/>
        <v>98</v>
      </c>
      <c r="BU602">
        <v>1372</v>
      </c>
      <c r="BV602">
        <v>334</v>
      </c>
      <c r="BW602">
        <v>53</v>
      </c>
      <c r="BX602">
        <f t="shared" si="124"/>
        <v>0</v>
      </c>
    </row>
    <row r="603" spans="31:76">
      <c r="AE603">
        <f xml:space="preserve"> AE602+1</f>
        <v>246</v>
      </c>
      <c r="AF603">
        <v>1350</v>
      </c>
      <c r="AG603">
        <v>1094</v>
      </c>
      <c r="AH603">
        <v>87</v>
      </c>
      <c r="AI603">
        <f t="shared" si="123"/>
        <v>8.6999999999999994E-2</v>
      </c>
      <c r="BP603">
        <f t="shared" si="121"/>
        <v>99</v>
      </c>
      <c r="BQ603">
        <v>448</v>
      </c>
      <c r="BR603">
        <v>213</v>
      </c>
      <c r="BS603">
        <v>6</v>
      </c>
      <c r="BT603">
        <f t="shared" si="122"/>
        <v>99</v>
      </c>
      <c r="BU603">
        <v>448</v>
      </c>
      <c r="BV603">
        <v>17</v>
      </c>
      <c r="BW603">
        <v>3</v>
      </c>
      <c r="BX603">
        <f t="shared" si="124"/>
        <v>0</v>
      </c>
    </row>
    <row r="604" spans="31:76">
      <c r="AE604">
        <f xml:space="preserve"> AE603+1</f>
        <v>247</v>
      </c>
      <c r="AF604">
        <v>1152</v>
      </c>
      <c r="AG604">
        <v>1152</v>
      </c>
      <c r="AH604">
        <v>129</v>
      </c>
      <c r="AI604">
        <f t="shared" si="123"/>
        <v>0.129</v>
      </c>
      <c r="BP604">
        <f t="shared" si="121"/>
        <v>100</v>
      </c>
      <c r="BQ604">
        <v>4608</v>
      </c>
      <c r="BR604">
        <v>1182</v>
      </c>
      <c r="BS604">
        <v>76</v>
      </c>
      <c r="BT604">
        <f t="shared" si="122"/>
        <v>100</v>
      </c>
      <c r="BU604">
        <v>4608</v>
      </c>
      <c r="BV604">
        <v>48</v>
      </c>
      <c r="BW604">
        <v>16</v>
      </c>
      <c r="BX604">
        <f t="shared" si="124"/>
        <v>0</v>
      </c>
    </row>
    <row r="605" spans="31:76">
      <c r="AE605">
        <f xml:space="preserve"> AE604+1</f>
        <v>248</v>
      </c>
      <c r="AF605">
        <v>1792</v>
      </c>
      <c r="AG605">
        <v>1159</v>
      </c>
      <c r="AH605">
        <v>135</v>
      </c>
      <c r="AI605">
        <f t="shared" si="123"/>
        <v>0.13500000000000001</v>
      </c>
      <c r="BP605">
        <f t="shared" si="121"/>
        <v>101</v>
      </c>
      <c r="BQ605">
        <v>18</v>
      </c>
      <c r="BR605">
        <v>18</v>
      </c>
      <c r="BS605">
        <v>0</v>
      </c>
      <c r="BT605">
        <f t="shared" si="122"/>
        <v>101</v>
      </c>
      <c r="BU605">
        <v>18</v>
      </c>
      <c r="BV605">
        <v>18</v>
      </c>
      <c r="BW605">
        <v>1</v>
      </c>
      <c r="BX605">
        <f t="shared" si="124"/>
        <v>1</v>
      </c>
    </row>
    <row r="606" spans="31:76">
      <c r="AE606">
        <f>AE605+1</f>
        <v>249</v>
      </c>
      <c r="AF606">
        <v>4608</v>
      </c>
      <c r="AG606">
        <v>1182</v>
      </c>
      <c r="AH606">
        <v>76</v>
      </c>
      <c r="AI606">
        <f t="shared" si="123"/>
        <v>7.5999999999999998E-2</v>
      </c>
      <c r="BP606">
        <f t="shared" si="121"/>
        <v>102</v>
      </c>
      <c r="BQ606">
        <v>45360</v>
      </c>
      <c r="BR606">
        <v>45360</v>
      </c>
      <c r="BS606">
        <v>164543</v>
      </c>
      <c r="BT606">
        <f t="shared" si="122"/>
        <v>102</v>
      </c>
      <c r="BU606">
        <v>45360</v>
      </c>
      <c r="BV606">
        <v>45360</v>
      </c>
      <c r="BW606">
        <v>165672</v>
      </c>
      <c r="BX606">
        <f t="shared" si="124"/>
        <v>1</v>
      </c>
    </row>
    <row r="607" spans="31:76">
      <c r="AE607">
        <f>AE606+1</f>
        <v>250</v>
      </c>
      <c r="AF607">
        <v>1372</v>
      </c>
      <c r="AG607">
        <v>1190</v>
      </c>
      <c r="AH607">
        <v>95</v>
      </c>
      <c r="AI607">
        <f t="shared" si="123"/>
        <v>9.5000000000000001E-2</v>
      </c>
      <c r="BP607">
        <f t="shared" si="121"/>
        <v>103</v>
      </c>
      <c r="BQ607">
        <v>3240</v>
      </c>
      <c r="BR607">
        <v>3240</v>
      </c>
      <c r="BS607">
        <v>643</v>
      </c>
      <c r="BT607">
        <f t="shared" si="122"/>
        <v>103</v>
      </c>
      <c r="BU607">
        <v>3240</v>
      </c>
      <c r="BV607">
        <v>3240</v>
      </c>
      <c r="BW607">
        <v>635</v>
      </c>
      <c r="BX607">
        <f t="shared" si="124"/>
        <v>1</v>
      </c>
    </row>
    <row r="608" spans="31:76">
      <c r="AE608">
        <f xml:space="preserve"> AE607+1</f>
        <v>251</v>
      </c>
      <c r="AF608">
        <v>1200</v>
      </c>
      <c r="AG608">
        <v>1200</v>
      </c>
      <c r="AH608">
        <v>113</v>
      </c>
      <c r="AI608">
        <f t="shared" si="123"/>
        <v>0.113</v>
      </c>
      <c r="BP608">
        <f t="shared" si="121"/>
        <v>104</v>
      </c>
      <c r="BQ608">
        <v>192</v>
      </c>
      <c r="BR608">
        <v>192</v>
      </c>
      <c r="BS608">
        <v>3</v>
      </c>
      <c r="BT608">
        <f t="shared" si="122"/>
        <v>104</v>
      </c>
      <c r="BU608">
        <v>192</v>
      </c>
      <c r="BV608">
        <v>192</v>
      </c>
      <c r="BW608">
        <v>7</v>
      </c>
      <c r="BX608">
        <f t="shared" si="124"/>
        <v>1</v>
      </c>
    </row>
    <row r="609" spans="31:76">
      <c r="AE609">
        <f xml:space="preserve"> AE608+1</f>
        <v>252</v>
      </c>
      <c r="AF609">
        <v>1215</v>
      </c>
      <c r="AG609">
        <v>1215</v>
      </c>
      <c r="AH609">
        <v>114</v>
      </c>
      <c r="AI609">
        <f t="shared" si="123"/>
        <v>0.114</v>
      </c>
      <c r="BP609">
        <f t="shared" si="121"/>
        <v>105</v>
      </c>
      <c r="BQ609">
        <v>1008</v>
      </c>
      <c r="BR609">
        <v>952</v>
      </c>
      <c r="BS609">
        <v>82</v>
      </c>
      <c r="BT609">
        <f t="shared" si="122"/>
        <v>105</v>
      </c>
      <c r="BU609">
        <v>1008</v>
      </c>
      <c r="BV609">
        <v>382</v>
      </c>
      <c r="BW609">
        <v>181</v>
      </c>
      <c r="BX609">
        <f t="shared" si="124"/>
        <v>0</v>
      </c>
    </row>
    <row r="610" spans="31:76">
      <c r="AE610">
        <f>AE609+1</f>
        <v>253</v>
      </c>
      <c r="AF610">
        <v>1792</v>
      </c>
      <c r="AG610">
        <v>1237</v>
      </c>
      <c r="AH610">
        <v>153</v>
      </c>
      <c r="AI610">
        <f t="shared" si="123"/>
        <v>0.153</v>
      </c>
      <c r="BP610">
        <f t="shared" si="121"/>
        <v>106</v>
      </c>
      <c r="BQ610">
        <v>1344</v>
      </c>
      <c r="BR610">
        <v>1344</v>
      </c>
      <c r="BS610">
        <v>137</v>
      </c>
      <c r="BT610">
        <f t="shared" si="122"/>
        <v>106</v>
      </c>
      <c r="BU610">
        <v>1344</v>
      </c>
      <c r="BV610">
        <v>1344</v>
      </c>
      <c r="BW610">
        <v>142</v>
      </c>
      <c r="BX610">
        <f t="shared" si="124"/>
        <v>1</v>
      </c>
    </row>
    <row r="611" spans="31:76">
      <c r="AE611">
        <f xml:space="preserve"> AE610+1</f>
        <v>254</v>
      </c>
      <c r="AF611">
        <v>1260</v>
      </c>
      <c r="AG611">
        <v>1260</v>
      </c>
      <c r="AH611">
        <v>146</v>
      </c>
      <c r="AI611">
        <f t="shared" si="123"/>
        <v>0.14599999999999999</v>
      </c>
      <c r="BP611">
        <f t="shared" si="121"/>
        <v>107</v>
      </c>
      <c r="BQ611">
        <v>2160</v>
      </c>
      <c r="BR611">
        <v>1</v>
      </c>
      <c r="BS611">
        <v>0</v>
      </c>
      <c r="BT611">
        <f t="shared" si="122"/>
        <v>107</v>
      </c>
      <c r="BU611">
        <v>2160</v>
      </c>
      <c r="BV611">
        <v>1</v>
      </c>
      <c r="BW611">
        <v>0</v>
      </c>
      <c r="BX611">
        <f t="shared" si="124"/>
        <v>0</v>
      </c>
    </row>
    <row r="612" spans="31:76">
      <c r="AE612">
        <f xml:space="preserve"> AE611+1</f>
        <v>255</v>
      </c>
      <c r="AF612">
        <v>2025</v>
      </c>
      <c r="AG612">
        <v>1287</v>
      </c>
      <c r="AH612">
        <v>183</v>
      </c>
      <c r="AI612">
        <f t="shared" si="123"/>
        <v>0.183</v>
      </c>
      <c r="BP612">
        <f t="shared" si="121"/>
        <v>108</v>
      </c>
      <c r="BQ612">
        <v>11520</v>
      </c>
      <c r="BR612">
        <v>1</v>
      </c>
      <c r="BS612">
        <v>0</v>
      </c>
      <c r="BT612">
        <f t="shared" si="122"/>
        <v>108</v>
      </c>
      <c r="BU612">
        <v>11520</v>
      </c>
      <c r="BV612">
        <v>1</v>
      </c>
      <c r="BW612">
        <v>0</v>
      </c>
      <c r="BX612">
        <f t="shared" si="124"/>
        <v>0</v>
      </c>
    </row>
    <row r="613" spans="31:76">
      <c r="AE613">
        <f>AE612+1</f>
        <v>256</v>
      </c>
      <c r="AF613">
        <v>1344</v>
      </c>
      <c r="AG613">
        <v>1344</v>
      </c>
      <c r="AH613">
        <v>130</v>
      </c>
      <c r="AI613">
        <f t="shared" si="123"/>
        <v>0.13</v>
      </c>
      <c r="BP613">
        <f t="shared" si="121"/>
        <v>109</v>
      </c>
      <c r="BQ613">
        <v>45</v>
      </c>
      <c r="BR613">
        <v>45</v>
      </c>
      <c r="BS613">
        <v>1</v>
      </c>
      <c r="BT613">
        <f t="shared" si="122"/>
        <v>109</v>
      </c>
      <c r="BU613">
        <v>45</v>
      </c>
      <c r="BV613">
        <v>45</v>
      </c>
      <c r="BW613">
        <v>1</v>
      </c>
      <c r="BX613">
        <f t="shared" si="124"/>
        <v>1</v>
      </c>
    </row>
    <row r="614" spans="31:76">
      <c r="AE614">
        <f>AE613+1</f>
        <v>257</v>
      </c>
      <c r="AF614">
        <v>1344</v>
      </c>
      <c r="AG614">
        <v>1344</v>
      </c>
      <c r="AH614">
        <v>137</v>
      </c>
      <c r="AI614">
        <f t="shared" si="123"/>
        <v>0.13700000000000001</v>
      </c>
      <c r="BP614">
        <f t="shared" si="121"/>
        <v>110</v>
      </c>
      <c r="BQ614">
        <v>525</v>
      </c>
      <c r="BR614">
        <v>1</v>
      </c>
      <c r="BS614">
        <v>0</v>
      </c>
      <c r="BT614">
        <f t="shared" si="122"/>
        <v>110</v>
      </c>
      <c r="BU614">
        <v>525</v>
      </c>
      <c r="BV614">
        <v>1</v>
      </c>
      <c r="BW614">
        <v>0</v>
      </c>
      <c r="BX614">
        <f t="shared" si="124"/>
        <v>0</v>
      </c>
    </row>
    <row r="615" spans="31:76">
      <c r="AE615">
        <f xml:space="preserve"> AE614+1</f>
        <v>258</v>
      </c>
      <c r="AF615">
        <v>1944</v>
      </c>
      <c r="AG615">
        <v>1347</v>
      </c>
      <c r="AH615">
        <v>117</v>
      </c>
      <c r="AI615">
        <f t="shared" si="123"/>
        <v>0.11700000000000001</v>
      </c>
      <c r="BP615">
        <f t="shared" si="121"/>
        <v>111</v>
      </c>
      <c r="BQ615">
        <v>63</v>
      </c>
      <c r="BR615">
        <v>25</v>
      </c>
      <c r="BS615">
        <v>0</v>
      </c>
      <c r="BT615">
        <f t="shared" si="122"/>
        <v>111</v>
      </c>
      <c r="BU615">
        <v>63</v>
      </c>
      <c r="BV615">
        <v>6</v>
      </c>
      <c r="BW615">
        <v>0</v>
      </c>
      <c r="BX615">
        <f t="shared" si="124"/>
        <v>0</v>
      </c>
    </row>
    <row r="616" spans="31:76">
      <c r="AE616">
        <f>AE615+1</f>
        <v>259</v>
      </c>
      <c r="AF616">
        <v>1470</v>
      </c>
      <c r="AG616">
        <v>1398</v>
      </c>
      <c r="AH616">
        <v>142</v>
      </c>
      <c r="AI616">
        <f t="shared" si="123"/>
        <v>0.14199999999999999</v>
      </c>
      <c r="BP616">
        <f t="shared" si="121"/>
        <v>112</v>
      </c>
      <c r="BQ616">
        <v>640</v>
      </c>
      <c r="BR616">
        <v>484</v>
      </c>
      <c r="BS616">
        <v>22</v>
      </c>
      <c r="BT616">
        <f t="shared" si="122"/>
        <v>112</v>
      </c>
      <c r="BU616">
        <v>640</v>
      </c>
      <c r="BV616">
        <v>484</v>
      </c>
      <c r="BW616">
        <v>61</v>
      </c>
      <c r="BX616">
        <f t="shared" si="124"/>
        <v>0</v>
      </c>
    </row>
    <row r="617" spans="31:76">
      <c r="AE617">
        <f xml:space="preserve"> AE616+1</f>
        <v>260</v>
      </c>
      <c r="AF617">
        <v>1680</v>
      </c>
      <c r="AG617">
        <v>1408</v>
      </c>
      <c r="AH617">
        <v>143</v>
      </c>
      <c r="AI617">
        <f t="shared" si="123"/>
        <v>0.14299999999999999</v>
      </c>
      <c r="BP617">
        <f t="shared" si="121"/>
        <v>113</v>
      </c>
      <c r="BQ617">
        <v>72</v>
      </c>
      <c r="BR617">
        <v>1</v>
      </c>
      <c r="BS617">
        <v>0</v>
      </c>
      <c r="BT617">
        <f t="shared" si="122"/>
        <v>113</v>
      </c>
      <c r="BU617">
        <v>72</v>
      </c>
      <c r="BV617">
        <v>1</v>
      </c>
      <c r="BW617">
        <v>0</v>
      </c>
      <c r="BX617">
        <f t="shared" si="124"/>
        <v>0</v>
      </c>
    </row>
    <row r="618" spans="31:76">
      <c r="AE618">
        <f>AE617+1</f>
        <v>261</v>
      </c>
      <c r="AF618">
        <v>1440</v>
      </c>
      <c r="AG618">
        <v>1440</v>
      </c>
      <c r="AH618">
        <v>191</v>
      </c>
      <c r="AI618">
        <f t="shared" si="123"/>
        <v>0.191</v>
      </c>
      <c r="BP618">
        <f t="shared" si="121"/>
        <v>114</v>
      </c>
      <c r="BQ618">
        <v>63</v>
      </c>
      <c r="BR618">
        <v>63</v>
      </c>
      <c r="BS618">
        <v>1</v>
      </c>
      <c r="BT618">
        <f t="shared" si="122"/>
        <v>114</v>
      </c>
      <c r="BU618">
        <v>63</v>
      </c>
      <c r="BV618">
        <v>63</v>
      </c>
      <c r="BW618">
        <v>2</v>
      </c>
      <c r="BX618">
        <f t="shared" si="124"/>
        <v>1</v>
      </c>
    </row>
    <row r="619" spans="31:76">
      <c r="AE619">
        <f>AE618+1</f>
        <v>262</v>
      </c>
      <c r="AF619">
        <v>1512</v>
      </c>
      <c r="AG619">
        <v>1496</v>
      </c>
      <c r="AH619">
        <v>138</v>
      </c>
      <c r="AI619">
        <f t="shared" si="123"/>
        <v>0.13800000000000001</v>
      </c>
      <c r="BP619">
        <f t="shared" si="121"/>
        <v>115</v>
      </c>
      <c r="BQ619">
        <v>2520</v>
      </c>
      <c r="BR619">
        <v>1</v>
      </c>
      <c r="BS619">
        <v>1</v>
      </c>
      <c r="BT619">
        <f t="shared" si="122"/>
        <v>115</v>
      </c>
      <c r="BU619">
        <v>2520</v>
      </c>
      <c r="BV619">
        <v>1</v>
      </c>
      <c r="BW619">
        <v>0</v>
      </c>
      <c r="BX619">
        <f t="shared" si="124"/>
        <v>0</v>
      </c>
    </row>
    <row r="620" spans="31:76">
      <c r="AE620">
        <f xml:space="preserve"> AE619+1</f>
        <v>263</v>
      </c>
      <c r="AF620">
        <v>1536</v>
      </c>
      <c r="AG620">
        <v>1536</v>
      </c>
      <c r="AH620">
        <v>263</v>
      </c>
      <c r="AI620">
        <f t="shared" si="123"/>
        <v>0.26300000000000001</v>
      </c>
      <c r="BP620">
        <f t="shared" si="121"/>
        <v>116</v>
      </c>
      <c r="BQ620">
        <v>3</v>
      </c>
      <c r="BR620">
        <v>3</v>
      </c>
      <c r="BS620">
        <v>0</v>
      </c>
      <c r="BT620">
        <f t="shared" si="122"/>
        <v>116</v>
      </c>
      <c r="BU620">
        <v>3</v>
      </c>
      <c r="BV620">
        <v>3</v>
      </c>
      <c r="BW620">
        <v>0</v>
      </c>
      <c r="BX620">
        <f t="shared" si="124"/>
        <v>1</v>
      </c>
    </row>
    <row r="621" spans="31:76">
      <c r="AE621">
        <f xml:space="preserve"> AE620+1</f>
        <v>264</v>
      </c>
      <c r="AF621">
        <v>1600</v>
      </c>
      <c r="AG621">
        <v>1539</v>
      </c>
      <c r="AH621">
        <v>180</v>
      </c>
      <c r="AI621">
        <f t="shared" si="123"/>
        <v>0.18</v>
      </c>
      <c r="BP621">
        <f t="shared" si="121"/>
        <v>117</v>
      </c>
      <c r="BQ621">
        <v>1008</v>
      </c>
      <c r="BR621">
        <v>885</v>
      </c>
      <c r="BS621">
        <v>82</v>
      </c>
      <c r="BT621">
        <f t="shared" si="122"/>
        <v>117</v>
      </c>
      <c r="BU621">
        <v>1008</v>
      </c>
      <c r="BV621">
        <v>885</v>
      </c>
      <c r="BW621">
        <v>134</v>
      </c>
      <c r="BX621">
        <f t="shared" si="124"/>
        <v>0</v>
      </c>
    </row>
    <row r="622" spans="31:76">
      <c r="AE622">
        <f xml:space="preserve"> AE621+1</f>
        <v>265</v>
      </c>
      <c r="AF622">
        <v>1620</v>
      </c>
      <c r="AG622">
        <v>1582</v>
      </c>
      <c r="AH622">
        <v>192</v>
      </c>
      <c r="AI622">
        <f t="shared" si="123"/>
        <v>0.192</v>
      </c>
      <c r="BP622">
        <f t="shared" si="121"/>
        <v>118</v>
      </c>
      <c r="BQ622">
        <v>448</v>
      </c>
      <c r="BR622">
        <v>448</v>
      </c>
      <c r="BS622">
        <v>36</v>
      </c>
      <c r="BT622">
        <f t="shared" si="122"/>
        <v>118</v>
      </c>
      <c r="BU622">
        <v>448</v>
      </c>
      <c r="BV622">
        <v>448</v>
      </c>
      <c r="BW622">
        <v>21</v>
      </c>
      <c r="BX622">
        <f t="shared" si="124"/>
        <v>1</v>
      </c>
    </row>
    <row r="623" spans="31:76">
      <c r="AE623">
        <f xml:space="preserve"> AE622+1</f>
        <v>266</v>
      </c>
      <c r="AF623">
        <v>1960</v>
      </c>
      <c r="AG623">
        <v>1604</v>
      </c>
      <c r="AH623">
        <v>196</v>
      </c>
      <c r="AI623">
        <f t="shared" si="123"/>
        <v>0.19600000000000001</v>
      </c>
      <c r="BP623">
        <f t="shared" si="121"/>
        <v>119</v>
      </c>
      <c r="BQ623">
        <v>3</v>
      </c>
      <c r="BR623">
        <v>3</v>
      </c>
      <c r="BS623">
        <v>0</v>
      </c>
      <c r="BT623">
        <f t="shared" si="122"/>
        <v>119</v>
      </c>
      <c r="BU623">
        <v>3</v>
      </c>
      <c r="BV623">
        <v>3</v>
      </c>
      <c r="BW623">
        <v>0</v>
      </c>
      <c r="BX623">
        <f t="shared" si="124"/>
        <v>1</v>
      </c>
    </row>
    <row r="624" spans="31:76">
      <c r="AE624">
        <f xml:space="preserve"> AE623+1</f>
        <v>267</v>
      </c>
      <c r="AF624">
        <v>3888</v>
      </c>
      <c r="AG624">
        <v>1610</v>
      </c>
      <c r="AH624">
        <v>126</v>
      </c>
      <c r="AI624">
        <f t="shared" si="123"/>
        <v>0.126</v>
      </c>
      <c r="BP624">
        <f t="shared" si="121"/>
        <v>120</v>
      </c>
      <c r="BQ624">
        <v>672</v>
      </c>
      <c r="BR624">
        <v>672</v>
      </c>
      <c r="BS624">
        <v>43</v>
      </c>
      <c r="BT624">
        <f t="shared" si="122"/>
        <v>120</v>
      </c>
      <c r="BU624">
        <v>672</v>
      </c>
      <c r="BV624">
        <v>672</v>
      </c>
      <c r="BW624">
        <v>42</v>
      </c>
      <c r="BX624">
        <f t="shared" si="124"/>
        <v>1</v>
      </c>
    </row>
    <row r="625" spans="31:76">
      <c r="AE625">
        <f>AE624+1</f>
        <v>268</v>
      </c>
      <c r="AF625">
        <v>1680</v>
      </c>
      <c r="AG625">
        <v>1680</v>
      </c>
      <c r="AH625">
        <v>208</v>
      </c>
      <c r="AI625">
        <f t="shared" si="123"/>
        <v>0.20799999999999999</v>
      </c>
      <c r="BP625">
        <f t="shared" si="121"/>
        <v>121</v>
      </c>
      <c r="BQ625">
        <v>420</v>
      </c>
      <c r="BR625">
        <v>298</v>
      </c>
      <c r="BS625">
        <v>13</v>
      </c>
      <c r="BT625">
        <f t="shared" si="122"/>
        <v>121</v>
      </c>
      <c r="BU625">
        <v>420</v>
      </c>
      <c r="BV625">
        <v>78</v>
      </c>
      <c r="BW625">
        <v>15</v>
      </c>
      <c r="BX625">
        <f t="shared" si="124"/>
        <v>0</v>
      </c>
    </row>
    <row r="626" spans="31:76">
      <c r="AE626">
        <f t="shared" ref="AE626:AE633" si="125" xml:space="preserve"> AE625+1</f>
        <v>269</v>
      </c>
      <c r="AF626">
        <v>1728</v>
      </c>
      <c r="AG626">
        <v>1728</v>
      </c>
      <c r="AH626">
        <v>342</v>
      </c>
      <c r="AI626">
        <f t="shared" si="123"/>
        <v>0.34200000000000003</v>
      </c>
      <c r="BP626">
        <f t="shared" si="121"/>
        <v>122</v>
      </c>
      <c r="BQ626">
        <v>2352</v>
      </c>
      <c r="BR626">
        <v>2352</v>
      </c>
      <c r="BS626">
        <v>338</v>
      </c>
      <c r="BT626">
        <f t="shared" si="122"/>
        <v>122</v>
      </c>
      <c r="BU626">
        <v>2352</v>
      </c>
      <c r="BV626">
        <v>2352</v>
      </c>
      <c r="BW626">
        <v>415</v>
      </c>
      <c r="BX626">
        <f t="shared" si="124"/>
        <v>1</v>
      </c>
    </row>
    <row r="627" spans="31:76">
      <c r="AE627">
        <f t="shared" si="125"/>
        <v>270</v>
      </c>
      <c r="AF627">
        <v>1764</v>
      </c>
      <c r="AG627">
        <v>1764</v>
      </c>
      <c r="AH627">
        <v>247</v>
      </c>
      <c r="AI627">
        <f t="shared" si="123"/>
        <v>0.247</v>
      </c>
      <c r="BP627">
        <f t="shared" si="121"/>
        <v>123</v>
      </c>
      <c r="BQ627">
        <v>16</v>
      </c>
      <c r="BR627">
        <v>16</v>
      </c>
      <c r="BS627">
        <v>1</v>
      </c>
      <c r="BT627">
        <f t="shared" si="122"/>
        <v>123</v>
      </c>
      <c r="BU627">
        <v>16</v>
      </c>
      <c r="BV627">
        <v>16</v>
      </c>
      <c r="BW627">
        <v>1</v>
      </c>
      <c r="BX627">
        <f t="shared" si="124"/>
        <v>1</v>
      </c>
    </row>
    <row r="628" spans="31:76">
      <c r="AE628">
        <f t="shared" si="125"/>
        <v>271</v>
      </c>
      <c r="AF628">
        <v>1764</v>
      </c>
      <c r="AG628">
        <v>1764</v>
      </c>
      <c r="AH628">
        <v>247</v>
      </c>
      <c r="AI628">
        <f t="shared" si="123"/>
        <v>0.247</v>
      </c>
      <c r="BP628">
        <f t="shared" si="121"/>
        <v>124</v>
      </c>
      <c r="BQ628">
        <v>288</v>
      </c>
      <c r="BR628">
        <v>288</v>
      </c>
      <c r="BS628">
        <v>13</v>
      </c>
      <c r="BT628">
        <f t="shared" si="122"/>
        <v>124</v>
      </c>
      <c r="BU628">
        <v>288</v>
      </c>
      <c r="BV628">
        <v>288</v>
      </c>
      <c r="BW628">
        <v>13</v>
      </c>
      <c r="BX628">
        <f t="shared" si="124"/>
        <v>1</v>
      </c>
    </row>
    <row r="629" spans="31:76">
      <c r="AE629">
        <f t="shared" si="125"/>
        <v>272</v>
      </c>
      <c r="AF629">
        <v>2560</v>
      </c>
      <c r="AG629">
        <v>1905</v>
      </c>
      <c r="AH629">
        <v>242</v>
      </c>
      <c r="AI629">
        <f t="shared" si="123"/>
        <v>0.24199999999999999</v>
      </c>
      <c r="BP629">
        <f t="shared" si="121"/>
        <v>125</v>
      </c>
      <c r="BQ629">
        <v>189</v>
      </c>
      <c r="BR629">
        <v>189</v>
      </c>
      <c r="BS629">
        <v>5</v>
      </c>
      <c r="BT629">
        <f t="shared" si="122"/>
        <v>125</v>
      </c>
      <c r="BU629">
        <v>189</v>
      </c>
      <c r="BV629">
        <v>189</v>
      </c>
      <c r="BW629">
        <v>8</v>
      </c>
      <c r="BX629">
        <f t="shared" si="124"/>
        <v>1</v>
      </c>
    </row>
    <row r="630" spans="31:76">
      <c r="AE630">
        <f t="shared" si="125"/>
        <v>273</v>
      </c>
      <c r="AF630">
        <v>2160</v>
      </c>
      <c r="AG630">
        <v>1964</v>
      </c>
      <c r="AH630">
        <v>335</v>
      </c>
      <c r="AI630">
        <f t="shared" si="123"/>
        <v>0.33500000000000002</v>
      </c>
      <c r="BP630">
        <f t="shared" si="121"/>
        <v>126</v>
      </c>
      <c r="BQ630">
        <v>54</v>
      </c>
      <c r="BR630">
        <v>1</v>
      </c>
      <c r="BS630">
        <v>0</v>
      </c>
      <c r="BT630">
        <f t="shared" si="122"/>
        <v>126</v>
      </c>
      <c r="BU630">
        <v>54</v>
      </c>
      <c r="BV630">
        <v>1</v>
      </c>
      <c r="BW630">
        <v>0</v>
      </c>
      <c r="BX630">
        <f t="shared" si="124"/>
        <v>0</v>
      </c>
    </row>
    <row r="631" spans="31:76">
      <c r="AE631">
        <f t="shared" si="125"/>
        <v>274</v>
      </c>
      <c r="AF631">
        <v>2016</v>
      </c>
      <c r="AG631">
        <v>2016</v>
      </c>
      <c r="AH631">
        <v>313</v>
      </c>
      <c r="AI631">
        <f t="shared" si="123"/>
        <v>0.313</v>
      </c>
      <c r="BP631">
        <f t="shared" si="121"/>
        <v>127</v>
      </c>
      <c r="BQ631">
        <v>14</v>
      </c>
      <c r="BR631">
        <v>1</v>
      </c>
      <c r="BS631">
        <v>0</v>
      </c>
      <c r="BT631">
        <f t="shared" si="122"/>
        <v>127</v>
      </c>
      <c r="BU631">
        <v>14</v>
      </c>
      <c r="BV631">
        <v>1</v>
      </c>
      <c r="BW631">
        <v>0</v>
      </c>
      <c r="BX631">
        <f t="shared" si="124"/>
        <v>0</v>
      </c>
    </row>
    <row r="632" spans="31:76">
      <c r="AE632">
        <f t="shared" si="125"/>
        <v>275</v>
      </c>
      <c r="AF632">
        <v>2016</v>
      </c>
      <c r="AG632">
        <v>2016</v>
      </c>
      <c r="AH632">
        <v>303</v>
      </c>
      <c r="AI632">
        <f t="shared" si="123"/>
        <v>0.30299999999999999</v>
      </c>
      <c r="BP632">
        <f t="shared" si="121"/>
        <v>128</v>
      </c>
      <c r="BQ632">
        <v>72</v>
      </c>
      <c r="BR632">
        <v>42</v>
      </c>
      <c r="BS632">
        <v>1</v>
      </c>
      <c r="BT632">
        <f t="shared" si="122"/>
        <v>128</v>
      </c>
      <c r="BU632">
        <v>72</v>
      </c>
      <c r="BV632">
        <v>19</v>
      </c>
      <c r="BW632">
        <v>0</v>
      </c>
      <c r="BX632">
        <f t="shared" si="124"/>
        <v>0</v>
      </c>
    </row>
    <row r="633" spans="31:76">
      <c r="AE633">
        <f t="shared" si="125"/>
        <v>276</v>
      </c>
      <c r="AF633">
        <v>4320</v>
      </c>
      <c r="AG633">
        <v>2040</v>
      </c>
      <c r="AH633">
        <v>297</v>
      </c>
      <c r="AI633">
        <f t="shared" si="123"/>
        <v>0.29699999999999999</v>
      </c>
      <c r="BP633">
        <f t="shared" si="121"/>
        <v>129</v>
      </c>
      <c r="BQ633">
        <v>1620</v>
      </c>
      <c r="BR633">
        <v>1</v>
      </c>
      <c r="BS633">
        <v>0</v>
      </c>
      <c r="BT633">
        <f t="shared" si="122"/>
        <v>129</v>
      </c>
      <c r="BU633">
        <v>1620</v>
      </c>
      <c r="BV633">
        <v>1</v>
      </c>
      <c r="BW633">
        <v>0</v>
      </c>
      <c r="BX633">
        <f t="shared" si="124"/>
        <v>0</v>
      </c>
    </row>
    <row r="634" spans="31:76">
      <c r="AE634">
        <f>AE633+1</f>
        <v>277</v>
      </c>
      <c r="AF634">
        <v>2100</v>
      </c>
      <c r="AG634">
        <v>2044</v>
      </c>
      <c r="AH634">
        <v>310</v>
      </c>
      <c r="AI634">
        <f t="shared" si="123"/>
        <v>0.31</v>
      </c>
      <c r="BP634">
        <f t="shared" ref="BP634:BP697" si="126">BP633+1</f>
        <v>130</v>
      </c>
      <c r="BQ634">
        <v>72</v>
      </c>
      <c r="BR634">
        <v>1</v>
      </c>
      <c r="BS634">
        <v>0</v>
      </c>
      <c r="BT634">
        <f t="shared" si="122"/>
        <v>130</v>
      </c>
      <c r="BU634">
        <v>72</v>
      </c>
      <c r="BV634">
        <v>1</v>
      </c>
      <c r="BW634">
        <v>0</v>
      </c>
      <c r="BX634">
        <f t="shared" si="124"/>
        <v>0</v>
      </c>
    </row>
    <row r="635" spans="31:76">
      <c r="AE635">
        <f xml:space="preserve"> AE634+1</f>
        <v>278</v>
      </c>
      <c r="AF635">
        <v>2688</v>
      </c>
      <c r="AG635">
        <v>2126</v>
      </c>
      <c r="AH635">
        <v>328</v>
      </c>
      <c r="AI635">
        <f t="shared" si="123"/>
        <v>0.32800000000000001</v>
      </c>
      <c r="BP635">
        <f t="shared" si="126"/>
        <v>131</v>
      </c>
      <c r="BQ635">
        <v>24</v>
      </c>
      <c r="BR635">
        <v>24</v>
      </c>
      <c r="BS635">
        <v>1</v>
      </c>
      <c r="BT635">
        <f t="shared" ref="BT635:BT698" si="127">BT634+1</f>
        <v>131</v>
      </c>
      <c r="BU635">
        <v>24</v>
      </c>
      <c r="BV635">
        <v>24</v>
      </c>
      <c r="BW635">
        <v>1</v>
      </c>
      <c r="BX635">
        <f t="shared" si="124"/>
        <v>1</v>
      </c>
    </row>
    <row r="636" spans="31:76">
      <c r="AE636">
        <f>AE635+1</f>
        <v>279</v>
      </c>
      <c r="AF636">
        <v>3456</v>
      </c>
      <c r="AG636">
        <v>2178</v>
      </c>
      <c r="AH636">
        <v>283</v>
      </c>
      <c r="AI636">
        <f t="shared" si="123"/>
        <v>0.28299999999999997</v>
      </c>
      <c r="BP636">
        <f t="shared" si="126"/>
        <v>132</v>
      </c>
      <c r="BQ636">
        <v>864</v>
      </c>
      <c r="BR636">
        <v>1</v>
      </c>
      <c r="BS636">
        <v>0</v>
      </c>
      <c r="BT636">
        <f t="shared" si="127"/>
        <v>132</v>
      </c>
      <c r="BU636">
        <v>864</v>
      </c>
      <c r="BV636">
        <v>1</v>
      </c>
      <c r="BW636">
        <v>0</v>
      </c>
      <c r="BX636">
        <f t="shared" si="124"/>
        <v>0</v>
      </c>
    </row>
    <row r="637" spans="31:76">
      <c r="AE637">
        <f xml:space="preserve"> AE636+1</f>
        <v>280</v>
      </c>
      <c r="AF637">
        <v>2592</v>
      </c>
      <c r="AG637">
        <v>2254</v>
      </c>
      <c r="AH637">
        <v>379</v>
      </c>
      <c r="AI637">
        <f t="shared" si="123"/>
        <v>0.379</v>
      </c>
      <c r="BP637">
        <f t="shared" si="126"/>
        <v>133</v>
      </c>
      <c r="BQ637">
        <v>84</v>
      </c>
      <c r="BR637">
        <v>84</v>
      </c>
      <c r="BS637">
        <v>2</v>
      </c>
      <c r="BT637">
        <f t="shared" si="127"/>
        <v>133</v>
      </c>
      <c r="BU637">
        <v>84</v>
      </c>
      <c r="BV637">
        <v>84</v>
      </c>
      <c r="BW637">
        <v>2</v>
      </c>
      <c r="BX637">
        <f t="shared" si="124"/>
        <v>1</v>
      </c>
    </row>
    <row r="638" spans="31:76">
      <c r="AE638">
        <f>AE637+1</f>
        <v>281</v>
      </c>
      <c r="AF638">
        <v>2352</v>
      </c>
      <c r="AG638">
        <v>2352</v>
      </c>
      <c r="AH638">
        <v>338</v>
      </c>
      <c r="AI638">
        <f t="shared" si="123"/>
        <v>0.33800000000000002</v>
      </c>
      <c r="BP638">
        <f t="shared" si="126"/>
        <v>134</v>
      </c>
      <c r="BQ638">
        <v>405</v>
      </c>
      <c r="BR638">
        <v>150</v>
      </c>
      <c r="BS638">
        <v>5</v>
      </c>
      <c r="BT638">
        <f t="shared" si="127"/>
        <v>134</v>
      </c>
      <c r="BU638">
        <v>405</v>
      </c>
      <c r="BV638">
        <v>64</v>
      </c>
      <c r="BW638">
        <v>5</v>
      </c>
      <c r="BX638">
        <f t="shared" si="124"/>
        <v>0</v>
      </c>
    </row>
    <row r="639" spans="31:76">
      <c r="AE639">
        <f t="shared" ref="AE639:AE644" si="128" xml:space="preserve"> AE638+1</f>
        <v>282</v>
      </c>
      <c r="AF639">
        <v>2520</v>
      </c>
      <c r="AG639">
        <v>2412</v>
      </c>
      <c r="AH639">
        <v>389</v>
      </c>
      <c r="AI639">
        <f t="shared" si="123"/>
        <v>0.38900000000000001</v>
      </c>
      <c r="BP639">
        <f t="shared" si="126"/>
        <v>135</v>
      </c>
      <c r="BQ639">
        <v>5400</v>
      </c>
      <c r="BR639">
        <v>1</v>
      </c>
      <c r="BS639">
        <v>0</v>
      </c>
      <c r="BT639">
        <f t="shared" si="127"/>
        <v>135</v>
      </c>
      <c r="BU639">
        <v>5400</v>
      </c>
      <c r="BV639">
        <v>1</v>
      </c>
      <c r="BW639">
        <v>0</v>
      </c>
      <c r="BX639">
        <f t="shared" si="124"/>
        <v>0</v>
      </c>
    </row>
    <row r="640" spans="31:76">
      <c r="AE640">
        <f t="shared" si="128"/>
        <v>283</v>
      </c>
      <c r="AF640">
        <v>2520</v>
      </c>
      <c r="AG640">
        <v>2412</v>
      </c>
      <c r="AH640">
        <v>363</v>
      </c>
      <c r="AI640">
        <f t="shared" si="123"/>
        <v>0.36299999999999999</v>
      </c>
      <c r="BP640">
        <f t="shared" si="126"/>
        <v>136</v>
      </c>
      <c r="BQ640">
        <v>576</v>
      </c>
      <c r="BR640">
        <v>576</v>
      </c>
      <c r="BS640">
        <v>30</v>
      </c>
      <c r="BT640">
        <f t="shared" si="127"/>
        <v>136</v>
      </c>
      <c r="BU640">
        <v>576</v>
      </c>
      <c r="BV640">
        <v>576</v>
      </c>
      <c r="BW640">
        <v>25</v>
      </c>
      <c r="BX640">
        <f t="shared" si="124"/>
        <v>1</v>
      </c>
    </row>
    <row r="641" spans="31:76">
      <c r="AE641">
        <f t="shared" si="128"/>
        <v>284</v>
      </c>
      <c r="AF641">
        <v>2520</v>
      </c>
      <c r="AG641">
        <v>2423</v>
      </c>
      <c r="AH641">
        <v>351</v>
      </c>
      <c r="AI641">
        <f t="shared" si="123"/>
        <v>0.35099999999999998</v>
      </c>
      <c r="BP641">
        <f t="shared" si="126"/>
        <v>137</v>
      </c>
      <c r="BQ641">
        <v>384</v>
      </c>
      <c r="BR641">
        <v>384</v>
      </c>
      <c r="BS641">
        <v>18</v>
      </c>
      <c r="BT641">
        <f t="shared" si="127"/>
        <v>137</v>
      </c>
      <c r="BU641">
        <v>384</v>
      </c>
      <c r="BV641">
        <v>384</v>
      </c>
      <c r="BW641">
        <v>17</v>
      </c>
      <c r="BX641">
        <f t="shared" si="124"/>
        <v>1</v>
      </c>
    </row>
    <row r="642" spans="31:76">
      <c r="AE642">
        <f t="shared" si="128"/>
        <v>285</v>
      </c>
      <c r="AF642">
        <v>2450</v>
      </c>
      <c r="AG642">
        <v>2450</v>
      </c>
      <c r="AH642">
        <v>461</v>
      </c>
      <c r="AI642">
        <f t="shared" si="123"/>
        <v>0.46100000000000002</v>
      </c>
      <c r="BP642">
        <f t="shared" si="126"/>
        <v>138</v>
      </c>
      <c r="BQ642">
        <v>1792</v>
      </c>
      <c r="BR642">
        <v>1237</v>
      </c>
      <c r="BS642">
        <v>153</v>
      </c>
      <c r="BT642">
        <f t="shared" si="127"/>
        <v>138</v>
      </c>
      <c r="BU642">
        <v>1792</v>
      </c>
      <c r="BV642">
        <v>191</v>
      </c>
      <c r="BW642">
        <v>63</v>
      </c>
      <c r="BX642">
        <f t="shared" si="124"/>
        <v>0</v>
      </c>
    </row>
    <row r="643" spans="31:76">
      <c r="AE643">
        <f t="shared" si="128"/>
        <v>286</v>
      </c>
      <c r="AF643">
        <v>2520</v>
      </c>
      <c r="AG643">
        <v>2484</v>
      </c>
      <c r="AH643">
        <v>449</v>
      </c>
      <c r="AI643">
        <f t="shared" si="123"/>
        <v>0.44900000000000001</v>
      </c>
      <c r="BP643">
        <f t="shared" si="126"/>
        <v>139</v>
      </c>
      <c r="BQ643">
        <v>10368</v>
      </c>
      <c r="BR643">
        <v>2</v>
      </c>
      <c r="BS643">
        <v>0</v>
      </c>
      <c r="BT643">
        <f t="shared" si="127"/>
        <v>139</v>
      </c>
      <c r="BU643">
        <v>10368</v>
      </c>
      <c r="BV643">
        <v>1</v>
      </c>
      <c r="BW643">
        <v>0</v>
      </c>
      <c r="BX643">
        <f t="shared" si="124"/>
        <v>0</v>
      </c>
    </row>
    <row r="644" spans="31:76">
      <c r="AE644">
        <f t="shared" si="128"/>
        <v>287</v>
      </c>
      <c r="AF644">
        <v>2520</v>
      </c>
      <c r="AG644">
        <v>2520</v>
      </c>
      <c r="AH644">
        <v>405</v>
      </c>
      <c r="AI644">
        <f t="shared" ref="AI644:AI707" si="129">AH644/1000</f>
        <v>0.40500000000000003</v>
      </c>
      <c r="BP644">
        <f t="shared" si="126"/>
        <v>140</v>
      </c>
      <c r="BQ644">
        <v>648</v>
      </c>
      <c r="BR644">
        <v>648</v>
      </c>
      <c r="BS644">
        <v>39</v>
      </c>
      <c r="BT644">
        <f t="shared" si="127"/>
        <v>140</v>
      </c>
      <c r="BU644">
        <v>648</v>
      </c>
      <c r="BV644">
        <v>648</v>
      </c>
      <c r="BW644">
        <v>35</v>
      </c>
      <c r="BX644">
        <f t="shared" si="124"/>
        <v>1</v>
      </c>
    </row>
    <row r="645" spans="31:76">
      <c r="AE645">
        <f>AE644+1</f>
        <v>288</v>
      </c>
      <c r="AF645">
        <v>2520</v>
      </c>
      <c r="AG645">
        <v>2520</v>
      </c>
      <c r="AH645">
        <v>1021</v>
      </c>
      <c r="AI645">
        <f t="shared" si="129"/>
        <v>1.0209999999999999</v>
      </c>
      <c r="BP645">
        <f t="shared" si="126"/>
        <v>141</v>
      </c>
      <c r="BQ645">
        <v>144</v>
      </c>
      <c r="BR645">
        <v>1</v>
      </c>
      <c r="BS645">
        <v>0</v>
      </c>
      <c r="BT645">
        <f t="shared" si="127"/>
        <v>141</v>
      </c>
      <c r="BU645">
        <v>144</v>
      </c>
      <c r="BV645">
        <v>1</v>
      </c>
      <c r="BW645">
        <v>0</v>
      </c>
      <c r="BX645">
        <f t="shared" si="124"/>
        <v>0</v>
      </c>
    </row>
    <row r="646" spans="31:76">
      <c r="AE646">
        <f t="shared" ref="AE646:AE652" si="130" xml:space="preserve"> AE645+1</f>
        <v>289</v>
      </c>
      <c r="AF646">
        <v>3024</v>
      </c>
      <c r="AG646">
        <v>2549</v>
      </c>
      <c r="AH646">
        <v>440</v>
      </c>
      <c r="AI646">
        <f t="shared" si="129"/>
        <v>0.44</v>
      </c>
      <c r="BP646">
        <f t="shared" si="126"/>
        <v>142</v>
      </c>
      <c r="BQ646">
        <v>384</v>
      </c>
      <c r="BR646">
        <v>384</v>
      </c>
      <c r="BS646">
        <v>23</v>
      </c>
      <c r="BT646">
        <f t="shared" si="127"/>
        <v>142</v>
      </c>
      <c r="BU646">
        <v>384</v>
      </c>
      <c r="BV646">
        <v>384</v>
      </c>
      <c r="BW646">
        <v>27</v>
      </c>
      <c r="BX646">
        <f t="shared" si="124"/>
        <v>1</v>
      </c>
    </row>
    <row r="647" spans="31:76">
      <c r="AE647">
        <f t="shared" si="130"/>
        <v>290</v>
      </c>
      <c r="AF647">
        <v>2560</v>
      </c>
      <c r="AG647">
        <v>2560</v>
      </c>
      <c r="AH647">
        <v>462</v>
      </c>
      <c r="AI647">
        <f t="shared" si="129"/>
        <v>0.46200000000000002</v>
      </c>
      <c r="BP647">
        <f t="shared" si="126"/>
        <v>143</v>
      </c>
      <c r="BQ647">
        <v>1080</v>
      </c>
      <c r="BR647">
        <v>1080</v>
      </c>
      <c r="BS647">
        <v>118</v>
      </c>
      <c r="BT647">
        <f t="shared" si="127"/>
        <v>143</v>
      </c>
      <c r="BU647">
        <v>1080</v>
      </c>
      <c r="BV647">
        <v>1080</v>
      </c>
      <c r="BW647">
        <v>114</v>
      </c>
      <c r="BX647">
        <f t="shared" ref="BX647:BX710" si="131">IF(AND(BR647=BQ647,BU647=BV647),1,0)</f>
        <v>1</v>
      </c>
    </row>
    <row r="648" spans="31:76">
      <c r="AE648">
        <f t="shared" si="130"/>
        <v>291</v>
      </c>
      <c r="AF648">
        <v>2688</v>
      </c>
      <c r="AG648">
        <v>2586</v>
      </c>
      <c r="AH648">
        <v>443</v>
      </c>
      <c r="AI648">
        <f t="shared" si="129"/>
        <v>0.443</v>
      </c>
      <c r="BP648">
        <f t="shared" si="126"/>
        <v>144</v>
      </c>
      <c r="BQ648">
        <v>72</v>
      </c>
      <c r="BR648">
        <v>1</v>
      </c>
      <c r="BS648">
        <v>0</v>
      </c>
      <c r="BT648">
        <f t="shared" si="127"/>
        <v>144</v>
      </c>
      <c r="BU648">
        <v>72</v>
      </c>
      <c r="BV648">
        <v>1</v>
      </c>
      <c r="BW648">
        <v>0</v>
      </c>
      <c r="BX648">
        <f t="shared" si="131"/>
        <v>0</v>
      </c>
    </row>
    <row r="649" spans="31:76">
      <c r="AE649">
        <f t="shared" si="130"/>
        <v>292</v>
      </c>
      <c r="AF649">
        <v>6912</v>
      </c>
      <c r="AG649">
        <v>2659</v>
      </c>
      <c r="AH649">
        <v>284</v>
      </c>
      <c r="AI649">
        <f t="shared" si="129"/>
        <v>0.28399999999999997</v>
      </c>
      <c r="BP649">
        <f t="shared" si="126"/>
        <v>145</v>
      </c>
      <c r="BQ649">
        <v>192</v>
      </c>
      <c r="BR649">
        <v>1</v>
      </c>
      <c r="BS649">
        <v>0</v>
      </c>
      <c r="BT649">
        <f t="shared" si="127"/>
        <v>145</v>
      </c>
      <c r="BU649">
        <v>192</v>
      </c>
      <c r="BV649">
        <v>1</v>
      </c>
      <c r="BW649">
        <v>0</v>
      </c>
      <c r="BX649">
        <f t="shared" si="131"/>
        <v>0</v>
      </c>
    </row>
    <row r="650" spans="31:76">
      <c r="AE650">
        <f t="shared" si="130"/>
        <v>293</v>
      </c>
      <c r="AF650">
        <v>2916</v>
      </c>
      <c r="AG650">
        <v>2680</v>
      </c>
      <c r="AH650">
        <v>503</v>
      </c>
      <c r="AI650">
        <f t="shared" si="129"/>
        <v>0.503</v>
      </c>
      <c r="BP650">
        <f t="shared" si="126"/>
        <v>146</v>
      </c>
      <c r="BQ650">
        <v>200</v>
      </c>
      <c r="BR650">
        <v>139</v>
      </c>
      <c r="BS650">
        <v>4</v>
      </c>
      <c r="BT650">
        <f t="shared" si="127"/>
        <v>146</v>
      </c>
      <c r="BU650">
        <v>200</v>
      </c>
      <c r="BV650">
        <v>139</v>
      </c>
      <c r="BW650">
        <v>11</v>
      </c>
      <c r="BX650">
        <f t="shared" si="131"/>
        <v>0</v>
      </c>
    </row>
    <row r="651" spans="31:76">
      <c r="AE651">
        <f t="shared" si="130"/>
        <v>294</v>
      </c>
      <c r="AF651">
        <v>4860</v>
      </c>
      <c r="AG651">
        <v>2752</v>
      </c>
      <c r="AH651">
        <v>321</v>
      </c>
      <c r="AI651">
        <f t="shared" si="129"/>
        <v>0.32100000000000001</v>
      </c>
      <c r="BP651">
        <f t="shared" si="126"/>
        <v>147</v>
      </c>
      <c r="BQ651">
        <v>36</v>
      </c>
      <c r="BR651">
        <v>1</v>
      </c>
      <c r="BS651">
        <v>0</v>
      </c>
      <c r="BT651">
        <f t="shared" si="127"/>
        <v>147</v>
      </c>
      <c r="BU651">
        <v>36</v>
      </c>
      <c r="BV651">
        <v>1</v>
      </c>
      <c r="BW651">
        <v>0</v>
      </c>
      <c r="BX651">
        <f t="shared" si="131"/>
        <v>0</v>
      </c>
    </row>
    <row r="652" spans="31:76">
      <c r="AE652">
        <f t="shared" si="130"/>
        <v>295</v>
      </c>
      <c r="AF652">
        <v>2880</v>
      </c>
      <c r="AG652">
        <v>2880</v>
      </c>
      <c r="AH652">
        <v>467</v>
      </c>
      <c r="AI652">
        <f t="shared" si="129"/>
        <v>0.46700000000000003</v>
      </c>
      <c r="BP652">
        <f t="shared" si="126"/>
        <v>148</v>
      </c>
      <c r="BQ652">
        <v>4800</v>
      </c>
      <c r="BR652">
        <v>4736</v>
      </c>
      <c r="BS652">
        <v>1590</v>
      </c>
      <c r="BT652">
        <f t="shared" si="127"/>
        <v>148</v>
      </c>
      <c r="BU652">
        <v>4800</v>
      </c>
      <c r="BV652">
        <v>615</v>
      </c>
      <c r="BW652">
        <v>184</v>
      </c>
      <c r="BX652">
        <f t="shared" si="131"/>
        <v>0</v>
      </c>
    </row>
    <row r="653" spans="31:76">
      <c r="AE653">
        <f>AE652+1</f>
        <v>296</v>
      </c>
      <c r="AF653">
        <v>2916</v>
      </c>
      <c r="AG653">
        <v>2916</v>
      </c>
      <c r="AH653">
        <v>624</v>
      </c>
      <c r="AI653">
        <f t="shared" si="129"/>
        <v>0.624</v>
      </c>
      <c r="BP653">
        <f t="shared" si="126"/>
        <v>149</v>
      </c>
      <c r="BQ653">
        <v>36</v>
      </c>
      <c r="BR653">
        <v>8</v>
      </c>
      <c r="BS653">
        <v>0</v>
      </c>
      <c r="BT653">
        <f t="shared" si="127"/>
        <v>149</v>
      </c>
      <c r="BU653">
        <v>36</v>
      </c>
      <c r="BV653">
        <v>8</v>
      </c>
      <c r="BW653">
        <v>0</v>
      </c>
      <c r="BX653">
        <f t="shared" si="131"/>
        <v>0</v>
      </c>
    </row>
    <row r="654" spans="31:76">
      <c r="AE654">
        <f t="shared" ref="AE654:AE660" si="132" xml:space="preserve"> AE653+1</f>
        <v>297</v>
      </c>
      <c r="AF654">
        <v>3456</v>
      </c>
      <c r="AG654">
        <v>2945</v>
      </c>
      <c r="AH654">
        <v>642</v>
      </c>
      <c r="AI654">
        <f t="shared" si="129"/>
        <v>0.64200000000000002</v>
      </c>
      <c r="BP654">
        <f t="shared" si="126"/>
        <v>150</v>
      </c>
      <c r="BQ654">
        <v>21</v>
      </c>
      <c r="BR654">
        <v>21</v>
      </c>
      <c r="BS654">
        <v>0</v>
      </c>
      <c r="BT654">
        <f t="shared" si="127"/>
        <v>150</v>
      </c>
      <c r="BU654">
        <v>21</v>
      </c>
      <c r="BV654">
        <v>21</v>
      </c>
      <c r="BW654">
        <v>0</v>
      </c>
      <c r="BX654">
        <f t="shared" si="131"/>
        <v>1</v>
      </c>
    </row>
    <row r="655" spans="31:76">
      <c r="AE655">
        <f t="shared" si="132"/>
        <v>298</v>
      </c>
      <c r="AF655">
        <v>3150</v>
      </c>
      <c r="AG655">
        <v>2965</v>
      </c>
      <c r="AH655">
        <v>594</v>
      </c>
      <c r="AI655">
        <f t="shared" si="129"/>
        <v>0.59399999999999997</v>
      </c>
      <c r="BP655">
        <f t="shared" si="126"/>
        <v>151</v>
      </c>
      <c r="BQ655">
        <v>7680</v>
      </c>
      <c r="BR655">
        <v>7390</v>
      </c>
      <c r="BS655">
        <v>3359</v>
      </c>
      <c r="BT655">
        <f t="shared" si="127"/>
        <v>151</v>
      </c>
      <c r="BU655">
        <v>7680</v>
      </c>
      <c r="BV655">
        <v>2709</v>
      </c>
      <c r="BW655">
        <v>1194</v>
      </c>
      <c r="BX655">
        <f t="shared" si="131"/>
        <v>0</v>
      </c>
    </row>
    <row r="656" spans="31:76">
      <c r="AE656">
        <f t="shared" si="132"/>
        <v>299</v>
      </c>
      <c r="AF656">
        <v>3024</v>
      </c>
      <c r="AG656">
        <v>3024</v>
      </c>
      <c r="AH656">
        <v>612</v>
      </c>
      <c r="AI656">
        <f t="shared" si="129"/>
        <v>0.61199999999999999</v>
      </c>
      <c r="BP656">
        <f t="shared" si="126"/>
        <v>152</v>
      </c>
      <c r="BQ656">
        <v>216</v>
      </c>
      <c r="BR656">
        <v>1</v>
      </c>
      <c r="BS656">
        <v>0</v>
      </c>
      <c r="BT656">
        <f t="shared" si="127"/>
        <v>152</v>
      </c>
      <c r="BU656">
        <v>216</v>
      </c>
      <c r="BV656">
        <v>1</v>
      </c>
      <c r="BW656">
        <v>0</v>
      </c>
      <c r="BX656">
        <f t="shared" si="131"/>
        <v>0</v>
      </c>
    </row>
    <row r="657" spans="31:76">
      <c r="AE657">
        <f t="shared" si="132"/>
        <v>300</v>
      </c>
      <c r="AF657">
        <v>3024</v>
      </c>
      <c r="AG657">
        <v>3024</v>
      </c>
      <c r="AH657">
        <v>759</v>
      </c>
      <c r="AI657">
        <f t="shared" si="129"/>
        <v>0.75900000000000001</v>
      </c>
      <c r="BP657">
        <f t="shared" si="126"/>
        <v>153</v>
      </c>
      <c r="BQ657">
        <v>3456</v>
      </c>
      <c r="BR657">
        <v>3456</v>
      </c>
      <c r="BS657">
        <v>981</v>
      </c>
      <c r="BT657">
        <f t="shared" si="127"/>
        <v>153</v>
      </c>
      <c r="BU657">
        <v>3456</v>
      </c>
      <c r="BV657">
        <v>3456</v>
      </c>
      <c r="BW657">
        <v>1098</v>
      </c>
      <c r="BX657">
        <f t="shared" si="131"/>
        <v>1</v>
      </c>
    </row>
    <row r="658" spans="31:76">
      <c r="AE658">
        <f t="shared" si="132"/>
        <v>301</v>
      </c>
      <c r="AF658">
        <v>3072</v>
      </c>
      <c r="AG658">
        <v>3053</v>
      </c>
      <c r="AH658">
        <v>773</v>
      </c>
      <c r="AI658">
        <f t="shared" si="129"/>
        <v>0.77300000000000002</v>
      </c>
      <c r="BP658">
        <f t="shared" si="126"/>
        <v>154</v>
      </c>
      <c r="BQ658">
        <v>20</v>
      </c>
      <c r="BR658">
        <v>14</v>
      </c>
      <c r="BS658">
        <v>0</v>
      </c>
      <c r="BT658">
        <f t="shared" si="127"/>
        <v>154</v>
      </c>
      <c r="BU658">
        <v>20</v>
      </c>
      <c r="BV658">
        <v>14</v>
      </c>
      <c r="BW658">
        <v>0</v>
      </c>
      <c r="BX658">
        <f t="shared" si="131"/>
        <v>0</v>
      </c>
    </row>
    <row r="659" spans="31:76">
      <c r="AE659">
        <f t="shared" si="132"/>
        <v>302</v>
      </c>
      <c r="AF659">
        <v>3240</v>
      </c>
      <c r="AG659">
        <v>3240</v>
      </c>
      <c r="AH659">
        <v>743</v>
      </c>
      <c r="AI659">
        <f t="shared" si="129"/>
        <v>0.74299999999999999</v>
      </c>
      <c r="BP659">
        <f t="shared" si="126"/>
        <v>155</v>
      </c>
      <c r="BQ659">
        <v>336</v>
      </c>
      <c r="BR659">
        <v>2</v>
      </c>
      <c r="BS659">
        <v>0</v>
      </c>
      <c r="BT659">
        <f t="shared" si="127"/>
        <v>155</v>
      </c>
      <c r="BU659">
        <v>336</v>
      </c>
      <c r="BV659">
        <v>1</v>
      </c>
      <c r="BW659">
        <v>0</v>
      </c>
      <c r="BX659">
        <f t="shared" si="131"/>
        <v>0</v>
      </c>
    </row>
    <row r="660" spans="31:76">
      <c r="AE660">
        <f t="shared" si="132"/>
        <v>303</v>
      </c>
      <c r="AF660">
        <v>3240</v>
      </c>
      <c r="AG660">
        <v>3240</v>
      </c>
      <c r="AH660">
        <v>1036</v>
      </c>
      <c r="AI660">
        <f t="shared" si="129"/>
        <v>1.036</v>
      </c>
      <c r="BP660">
        <f t="shared" si="126"/>
        <v>156</v>
      </c>
      <c r="BQ660">
        <v>36</v>
      </c>
      <c r="BR660">
        <v>36</v>
      </c>
      <c r="BS660">
        <v>1</v>
      </c>
      <c r="BT660">
        <f t="shared" si="127"/>
        <v>156</v>
      </c>
      <c r="BU660">
        <v>36</v>
      </c>
      <c r="BV660">
        <v>36</v>
      </c>
      <c r="BW660">
        <v>1</v>
      </c>
      <c r="BX660">
        <f t="shared" si="131"/>
        <v>1</v>
      </c>
    </row>
    <row r="661" spans="31:76">
      <c r="AE661">
        <f>AE660+1</f>
        <v>304</v>
      </c>
      <c r="AF661">
        <v>3240</v>
      </c>
      <c r="AG661">
        <v>3240</v>
      </c>
      <c r="AH661">
        <v>643</v>
      </c>
      <c r="AI661">
        <f t="shared" si="129"/>
        <v>0.64300000000000002</v>
      </c>
      <c r="BP661">
        <f t="shared" si="126"/>
        <v>157</v>
      </c>
      <c r="BQ661">
        <v>144</v>
      </c>
      <c r="BR661">
        <v>113</v>
      </c>
      <c r="BS661">
        <v>3</v>
      </c>
      <c r="BT661">
        <f t="shared" si="127"/>
        <v>157</v>
      </c>
      <c r="BU661">
        <v>144</v>
      </c>
      <c r="BV661">
        <v>90</v>
      </c>
      <c r="BW661">
        <v>6</v>
      </c>
      <c r="BX661">
        <f t="shared" si="131"/>
        <v>0</v>
      </c>
    </row>
    <row r="662" spans="31:76">
      <c r="AE662">
        <f xml:space="preserve"> AE661+1</f>
        <v>305</v>
      </c>
      <c r="AF662">
        <v>3360</v>
      </c>
      <c r="AG662">
        <v>3360</v>
      </c>
      <c r="AH662">
        <v>805</v>
      </c>
      <c r="AI662">
        <f t="shared" si="129"/>
        <v>0.80500000000000005</v>
      </c>
      <c r="BP662">
        <f t="shared" si="126"/>
        <v>158</v>
      </c>
      <c r="BQ662">
        <v>60</v>
      </c>
      <c r="BR662">
        <v>43</v>
      </c>
      <c r="BS662">
        <v>0</v>
      </c>
      <c r="BT662">
        <f t="shared" si="127"/>
        <v>158</v>
      </c>
      <c r="BU662">
        <v>60</v>
      </c>
      <c r="BV662">
        <v>43</v>
      </c>
      <c r="BW662">
        <v>2</v>
      </c>
      <c r="BX662">
        <f t="shared" si="131"/>
        <v>0</v>
      </c>
    </row>
    <row r="663" spans="31:76">
      <c r="AE663">
        <f>AE662+1</f>
        <v>306</v>
      </c>
      <c r="AF663">
        <v>3456</v>
      </c>
      <c r="AG663">
        <v>3405</v>
      </c>
      <c r="AH663">
        <v>898</v>
      </c>
      <c r="AI663">
        <f t="shared" si="129"/>
        <v>0.89800000000000002</v>
      </c>
      <c r="BP663">
        <f t="shared" si="126"/>
        <v>159</v>
      </c>
      <c r="BQ663">
        <v>27</v>
      </c>
      <c r="BR663">
        <v>27</v>
      </c>
      <c r="BS663">
        <v>1</v>
      </c>
      <c r="BT663">
        <f t="shared" si="127"/>
        <v>159</v>
      </c>
      <c r="BU663">
        <v>27</v>
      </c>
      <c r="BV663">
        <v>27</v>
      </c>
      <c r="BW663">
        <v>0</v>
      </c>
      <c r="BX663">
        <f t="shared" si="131"/>
        <v>1</v>
      </c>
    </row>
    <row r="664" spans="31:76">
      <c r="AE664">
        <f xml:space="preserve"> AE663+1</f>
        <v>307</v>
      </c>
      <c r="AF664">
        <v>9408</v>
      </c>
      <c r="AG664">
        <v>3447</v>
      </c>
      <c r="AH664">
        <v>702</v>
      </c>
      <c r="AI664">
        <f t="shared" si="129"/>
        <v>0.70199999999999996</v>
      </c>
      <c r="BP664">
        <f t="shared" si="126"/>
        <v>160</v>
      </c>
      <c r="BQ664">
        <v>1024</v>
      </c>
      <c r="BR664">
        <v>955</v>
      </c>
      <c r="BS664">
        <v>66</v>
      </c>
      <c r="BT664">
        <f t="shared" si="127"/>
        <v>160</v>
      </c>
      <c r="BU664">
        <v>1024</v>
      </c>
      <c r="BV664">
        <v>282</v>
      </c>
      <c r="BW664">
        <v>53</v>
      </c>
      <c r="BX664">
        <f t="shared" si="131"/>
        <v>0</v>
      </c>
    </row>
    <row r="665" spans="31:76">
      <c r="AE665">
        <f>AE664+1</f>
        <v>308</v>
      </c>
      <c r="AF665">
        <v>3456</v>
      </c>
      <c r="AG665">
        <v>3456</v>
      </c>
      <c r="AH665">
        <v>1044</v>
      </c>
      <c r="AI665">
        <f t="shared" si="129"/>
        <v>1.044</v>
      </c>
      <c r="BP665">
        <f t="shared" si="126"/>
        <v>161</v>
      </c>
      <c r="BQ665">
        <v>18</v>
      </c>
      <c r="BR665">
        <v>18</v>
      </c>
      <c r="BS665">
        <v>0</v>
      </c>
      <c r="BT665">
        <f t="shared" si="127"/>
        <v>161</v>
      </c>
      <c r="BU665">
        <v>18</v>
      </c>
      <c r="BV665">
        <v>18</v>
      </c>
      <c r="BW665">
        <v>1</v>
      </c>
      <c r="BX665">
        <f t="shared" si="131"/>
        <v>1</v>
      </c>
    </row>
    <row r="666" spans="31:76">
      <c r="AE666">
        <f>AE665+1</f>
        <v>309</v>
      </c>
      <c r="AF666">
        <v>3456</v>
      </c>
      <c r="AG666">
        <v>3456</v>
      </c>
      <c r="AH666">
        <v>981</v>
      </c>
      <c r="AI666">
        <f t="shared" si="129"/>
        <v>0.98099999999999998</v>
      </c>
      <c r="BP666">
        <f t="shared" si="126"/>
        <v>162</v>
      </c>
      <c r="BQ666">
        <v>63</v>
      </c>
      <c r="BR666">
        <v>11</v>
      </c>
      <c r="BS666">
        <v>0</v>
      </c>
      <c r="BT666">
        <f t="shared" si="127"/>
        <v>162</v>
      </c>
      <c r="BU666">
        <v>63</v>
      </c>
      <c r="BV666">
        <v>11</v>
      </c>
      <c r="BW666">
        <v>1</v>
      </c>
      <c r="BX666">
        <f t="shared" si="131"/>
        <v>0</v>
      </c>
    </row>
    <row r="667" spans="31:76">
      <c r="AE667">
        <f t="shared" ref="AE667:AE674" si="133" xml:space="preserve"> AE666+1</f>
        <v>310</v>
      </c>
      <c r="AF667">
        <v>3888</v>
      </c>
      <c r="AG667">
        <v>3461</v>
      </c>
      <c r="AH667">
        <v>753</v>
      </c>
      <c r="AI667">
        <f t="shared" si="129"/>
        <v>0.753</v>
      </c>
      <c r="BP667">
        <f t="shared" si="126"/>
        <v>163</v>
      </c>
      <c r="BQ667">
        <v>17496</v>
      </c>
      <c r="BR667">
        <v>17173</v>
      </c>
      <c r="BS667">
        <v>16272</v>
      </c>
      <c r="BT667">
        <f t="shared" si="127"/>
        <v>163</v>
      </c>
      <c r="BU667">
        <v>17496</v>
      </c>
      <c r="BV667">
        <v>5633</v>
      </c>
      <c r="BW667">
        <v>3521</v>
      </c>
      <c r="BX667">
        <f t="shared" si="131"/>
        <v>0</v>
      </c>
    </row>
    <row r="668" spans="31:76">
      <c r="AE668">
        <f t="shared" si="133"/>
        <v>311</v>
      </c>
      <c r="AF668">
        <v>3600</v>
      </c>
      <c r="AG668">
        <v>3600</v>
      </c>
      <c r="AH668">
        <v>866</v>
      </c>
      <c r="AI668">
        <f t="shared" si="129"/>
        <v>0.86599999999999999</v>
      </c>
      <c r="BP668">
        <f t="shared" si="126"/>
        <v>164</v>
      </c>
      <c r="BQ668">
        <v>4320</v>
      </c>
      <c r="BR668">
        <v>4031</v>
      </c>
      <c r="BS668">
        <v>1201</v>
      </c>
      <c r="BT668">
        <f t="shared" si="127"/>
        <v>164</v>
      </c>
      <c r="BU668">
        <v>4320</v>
      </c>
      <c r="BV668">
        <v>939</v>
      </c>
      <c r="BW668">
        <v>322</v>
      </c>
      <c r="BX668">
        <f t="shared" si="131"/>
        <v>0</v>
      </c>
    </row>
    <row r="669" spans="31:76">
      <c r="AE669">
        <f t="shared" si="133"/>
        <v>312</v>
      </c>
      <c r="AF669">
        <v>4032</v>
      </c>
      <c r="AG669">
        <v>3715</v>
      </c>
      <c r="AH669">
        <v>785</v>
      </c>
      <c r="AI669">
        <f t="shared" si="129"/>
        <v>0.78500000000000003</v>
      </c>
      <c r="BP669">
        <f t="shared" si="126"/>
        <v>165</v>
      </c>
      <c r="BQ669">
        <v>10800</v>
      </c>
      <c r="BR669">
        <v>9273</v>
      </c>
      <c r="BS669">
        <v>3866</v>
      </c>
      <c r="BT669">
        <f t="shared" si="127"/>
        <v>165</v>
      </c>
      <c r="BU669">
        <v>10800</v>
      </c>
      <c r="BV669">
        <v>264</v>
      </c>
      <c r="BW669">
        <v>82</v>
      </c>
      <c r="BX669">
        <f t="shared" si="131"/>
        <v>0</v>
      </c>
    </row>
    <row r="670" spans="31:76">
      <c r="AE670">
        <f t="shared" si="133"/>
        <v>313</v>
      </c>
      <c r="AF670">
        <v>3888</v>
      </c>
      <c r="AG670">
        <v>3773</v>
      </c>
      <c r="AH670">
        <v>743</v>
      </c>
      <c r="AI670">
        <f t="shared" si="129"/>
        <v>0.74299999999999999</v>
      </c>
      <c r="BP670">
        <f t="shared" si="126"/>
        <v>166</v>
      </c>
      <c r="BQ670">
        <v>1372</v>
      </c>
      <c r="BR670">
        <v>834</v>
      </c>
      <c r="BS670">
        <v>54</v>
      </c>
      <c r="BT670">
        <f t="shared" si="127"/>
        <v>166</v>
      </c>
      <c r="BU670">
        <v>1372</v>
      </c>
      <c r="BV670">
        <v>31</v>
      </c>
      <c r="BW670">
        <v>3</v>
      </c>
      <c r="BX670">
        <f t="shared" si="131"/>
        <v>0</v>
      </c>
    </row>
    <row r="671" spans="31:76">
      <c r="AE671">
        <f t="shared" si="133"/>
        <v>314</v>
      </c>
      <c r="AF671">
        <v>3780</v>
      </c>
      <c r="AG671">
        <v>3780</v>
      </c>
      <c r="AH671">
        <v>933</v>
      </c>
      <c r="AI671">
        <f t="shared" si="129"/>
        <v>0.93300000000000005</v>
      </c>
      <c r="BP671">
        <f t="shared" si="126"/>
        <v>167</v>
      </c>
      <c r="BQ671">
        <v>864</v>
      </c>
      <c r="BR671">
        <v>808</v>
      </c>
      <c r="BS671">
        <v>62</v>
      </c>
      <c r="BT671">
        <f t="shared" si="127"/>
        <v>167</v>
      </c>
      <c r="BU671">
        <v>864</v>
      </c>
      <c r="BV671">
        <v>343</v>
      </c>
      <c r="BW671">
        <v>44</v>
      </c>
      <c r="BX671">
        <f t="shared" si="131"/>
        <v>0</v>
      </c>
    </row>
    <row r="672" spans="31:76">
      <c r="AE672">
        <f t="shared" si="133"/>
        <v>315</v>
      </c>
      <c r="AF672">
        <v>3888</v>
      </c>
      <c r="AG672">
        <v>3888</v>
      </c>
      <c r="AH672">
        <v>835</v>
      </c>
      <c r="AI672">
        <f t="shared" si="129"/>
        <v>0.83499999999999996</v>
      </c>
      <c r="BP672">
        <f t="shared" si="126"/>
        <v>168</v>
      </c>
      <c r="BQ672">
        <v>48</v>
      </c>
      <c r="BR672">
        <v>1</v>
      </c>
      <c r="BS672">
        <v>0</v>
      </c>
      <c r="BT672">
        <f t="shared" si="127"/>
        <v>168</v>
      </c>
      <c r="BU672">
        <v>48</v>
      </c>
      <c r="BV672">
        <v>1</v>
      </c>
      <c r="BW672">
        <v>0</v>
      </c>
      <c r="BX672">
        <f t="shared" si="131"/>
        <v>0</v>
      </c>
    </row>
    <row r="673" spans="31:76">
      <c r="AE673">
        <f t="shared" si="133"/>
        <v>316</v>
      </c>
      <c r="AF673">
        <v>4032</v>
      </c>
      <c r="AG673">
        <v>3994</v>
      </c>
      <c r="AH673">
        <v>966</v>
      </c>
      <c r="AI673">
        <f t="shared" si="129"/>
        <v>0.96599999999999997</v>
      </c>
      <c r="BP673">
        <f t="shared" si="126"/>
        <v>169</v>
      </c>
      <c r="BQ673">
        <v>252</v>
      </c>
      <c r="BR673">
        <v>252</v>
      </c>
      <c r="BS673">
        <v>12</v>
      </c>
      <c r="BT673">
        <f t="shared" si="127"/>
        <v>169</v>
      </c>
      <c r="BU673">
        <v>252</v>
      </c>
      <c r="BV673">
        <v>252</v>
      </c>
      <c r="BW673">
        <v>5</v>
      </c>
      <c r="BX673">
        <f t="shared" si="131"/>
        <v>1</v>
      </c>
    </row>
    <row r="674" spans="31:76">
      <c r="AE674">
        <f t="shared" si="133"/>
        <v>317</v>
      </c>
      <c r="AF674">
        <v>6912</v>
      </c>
      <c r="AG674">
        <v>4023</v>
      </c>
      <c r="AH674">
        <v>941</v>
      </c>
      <c r="AI674">
        <f t="shared" si="129"/>
        <v>0.94099999999999995</v>
      </c>
      <c r="BP674">
        <f t="shared" si="126"/>
        <v>170</v>
      </c>
      <c r="BQ674">
        <v>84</v>
      </c>
      <c r="BR674">
        <v>2</v>
      </c>
      <c r="BS674">
        <v>0</v>
      </c>
      <c r="BT674">
        <f t="shared" si="127"/>
        <v>170</v>
      </c>
      <c r="BU674">
        <v>84</v>
      </c>
      <c r="BV674">
        <v>1</v>
      </c>
      <c r="BW674">
        <v>0</v>
      </c>
      <c r="BX674">
        <f t="shared" si="131"/>
        <v>0</v>
      </c>
    </row>
    <row r="675" spans="31:76">
      <c r="AE675">
        <f>AE674+1</f>
        <v>318</v>
      </c>
      <c r="AF675">
        <v>4320</v>
      </c>
      <c r="AG675">
        <v>4031</v>
      </c>
      <c r="AH675">
        <v>1201</v>
      </c>
      <c r="AI675">
        <f t="shared" si="129"/>
        <v>1.2010000000000001</v>
      </c>
      <c r="BP675">
        <f t="shared" si="126"/>
        <v>171</v>
      </c>
      <c r="BQ675">
        <v>12</v>
      </c>
      <c r="BR675">
        <v>1</v>
      </c>
      <c r="BS675">
        <v>0</v>
      </c>
      <c r="BT675">
        <f t="shared" si="127"/>
        <v>171</v>
      </c>
      <c r="BU675">
        <v>12</v>
      </c>
      <c r="BV675">
        <v>1</v>
      </c>
      <c r="BW675">
        <v>0</v>
      </c>
      <c r="BX675">
        <f t="shared" si="131"/>
        <v>0</v>
      </c>
    </row>
    <row r="676" spans="31:76">
      <c r="AE676">
        <f xml:space="preserve"> AE675+1</f>
        <v>319</v>
      </c>
      <c r="AF676">
        <v>4320</v>
      </c>
      <c r="AG676">
        <v>4320</v>
      </c>
      <c r="AH676">
        <v>1164</v>
      </c>
      <c r="AI676">
        <f t="shared" si="129"/>
        <v>1.1639999999999999</v>
      </c>
      <c r="BP676">
        <f t="shared" si="126"/>
        <v>172</v>
      </c>
      <c r="BQ676">
        <v>60</v>
      </c>
      <c r="BR676">
        <v>1</v>
      </c>
      <c r="BS676">
        <v>0</v>
      </c>
      <c r="BT676">
        <f t="shared" si="127"/>
        <v>172</v>
      </c>
      <c r="BU676">
        <v>60</v>
      </c>
      <c r="BV676">
        <v>1</v>
      </c>
      <c r="BW676">
        <v>0</v>
      </c>
      <c r="BX676">
        <f t="shared" si="131"/>
        <v>0</v>
      </c>
    </row>
    <row r="677" spans="31:76">
      <c r="AE677">
        <f>AE676+1</f>
        <v>320</v>
      </c>
      <c r="AF677">
        <v>4320</v>
      </c>
      <c r="AG677">
        <v>4320</v>
      </c>
      <c r="AH677">
        <v>1160</v>
      </c>
      <c r="AI677">
        <f t="shared" si="129"/>
        <v>1.1599999999999999</v>
      </c>
      <c r="BP677">
        <f t="shared" si="126"/>
        <v>173</v>
      </c>
      <c r="BQ677">
        <v>2400</v>
      </c>
      <c r="BR677">
        <v>144</v>
      </c>
      <c r="BS677">
        <v>5</v>
      </c>
      <c r="BT677">
        <f t="shared" si="127"/>
        <v>173</v>
      </c>
      <c r="BU677">
        <v>2400</v>
      </c>
      <c r="BV677">
        <v>21</v>
      </c>
      <c r="BW677">
        <v>2</v>
      </c>
      <c r="BX677">
        <f t="shared" si="131"/>
        <v>0</v>
      </c>
    </row>
    <row r="678" spans="31:76">
      <c r="AE678">
        <f>AE677+1</f>
        <v>321</v>
      </c>
      <c r="AF678">
        <v>4800</v>
      </c>
      <c r="AG678">
        <v>4736</v>
      </c>
      <c r="AH678">
        <v>1590</v>
      </c>
      <c r="AI678">
        <f t="shared" si="129"/>
        <v>1.59</v>
      </c>
      <c r="BP678">
        <f t="shared" si="126"/>
        <v>174</v>
      </c>
      <c r="BQ678">
        <v>100</v>
      </c>
      <c r="BR678">
        <v>100</v>
      </c>
      <c r="BS678">
        <v>3</v>
      </c>
      <c r="BT678">
        <f t="shared" si="127"/>
        <v>174</v>
      </c>
      <c r="BU678">
        <v>100</v>
      </c>
      <c r="BV678">
        <v>100</v>
      </c>
      <c r="BW678">
        <v>2</v>
      </c>
      <c r="BX678">
        <f t="shared" si="131"/>
        <v>1</v>
      </c>
    </row>
    <row r="679" spans="31:76">
      <c r="AE679">
        <f xml:space="preserve"> AE678+1</f>
        <v>322</v>
      </c>
      <c r="AF679">
        <v>4800</v>
      </c>
      <c r="AG679">
        <v>4800</v>
      </c>
      <c r="AH679">
        <v>1761</v>
      </c>
      <c r="AI679">
        <f t="shared" si="129"/>
        <v>1.7609999999999999</v>
      </c>
      <c r="BP679">
        <f t="shared" si="126"/>
        <v>175</v>
      </c>
      <c r="BQ679">
        <v>63</v>
      </c>
      <c r="BR679">
        <v>63</v>
      </c>
      <c r="BS679">
        <v>2</v>
      </c>
      <c r="BT679">
        <f t="shared" si="127"/>
        <v>175</v>
      </c>
      <c r="BU679">
        <v>63</v>
      </c>
      <c r="BV679">
        <v>63</v>
      </c>
      <c r="BW679">
        <v>2</v>
      </c>
      <c r="BX679">
        <f t="shared" si="131"/>
        <v>1</v>
      </c>
    </row>
    <row r="680" spans="31:76">
      <c r="AE680">
        <f>AE679+1</f>
        <v>323</v>
      </c>
      <c r="AF680">
        <v>5184</v>
      </c>
      <c r="AG680">
        <v>4938</v>
      </c>
      <c r="AH680">
        <v>1393</v>
      </c>
      <c r="AI680">
        <f t="shared" si="129"/>
        <v>1.393</v>
      </c>
      <c r="BP680">
        <f t="shared" si="126"/>
        <v>176</v>
      </c>
      <c r="BQ680">
        <v>42</v>
      </c>
      <c r="BR680">
        <v>42</v>
      </c>
      <c r="BS680">
        <v>2</v>
      </c>
      <c r="BT680">
        <f t="shared" si="127"/>
        <v>176</v>
      </c>
      <c r="BU680">
        <v>42</v>
      </c>
      <c r="BV680">
        <v>42</v>
      </c>
      <c r="BW680">
        <v>1</v>
      </c>
      <c r="BX680">
        <f t="shared" si="131"/>
        <v>1</v>
      </c>
    </row>
    <row r="681" spans="31:76">
      <c r="AE681">
        <f xml:space="preserve"> AE680+1</f>
        <v>324</v>
      </c>
      <c r="AF681">
        <v>5184</v>
      </c>
      <c r="AG681">
        <v>4941</v>
      </c>
      <c r="AH681">
        <v>1367</v>
      </c>
      <c r="AI681">
        <f t="shared" si="129"/>
        <v>1.367</v>
      </c>
      <c r="BP681">
        <f t="shared" si="126"/>
        <v>177</v>
      </c>
      <c r="BQ681">
        <v>576</v>
      </c>
      <c r="BR681">
        <v>244</v>
      </c>
      <c r="BS681">
        <v>12</v>
      </c>
      <c r="BT681">
        <f t="shared" si="127"/>
        <v>177</v>
      </c>
      <c r="BU681">
        <v>576</v>
      </c>
      <c r="BV681">
        <v>14</v>
      </c>
      <c r="BW681">
        <v>2</v>
      </c>
      <c r="BX681">
        <f t="shared" si="131"/>
        <v>0</v>
      </c>
    </row>
    <row r="682" spans="31:76">
      <c r="AE682">
        <f xml:space="preserve"> AE681+1</f>
        <v>325</v>
      </c>
      <c r="AF682">
        <v>5040</v>
      </c>
      <c r="AG682">
        <v>5006</v>
      </c>
      <c r="AH682">
        <v>1609</v>
      </c>
      <c r="AI682">
        <f t="shared" si="129"/>
        <v>1.609</v>
      </c>
      <c r="BP682">
        <f t="shared" si="126"/>
        <v>178</v>
      </c>
      <c r="BQ682">
        <v>270</v>
      </c>
      <c r="BR682">
        <v>1</v>
      </c>
      <c r="BS682">
        <v>0</v>
      </c>
      <c r="BT682">
        <f t="shared" si="127"/>
        <v>178</v>
      </c>
      <c r="BU682">
        <v>270</v>
      </c>
      <c r="BV682">
        <v>1</v>
      </c>
      <c r="BW682">
        <v>0</v>
      </c>
      <c r="BX682">
        <f t="shared" si="131"/>
        <v>0</v>
      </c>
    </row>
    <row r="683" spans="31:76">
      <c r="AE683">
        <f>AE682+1</f>
        <v>326</v>
      </c>
      <c r="AF683">
        <v>5184</v>
      </c>
      <c r="AG683">
        <v>5184</v>
      </c>
      <c r="AH683">
        <v>1956</v>
      </c>
      <c r="AI683">
        <f t="shared" si="129"/>
        <v>1.956</v>
      </c>
      <c r="BP683">
        <f t="shared" si="126"/>
        <v>179</v>
      </c>
      <c r="BQ683">
        <v>1440</v>
      </c>
      <c r="BR683">
        <v>1440</v>
      </c>
      <c r="BS683">
        <v>191</v>
      </c>
      <c r="BT683">
        <f t="shared" si="127"/>
        <v>179</v>
      </c>
      <c r="BU683">
        <v>1440</v>
      </c>
      <c r="BV683">
        <v>1440</v>
      </c>
      <c r="BW683">
        <v>164</v>
      </c>
      <c r="BX683">
        <f t="shared" si="131"/>
        <v>1</v>
      </c>
    </row>
    <row r="684" spans="31:76">
      <c r="AE684">
        <f xml:space="preserve"> AE683+1</f>
        <v>327</v>
      </c>
      <c r="AF684">
        <v>5376</v>
      </c>
      <c r="AG684">
        <v>5376</v>
      </c>
      <c r="AH684">
        <v>1620</v>
      </c>
      <c r="AI684">
        <f t="shared" si="129"/>
        <v>1.62</v>
      </c>
      <c r="BP684">
        <f t="shared" si="126"/>
        <v>180</v>
      </c>
      <c r="BQ684">
        <v>1344</v>
      </c>
      <c r="BR684">
        <v>1</v>
      </c>
      <c r="BS684">
        <v>0</v>
      </c>
      <c r="BT684">
        <f t="shared" si="127"/>
        <v>180</v>
      </c>
      <c r="BU684">
        <v>1344</v>
      </c>
      <c r="BV684">
        <v>1</v>
      </c>
      <c r="BW684">
        <v>0</v>
      </c>
      <c r="BX684">
        <f t="shared" si="131"/>
        <v>0</v>
      </c>
    </row>
    <row r="685" spans="31:76">
      <c r="AE685">
        <f xml:space="preserve"> AE684+1</f>
        <v>328</v>
      </c>
      <c r="AF685">
        <v>5670</v>
      </c>
      <c r="AG685">
        <v>5590</v>
      </c>
      <c r="AH685">
        <v>1774</v>
      </c>
      <c r="AI685">
        <f t="shared" si="129"/>
        <v>1.774</v>
      </c>
      <c r="BP685">
        <f t="shared" si="126"/>
        <v>181</v>
      </c>
      <c r="BQ685">
        <v>72</v>
      </c>
      <c r="BR685">
        <v>1</v>
      </c>
      <c r="BS685">
        <v>0</v>
      </c>
      <c r="BT685">
        <f t="shared" si="127"/>
        <v>181</v>
      </c>
      <c r="BU685">
        <v>72</v>
      </c>
      <c r="BV685">
        <v>1</v>
      </c>
      <c r="BW685">
        <v>0</v>
      </c>
      <c r="BX685">
        <f t="shared" si="131"/>
        <v>0</v>
      </c>
    </row>
    <row r="686" spans="31:76">
      <c r="AE686">
        <f xml:space="preserve"> AE685+1</f>
        <v>329</v>
      </c>
      <c r="AF686">
        <v>5670</v>
      </c>
      <c r="AG686">
        <v>5670</v>
      </c>
      <c r="AH686">
        <v>1780</v>
      </c>
      <c r="AI686">
        <f t="shared" si="129"/>
        <v>1.78</v>
      </c>
      <c r="BP686">
        <f t="shared" si="126"/>
        <v>182</v>
      </c>
      <c r="BQ686">
        <v>3</v>
      </c>
      <c r="BR686">
        <v>3</v>
      </c>
      <c r="BS686">
        <v>0</v>
      </c>
      <c r="BT686">
        <f t="shared" si="127"/>
        <v>182</v>
      </c>
      <c r="BU686">
        <v>3</v>
      </c>
      <c r="BV686">
        <v>3</v>
      </c>
      <c r="BW686">
        <v>0</v>
      </c>
      <c r="BX686">
        <f t="shared" si="131"/>
        <v>1</v>
      </c>
    </row>
    <row r="687" spans="31:76">
      <c r="AE687">
        <f>AE686+1</f>
        <v>330</v>
      </c>
      <c r="AF687">
        <v>6272</v>
      </c>
      <c r="AG687">
        <v>5693</v>
      </c>
      <c r="AH687">
        <v>2377</v>
      </c>
      <c r="AI687">
        <f t="shared" si="129"/>
        <v>2.3769999999999998</v>
      </c>
      <c r="BP687">
        <f t="shared" si="126"/>
        <v>183</v>
      </c>
      <c r="BQ687">
        <v>500</v>
      </c>
      <c r="BR687">
        <v>1</v>
      </c>
      <c r="BS687">
        <v>0</v>
      </c>
      <c r="BT687">
        <f t="shared" si="127"/>
        <v>183</v>
      </c>
      <c r="BU687">
        <v>500</v>
      </c>
      <c r="BV687">
        <v>1</v>
      </c>
      <c r="BW687">
        <v>0</v>
      </c>
      <c r="BX687">
        <f t="shared" si="131"/>
        <v>0</v>
      </c>
    </row>
    <row r="688" spans="31:76">
      <c r="AE688">
        <f xml:space="preserve"> AE687+1</f>
        <v>331</v>
      </c>
      <c r="AF688">
        <v>13608</v>
      </c>
      <c r="AG688">
        <v>5857</v>
      </c>
      <c r="AH688">
        <v>1588</v>
      </c>
      <c r="AI688">
        <f t="shared" si="129"/>
        <v>1.5880000000000001</v>
      </c>
      <c r="BP688">
        <f t="shared" si="126"/>
        <v>184</v>
      </c>
      <c r="BQ688">
        <v>1080</v>
      </c>
      <c r="BR688">
        <v>1053</v>
      </c>
      <c r="BS688">
        <v>91</v>
      </c>
      <c r="BT688">
        <f t="shared" si="127"/>
        <v>184</v>
      </c>
      <c r="BU688">
        <v>1080</v>
      </c>
      <c r="BV688">
        <v>768</v>
      </c>
      <c r="BW688">
        <v>102</v>
      </c>
      <c r="BX688">
        <f t="shared" si="131"/>
        <v>0</v>
      </c>
    </row>
    <row r="689" spans="31:76">
      <c r="AE689">
        <f>AE688+1</f>
        <v>332</v>
      </c>
      <c r="AF689">
        <v>6048</v>
      </c>
      <c r="AG689">
        <v>6048</v>
      </c>
      <c r="AH689">
        <v>3113</v>
      </c>
      <c r="AI689">
        <f t="shared" si="129"/>
        <v>3.113</v>
      </c>
      <c r="BP689">
        <f t="shared" si="126"/>
        <v>185</v>
      </c>
      <c r="BQ689">
        <v>56</v>
      </c>
      <c r="BR689">
        <v>22</v>
      </c>
      <c r="BS689">
        <v>1</v>
      </c>
      <c r="BT689">
        <f t="shared" si="127"/>
        <v>185</v>
      </c>
      <c r="BU689">
        <v>56</v>
      </c>
      <c r="BV689">
        <v>22</v>
      </c>
      <c r="BW689">
        <v>1</v>
      </c>
      <c r="BX689">
        <f t="shared" si="131"/>
        <v>0</v>
      </c>
    </row>
    <row r="690" spans="31:76">
      <c r="AE690">
        <f xml:space="preserve"> AE689+1</f>
        <v>333</v>
      </c>
      <c r="AF690">
        <v>15120</v>
      </c>
      <c r="AG690">
        <v>6053</v>
      </c>
      <c r="AH690">
        <v>2904</v>
      </c>
      <c r="AI690">
        <f t="shared" si="129"/>
        <v>2.9039999999999999</v>
      </c>
      <c r="BP690">
        <f t="shared" si="126"/>
        <v>186</v>
      </c>
      <c r="BQ690">
        <v>16</v>
      </c>
      <c r="BR690">
        <v>1</v>
      </c>
      <c r="BS690">
        <v>0</v>
      </c>
      <c r="BT690">
        <f t="shared" si="127"/>
        <v>186</v>
      </c>
      <c r="BU690">
        <v>16</v>
      </c>
      <c r="BV690">
        <v>1</v>
      </c>
      <c r="BW690">
        <v>0</v>
      </c>
      <c r="BX690">
        <f t="shared" si="131"/>
        <v>0</v>
      </c>
    </row>
    <row r="691" spans="31:76">
      <c r="AE691">
        <f xml:space="preserve"> AE690+1</f>
        <v>334</v>
      </c>
      <c r="AF691">
        <v>6174</v>
      </c>
      <c r="AG691">
        <v>6174</v>
      </c>
      <c r="AH691">
        <v>2085</v>
      </c>
      <c r="AI691">
        <f t="shared" si="129"/>
        <v>2.085</v>
      </c>
      <c r="BP691">
        <f t="shared" si="126"/>
        <v>187</v>
      </c>
      <c r="BQ691">
        <v>81</v>
      </c>
      <c r="BR691">
        <v>1</v>
      </c>
      <c r="BS691">
        <v>0</v>
      </c>
      <c r="BT691">
        <f t="shared" si="127"/>
        <v>187</v>
      </c>
      <c r="BU691">
        <v>81</v>
      </c>
      <c r="BV691">
        <v>1</v>
      </c>
      <c r="BW691">
        <v>0</v>
      </c>
      <c r="BX691">
        <f t="shared" si="131"/>
        <v>0</v>
      </c>
    </row>
    <row r="692" spans="31:76">
      <c r="AE692">
        <f xml:space="preserve"> AE691+1</f>
        <v>335</v>
      </c>
      <c r="AF692">
        <v>6480</v>
      </c>
      <c r="AG692">
        <v>6240</v>
      </c>
      <c r="AH692">
        <v>2194</v>
      </c>
      <c r="AI692">
        <f t="shared" si="129"/>
        <v>2.194</v>
      </c>
      <c r="BP692">
        <f t="shared" si="126"/>
        <v>188</v>
      </c>
      <c r="BQ692">
        <v>18</v>
      </c>
      <c r="BR692">
        <v>1</v>
      </c>
      <c r="BS692">
        <v>0</v>
      </c>
      <c r="BT692">
        <f t="shared" si="127"/>
        <v>188</v>
      </c>
      <c r="BU692">
        <v>18</v>
      </c>
      <c r="BV692">
        <v>1</v>
      </c>
      <c r="BW692">
        <v>0</v>
      </c>
      <c r="BX692">
        <f t="shared" si="131"/>
        <v>0</v>
      </c>
    </row>
    <row r="693" spans="31:76">
      <c r="AE693">
        <f>AE692+1</f>
        <v>336</v>
      </c>
      <c r="AF693">
        <v>6912</v>
      </c>
      <c r="AG693">
        <v>6393</v>
      </c>
      <c r="AH693">
        <v>2159</v>
      </c>
      <c r="AI693">
        <f t="shared" si="129"/>
        <v>2.1589999999999998</v>
      </c>
      <c r="BP693">
        <f t="shared" si="126"/>
        <v>189</v>
      </c>
      <c r="BQ693">
        <v>5</v>
      </c>
      <c r="BR693">
        <v>5</v>
      </c>
      <c r="BS693">
        <v>0</v>
      </c>
      <c r="BT693">
        <f t="shared" si="127"/>
        <v>189</v>
      </c>
      <c r="BU693">
        <v>5</v>
      </c>
      <c r="BV693">
        <v>5</v>
      </c>
      <c r="BW693">
        <v>0</v>
      </c>
      <c r="BX693">
        <f t="shared" si="131"/>
        <v>1</v>
      </c>
    </row>
    <row r="694" spans="31:76">
      <c r="AE694">
        <f xml:space="preserve"> AE693+1</f>
        <v>337</v>
      </c>
      <c r="AF694">
        <v>6615</v>
      </c>
      <c r="AG694">
        <v>6615</v>
      </c>
      <c r="AH694">
        <v>3464</v>
      </c>
      <c r="AI694">
        <f t="shared" si="129"/>
        <v>3.464</v>
      </c>
      <c r="BP694">
        <f t="shared" si="126"/>
        <v>190</v>
      </c>
      <c r="BQ694">
        <v>105</v>
      </c>
      <c r="BR694">
        <v>1</v>
      </c>
      <c r="BS694">
        <v>0</v>
      </c>
      <c r="BT694">
        <f t="shared" si="127"/>
        <v>190</v>
      </c>
      <c r="BU694">
        <v>105</v>
      </c>
      <c r="BV694">
        <v>1</v>
      </c>
      <c r="BW694">
        <v>0</v>
      </c>
      <c r="BX694">
        <f t="shared" si="131"/>
        <v>0</v>
      </c>
    </row>
    <row r="695" spans="31:76">
      <c r="AE695">
        <f xml:space="preserve"> AE694+1</f>
        <v>338</v>
      </c>
      <c r="AF695">
        <v>6912</v>
      </c>
      <c r="AG695">
        <v>6912</v>
      </c>
      <c r="AH695">
        <v>3067</v>
      </c>
      <c r="AI695">
        <f t="shared" si="129"/>
        <v>3.0670000000000002</v>
      </c>
      <c r="BP695">
        <f t="shared" si="126"/>
        <v>191</v>
      </c>
      <c r="BQ695">
        <v>28</v>
      </c>
      <c r="BR695">
        <v>22</v>
      </c>
      <c r="BS695">
        <v>1</v>
      </c>
      <c r="BT695">
        <f t="shared" si="127"/>
        <v>191</v>
      </c>
      <c r="BU695">
        <v>28</v>
      </c>
      <c r="BV695">
        <v>21</v>
      </c>
      <c r="BW695">
        <v>1</v>
      </c>
      <c r="BX695">
        <f t="shared" si="131"/>
        <v>0</v>
      </c>
    </row>
    <row r="696" spans="31:76">
      <c r="AE696">
        <f xml:space="preserve"> AE695+1</f>
        <v>339</v>
      </c>
      <c r="AF696">
        <v>7290</v>
      </c>
      <c r="AG696">
        <v>7290</v>
      </c>
      <c r="AH696">
        <v>2943</v>
      </c>
      <c r="AI696">
        <f t="shared" si="129"/>
        <v>2.9430000000000001</v>
      </c>
      <c r="BP696">
        <f t="shared" si="126"/>
        <v>192</v>
      </c>
      <c r="BQ696">
        <v>432</v>
      </c>
      <c r="BR696">
        <v>1</v>
      </c>
      <c r="BS696">
        <v>0</v>
      </c>
      <c r="BT696">
        <f t="shared" si="127"/>
        <v>192</v>
      </c>
      <c r="BU696">
        <v>432</v>
      </c>
      <c r="BV696">
        <v>1</v>
      </c>
      <c r="BW696">
        <v>0</v>
      </c>
      <c r="BX696">
        <f t="shared" si="131"/>
        <v>0</v>
      </c>
    </row>
    <row r="697" spans="31:76">
      <c r="AE697">
        <f>AE696+1</f>
        <v>340</v>
      </c>
      <c r="AF697">
        <v>7680</v>
      </c>
      <c r="AG697">
        <v>7390</v>
      </c>
      <c r="AH697">
        <v>3359</v>
      </c>
      <c r="AI697">
        <f t="shared" si="129"/>
        <v>3.359</v>
      </c>
      <c r="BP697">
        <f t="shared" si="126"/>
        <v>193</v>
      </c>
      <c r="BQ697">
        <v>144</v>
      </c>
      <c r="BR697">
        <v>83</v>
      </c>
      <c r="BS697">
        <v>4</v>
      </c>
      <c r="BT697">
        <f t="shared" si="127"/>
        <v>193</v>
      </c>
      <c r="BU697">
        <v>144</v>
      </c>
      <c r="BV697">
        <v>44</v>
      </c>
      <c r="BW697">
        <v>3</v>
      </c>
      <c r="BX697">
        <f t="shared" si="131"/>
        <v>0</v>
      </c>
    </row>
    <row r="698" spans="31:76">
      <c r="AE698">
        <f>AE697+1</f>
        <v>341</v>
      </c>
      <c r="AF698">
        <v>7560</v>
      </c>
      <c r="AG698">
        <v>7493</v>
      </c>
      <c r="AH698">
        <v>3684</v>
      </c>
      <c r="AI698">
        <f t="shared" si="129"/>
        <v>3.6840000000000002</v>
      </c>
      <c r="BP698">
        <f t="shared" ref="BP698:BP754" si="134">BP697+1</f>
        <v>194</v>
      </c>
      <c r="BQ698">
        <v>192</v>
      </c>
      <c r="BR698">
        <v>1</v>
      </c>
      <c r="BS698">
        <v>0</v>
      </c>
      <c r="BT698">
        <f t="shared" si="127"/>
        <v>194</v>
      </c>
      <c r="BU698">
        <v>192</v>
      </c>
      <c r="BV698">
        <v>1</v>
      </c>
      <c r="BW698">
        <v>0</v>
      </c>
      <c r="BX698">
        <f t="shared" si="131"/>
        <v>0</v>
      </c>
    </row>
    <row r="699" spans="31:76">
      <c r="AE699">
        <f xml:space="preserve"> AE698+1</f>
        <v>342</v>
      </c>
      <c r="AF699">
        <v>17280</v>
      </c>
      <c r="AG699">
        <v>7605</v>
      </c>
      <c r="AH699">
        <v>2583</v>
      </c>
      <c r="AI699">
        <f t="shared" si="129"/>
        <v>2.5830000000000002</v>
      </c>
      <c r="BP699">
        <f t="shared" si="134"/>
        <v>195</v>
      </c>
      <c r="BQ699">
        <v>168</v>
      </c>
      <c r="BR699">
        <v>168</v>
      </c>
      <c r="BS699">
        <v>6</v>
      </c>
      <c r="BT699">
        <f t="shared" ref="BT699:BT754" si="135">BT698+1</f>
        <v>195</v>
      </c>
      <c r="BU699">
        <v>168</v>
      </c>
      <c r="BV699">
        <v>168</v>
      </c>
      <c r="BW699">
        <v>7</v>
      </c>
      <c r="BX699">
        <f t="shared" si="131"/>
        <v>1</v>
      </c>
    </row>
    <row r="700" spans="31:76">
      <c r="AE700">
        <f xml:space="preserve"> AE699+1</f>
        <v>343</v>
      </c>
      <c r="AF700">
        <v>8640</v>
      </c>
      <c r="AG700">
        <v>7626</v>
      </c>
      <c r="AH700">
        <v>3957</v>
      </c>
      <c r="AI700">
        <f t="shared" si="129"/>
        <v>3.9569999999999999</v>
      </c>
      <c r="BP700">
        <f t="shared" si="134"/>
        <v>196</v>
      </c>
      <c r="BQ700">
        <v>315</v>
      </c>
      <c r="BR700">
        <v>1</v>
      </c>
      <c r="BS700">
        <v>0</v>
      </c>
      <c r="BT700">
        <f t="shared" si="135"/>
        <v>196</v>
      </c>
      <c r="BU700">
        <v>315</v>
      </c>
      <c r="BV700">
        <v>1</v>
      </c>
      <c r="BW700">
        <v>0</v>
      </c>
      <c r="BX700">
        <f t="shared" si="131"/>
        <v>0</v>
      </c>
    </row>
    <row r="701" spans="31:76">
      <c r="AE701">
        <f xml:space="preserve"> AE700+1</f>
        <v>344</v>
      </c>
      <c r="AF701">
        <v>11520</v>
      </c>
      <c r="AG701">
        <v>7918</v>
      </c>
      <c r="AH701">
        <v>4607</v>
      </c>
      <c r="AI701">
        <f t="shared" si="129"/>
        <v>4.6070000000000002</v>
      </c>
      <c r="BP701">
        <f t="shared" si="134"/>
        <v>197</v>
      </c>
      <c r="BQ701">
        <v>40</v>
      </c>
      <c r="BR701">
        <v>38</v>
      </c>
      <c r="BS701">
        <v>1</v>
      </c>
      <c r="BT701">
        <f t="shared" si="135"/>
        <v>197</v>
      </c>
      <c r="BU701">
        <v>40</v>
      </c>
      <c r="BV701">
        <v>35</v>
      </c>
      <c r="BW701">
        <v>4</v>
      </c>
      <c r="BX701">
        <f t="shared" si="131"/>
        <v>0</v>
      </c>
    </row>
    <row r="702" spans="31:76">
      <c r="AE702">
        <f>AE701+1</f>
        <v>345</v>
      </c>
      <c r="AF702">
        <v>8064</v>
      </c>
      <c r="AG702">
        <v>8064</v>
      </c>
      <c r="AH702">
        <v>4458</v>
      </c>
      <c r="AI702">
        <f t="shared" si="129"/>
        <v>4.4580000000000002</v>
      </c>
      <c r="BP702">
        <f t="shared" si="134"/>
        <v>198</v>
      </c>
      <c r="BQ702">
        <v>126</v>
      </c>
      <c r="BR702">
        <v>92</v>
      </c>
      <c r="BS702">
        <v>3</v>
      </c>
      <c r="BT702">
        <f t="shared" si="135"/>
        <v>198</v>
      </c>
      <c r="BU702">
        <v>126</v>
      </c>
      <c r="BV702">
        <v>92</v>
      </c>
      <c r="BW702">
        <v>7</v>
      </c>
      <c r="BX702">
        <f t="shared" si="131"/>
        <v>0</v>
      </c>
    </row>
    <row r="703" spans="31:76">
      <c r="AE703">
        <f>AE702+1</f>
        <v>346</v>
      </c>
      <c r="AF703">
        <v>8820</v>
      </c>
      <c r="AG703">
        <v>8158</v>
      </c>
      <c r="AH703">
        <v>3213</v>
      </c>
      <c r="AI703">
        <f t="shared" si="129"/>
        <v>3.2130000000000001</v>
      </c>
      <c r="BP703">
        <f t="shared" si="134"/>
        <v>199</v>
      </c>
      <c r="BQ703">
        <v>6272</v>
      </c>
      <c r="BR703">
        <v>5693</v>
      </c>
      <c r="BS703">
        <v>2377</v>
      </c>
      <c r="BT703">
        <f t="shared" si="135"/>
        <v>199</v>
      </c>
      <c r="BU703">
        <v>6272</v>
      </c>
      <c r="BV703">
        <v>2331</v>
      </c>
      <c r="BW703">
        <v>1061</v>
      </c>
      <c r="BX703">
        <f t="shared" si="131"/>
        <v>0</v>
      </c>
    </row>
    <row r="704" spans="31:76">
      <c r="AE704">
        <f>AE703+1</f>
        <v>347</v>
      </c>
      <c r="AF704">
        <v>10800</v>
      </c>
      <c r="AG704">
        <v>9273</v>
      </c>
      <c r="AH704">
        <v>3866</v>
      </c>
      <c r="AI704">
        <f t="shared" si="129"/>
        <v>3.8660000000000001</v>
      </c>
      <c r="BP704">
        <f t="shared" si="134"/>
        <v>200</v>
      </c>
      <c r="BQ704">
        <v>324</v>
      </c>
      <c r="BR704">
        <v>1</v>
      </c>
      <c r="BS704">
        <v>0</v>
      </c>
      <c r="BT704">
        <f t="shared" si="135"/>
        <v>200</v>
      </c>
      <c r="BU704">
        <v>324</v>
      </c>
      <c r="BV704">
        <v>1</v>
      </c>
      <c r="BW704">
        <v>0</v>
      </c>
      <c r="BX704">
        <f t="shared" si="131"/>
        <v>0</v>
      </c>
    </row>
    <row r="705" spans="31:76">
      <c r="AE705">
        <f xml:space="preserve"> AE704+1</f>
        <v>348</v>
      </c>
      <c r="AF705">
        <v>10584</v>
      </c>
      <c r="AG705">
        <v>10361</v>
      </c>
      <c r="AH705">
        <v>7030</v>
      </c>
      <c r="AI705">
        <f t="shared" si="129"/>
        <v>7.03</v>
      </c>
      <c r="BP705">
        <f t="shared" si="134"/>
        <v>201</v>
      </c>
      <c r="BQ705">
        <v>432</v>
      </c>
      <c r="BR705">
        <v>432</v>
      </c>
      <c r="BS705">
        <v>19</v>
      </c>
      <c r="BT705">
        <f t="shared" si="135"/>
        <v>201</v>
      </c>
      <c r="BU705">
        <v>432</v>
      </c>
      <c r="BV705">
        <v>432</v>
      </c>
      <c r="BW705">
        <v>21</v>
      </c>
      <c r="BX705">
        <f t="shared" si="131"/>
        <v>1</v>
      </c>
    </row>
    <row r="706" spans="31:76">
      <c r="AE706">
        <f xml:space="preserve"> AE705+1</f>
        <v>349</v>
      </c>
      <c r="AF706">
        <v>10368</v>
      </c>
      <c r="AG706">
        <v>10368</v>
      </c>
      <c r="AH706">
        <v>7218</v>
      </c>
      <c r="AI706">
        <f t="shared" si="129"/>
        <v>7.218</v>
      </c>
      <c r="BP706">
        <f t="shared" si="134"/>
        <v>202</v>
      </c>
      <c r="BQ706">
        <v>6048</v>
      </c>
      <c r="BR706">
        <v>6048</v>
      </c>
      <c r="BS706">
        <v>3113</v>
      </c>
      <c r="BT706">
        <f t="shared" si="135"/>
        <v>202</v>
      </c>
      <c r="BU706">
        <v>6048</v>
      </c>
      <c r="BV706">
        <v>6048</v>
      </c>
      <c r="BW706">
        <v>3752</v>
      </c>
      <c r="BX706">
        <f t="shared" si="131"/>
        <v>1</v>
      </c>
    </row>
    <row r="707" spans="31:76">
      <c r="AE707">
        <f>AE706+1</f>
        <v>350</v>
      </c>
      <c r="AF707">
        <v>10584</v>
      </c>
      <c r="AG707">
        <v>10445</v>
      </c>
      <c r="AH707">
        <v>7080</v>
      </c>
      <c r="AI707">
        <f t="shared" si="129"/>
        <v>7.08</v>
      </c>
      <c r="BP707">
        <f t="shared" si="134"/>
        <v>203</v>
      </c>
      <c r="BQ707">
        <v>2</v>
      </c>
      <c r="BR707">
        <v>2</v>
      </c>
      <c r="BS707">
        <v>0</v>
      </c>
      <c r="BT707">
        <f t="shared" si="135"/>
        <v>203</v>
      </c>
      <c r="BU707">
        <v>2</v>
      </c>
      <c r="BV707">
        <v>2</v>
      </c>
      <c r="BW707">
        <v>0</v>
      </c>
      <c r="BX707">
        <f t="shared" si="131"/>
        <v>1</v>
      </c>
    </row>
    <row r="708" spans="31:76">
      <c r="AE708">
        <f t="shared" ref="AE708:AE716" si="136" xml:space="preserve"> AE707+1</f>
        <v>351</v>
      </c>
      <c r="AF708">
        <v>14000</v>
      </c>
      <c r="AG708">
        <v>10708</v>
      </c>
      <c r="AH708">
        <v>5916</v>
      </c>
      <c r="AI708">
        <f t="shared" ref="AI708:AI749" si="137">AH708/1000</f>
        <v>5.9160000000000004</v>
      </c>
      <c r="BP708">
        <f t="shared" si="134"/>
        <v>204</v>
      </c>
      <c r="BQ708">
        <v>16</v>
      </c>
      <c r="BR708">
        <v>1</v>
      </c>
      <c r="BS708">
        <v>0</v>
      </c>
      <c r="BT708">
        <f t="shared" si="135"/>
        <v>204</v>
      </c>
      <c r="BU708">
        <v>16</v>
      </c>
      <c r="BV708">
        <v>1</v>
      </c>
      <c r="BW708">
        <v>0</v>
      </c>
      <c r="BX708">
        <f t="shared" si="131"/>
        <v>0</v>
      </c>
    </row>
    <row r="709" spans="31:76">
      <c r="AE709">
        <f t="shared" si="136"/>
        <v>352</v>
      </c>
      <c r="AF709">
        <v>10800</v>
      </c>
      <c r="AG709">
        <v>10741</v>
      </c>
      <c r="AH709">
        <v>6388</v>
      </c>
      <c r="AI709">
        <f t="shared" si="137"/>
        <v>6.3879999999999999</v>
      </c>
      <c r="BP709">
        <f t="shared" si="134"/>
        <v>205</v>
      </c>
      <c r="BQ709">
        <v>864</v>
      </c>
      <c r="BR709">
        <v>2</v>
      </c>
      <c r="BS709">
        <v>0</v>
      </c>
      <c r="BT709">
        <f t="shared" si="135"/>
        <v>205</v>
      </c>
      <c r="BU709">
        <v>864</v>
      </c>
      <c r="BV709">
        <v>1</v>
      </c>
      <c r="BW709">
        <v>0</v>
      </c>
      <c r="BX709">
        <f t="shared" si="131"/>
        <v>0</v>
      </c>
    </row>
    <row r="710" spans="31:76">
      <c r="AE710">
        <f t="shared" si="136"/>
        <v>353</v>
      </c>
      <c r="AF710">
        <v>11664</v>
      </c>
      <c r="AG710">
        <v>10876</v>
      </c>
      <c r="AH710">
        <v>6394</v>
      </c>
      <c r="AI710">
        <f t="shared" si="137"/>
        <v>6.3940000000000001</v>
      </c>
      <c r="BP710">
        <f t="shared" si="134"/>
        <v>206</v>
      </c>
      <c r="BQ710">
        <v>140</v>
      </c>
      <c r="BR710">
        <v>1</v>
      </c>
      <c r="BS710">
        <v>0</v>
      </c>
      <c r="BT710">
        <f t="shared" si="135"/>
        <v>206</v>
      </c>
      <c r="BU710">
        <v>140</v>
      </c>
      <c r="BV710">
        <v>1</v>
      </c>
      <c r="BW710">
        <v>0</v>
      </c>
      <c r="BX710">
        <f t="shared" si="131"/>
        <v>0</v>
      </c>
    </row>
    <row r="711" spans="31:76">
      <c r="AE711">
        <f t="shared" si="136"/>
        <v>354</v>
      </c>
      <c r="AF711">
        <v>11340</v>
      </c>
      <c r="AG711">
        <v>11340</v>
      </c>
      <c r="AH711">
        <v>7042</v>
      </c>
      <c r="AI711">
        <f t="shared" si="137"/>
        <v>7.0419999999999998</v>
      </c>
      <c r="BP711">
        <f t="shared" si="134"/>
        <v>207</v>
      </c>
      <c r="BQ711">
        <v>100</v>
      </c>
      <c r="BR711">
        <v>76</v>
      </c>
      <c r="BS711">
        <v>3</v>
      </c>
      <c r="BT711">
        <f t="shared" si="135"/>
        <v>207</v>
      </c>
      <c r="BU711">
        <v>100</v>
      </c>
      <c r="BV711">
        <v>71</v>
      </c>
      <c r="BW711">
        <v>6</v>
      </c>
      <c r="BX711">
        <f t="shared" ref="BX711:BX769" si="138">IF(AND(BR711=BQ711,BU711=BV711),1,0)</f>
        <v>0</v>
      </c>
    </row>
    <row r="712" spans="31:76">
      <c r="AE712">
        <f t="shared" si="136"/>
        <v>355</v>
      </c>
      <c r="AF712">
        <v>11340</v>
      </c>
      <c r="AG712">
        <v>11340</v>
      </c>
      <c r="AH712">
        <v>7144</v>
      </c>
      <c r="AI712">
        <f t="shared" si="137"/>
        <v>7.1440000000000001</v>
      </c>
      <c r="BP712">
        <f t="shared" si="134"/>
        <v>208</v>
      </c>
      <c r="BQ712">
        <v>4</v>
      </c>
      <c r="BR712">
        <v>3</v>
      </c>
      <c r="BS712">
        <v>0</v>
      </c>
      <c r="BT712">
        <f t="shared" si="135"/>
        <v>208</v>
      </c>
      <c r="BU712">
        <v>4</v>
      </c>
      <c r="BV712">
        <v>3</v>
      </c>
      <c r="BW712">
        <v>0</v>
      </c>
      <c r="BX712">
        <f t="shared" si="138"/>
        <v>0</v>
      </c>
    </row>
    <row r="713" spans="31:76">
      <c r="AE713">
        <f t="shared" si="136"/>
        <v>356</v>
      </c>
      <c r="AF713">
        <v>11664</v>
      </c>
      <c r="AG713">
        <v>11664</v>
      </c>
      <c r="AH713">
        <v>9462</v>
      </c>
      <c r="AI713">
        <f t="shared" si="137"/>
        <v>9.4619999999999997</v>
      </c>
      <c r="BP713">
        <f t="shared" si="134"/>
        <v>209</v>
      </c>
      <c r="BQ713">
        <v>6</v>
      </c>
      <c r="BR713">
        <v>5</v>
      </c>
      <c r="BS713">
        <v>0</v>
      </c>
      <c r="BT713">
        <f t="shared" si="135"/>
        <v>209</v>
      </c>
      <c r="BU713">
        <v>6</v>
      </c>
      <c r="BV713">
        <v>5</v>
      </c>
      <c r="BW713">
        <v>0</v>
      </c>
      <c r="BX713">
        <f t="shared" si="138"/>
        <v>0</v>
      </c>
    </row>
    <row r="714" spans="31:76">
      <c r="AE714">
        <f t="shared" si="136"/>
        <v>357</v>
      </c>
      <c r="AF714">
        <v>12096</v>
      </c>
      <c r="AG714">
        <v>12011</v>
      </c>
      <c r="AH714">
        <v>8159</v>
      </c>
      <c r="AI714">
        <f t="shared" si="137"/>
        <v>8.1590000000000007</v>
      </c>
      <c r="BP714">
        <f t="shared" si="134"/>
        <v>210</v>
      </c>
      <c r="BQ714">
        <v>32</v>
      </c>
      <c r="BR714">
        <v>3</v>
      </c>
      <c r="BS714">
        <v>0</v>
      </c>
      <c r="BT714">
        <f t="shared" si="135"/>
        <v>210</v>
      </c>
      <c r="BU714">
        <v>32</v>
      </c>
      <c r="BV714">
        <v>3</v>
      </c>
      <c r="BW714">
        <v>0</v>
      </c>
      <c r="BX714">
        <f t="shared" si="138"/>
        <v>0</v>
      </c>
    </row>
    <row r="715" spans="31:76">
      <c r="AE715">
        <f t="shared" si="136"/>
        <v>358</v>
      </c>
      <c r="AF715">
        <v>12096</v>
      </c>
      <c r="AG715">
        <v>12096</v>
      </c>
      <c r="AH715">
        <v>7729</v>
      </c>
      <c r="AI715">
        <f t="shared" si="137"/>
        <v>7.7290000000000001</v>
      </c>
      <c r="BP715">
        <f t="shared" si="134"/>
        <v>211</v>
      </c>
      <c r="BQ715">
        <v>2916</v>
      </c>
      <c r="BR715">
        <v>2916</v>
      </c>
      <c r="BS715">
        <v>624</v>
      </c>
      <c r="BT715">
        <f t="shared" si="135"/>
        <v>211</v>
      </c>
      <c r="BU715">
        <v>2916</v>
      </c>
      <c r="BV715">
        <v>2916</v>
      </c>
      <c r="BW715">
        <v>769</v>
      </c>
      <c r="BX715">
        <f t="shared" si="138"/>
        <v>1</v>
      </c>
    </row>
    <row r="716" spans="31:76">
      <c r="AE716">
        <f t="shared" si="136"/>
        <v>359</v>
      </c>
      <c r="AF716">
        <v>12096</v>
      </c>
      <c r="AG716">
        <v>12096</v>
      </c>
      <c r="AH716">
        <v>8016</v>
      </c>
      <c r="AI716">
        <f t="shared" si="137"/>
        <v>8.016</v>
      </c>
      <c r="BP716">
        <f t="shared" si="134"/>
        <v>212</v>
      </c>
      <c r="BQ716">
        <v>36</v>
      </c>
      <c r="BR716">
        <v>1</v>
      </c>
      <c r="BS716">
        <v>0</v>
      </c>
      <c r="BT716">
        <f t="shared" si="135"/>
        <v>212</v>
      </c>
      <c r="BU716">
        <v>36</v>
      </c>
      <c r="BV716">
        <v>1</v>
      </c>
      <c r="BW716">
        <v>0</v>
      </c>
      <c r="BX716">
        <f t="shared" si="138"/>
        <v>0</v>
      </c>
    </row>
    <row r="717" spans="31:76">
      <c r="AE717">
        <f>AE716+1</f>
        <v>360</v>
      </c>
      <c r="AF717">
        <v>13608</v>
      </c>
      <c r="AG717">
        <v>13499</v>
      </c>
      <c r="AH717">
        <v>9791</v>
      </c>
      <c r="AI717">
        <f t="shared" si="137"/>
        <v>9.7910000000000004</v>
      </c>
      <c r="BP717">
        <f t="shared" si="134"/>
        <v>213</v>
      </c>
      <c r="BQ717">
        <v>140</v>
      </c>
      <c r="BR717">
        <v>1</v>
      </c>
      <c r="BS717">
        <v>0</v>
      </c>
      <c r="BT717">
        <f t="shared" si="135"/>
        <v>213</v>
      </c>
      <c r="BU717">
        <v>140</v>
      </c>
      <c r="BV717">
        <v>1</v>
      </c>
      <c r="BW717">
        <v>0</v>
      </c>
      <c r="BX717">
        <f t="shared" si="138"/>
        <v>0</v>
      </c>
    </row>
    <row r="718" spans="31:76">
      <c r="AE718">
        <f>AE717+1</f>
        <v>361</v>
      </c>
      <c r="AF718">
        <v>13824</v>
      </c>
      <c r="AG718">
        <v>13550</v>
      </c>
      <c r="AH718">
        <v>9531</v>
      </c>
      <c r="AI718">
        <f t="shared" si="137"/>
        <v>9.5310000000000006</v>
      </c>
      <c r="BP718">
        <f t="shared" si="134"/>
        <v>214</v>
      </c>
      <c r="BQ718">
        <v>54</v>
      </c>
      <c r="BR718">
        <v>38</v>
      </c>
      <c r="BS718">
        <v>0</v>
      </c>
      <c r="BT718">
        <f t="shared" si="135"/>
        <v>214</v>
      </c>
      <c r="BU718">
        <v>54</v>
      </c>
      <c r="BV718">
        <v>35</v>
      </c>
      <c r="BW718">
        <v>2</v>
      </c>
      <c r="BX718">
        <f t="shared" si="138"/>
        <v>0</v>
      </c>
    </row>
    <row r="719" spans="31:76">
      <c r="AE719">
        <f xml:space="preserve"> AE718+1</f>
        <v>362</v>
      </c>
      <c r="AF719">
        <v>15552</v>
      </c>
      <c r="AG719">
        <v>14229</v>
      </c>
      <c r="AH719">
        <v>12959</v>
      </c>
      <c r="AI719">
        <f t="shared" si="137"/>
        <v>12.959</v>
      </c>
      <c r="BP719">
        <f t="shared" si="134"/>
        <v>215</v>
      </c>
      <c r="BQ719">
        <v>24</v>
      </c>
      <c r="BR719">
        <v>1</v>
      </c>
      <c r="BS719">
        <v>0</v>
      </c>
      <c r="BT719">
        <f t="shared" si="135"/>
        <v>215</v>
      </c>
      <c r="BU719">
        <v>24</v>
      </c>
      <c r="BV719">
        <v>1</v>
      </c>
      <c r="BW719">
        <v>0</v>
      </c>
      <c r="BX719">
        <f t="shared" si="138"/>
        <v>0</v>
      </c>
    </row>
    <row r="720" spans="31:76">
      <c r="AE720">
        <f xml:space="preserve"> AE719+1</f>
        <v>363</v>
      </c>
      <c r="AF720">
        <v>17496</v>
      </c>
      <c r="AG720">
        <v>14262</v>
      </c>
      <c r="AH720">
        <v>9083</v>
      </c>
      <c r="AI720">
        <f t="shared" si="137"/>
        <v>9.0830000000000002</v>
      </c>
      <c r="BP720">
        <f t="shared" si="134"/>
        <v>216</v>
      </c>
      <c r="BQ720">
        <v>16</v>
      </c>
      <c r="BR720">
        <v>16</v>
      </c>
      <c r="BS720">
        <v>1</v>
      </c>
      <c r="BT720">
        <f t="shared" si="135"/>
        <v>216</v>
      </c>
      <c r="BU720">
        <v>16</v>
      </c>
      <c r="BV720">
        <v>16</v>
      </c>
      <c r="BW720">
        <v>1</v>
      </c>
      <c r="BX720">
        <f t="shared" si="138"/>
        <v>1</v>
      </c>
    </row>
    <row r="721" spans="31:76">
      <c r="AE721">
        <f xml:space="preserve"> AE720+1</f>
        <v>364</v>
      </c>
      <c r="AF721">
        <v>14580</v>
      </c>
      <c r="AG721">
        <v>14552</v>
      </c>
      <c r="AH721">
        <v>11380</v>
      </c>
      <c r="AI721">
        <f t="shared" si="137"/>
        <v>11.38</v>
      </c>
      <c r="BP721">
        <f t="shared" si="134"/>
        <v>217</v>
      </c>
      <c r="BQ721">
        <v>240</v>
      </c>
      <c r="BR721">
        <v>1</v>
      </c>
      <c r="BS721">
        <v>0</v>
      </c>
      <c r="BT721">
        <f t="shared" si="135"/>
        <v>217</v>
      </c>
      <c r="BU721">
        <v>240</v>
      </c>
      <c r="BV721">
        <v>1</v>
      </c>
      <c r="BW721">
        <v>0</v>
      </c>
      <c r="BX721">
        <f t="shared" si="138"/>
        <v>0</v>
      </c>
    </row>
    <row r="722" spans="31:76">
      <c r="AE722">
        <f>AE721+1</f>
        <v>365</v>
      </c>
      <c r="AF722">
        <v>15552</v>
      </c>
      <c r="AG722">
        <v>15534</v>
      </c>
      <c r="AH722">
        <v>14370</v>
      </c>
      <c r="AI722">
        <f t="shared" si="137"/>
        <v>14.37</v>
      </c>
      <c r="BP722">
        <f t="shared" si="134"/>
        <v>218</v>
      </c>
      <c r="BQ722">
        <v>24</v>
      </c>
      <c r="BR722">
        <v>24</v>
      </c>
      <c r="BS722">
        <v>0</v>
      </c>
      <c r="BT722">
        <f t="shared" si="135"/>
        <v>218</v>
      </c>
      <c r="BU722">
        <v>24</v>
      </c>
      <c r="BV722">
        <v>24</v>
      </c>
      <c r="BW722">
        <v>0</v>
      </c>
      <c r="BX722">
        <f t="shared" si="138"/>
        <v>1</v>
      </c>
    </row>
    <row r="723" spans="31:76">
      <c r="AE723">
        <f xml:space="preserve"> AE722+1</f>
        <v>366</v>
      </c>
      <c r="AF723">
        <v>15876</v>
      </c>
      <c r="AG723">
        <v>15876</v>
      </c>
      <c r="AH723">
        <v>15131</v>
      </c>
      <c r="AI723">
        <f t="shared" si="137"/>
        <v>15.131</v>
      </c>
      <c r="BP723">
        <f t="shared" si="134"/>
        <v>219</v>
      </c>
      <c r="BQ723">
        <v>5184</v>
      </c>
      <c r="BR723">
        <v>5184</v>
      </c>
      <c r="BS723">
        <v>1956</v>
      </c>
      <c r="BT723">
        <f t="shared" si="135"/>
        <v>219</v>
      </c>
      <c r="BU723">
        <v>5184</v>
      </c>
      <c r="BV723">
        <v>5184</v>
      </c>
      <c r="BW723">
        <v>2365</v>
      </c>
      <c r="BX723">
        <f t="shared" si="138"/>
        <v>1</v>
      </c>
    </row>
    <row r="724" spans="31:76">
      <c r="AE724">
        <f xml:space="preserve"> AE723+1</f>
        <v>367</v>
      </c>
      <c r="AF724">
        <v>16384</v>
      </c>
      <c r="AG724">
        <v>16384</v>
      </c>
      <c r="AH724">
        <v>14797</v>
      </c>
      <c r="AI724">
        <f t="shared" si="137"/>
        <v>14.797000000000001</v>
      </c>
      <c r="BP724">
        <f t="shared" si="134"/>
        <v>220</v>
      </c>
      <c r="BQ724">
        <v>10080</v>
      </c>
      <c r="BR724">
        <v>2</v>
      </c>
      <c r="BS724">
        <v>0</v>
      </c>
      <c r="BT724">
        <f t="shared" si="135"/>
        <v>220</v>
      </c>
      <c r="BU724">
        <v>10080</v>
      </c>
      <c r="BV724">
        <v>1</v>
      </c>
      <c r="BW724">
        <v>0</v>
      </c>
      <c r="BX724">
        <f t="shared" si="138"/>
        <v>0</v>
      </c>
    </row>
    <row r="725" spans="31:76">
      <c r="AE725">
        <f xml:space="preserve"> AE724+1</f>
        <v>368</v>
      </c>
      <c r="AF725">
        <v>17496</v>
      </c>
      <c r="AG725">
        <v>16523</v>
      </c>
      <c r="AH725">
        <v>13244</v>
      </c>
      <c r="AI725">
        <f t="shared" si="137"/>
        <v>13.244</v>
      </c>
      <c r="BP725">
        <f t="shared" si="134"/>
        <v>221</v>
      </c>
      <c r="BQ725">
        <v>120</v>
      </c>
      <c r="BR725">
        <v>120</v>
      </c>
      <c r="BS725">
        <v>4</v>
      </c>
      <c r="BT725">
        <f t="shared" si="135"/>
        <v>221</v>
      </c>
      <c r="BU725">
        <v>120</v>
      </c>
      <c r="BV725">
        <v>120</v>
      </c>
      <c r="BW725">
        <v>3</v>
      </c>
      <c r="BX725">
        <f t="shared" si="138"/>
        <v>1</v>
      </c>
    </row>
    <row r="726" spans="31:76">
      <c r="AE726">
        <f xml:space="preserve"> AE725+1</f>
        <v>369</v>
      </c>
      <c r="AF726">
        <v>20160</v>
      </c>
      <c r="AG726">
        <v>16598</v>
      </c>
      <c r="AH726">
        <v>10425</v>
      </c>
      <c r="AI726">
        <f t="shared" si="137"/>
        <v>10.425000000000001</v>
      </c>
      <c r="BP726">
        <f t="shared" si="134"/>
        <v>222</v>
      </c>
      <c r="BQ726">
        <v>2688</v>
      </c>
      <c r="BR726">
        <v>1</v>
      </c>
      <c r="BS726">
        <v>0</v>
      </c>
      <c r="BT726">
        <f t="shared" si="135"/>
        <v>222</v>
      </c>
      <c r="BU726">
        <v>2688</v>
      </c>
      <c r="BV726">
        <v>1</v>
      </c>
      <c r="BW726">
        <v>0</v>
      </c>
      <c r="BX726">
        <f t="shared" si="138"/>
        <v>0</v>
      </c>
    </row>
    <row r="727" spans="31:76">
      <c r="AE727">
        <f>AE726+1</f>
        <v>370</v>
      </c>
      <c r="AF727">
        <v>17496</v>
      </c>
      <c r="AG727">
        <v>17173</v>
      </c>
      <c r="AH727">
        <v>16272</v>
      </c>
      <c r="AI727">
        <f t="shared" si="137"/>
        <v>16.271999999999998</v>
      </c>
      <c r="BP727">
        <f t="shared" si="134"/>
        <v>223</v>
      </c>
      <c r="BQ727">
        <v>216</v>
      </c>
      <c r="BR727">
        <v>1</v>
      </c>
      <c r="BS727">
        <v>0</v>
      </c>
      <c r="BT727">
        <f t="shared" si="135"/>
        <v>223</v>
      </c>
      <c r="BU727">
        <v>216</v>
      </c>
      <c r="BV727">
        <v>1</v>
      </c>
      <c r="BW727">
        <v>0</v>
      </c>
      <c r="BX727">
        <f t="shared" si="138"/>
        <v>0</v>
      </c>
    </row>
    <row r="728" spans="31:76">
      <c r="AE728">
        <f xml:space="preserve"> AE727+1</f>
        <v>371</v>
      </c>
      <c r="AF728">
        <v>19208</v>
      </c>
      <c r="AG728">
        <v>19208</v>
      </c>
      <c r="AH728">
        <v>19274</v>
      </c>
      <c r="AI728">
        <f t="shared" si="137"/>
        <v>19.274000000000001</v>
      </c>
      <c r="BP728">
        <f t="shared" si="134"/>
        <v>224</v>
      </c>
      <c r="BQ728">
        <v>15552</v>
      </c>
      <c r="BR728">
        <v>15534</v>
      </c>
      <c r="BS728">
        <v>14370</v>
      </c>
      <c r="BT728">
        <f t="shared" si="135"/>
        <v>224</v>
      </c>
      <c r="BU728">
        <v>15552</v>
      </c>
      <c r="BV728">
        <v>12924</v>
      </c>
      <c r="BW728">
        <v>15660</v>
      </c>
      <c r="BX728">
        <f t="shared" si="138"/>
        <v>0</v>
      </c>
    </row>
    <row r="729" spans="31:76">
      <c r="AE729">
        <f xml:space="preserve"> AE728+1</f>
        <v>372</v>
      </c>
      <c r="AF729">
        <v>19440</v>
      </c>
      <c r="AG729">
        <v>19440</v>
      </c>
      <c r="AH729">
        <v>21532</v>
      </c>
      <c r="AI729">
        <f t="shared" si="137"/>
        <v>21.532</v>
      </c>
      <c r="BP729">
        <f t="shared" si="134"/>
        <v>225</v>
      </c>
      <c r="BQ729">
        <v>40</v>
      </c>
      <c r="BR729">
        <v>14</v>
      </c>
      <c r="BS729">
        <v>1</v>
      </c>
      <c r="BT729">
        <f t="shared" si="135"/>
        <v>225</v>
      </c>
      <c r="BU729">
        <v>40</v>
      </c>
      <c r="BV729">
        <v>14</v>
      </c>
      <c r="BW729">
        <v>1</v>
      </c>
      <c r="BX729">
        <f t="shared" si="138"/>
        <v>0</v>
      </c>
    </row>
    <row r="730" spans="31:76">
      <c r="AE730">
        <f>AE729+1</f>
        <v>373</v>
      </c>
      <c r="AF730">
        <v>20160</v>
      </c>
      <c r="AG730">
        <v>20160</v>
      </c>
      <c r="AH730">
        <v>26461</v>
      </c>
      <c r="AI730">
        <f t="shared" si="137"/>
        <v>26.460999999999999</v>
      </c>
      <c r="BP730">
        <f t="shared" si="134"/>
        <v>226</v>
      </c>
      <c r="BQ730">
        <v>1470</v>
      </c>
      <c r="BR730">
        <v>1398</v>
      </c>
      <c r="BS730">
        <v>142</v>
      </c>
      <c r="BT730">
        <f t="shared" si="135"/>
        <v>226</v>
      </c>
      <c r="BU730">
        <v>1470</v>
      </c>
      <c r="BV730">
        <v>1037</v>
      </c>
      <c r="BW730">
        <v>160</v>
      </c>
      <c r="BX730">
        <f t="shared" si="138"/>
        <v>0</v>
      </c>
    </row>
    <row r="731" spans="31:76">
      <c r="AE731">
        <f xml:space="preserve"> AE730+1</f>
        <v>374</v>
      </c>
      <c r="AF731">
        <v>23328</v>
      </c>
      <c r="AG731">
        <v>20217</v>
      </c>
      <c r="AH731">
        <v>34065</v>
      </c>
      <c r="AI731">
        <f t="shared" si="137"/>
        <v>34.064999999999998</v>
      </c>
      <c r="BP731">
        <f t="shared" si="134"/>
        <v>227</v>
      </c>
      <c r="BQ731">
        <v>10</v>
      </c>
      <c r="BR731">
        <v>10</v>
      </c>
      <c r="BS731">
        <v>1</v>
      </c>
      <c r="BT731">
        <f t="shared" si="135"/>
        <v>227</v>
      </c>
      <c r="BU731">
        <v>10</v>
      </c>
      <c r="BV731">
        <v>10</v>
      </c>
      <c r="BW731">
        <v>0</v>
      </c>
      <c r="BX731">
        <f t="shared" si="138"/>
        <v>1</v>
      </c>
    </row>
    <row r="732" spans="31:76">
      <c r="AE732">
        <f>AE731+1</f>
        <v>375</v>
      </c>
      <c r="AF732">
        <v>22680</v>
      </c>
      <c r="AG732">
        <v>20249</v>
      </c>
      <c r="AH732">
        <v>21798</v>
      </c>
      <c r="AI732">
        <f t="shared" si="137"/>
        <v>21.797999999999998</v>
      </c>
      <c r="BP732">
        <f t="shared" si="134"/>
        <v>228</v>
      </c>
      <c r="BQ732">
        <v>12</v>
      </c>
      <c r="BR732">
        <v>12</v>
      </c>
      <c r="BS732">
        <v>0</v>
      </c>
      <c r="BT732">
        <f t="shared" si="135"/>
        <v>228</v>
      </c>
      <c r="BU732">
        <v>12</v>
      </c>
      <c r="BV732">
        <v>12</v>
      </c>
      <c r="BW732">
        <v>0</v>
      </c>
      <c r="BX732">
        <f t="shared" si="138"/>
        <v>1</v>
      </c>
    </row>
    <row r="733" spans="31:76">
      <c r="AE733">
        <f t="shared" ref="AE733:AE742" si="139" xml:space="preserve"> AE732+1</f>
        <v>376</v>
      </c>
      <c r="AF733">
        <v>26880</v>
      </c>
      <c r="AG733">
        <v>24820</v>
      </c>
      <c r="AH733">
        <v>44060</v>
      </c>
      <c r="AI733">
        <f t="shared" si="137"/>
        <v>44.06</v>
      </c>
      <c r="BP733">
        <f t="shared" si="134"/>
        <v>229</v>
      </c>
      <c r="BQ733">
        <v>2268</v>
      </c>
      <c r="BR733">
        <v>1</v>
      </c>
      <c r="BS733">
        <v>0</v>
      </c>
      <c r="BT733">
        <f t="shared" si="135"/>
        <v>229</v>
      </c>
      <c r="BU733">
        <v>2268</v>
      </c>
      <c r="BV733">
        <v>1</v>
      </c>
      <c r="BW733">
        <v>0</v>
      </c>
      <c r="BX733">
        <f t="shared" si="138"/>
        <v>0</v>
      </c>
    </row>
    <row r="734" spans="31:76">
      <c r="AE734">
        <f t="shared" si="139"/>
        <v>377</v>
      </c>
      <c r="AF734">
        <v>25920</v>
      </c>
      <c r="AG734">
        <v>25774</v>
      </c>
      <c r="AH734">
        <v>45339</v>
      </c>
      <c r="AI734">
        <f t="shared" si="137"/>
        <v>45.338999999999999</v>
      </c>
      <c r="BP734">
        <f t="shared" si="134"/>
        <v>230</v>
      </c>
      <c r="BQ734">
        <v>8</v>
      </c>
      <c r="BR734">
        <v>1</v>
      </c>
      <c r="BS734">
        <v>0</v>
      </c>
      <c r="BT734">
        <f t="shared" si="135"/>
        <v>230</v>
      </c>
      <c r="BU734">
        <v>8</v>
      </c>
      <c r="BV734">
        <v>1</v>
      </c>
      <c r="BW734">
        <v>0</v>
      </c>
      <c r="BX734">
        <f t="shared" si="138"/>
        <v>0</v>
      </c>
    </row>
    <row r="735" spans="31:76">
      <c r="AE735">
        <f t="shared" si="139"/>
        <v>378</v>
      </c>
      <c r="AF735">
        <v>26244</v>
      </c>
      <c r="AG735">
        <v>26244</v>
      </c>
      <c r="AH735">
        <v>40802</v>
      </c>
      <c r="AI735">
        <f t="shared" si="137"/>
        <v>40.802</v>
      </c>
      <c r="BP735">
        <f t="shared" si="134"/>
        <v>231</v>
      </c>
      <c r="BQ735">
        <v>90</v>
      </c>
      <c r="BR735">
        <v>1</v>
      </c>
      <c r="BS735">
        <v>0</v>
      </c>
      <c r="BT735">
        <f t="shared" si="135"/>
        <v>231</v>
      </c>
      <c r="BU735">
        <v>90</v>
      </c>
      <c r="BV735">
        <v>1</v>
      </c>
      <c r="BW735">
        <v>0</v>
      </c>
      <c r="BX735">
        <f t="shared" si="138"/>
        <v>0</v>
      </c>
    </row>
    <row r="736" spans="31:76">
      <c r="AE736">
        <f t="shared" si="139"/>
        <v>379</v>
      </c>
      <c r="AF736">
        <v>30720</v>
      </c>
      <c r="AG736">
        <v>29407</v>
      </c>
      <c r="AH736">
        <v>45054</v>
      </c>
      <c r="AI736">
        <f t="shared" si="137"/>
        <v>45.054000000000002</v>
      </c>
      <c r="BP736">
        <f t="shared" si="134"/>
        <v>232</v>
      </c>
      <c r="BQ736">
        <v>2835</v>
      </c>
      <c r="BR736">
        <v>1</v>
      </c>
      <c r="BS736">
        <v>0</v>
      </c>
      <c r="BT736">
        <f t="shared" si="135"/>
        <v>232</v>
      </c>
      <c r="BU736">
        <v>2835</v>
      </c>
      <c r="BV736">
        <v>1</v>
      </c>
      <c r="BW736">
        <v>0</v>
      </c>
      <c r="BX736">
        <f t="shared" si="138"/>
        <v>0</v>
      </c>
    </row>
    <row r="737" spans="31:76">
      <c r="AE737">
        <f t="shared" si="139"/>
        <v>380</v>
      </c>
      <c r="AF737">
        <v>34020</v>
      </c>
      <c r="AG737">
        <v>32341</v>
      </c>
      <c r="AH737">
        <v>65786</v>
      </c>
      <c r="AI737">
        <f t="shared" si="137"/>
        <v>65.786000000000001</v>
      </c>
      <c r="BP737">
        <f t="shared" si="134"/>
        <v>233</v>
      </c>
      <c r="BQ737">
        <v>24</v>
      </c>
      <c r="BR737">
        <v>24</v>
      </c>
      <c r="BS737">
        <v>1</v>
      </c>
      <c r="BT737">
        <f t="shared" si="135"/>
        <v>233</v>
      </c>
      <c r="BU737">
        <v>24</v>
      </c>
      <c r="BV737">
        <v>24</v>
      </c>
      <c r="BW737">
        <v>0</v>
      </c>
      <c r="BX737">
        <f t="shared" si="138"/>
        <v>1</v>
      </c>
    </row>
    <row r="738" spans="31:76">
      <c r="AE738">
        <f t="shared" si="139"/>
        <v>381</v>
      </c>
      <c r="AF738">
        <v>34020</v>
      </c>
      <c r="AG738">
        <v>34020</v>
      </c>
      <c r="AH738">
        <v>78813</v>
      </c>
      <c r="AI738">
        <f t="shared" si="137"/>
        <v>78.813000000000002</v>
      </c>
      <c r="BP738">
        <f t="shared" si="134"/>
        <v>234</v>
      </c>
      <c r="BQ738">
        <v>12</v>
      </c>
      <c r="BR738">
        <v>12</v>
      </c>
      <c r="BS738">
        <v>0</v>
      </c>
      <c r="BT738">
        <f t="shared" si="135"/>
        <v>234</v>
      </c>
      <c r="BU738">
        <v>12</v>
      </c>
      <c r="BV738">
        <v>12</v>
      </c>
      <c r="BW738">
        <v>0</v>
      </c>
      <c r="BX738">
        <f t="shared" si="138"/>
        <v>1</v>
      </c>
    </row>
    <row r="739" spans="31:76">
      <c r="AE739">
        <f t="shared" si="139"/>
        <v>382</v>
      </c>
      <c r="AF739">
        <v>35280</v>
      </c>
      <c r="AG739">
        <v>34989</v>
      </c>
      <c r="AH739">
        <v>71241</v>
      </c>
      <c r="AI739">
        <f t="shared" si="137"/>
        <v>71.241</v>
      </c>
      <c r="BP739">
        <f t="shared" si="134"/>
        <v>235</v>
      </c>
      <c r="BQ739">
        <v>168</v>
      </c>
      <c r="BR739">
        <v>27</v>
      </c>
      <c r="BS739">
        <v>0</v>
      </c>
      <c r="BT739">
        <f t="shared" si="135"/>
        <v>235</v>
      </c>
      <c r="BU739">
        <v>168</v>
      </c>
      <c r="BV739">
        <v>27</v>
      </c>
      <c r="BW739">
        <v>2</v>
      </c>
      <c r="BX739">
        <f t="shared" si="138"/>
        <v>0</v>
      </c>
    </row>
    <row r="740" spans="31:76">
      <c r="AE740">
        <f t="shared" si="139"/>
        <v>383</v>
      </c>
      <c r="AF740">
        <v>37632</v>
      </c>
      <c r="AG740">
        <v>37463</v>
      </c>
      <c r="AH740">
        <v>93715</v>
      </c>
      <c r="AI740">
        <f t="shared" si="137"/>
        <v>93.715000000000003</v>
      </c>
      <c r="BP740">
        <f t="shared" si="134"/>
        <v>236</v>
      </c>
      <c r="BQ740">
        <v>35</v>
      </c>
      <c r="BR740">
        <v>35</v>
      </c>
      <c r="BS740">
        <v>1</v>
      </c>
      <c r="BT740">
        <f t="shared" si="135"/>
        <v>236</v>
      </c>
      <c r="BU740">
        <v>35</v>
      </c>
      <c r="BV740">
        <v>35</v>
      </c>
      <c r="BW740">
        <v>1</v>
      </c>
      <c r="BX740">
        <f t="shared" si="138"/>
        <v>1</v>
      </c>
    </row>
    <row r="741" spans="31:76">
      <c r="AE741">
        <f t="shared" si="139"/>
        <v>384</v>
      </c>
      <c r="AF741">
        <v>40824</v>
      </c>
      <c r="AG741">
        <v>40645</v>
      </c>
      <c r="AH741">
        <v>125153</v>
      </c>
      <c r="AI741">
        <f t="shared" si="137"/>
        <v>125.15300000000001</v>
      </c>
      <c r="BP741">
        <f t="shared" si="134"/>
        <v>237</v>
      </c>
      <c r="BQ741">
        <v>810</v>
      </c>
      <c r="BR741">
        <v>695</v>
      </c>
      <c r="BS741">
        <v>52</v>
      </c>
      <c r="BT741">
        <f t="shared" si="135"/>
        <v>237</v>
      </c>
      <c r="BU741">
        <v>810</v>
      </c>
      <c r="BV741">
        <v>543</v>
      </c>
      <c r="BW741">
        <v>59</v>
      </c>
      <c r="BX741">
        <f t="shared" si="138"/>
        <v>0</v>
      </c>
    </row>
    <row r="742" spans="31:76">
      <c r="AE742">
        <f t="shared" si="139"/>
        <v>385</v>
      </c>
      <c r="AF742">
        <v>41160</v>
      </c>
      <c r="AG742">
        <v>40822</v>
      </c>
      <c r="AH742">
        <v>96945</v>
      </c>
      <c r="AI742">
        <f t="shared" si="137"/>
        <v>96.944999999999993</v>
      </c>
      <c r="BP742">
        <f t="shared" si="134"/>
        <v>238</v>
      </c>
      <c r="BQ742">
        <v>504</v>
      </c>
      <c r="BR742">
        <v>108</v>
      </c>
      <c r="BS742">
        <v>4</v>
      </c>
      <c r="BT742">
        <f t="shared" si="135"/>
        <v>238</v>
      </c>
      <c r="BU742">
        <v>504</v>
      </c>
      <c r="BV742">
        <v>10</v>
      </c>
      <c r="BW742">
        <v>2</v>
      </c>
      <c r="BX742">
        <f t="shared" si="138"/>
        <v>0</v>
      </c>
    </row>
    <row r="743" spans="31:76">
      <c r="AE743">
        <f>AE742+1</f>
        <v>386</v>
      </c>
      <c r="AF743">
        <v>46305</v>
      </c>
      <c r="AG743">
        <v>41916</v>
      </c>
      <c r="AH743">
        <v>121888</v>
      </c>
      <c r="AI743">
        <f t="shared" si="137"/>
        <v>121.88800000000001</v>
      </c>
      <c r="BP743">
        <f t="shared" si="134"/>
        <v>239</v>
      </c>
      <c r="BQ743">
        <v>9450</v>
      </c>
      <c r="BR743">
        <v>1</v>
      </c>
      <c r="BS743">
        <v>0</v>
      </c>
      <c r="BT743">
        <f t="shared" si="135"/>
        <v>239</v>
      </c>
      <c r="BU743">
        <v>9450</v>
      </c>
      <c r="BV743">
        <v>1</v>
      </c>
      <c r="BW743">
        <v>0</v>
      </c>
      <c r="BX743">
        <f t="shared" si="138"/>
        <v>0</v>
      </c>
    </row>
    <row r="744" spans="31:76">
      <c r="AE744">
        <f>AE743+1</f>
        <v>387</v>
      </c>
      <c r="AF744">
        <v>43200</v>
      </c>
      <c r="AG744">
        <v>43200</v>
      </c>
      <c r="AH744">
        <v>133410</v>
      </c>
      <c r="AI744">
        <f t="shared" si="137"/>
        <v>133.41</v>
      </c>
      <c r="BP744">
        <f t="shared" si="134"/>
        <v>240</v>
      </c>
      <c r="BQ744">
        <v>2304</v>
      </c>
      <c r="BR744">
        <v>1</v>
      </c>
      <c r="BS744">
        <v>0</v>
      </c>
      <c r="BT744">
        <f t="shared" si="135"/>
        <v>240</v>
      </c>
      <c r="BU744">
        <v>2304</v>
      </c>
      <c r="BV744">
        <v>1</v>
      </c>
      <c r="BW744">
        <v>0</v>
      </c>
      <c r="BX744">
        <f t="shared" si="138"/>
        <v>0</v>
      </c>
    </row>
    <row r="745" spans="31:76">
      <c r="AE745">
        <f>AE744+1</f>
        <v>388</v>
      </c>
      <c r="AF745">
        <v>45360</v>
      </c>
      <c r="AG745">
        <v>45360</v>
      </c>
      <c r="AH745">
        <v>164543</v>
      </c>
      <c r="AI745">
        <f t="shared" si="137"/>
        <v>164.54300000000001</v>
      </c>
      <c r="BP745">
        <f t="shared" si="134"/>
        <v>241</v>
      </c>
      <c r="BQ745">
        <v>72</v>
      </c>
      <c r="BR745">
        <v>11</v>
      </c>
      <c r="BS745">
        <v>0</v>
      </c>
      <c r="BT745">
        <f t="shared" si="135"/>
        <v>241</v>
      </c>
      <c r="BU745">
        <v>72</v>
      </c>
      <c r="BV745">
        <v>8</v>
      </c>
      <c r="BW745">
        <v>1</v>
      </c>
      <c r="BX745">
        <f t="shared" si="138"/>
        <v>0</v>
      </c>
    </row>
    <row r="746" spans="31:76">
      <c r="AE746">
        <f>AE745+1</f>
        <v>389</v>
      </c>
      <c r="AF746">
        <v>70560</v>
      </c>
      <c r="AG746">
        <v>55288</v>
      </c>
      <c r="AH746">
        <v>206294</v>
      </c>
      <c r="AI746">
        <f t="shared" si="137"/>
        <v>206.29400000000001</v>
      </c>
      <c r="BP746">
        <f t="shared" si="134"/>
        <v>242</v>
      </c>
      <c r="BQ746">
        <v>7</v>
      </c>
      <c r="BR746">
        <v>7</v>
      </c>
      <c r="BS746">
        <v>1</v>
      </c>
      <c r="BT746">
        <f t="shared" si="135"/>
        <v>242</v>
      </c>
      <c r="BU746">
        <v>7</v>
      </c>
      <c r="BV746">
        <v>7</v>
      </c>
      <c r="BW746">
        <v>0</v>
      </c>
      <c r="BX746">
        <f t="shared" si="138"/>
        <v>1</v>
      </c>
    </row>
    <row r="747" spans="31:76">
      <c r="AE747">
        <f xml:space="preserve"> AE746+1</f>
        <v>390</v>
      </c>
      <c r="AF747">
        <v>56000</v>
      </c>
      <c r="AG747">
        <v>56000</v>
      </c>
      <c r="AH747">
        <v>204174</v>
      </c>
      <c r="AI747">
        <f t="shared" si="137"/>
        <v>204.17400000000001</v>
      </c>
      <c r="BP747">
        <f t="shared" si="134"/>
        <v>243</v>
      </c>
      <c r="BQ747">
        <v>22680</v>
      </c>
      <c r="BR747">
        <v>20249</v>
      </c>
      <c r="BS747">
        <v>21798</v>
      </c>
      <c r="BT747">
        <f t="shared" si="135"/>
        <v>243</v>
      </c>
      <c r="BU747">
        <v>22680</v>
      </c>
      <c r="BV747">
        <v>264</v>
      </c>
      <c r="BW747">
        <v>90</v>
      </c>
      <c r="BX747">
        <f t="shared" si="138"/>
        <v>0</v>
      </c>
    </row>
    <row r="748" spans="31:76">
      <c r="AE748">
        <f xml:space="preserve"> AE747+1</f>
        <v>391</v>
      </c>
      <c r="AF748">
        <v>56700</v>
      </c>
      <c r="AG748">
        <v>56378</v>
      </c>
      <c r="AH748">
        <v>208215</v>
      </c>
      <c r="AI748">
        <f t="shared" si="137"/>
        <v>208.215</v>
      </c>
      <c r="BP748">
        <f t="shared" si="134"/>
        <v>244</v>
      </c>
      <c r="BQ748">
        <v>1008</v>
      </c>
      <c r="BR748">
        <v>1008</v>
      </c>
      <c r="BS748">
        <v>65</v>
      </c>
      <c r="BT748">
        <f t="shared" si="135"/>
        <v>244</v>
      </c>
      <c r="BU748">
        <v>1008</v>
      </c>
      <c r="BV748">
        <v>1008</v>
      </c>
      <c r="BW748">
        <v>83</v>
      </c>
      <c r="BX748">
        <f t="shared" si="138"/>
        <v>1</v>
      </c>
    </row>
    <row r="749" spans="31:76">
      <c r="AE749">
        <f xml:space="preserve"> AE748+1</f>
        <v>392</v>
      </c>
      <c r="AF749">
        <v>65856</v>
      </c>
      <c r="AG749">
        <v>65856</v>
      </c>
      <c r="AH749">
        <v>300039</v>
      </c>
      <c r="AI749">
        <f t="shared" si="137"/>
        <v>300.03899999999999</v>
      </c>
      <c r="BP749">
        <f t="shared" si="134"/>
        <v>245</v>
      </c>
      <c r="BQ749">
        <v>30</v>
      </c>
      <c r="BR749">
        <v>30</v>
      </c>
      <c r="BS749">
        <v>1</v>
      </c>
      <c r="BT749">
        <f t="shared" si="135"/>
        <v>245</v>
      </c>
      <c r="BU749">
        <v>30</v>
      </c>
      <c r="BV749">
        <v>30</v>
      </c>
      <c r="BW749">
        <v>1</v>
      </c>
      <c r="BX749">
        <f t="shared" si="138"/>
        <v>1</v>
      </c>
    </row>
    <row r="750" spans="31:76">
      <c r="AE750" t="e">
        <f>#REF!+1</f>
        <v>#REF!</v>
      </c>
      <c r="AF750">
        <v>115248</v>
      </c>
      <c r="AG750">
        <v>111311</v>
      </c>
      <c r="AH750">
        <v>919433</v>
      </c>
      <c r="AI750">
        <f t="shared" ref="AI750:AI760" si="140">AH750/1000</f>
        <v>919.43299999999999</v>
      </c>
      <c r="BP750">
        <f t="shared" si="134"/>
        <v>246</v>
      </c>
      <c r="BQ750">
        <v>1512</v>
      </c>
      <c r="BR750">
        <v>1496</v>
      </c>
      <c r="BS750">
        <v>138</v>
      </c>
      <c r="BT750">
        <f t="shared" si="135"/>
        <v>246</v>
      </c>
      <c r="BU750">
        <v>1512</v>
      </c>
      <c r="BV750">
        <v>1182</v>
      </c>
      <c r="BW750">
        <v>184</v>
      </c>
      <c r="BX750">
        <f t="shared" si="138"/>
        <v>0</v>
      </c>
    </row>
    <row r="751" spans="31:76">
      <c r="AE751" t="e">
        <f>AE750+1</f>
        <v>#REF!</v>
      </c>
      <c r="AF751">
        <v>112896</v>
      </c>
      <c r="AG751">
        <v>112205</v>
      </c>
      <c r="AH751">
        <v>991196</v>
      </c>
      <c r="AI751">
        <f t="shared" si="140"/>
        <v>991.19600000000003</v>
      </c>
      <c r="BP751">
        <f t="shared" si="134"/>
        <v>247</v>
      </c>
      <c r="BQ751">
        <v>9</v>
      </c>
      <c r="BR751">
        <v>9</v>
      </c>
      <c r="BS751">
        <v>0</v>
      </c>
      <c r="BT751">
        <f t="shared" si="135"/>
        <v>247</v>
      </c>
      <c r="BU751">
        <v>9</v>
      </c>
      <c r="BV751">
        <v>9</v>
      </c>
      <c r="BW751">
        <v>0</v>
      </c>
      <c r="BX751">
        <f t="shared" si="138"/>
        <v>1</v>
      </c>
    </row>
    <row r="752" spans="31:76">
      <c r="AE752" t="e">
        <f>AE751+1</f>
        <v>#REF!</v>
      </c>
      <c r="AF752">
        <v>112896</v>
      </c>
      <c r="AG752">
        <v>112723</v>
      </c>
      <c r="AH752">
        <v>986004</v>
      </c>
      <c r="AI752">
        <f t="shared" si="140"/>
        <v>986.00400000000002</v>
      </c>
      <c r="BP752">
        <f t="shared" si="134"/>
        <v>248</v>
      </c>
      <c r="BQ752">
        <v>576</v>
      </c>
      <c r="BR752">
        <v>337</v>
      </c>
      <c r="BS752">
        <v>14</v>
      </c>
      <c r="BT752">
        <f t="shared" si="135"/>
        <v>248</v>
      </c>
      <c r="BU752">
        <v>576</v>
      </c>
      <c r="BV752">
        <v>84</v>
      </c>
      <c r="BW752">
        <v>14</v>
      </c>
      <c r="BX752">
        <f t="shared" si="138"/>
        <v>0</v>
      </c>
    </row>
    <row r="753" spans="31:76">
      <c r="AE753" t="e">
        <f xml:space="preserve"> AE752+1</f>
        <v>#REF!</v>
      </c>
      <c r="AF753">
        <v>122472</v>
      </c>
      <c r="AG753">
        <v>120356</v>
      </c>
      <c r="AH753">
        <v>1023343</v>
      </c>
      <c r="AI753">
        <f t="shared" si="140"/>
        <v>1023.343</v>
      </c>
      <c r="BP753">
        <f t="shared" si="134"/>
        <v>249</v>
      </c>
      <c r="BQ753">
        <v>448</v>
      </c>
      <c r="BR753">
        <v>448</v>
      </c>
      <c r="BS753">
        <v>24</v>
      </c>
      <c r="BT753">
        <f t="shared" si="135"/>
        <v>249</v>
      </c>
      <c r="BU753">
        <v>448</v>
      </c>
      <c r="BV753">
        <v>448</v>
      </c>
      <c r="BW753">
        <v>23</v>
      </c>
      <c r="BX753">
        <f t="shared" si="138"/>
        <v>1</v>
      </c>
    </row>
    <row r="754" spans="31:76">
      <c r="AE754" t="e">
        <f>AE753+1</f>
        <v>#REF!</v>
      </c>
      <c r="AF754">
        <v>129024</v>
      </c>
      <c r="AG754">
        <v>127343</v>
      </c>
      <c r="AH754">
        <v>1244659</v>
      </c>
      <c r="AI754">
        <f t="shared" si="140"/>
        <v>1244.6590000000001</v>
      </c>
      <c r="BP754">
        <f t="shared" si="134"/>
        <v>250</v>
      </c>
      <c r="BQ754">
        <v>10584</v>
      </c>
      <c r="BR754">
        <v>10445</v>
      </c>
      <c r="BS754">
        <v>7080</v>
      </c>
      <c r="BT754">
        <f t="shared" si="135"/>
        <v>250</v>
      </c>
      <c r="BU754">
        <v>10584</v>
      </c>
      <c r="BV754">
        <v>2163</v>
      </c>
      <c r="BW754">
        <v>1662</v>
      </c>
      <c r="BX754">
        <f t="shared" si="138"/>
        <v>0</v>
      </c>
    </row>
    <row r="755" spans="31:76">
      <c r="AE755" t="e">
        <f>AE754+1</f>
        <v>#REF!</v>
      </c>
      <c r="AF755">
        <v>129024</v>
      </c>
      <c r="AG755">
        <v>129024</v>
      </c>
      <c r="AH755">
        <v>1291677</v>
      </c>
      <c r="AI755">
        <f t="shared" si="140"/>
        <v>1291.6769999999999</v>
      </c>
      <c r="BP755">
        <f t="shared" ref="BP755:BP769" si="141">BP754+1</f>
        <v>251</v>
      </c>
      <c r="BQ755">
        <v>131712</v>
      </c>
      <c r="BR755">
        <v>131312</v>
      </c>
      <c r="BS755">
        <v>1622890</v>
      </c>
      <c r="BX755">
        <f t="shared" si="138"/>
        <v>0</v>
      </c>
    </row>
    <row r="756" spans="31:76">
      <c r="AE756">
        <v>1</v>
      </c>
      <c r="AF756">
        <v>131712</v>
      </c>
      <c r="AG756">
        <v>131312</v>
      </c>
      <c r="AH756">
        <v>1622890</v>
      </c>
      <c r="AI756">
        <f t="shared" si="140"/>
        <v>1622.89</v>
      </c>
      <c r="BP756">
        <f t="shared" si="141"/>
        <v>252</v>
      </c>
      <c r="BQ756">
        <v>175616</v>
      </c>
      <c r="BR756">
        <v>174603</v>
      </c>
      <c r="BS756">
        <v>2415935</v>
      </c>
      <c r="BX756">
        <f t="shared" si="138"/>
        <v>0</v>
      </c>
    </row>
    <row r="757" spans="31:76">
      <c r="AE757">
        <f>AE756+1</f>
        <v>2</v>
      </c>
      <c r="AF757">
        <v>178605</v>
      </c>
      <c r="AG757">
        <v>169802</v>
      </c>
      <c r="AH757">
        <v>2032087</v>
      </c>
      <c r="AI757">
        <f t="shared" si="140"/>
        <v>2032.087</v>
      </c>
      <c r="BP757">
        <f t="shared" si="141"/>
        <v>253</v>
      </c>
      <c r="BQ757">
        <v>96768</v>
      </c>
      <c r="BR757">
        <v>1</v>
      </c>
      <c r="BS757">
        <v>1</v>
      </c>
      <c r="BX757">
        <f t="shared" si="138"/>
        <v>0</v>
      </c>
    </row>
    <row r="758" spans="31:76">
      <c r="AE758">
        <f>AE757+1</f>
        <v>3</v>
      </c>
      <c r="AF758">
        <v>175616</v>
      </c>
      <c r="AG758">
        <v>174603</v>
      </c>
      <c r="AH758">
        <v>2415935</v>
      </c>
      <c r="AI758">
        <f t="shared" si="140"/>
        <v>2415.9349999999999</v>
      </c>
      <c r="BP758">
        <f t="shared" si="141"/>
        <v>254</v>
      </c>
      <c r="BQ758">
        <v>150528</v>
      </c>
      <c r="BR758">
        <v>1</v>
      </c>
      <c r="BS758">
        <v>0</v>
      </c>
      <c r="BX758">
        <f t="shared" si="138"/>
        <v>0</v>
      </c>
    </row>
    <row r="759" spans="31:76">
      <c r="AE759">
        <f xml:space="preserve"> AE758+1</f>
        <v>4</v>
      </c>
      <c r="AF759">
        <v>285768</v>
      </c>
      <c r="AG759">
        <v>176911</v>
      </c>
      <c r="AH759">
        <v>2181479</v>
      </c>
      <c r="AI759">
        <f t="shared" si="140"/>
        <v>2181.4789999999998</v>
      </c>
      <c r="BP759">
        <f t="shared" si="141"/>
        <v>255</v>
      </c>
      <c r="BQ759">
        <v>129024</v>
      </c>
      <c r="BR759">
        <v>1</v>
      </c>
      <c r="BS759">
        <v>1</v>
      </c>
      <c r="BX759">
        <f t="shared" si="138"/>
        <v>0</v>
      </c>
    </row>
    <row r="760" spans="31:76">
      <c r="AE760">
        <f>AE759+1</f>
        <v>5</v>
      </c>
      <c r="AF760">
        <v>229376</v>
      </c>
      <c r="AG760">
        <v>229376</v>
      </c>
      <c r="AH760">
        <v>3966381</v>
      </c>
      <c r="AI760">
        <f t="shared" si="140"/>
        <v>3966.3809999999999</v>
      </c>
      <c r="BP760">
        <f t="shared" si="141"/>
        <v>256</v>
      </c>
      <c r="BQ760">
        <v>112896</v>
      </c>
      <c r="BR760">
        <v>1</v>
      </c>
      <c r="BS760">
        <v>0</v>
      </c>
      <c r="BX760">
        <f t="shared" si="138"/>
        <v>0</v>
      </c>
    </row>
    <row r="761" spans="31:76">
      <c r="BP761">
        <f t="shared" si="141"/>
        <v>257</v>
      </c>
      <c r="BQ761">
        <v>115248</v>
      </c>
      <c r="BR761">
        <v>111311</v>
      </c>
      <c r="BS761">
        <v>919433</v>
      </c>
      <c r="BX761">
        <f t="shared" si="138"/>
        <v>0</v>
      </c>
    </row>
    <row r="762" spans="31:76">
      <c r="BP762">
        <f t="shared" si="141"/>
        <v>258</v>
      </c>
      <c r="BQ762">
        <v>98784</v>
      </c>
      <c r="BR762">
        <v>92556</v>
      </c>
      <c r="BS762">
        <v>549304</v>
      </c>
      <c r="BX762">
        <f t="shared" si="138"/>
        <v>0</v>
      </c>
    </row>
    <row r="763" spans="31:76">
      <c r="BP763">
        <f t="shared" si="141"/>
        <v>259</v>
      </c>
      <c r="BQ763">
        <v>112896</v>
      </c>
      <c r="BR763">
        <v>112205</v>
      </c>
      <c r="BS763">
        <v>991196</v>
      </c>
      <c r="BX763">
        <f t="shared" si="138"/>
        <v>0</v>
      </c>
    </row>
    <row r="764" spans="31:76">
      <c r="BP764">
        <f t="shared" si="141"/>
        <v>260</v>
      </c>
      <c r="BQ764">
        <v>229376</v>
      </c>
      <c r="BR764">
        <v>229376</v>
      </c>
      <c r="BS764">
        <v>3966381</v>
      </c>
      <c r="BX764">
        <f t="shared" si="138"/>
        <v>1</v>
      </c>
    </row>
    <row r="765" spans="31:76">
      <c r="BP765">
        <f t="shared" si="141"/>
        <v>261</v>
      </c>
      <c r="BQ765">
        <v>96768</v>
      </c>
      <c r="BR765">
        <v>72812</v>
      </c>
      <c r="BS765">
        <v>209571</v>
      </c>
      <c r="BX765">
        <f t="shared" si="138"/>
        <v>0</v>
      </c>
    </row>
    <row r="766" spans="31:76">
      <c r="BP766">
        <f t="shared" si="141"/>
        <v>262</v>
      </c>
      <c r="BQ766">
        <v>112896</v>
      </c>
      <c r="BR766">
        <v>112723</v>
      </c>
      <c r="BS766">
        <v>986004</v>
      </c>
      <c r="BX766">
        <f t="shared" si="138"/>
        <v>0</v>
      </c>
    </row>
    <row r="767" spans="31:76">
      <c r="BP767">
        <f t="shared" si="141"/>
        <v>263</v>
      </c>
      <c r="BQ767">
        <v>129024</v>
      </c>
      <c r="BR767">
        <v>129024</v>
      </c>
      <c r="BS767">
        <v>1291677</v>
      </c>
      <c r="BX767">
        <f t="shared" si="138"/>
        <v>1</v>
      </c>
    </row>
    <row r="768" spans="31:76">
      <c r="BP768">
        <f t="shared" si="141"/>
        <v>264</v>
      </c>
      <c r="BQ768">
        <v>129024</v>
      </c>
      <c r="BR768">
        <v>127343</v>
      </c>
      <c r="BS768">
        <v>1244659</v>
      </c>
      <c r="BX768">
        <f t="shared" si="138"/>
        <v>0</v>
      </c>
    </row>
    <row r="769" spans="68:76">
      <c r="BP769">
        <f t="shared" si="141"/>
        <v>265</v>
      </c>
      <c r="BQ769">
        <v>74088</v>
      </c>
      <c r="BR769">
        <v>27451</v>
      </c>
      <c r="BS769">
        <v>46624</v>
      </c>
      <c r="BX769">
        <f t="shared" si="138"/>
        <v>0</v>
      </c>
    </row>
  </sheetData>
  <sortState ref="BZ5:CF241">
    <sortCondition ref="CB5:CB241"/>
  </sortState>
  <mergeCells count="2">
    <mergeCell ref="CD3:CF3"/>
    <mergeCell ref="CA3:CC3"/>
  </mergeCells>
  <conditionalFormatting sqref="BX5">
    <cfRule type="colorScale" priority="5">
      <colorScale>
        <cfvo type="formula" val="$J$48&lt;$G$48&lt;$D$48"/>
        <cfvo type="formula" val="$J$48&gt;$G$48&gt;$D$48"/>
        <color rgb="FFFF0000"/>
        <color rgb="FF008000"/>
      </colorScale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BX6">
    <cfRule type="colorScale" priority="3">
      <colorScale>
        <cfvo type="formula" val="$J$48&lt;$G$48&lt;$D$48"/>
        <cfvo type="formula" val="$J$48&gt;$G$48&gt;$D$48"/>
        <color rgb="FFFF0000"/>
        <color rgb="FF008000"/>
      </colorScale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BX7:BX769">
    <cfRule type="colorScale" priority="1">
      <colorScale>
        <cfvo type="formula" val="$J$48&lt;$G$48&lt;$D$48"/>
        <cfvo type="formula" val="$J$48&gt;$G$48&gt;$D$48"/>
        <color rgb="FFFF0000"/>
        <color rgb="FF008000"/>
      </colorScale>
    </cfRule>
    <cfRule type="iconSet" priority="2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47"/>
  <sheetViews>
    <sheetView tabSelected="1" topLeftCell="AT1" workbookViewId="0">
      <selection activeCell="AT3" sqref="AT3:BC30"/>
    </sheetView>
  </sheetViews>
  <sheetFormatPr baseColWidth="10" defaultRowHeight="15" x14ac:dyDescent="0"/>
  <cols>
    <col min="1" max="1" width="24.33203125" customWidth="1"/>
    <col min="2" max="2" width="13" customWidth="1"/>
    <col min="3" max="3" width="13.5" customWidth="1"/>
    <col min="4" max="4" width="10.5" customWidth="1"/>
    <col min="5" max="5" width="9" customWidth="1"/>
    <col min="6" max="6" width="10.33203125" customWidth="1"/>
    <col min="7" max="7" width="10" customWidth="1"/>
    <col min="45" max="45" width="24.1640625" customWidth="1"/>
    <col min="50" max="50" width="12" customWidth="1"/>
    <col min="51" max="51" width="12.33203125" customWidth="1"/>
    <col min="52" max="52" width="13" customWidth="1"/>
    <col min="53" max="53" width="13.5" customWidth="1"/>
    <col min="54" max="54" width="12.33203125" customWidth="1"/>
    <col min="55" max="55" width="12.83203125" customWidth="1"/>
  </cols>
  <sheetData>
    <row r="2" spans="1:55">
      <c r="A2" t="s">
        <v>40</v>
      </c>
      <c r="AS2" s="2" t="s">
        <v>119</v>
      </c>
    </row>
    <row r="3" spans="1:55">
      <c r="C3" s="27" t="s">
        <v>36</v>
      </c>
      <c r="D3" s="28"/>
      <c r="E3" s="29"/>
      <c r="F3" s="27" t="s">
        <v>34</v>
      </c>
      <c r="G3" s="28"/>
      <c r="H3" s="29"/>
      <c r="I3" s="27" t="s">
        <v>37</v>
      </c>
      <c r="J3" s="28"/>
      <c r="K3" s="29"/>
      <c r="L3" s="27" t="s">
        <v>49</v>
      </c>
      <c r="M3" s="28"/>
      <c r="N3" s="29"/>
      <c r="AS3" s="32" t="s">
        <v>97</v>
      </c>
      <c r="AT3" s="30" t="s">
        <v>24</v>
      </c>
      <c r="AU3" s="30" t="s">
        <v>0</v>
      </c>
      <c r="AV3" s="30" t="s">
        <v>96</v>
      </c>
      <c r="AW3" s="30" t="s">
        <v>99</v>
      </c>
      <c r="AX3" s="30"/>
      <c r="AY3" s="30"/>
      <c r="AZ3" s="30"/>
      <c r="BA3" s="30"/>
      <c r="BB3" s="30"/>
      <c r="BC3" s="30"/>
    </row>
    <row r="4" spans="1:55" s="1" customFormat="1">
      <c r="A4" s="14" t="s">
        <v>97</v>
      </c>
      <c r="B4" s="14" t="s">
        <v>24</v>
      </c>
      <c r="C4" s="14" t="s">
        <v>0</v>
      </c>
      <c r="D4" s="14" t="s">
        <v>22</v>
      </c>
      <c r="E4" s="14" t="s">
        <v>35</v>
      </c>
      <c r="F4" s="14" t="s">
        <v>23</v>
      </c>
      <c r="G4" s="14" t="s">
        <v>22</v>
      </c>
      <c r="H4" s="14" t="s">
        <v>35</v>
      </c>
      <c r="I4" s="14" t="s">
        <v>23</v>
      </c>
      <c r="J4" s="14" t="s">
        <v>22</v>
      </c>
      <c r="K4" s="14" t="s">
        <v>35</v>
      </c>
      <c r="L4" s="14" t="s">
        <v>23</v>
      </c>
      <c r="M4" s="14" t="s">
        <v>22</v>
      </c>
      <c r="N4" s="14" t="s">
        <v>35</v>
      </c>
      <c r="O4" s="14" t="s">
        <v>23</v>
      </c>
      <c r="P4"/>
      <c r="Q4"/>
      <c r="R4"/>
      <c r="S4"/>
      <c r="AS4" s="32"/>
      <c r="AT4" s="30"/>
      <c r="AU4" s="30"/>
      <c r="AV4" s="30"/>
      <c r="AW4" s="30" t="s">
        <v>118</v>
      </c>
      <c r="AX4" s="22" t="s">
        <v>101</v>
      </c>
      <c r="AY4" s="22" t="s">
        <v>117</v>
      </c>
      <c r="AZ4" s="22" t="s">
        <v>116</v>
      </c>
      <c r="BA4" s="22" t="s">
        <v>115</v>
      </c>
      <c r="BB4" s="22" t="s">
        <v>114</v>
      </c>
      <c r="BC4" s="23" t="s">
        <v>113</v>
      </c>
    </row>
    <row r="5" spans="1:55">
      <c r="A5" t="s">
        <v>51</v>
      </c>
      <c r="B5">
        <v>1</v>
      </c>
      <c r="C5">
        <v>512</v>
      </c>
      <c r="D5">
        <v>269</v>
      </c>
      <c r="E5" s="13">
        <v>3</v>
      </c>
      <c r="F5">
        <v>9</v>
      </c>
      <c r="G5">
        <v>338</v>
      </c>
      <c r="H5" s="13">
        <v>4</v>
      </c>
      <c r="I5">
        <v>12</v>
      </c>
      <c r="J5">
        <v>338</v>
      </c>
      <c r="K5" s="13">
        <v>4</v>
      </c>
      <c r="L5">
        <v>10</v>
      </c>
      <c r="M5">
        <v>30</v>
      </c>
      <c r="N5">
        <v>3</v>
      </c>
      <c r="O5">
        <v>7</v>
      </c>
      <c r="AS5" s="32"/>
      <c r="AT5" s="30"/>
      <c r="AU5" s="30"/>
      <c r="AV5" s="30"/>
      <c r="AW5" s="30"/>
      <c r="AX5" s="22" t="s">
        <v>5</v>
      </c>
      <c r="AY5" s="22" t="s">
        <v>5</v>
      </c>
      <c r="AZ5" s="22" t="s">
        <v>5</v>
      </c>
      <c r="BA5" s="22" t="s">
        <v>5</v>
      </c>
      <c r="BB5" s="22" t="s">
        <v>5</v>
      </c>
      <c r="BC5" s="22" t="s">
        <v>5</v>
      </c>
    </row>
    <row r="6" spans="1:55">
      <c r="A6" t="s">
        <v>70</v>
      </c>
      <c r="B6">
        <f>B5+1</f>
        <v>2</v>
      </c>
      <c r="C6">
        <v>784</v>
      </c>
      <c r="D6">
        <v>768</v>
      </c>
      <c r="E6" s="13">
        <v>4</v>
      </c>
      <c r="F6">
        <v>52</v>
      </c>
      <c r="G6">
        <v>769</v>
      </c>
      <c r="H6" s="13">
        <v>6</v>
      </c>
      <c r="I6">
        <v>52</v>
      </c>
      <c r="J6">
        <v>769</v>
      </c>
      <c r="K6" s="13">
        <v>6</v>
      </c>
      <c r="L6">
        <v>60</v>
      </c>
      <c r="M6">
        <v>454</v>
      </c>
      <c r="N6">
        <v>2</v>
      </c>
      <c r="O6">
        <v>49</v>
      </c>
      <c r="AS6" s="18" t="s">
        <v>51</v>
      </c>
      <c r="AT6" s="24">
        <v>1</v>
      </c>
      <c r="AU6" s="16">
        <v>512</v>
      </c>
      <c r="AV6" s="24">
        <v>1918.96802389134</v>
      </c>
      <c r="AW6" s="25">
        <v>4</v>
      </c>
      <c r="AX6" s="26">
        <v>2</v>
      </c>
      <c r="AY6" s="16">
        <v>8</v>
      </c>
      <c r="AZ6" s="16">
        <v>8</v>
      </c>
      <c r="BA6" s="16">
        <v>4</v>
      </c>
      <c r="BB6" s="16"/>
      <c r="BC6" s="16"/>
    </row>
    <row r="7" spans="1:55">
      <c r="A7" t="s">
        <v>58</v>
      </c>
      <c r="B7">
        <f t="shared" ref="B7:B29" si="0">B6+1</f>
        <v>3</v>
      </c>
      <c r="C7">
        <v>840</v>
      </c>
      <c r="D7">
        <v>764</v>
      </c>
      <c r="E7" s="13">
        <v>1</v>
      </c>
      <c r="F7">
        <v>53</v>
      </c>
      <c r="G7">
        <v>765</v>
      </c>
      <c r="H7" s="13">
        <v>1</v>
      </c>
      <c r="I7">
        <v>60</v>
      </c>
      <c r="J7">
        <v>765</v>
      </c>
      <c r="K7" s="13">
        <v>1</v>
      </c>
      <c r="L7">
        <v>43</v>
      </c>
      <c r="M7">
        <v>764</v>
      </c>
      <c r="N7">
        <v>1</v>
      </c>
      <c r="O7">
        <v>73</v>
      </c>
      <c r="AS7" s="18" t="s">
        <v>70</v>
      </c>
      <c r="AT7" s="24">
        <f>AT6+1</f>
        <v>2</v>
      </c>
      <c r="AU7" s="16">
        <v>784</v>
      </c>
      <c r="AV7" s="24">
        <v>1036.20016491663</v>
      </c>
      <c r="AW7" s="25">
        <v>4</v>
      </c>
      <c r="AX7" s="26">
        <v>4</v>
      </c>
      <c r="AY7" s="16">
        <v>7</v>
      </c>
      <c r="AZ7" s="16">
        <v>7</v>
      </c>
      <c r="BA7" s="16">
        <v>4</v>
      </c>
      <c r="BB7" s="16"/>
      <c r="BC7" s="16"/>
    </row>
    <row r="8" spans="1:55">
      <c r="A8" t="s">
        <v>50</v>
      </c>
      <c r="B8">
        <f t="shared" si="0"/>
        <v>4</v>
      </c>
      <c r="C8">
        <v>980</v>
      </c>
      <c r="D8">
        <v>965</v>
      </c>
      <c r="E8" s="13">
        <v>8</v>
      </c>
      <c r="F8">
        <v>62</v>
      </c>
      <c r="G8">
        <v>965</v>
      </c>
      <c r="H8" s="13">
        <v>9</v>
      </c>
      <c r="I8">
        <v>61</v>
      </c>
      <c r="J8">
        <v>965</v>
      </c>
      <c r="K8" s="13">
        <v>9</v>
      </c>
      <c r="L8">
        <v>65</v>
      </c>
      <c r="M8">
        <v>364</v>
      </c>
      <c r="N8">
        <v>8</v>
      </c>
      <c r="O8">
        <v>90</v>
      </c>
      <c r="AS8" s="18" t="s">
        <v>58</v>
      </c>
      <c r="AT8" s="24">
        <f>AT7+1</f>
        <v>3</v>
      </c>
      <c r="AU8" s="16">
        <v>840</v>
      </c>
      <c r="AV8" s="16">
        <v>406.872278115386</v>
      </c>
      <c r="AW8" s="16">
        <v>4</v>
      </c>
      <c r="AX8" s="16">
        <v>5</v>
      </c>
      <c r="AY8" s="16">
        <v>4</v>
      </c>
      <c r="AZ8" s="16">
        <v>6</v>
      </c>
      <c r="BA8" s="16">
        <v>7</v>
      </c>
      <c r="BB8" s="16"/>
      <c r="BC8" s="16"/>
    </row>
    <row r="9" spans="1:55">
      <c r="A9" t="s">
        <v>72</v>
      </c>
      <c r="B9">
        <f t="shared" si="0"/>
        <v>5</v>
      </c>
      <c r="C9">
        <v>1050</v>
      </c>
      <c r="D9">
        <v>962</v>
      </c>
      <c r="E9" s="13">
        <v>8</v>
      </c>
      <c r="F9">
        <v>69</v>
      </c>
      <c r="G9">
        <v>964</v>
      </c>
      <c r="H9" s="13">
        <v>15</v>
      </c>
      <c r="I9">
        <v>71</v>
      </c>
      <c r="J9">
        <v>964</v>
      </c>
      <c r="K9" s="13">
        <v>15</v>
      </c>
      <c r="L9">
        <v>90</v>
      </c>
      <c r="M9">
        <v>176</v>
      </c>
      <c r="N9">
        <v>5</v>
      </c>
      <c r="O9">
        <v>32</v>
      </c>
      <c r="AS9" s="18" t="s">
        <v>50</v>
      </c>
      <c r="AT9" s="24">
        <f>AT8+1</f>
        <v>4</v>
      </c>
      <c r="AU9" s="16">
        <v>980</v>
      </c>
      <c r="AV9" s="16">
        <v>1337.82078761818</v>
      </c>
      <c r="AW9" s="16">
        <v>4</v>
      </c>
      <c r="AX9" s="16">
        <v>4</v>
      </c>
      <c r="AY9" s="16">
        <v>7</v>
      </c>
      <c r="AZ9" s="16">
        <v>7</v>
      </c>
      <c r="BA9" s="16">
        <v>5</v>
      </c>
      <c r="BB9" s="16"/>
      <c r="BC9" s="16"/>
    </row>
    <row r="10" spans="1:55">
      <c r="A10" t="s">
        <v>64</v>
      </c>
      <c r="B10">
        <f t="shared" si="0"/>
        <v>6</v>
      </c>
      <c r="C10">
        <v>1225</v>
      </c>
      <c r="D10">
        <v>451</v>
      </c>
      <c r="E10" s="13">
        <v>6</v>
      </c>
      <c r="F10">
        <v>19</v>
      </c>
      <c r="G10">
        <v>511</v>
      </c>
      <c r="H10" s="13">
        <v>6</v>
      </c>
      <c r="I10">
        <v>37</v>
      </c>
      <c r="J10">
        <v>519</v>
      </c>
      <c r="K10" s="13">
        <v>12</v>
      </c>
      <c r="L10">
        <v>22</v>
      </c>
      <c r="M10">
        <v>68</v>
      </c>
      <c r="N10">
        <v>6</v>
      </c>
      <c r="O10">
        <v>10</v>
      </c>
      <c r="AS10" s="18" t="s">
        <v>72</v>
      </c>
      <c r="AT10" s="24">
        <f>AT9+1</f>
        <v>5</v>
      </c>
      <c r="AU10" s="16">
        <v>1050</v>
      </c>
      <c r="AV10" s="16">
        <v>1693.8413150864101</v>
      </c>
      <c r="AW10" s="16">
        <v>4</v>
      </c>
      <c r="AX10" s="16">
        <v>7</v>
      </c>
      <c r="AY10" s="16">
        <v>5</v>
      </c>
      <c r="AZ10" s="16">
        <v>5</v>
      </c>
      <c r="BA10" s="16">
        <v>6</v>
      </c>
      <c r="BB10" s="16"/>
      <c r="BC10" s="16"/>
    </row>
    <row r="11" spans="1:55">
      <c r="A11" t="s">
        <v>53</v>
      </c>
      <c r="B11">
        <f t="shared" si="0"/>
        <v>7</v>
      </c>
      <c r="C11">
        <v>1296</v>
      </c>
      <c r="D11">
        <v>354</v>
      </c>
      <c r="E11" s="13">
        <v>5</v>
      </c>
      <c r="F11">
        <v>13</v>
      </c>
      <c r="G11">
        <v>354</v>
      </c>
      <c r="H11" s="13">
        <v>5</v>
      </c>
      <c r="I11">
        <v>12</v>
      </c>
      <c r="J11">
        <v>357</v>
      </c>
      <c r="K11" s="13">
        <v>5</v>
      </c>
      <c r="L11">
        <v>16</v>
      </c>
      <c r="M11">
        <v>16</v>
      </c>
      <c r="N11">
        <v>5</v>
      </c>
      <c r="O11">
        <v>5</v>
      </c>
      <c r="AS11" s="18" t="s">
        <v>64</v>
      </c>
      <c r="AT11" s="24">
        <f>AT10+1</f>
        <v>6</v>
      </c>
      <c r="AU11" s="16">
        <v>1225</v>
      </c>
      <c r="AV11" s="16">
        <v>2565.91204615684</v>
      </c>
      <c r="AW11" s="16">
        <v>4</v>
      </c>
      <c r="AX11" s="16">
        <v>7</v>
      </c>
      <c r="AY11" s="16">
        <v>7</v>
      </c>
      <c r="AZ11" s="16">
        <v>5</v>
      </c>
      <c r="BA11" s="16">
        <v>5</v>
      </c>
      <c r="BB11" s="16"/>
      <c r="BC11" s="16"/>
    </row>
    <row r="12" spans="1:55">
      <c r="A12" t="s">
        <v>57</v>
      </c>
      <c r="B12">
        <f t="shared" si="0"/>
        <v>8</v>
      </c>
      <c r="C12">
        <v>1344</v>
      </c>
      <c r="D12">
        <v>683</v>
      </c>
      <c r="E12" s="13">
        <v>5</v>
      </c>
      <c r="F12">
        <v>36</v>
      </c>
      <c r="G12">
        <v>683</v>
      </c>
      <c r="H12" s="13">
        <v>5</v>
      </c>
      <c r="I12">
        <v>41</v>
      </c>
      <c r="J12">
        <v>691</v>
      </c>
      <c r="K12" s="13">
        <v>9</v>
      </c>
      <c r="L12">
        <v>41</v>
      </c>
      <c r="M12">
        <v>19</v>
      </c>
      <c r="N12">
        <v>5</v>
      </c>
      <c r="O12">
        <v>4</v>
      </c>
      <c r="AS12" s="18" t="s">
        <v>53</v>
      </c>
      <c r="AT12" s="24">
        <f>AT11+1</f>
        <v>7</v>
      </c>
      <c r="AU12" s="16">
        <v>1296</v>
      </c>
      <c r="AV12" s="16">
        <v>2960.4412826750499</v>
      </c>
      <c r="AW12" s="16">
        <v>5</v>
      </c>
      <c r="AX12" s="16">
        <v>3</v>
      </c>
      <c r="AY12" s="16">
        <v>9</v>
      </c>
      <c r="AZ12" s="16">
        <v>4</v>
      </c>
      <c r="BA12" s="16">
        <v>2</v>
      </c>
      <c r="BB12" s="16">
        <v>6</v>
      </c>
      <c r="BC12" s="16"/>
    </row>
    <row r="13" spans="1:55">
      <c r="A13" t="s">
        <v>67</v>
      </c>
      <c r="B13">
        <f t="shared" si="0"/>
        <v>9</v>
      </c>
      <c r="C13">
        <v>1600</v>
      </c>
      <c r="D13">
        <v>1527</v>
      </c>
      <c r="E13" s="13">
        <v>4</v>
      </c>
      <c r="F13">
        <v>233</v>
      </c>
      <c r="G13">
        <v>1567</v>
      </c>
      <c r="H13" s="13">
        <v>7</v>
      </c>
      <c r="I13">
        <v>227</v>
      </c>
      <c r="J13">
        <v>1586</v>
      </c>
      <c r="K13" s="13">
        <v>11</v>
      </c>
      <c r="L13">
        <v>311</v>
      </c>
      <c r="M13">
        <v>953</v>
      </c>
      <c r="N13">
        <v>3</v>
      </c>
      <c r="O13">
        <v>194</v>
      </c>
      <c r="AS13" s="18" t="s">
        <v>57</v>
      </c>
      <c r="AT13" s="24">
        <f>AT12+1</f>
        <v>8</v>
      </c>
      <c r="AU13" s="16">
        <v>1344</v>
      </c>
      <c r="AV13" s="16">
        <v>3567.3096985143402</v>
      </c>
      <c r="AW13" s="16">
        <v>6</v>
      </c>
      <c r="AX13" s="16">
        <v>2</v>
      </c>
      <c r="AY13" s="16">
        <v>6</v>
      </c>
      <c r="AZ13" s="16">
        <v>8</v>
      </c>
      <c r="BA13" s="16">
        <v>7</v>
      </c>
      <c r="BB13" s="16">
        <v>2</v>
      </c>
      <c r="BC13" s="16">
        <v>1</v>
      </c>
    </row>
    <row r="14" spans="1:55">
      <c r="A14" t="s">
        <v>69</v>
      </c>
      <c r="B14">
        <f t="shared" si="0"/>
        <v>10</v>
      </c>
      <c r="C14">
        <v>1764</v>
      </c>
      <c r="D14">
        <v>1135</v>
      </c>
      <c r="E14" s="13">
        <v>15</v>
      </c>
      <c r="F14">
        <v>68</v>
      </c>
      <c r="G14">
        <v>1192</v>
      </c>
      <c r="H14" s="13">
        <v>21</v>
      </c>
      <c r="I14">
        <v>92</v>
      </c>
      <c r="J14">
        <v>1239</v>
      </c>
      <c r="K14" s="13">
        <v>41</v>
      </c>
      <c r="L14">
        <v>79</v>
      </c>
      <c r="M14">
        <v>96</v>
      </c>
      <c r="N14">
        <v>7</v>
      </c>
      <c r="O14">
        <v>22</v>
      </c>
      <c r="AS14" s="18" t="s">
        <v>67</v>
      </c>
      <c r="AT14" s="24">
        <f>AT13+1</f>
        <v>9</v>
      </c>
      <c r="AU14" s="16">
        <v>1600</v>
      </c>
      <c r="AV14" s="16">
        <v>1305.9798824173999</v>
      </c>
      <c r="AW14" s="16">
        <v>5</v>
      </c>
      <c r="AX14" s="16">
        <v>5</v>
      </c>
      <c r="AY14" s="16">
        <v>5</v>
      </c>
      <c r="AZ14" s="16">
        <v>4</v>
      </c>
      <c r="BA14" s="16">
        <v>4</v>
      </c>
      <c r="BB14" s="16">
        <v>4</v>
      </c>
      <c r="BC14" s="16"/>
    </row>
    <row r="15" spans="1:55">
      <c r="A15" t="s">
        <v>74</v>
      </c>
      <c r="B15">
        <f t="shared" si="0"/>
        <v>11</v>
      </c>
      <c r="C15">
        <v>1764</v>
      </c>
      <c r="D15">
        <v>1408</v>
      </c>
      <c r="E15" s="13">
        <v>1</v>
      </c>
      <c r="F15">
        <v>168</v>
      </c>
      <c r="G15">
        <v>1409</v>
      </c>
      <c r="H15" s="13">
        <v>1</v>
      </c>
      <c r="I15">
        <v>126</v>
      </c>
      <c r="J15">
        <v>1409</v>
      </c>
      <c r="K15" s="13">
        <v>1</v>
      </c>
      <c r="L15">
        <v>135</v>
      </c>
      <c r="M15">
        <v>1408</v>
      </c>
      <c r="N15">
        <v>1</v>
      </c>
      <c r="O15">
        <v>200</v>
      </c>
      <c r="AS15" s="18" t="s">
        <v>69</v>
      </c>
      <c r="AT15" s="24">
        <f>AT14+1</f>
        <v>10</v>
      </c>
      <c r="AU15" s="16">
        <v>1764</v>
      </c>
      <c r="AV15" s="16">
        <v>2531.3281776918898</v>
      </c>
      <c r="AW15" s="16">
        <v>4</v>
      </c>
      <c r="AX15" s="16">
        <v>6</v>
      </c>
      <c r="AY15" s="16">
        <v>6</v>
      </c>
      <c r="AZ15" s="16">
        <v>7</v>
      </c>
      <c r="BA15" s="16">
        <v>7</v>
      </c>
      <c r="BB15" s="16"/>
      <c r="BC15" s="16"/>
    </row>
    <row r="16" spans="1:55">
      <c r="A16" t="s">
        <v>59</v>
      </c>
      <c r="B16">
        <f t="shared" si="0"/>
        <v>12</v>
      </c>
      <c r="C16">
        <v>2240</v>
      </c>
      <c r="D16">
        <v>2124</v>
      </c>
      <c r="E16" s="13">
        <v>1</v>
      </c>
      <c r="F16">
        <v>337</v>
      </c>
      <c r="G16">
        <v>2180</v>
      </c>
      <c r="H16" s="13">
        <v>2</v>
      </c>
      <c r="I16">
        <v>347</v>
      </c>
      <c r="J16">
        <v>2180</v>
      </c>
      <c r="K16" s="13">
        <v>2</v>
      </c>
      <c r="L16">
        <v>366</v>
      </c>
      <c r="M16">
        <v>2124</v>
      </c>
      <c r="N16">
        <v>1</v>
      </c>
      <c r="O16">
        <v>429</v>
      </c>
      <c r="AS16" s="18" t="s">
        <v>74</v>
      </c>
      <c r="AT16" s="24">
        <f>AT15+1</f>
        <v>11</v>
      </c>
      <c r="AU16" s="16">
        <v>1764</v>
      </c>
      <c r="AV16" s="16">
        <v>321.24566262171697</v>
      </c>
      <c r="AW16" s="16">
        <v>4</v>
      </c>
      <c r="AX16" s="16">
        <v>7</v>
      </c>
      <c r="AY16" s="16">
        <v>7</v>
      </c>
      <c r="AZ16" s="16">
        <v>6</v>
      </c>
      <c r="BA16" s="16">
        <v>6</v>
      </c>
      <c r="BB16" s="16"/>
      <c r="BC16" s="16"/>
    </row>
    <row r="17" spans="1:55">
      <c r="A17" t="s">
        <v>56</v>
      </c>
      <c r="B17">
        <f t="shared" si="0"/>
        <v>13</v>
      </c>
      <c r="C17">
        <v>2592</v>
      </c>
      <c r="D17">
        <v>2496</v>
      </c>
      <c r="E17" s="13">
        <v>9</v>
      </c>
      <c r="F17">
        <v>389</v>
      </c>
      <c r="G17">
        <v>2500</v>
      </c>
      <c r="H17" s="13">
        <v>17</v>
      </c>
      <c r="I17">
        <v>422</v>
      </c>
      <c r="J17">
        <v>2501</v>
      </c>
      <c r="K17" s="13">
        <v>27</v>
      </c>
      <c r="L17">
        <v>419</v>
      </c>
      <c r="M17">
        <v>1120</v>
      </c>
      <c r="N17">
        <v>6</v>
      </c>
      <c r="O17">
        <v>305</v>
      </c>
      <c r="AS17" s="18" t="s">
        <v>59</v>
      </c>
      <c r="AT17" s="24">
        <f>AT16+1</f>
        <v>12</v>
      </c>
      <c r="AU17" s="16">
        <v>2240</v>
      </c>
      <c r="AV17" s="16">
        <v>1378.7392934224299</v>
      </c>
      <c r="AW17" s="16">
        <v>5</v>
      </c>
      <c r="AX17" s="16">
        <v>5</v>
      </c>
      <c r="AY17" s="16">
        <v>4</v>
      </c>
      <c r="AZ17" s="16">
        <v>7</v>
      </c>
      <c r="BA17" s="16">
        <v>4</v>
      </c>
      <c r="BB17" s="16">
        <v>4</v>
      </c>
      <c r="BC17" s="16"/>
    </row>
    <row r="18" spans="1:55">
      <c r="A18" t="s">
        <v>65</v>
      </c>
      <c r="B18">
        <f t="shared" si="0"/>
        <v>14</v>
      </c>
      <c r="C18">
        <v>3500</v>
      </c>
      <c r="D18">
        <v>3312</v>
      </c>
      <c r="E18" s="13">
        <v>7</v>
      </c>
      <c r="F18">
        <v>997</v>
      </c>
      <c r="G18">
        <v>3313</v>
      </c>
      <c r="H18" s="13">
        <v>10</v>
      </c>
      <c r="I18">
        <v>911</v>
      </c>
      <c r="J18">
        <v>3375</v>
      </c>
      <c r="K18" s="13">
        <v>23</v>
      </c>
      <c r="L18">
        <v>1063</v>
      </c>
      <c r="M18">
        <v>941</v>
      </c>
      <c r="N18">
        <v>7</v>
      </c>
      <c r="O18">
        <v>309</v>
      </c>
      <c r="AS18" s="18" t="s">
        <v>56</v>
      </c>
      <c r="AT18" s="24">
        <f>AT17+1</f>
        <v>13</v>
      </c>
      <c r="AU18" s="16">
        <v>2592</v>
      </c>
      <c r="AV18" s="16">
        <v>2473.3146732836299</v>
      </c>
      <c r="AW18" s="16">
        <v>6</v>
      </c>
      <c r="AX18" s="16">
        <v>9</v>
      </c>
      <c r="AY18" s="16">
        <v>4</v>
      </c>
      <c r="AZ18" s="16">
        <v>3</v>
      </c>
      <c r="BA18" s="16">
        <v>6</v>
      </c>
      <c r="BB18" s="16">
        <v>1</v>
      </c>
      <c r="BC18" s="16">
        <v>4</v>
      </c>
    </row>
    <row r="19" spans="1:55">
      <c r="A19" t="s">
        <v>66</v>
      </c>
      <c r="B19">
        <f t="shared" si="0"/>
        <v>15</v>
      </c>
      <c r="C19">
        <v>4320</v>
      </c>
      <c r="D19">
        <v>4227</v>
      </c>
      <c r="E19" s="13">
        <v>6</v>
      </c>
      <c r="F19">
        <v>1184</v>
      </c>
      <c r="G19">
        <v>4262</v>
      </c>
      <c r="H19" s="13">
        <v>8</v>
      </c>
      <c r="I19">
        <v>1186</v>
      </c>
      <c r="J19">
        <v>4265</v>
      </c>
      <c r="K19" s="13">
        <v>13</v>
      </c>
      <c r="L19">
        <v>1310</v>
      </c>
      <c r="M19">
        <v>2964</v>
      </c>
      <c r="N19">
        <v>3</v>
      </c>
      <c r="O19">
        <v>959</v>
      </c>
      <c r="AS19" s="18" t="s">
        <v>65</v>
      </c>
      <c r="AT19" s="24">
        <f>AT18+1</f>
        <v>14</v>
      </c>
      <c r="AU19" s="16">
        <v>3500</v>
      </c>
      <c r="AV19" s="16">
        <v>1461.5696260990901</v>
      </c>
      <c r="AW19" s="16">
        <v>5</v>
      </c>
      <c r="AX19" s="16">
        <v>5</v>
      </c>
      <c r="AY19" s="16">
        <v>5</v>
      </c>
      <c r="AZ19" s="16">
        <v>4</v>
      </c>
      <c r="BA19" s="16">
        <v>7</v>
      </c>
      <c r="BB19" s="16">
        <v>5</v>
      </c>
      <c r="BC19" s="16"/>
    </row>
    <row r="20" spans="1:55">
      <c r="A20" t="s">
        <v>55</v>
      </c>
      <c r="B20">
        <f t="shared" si="0"/>
        <v>16</v>
      </c>
      <c r="C20">
        <v>4536</v>
      </c>
      <c r="D20">
        <v>3656</v>
      </c>
      <c r="E20" s="13">
        <v>6</v>
      </c>
      <c r="F20">
        <v>553</v>
      </c>
      <c r="G20">
        <v>3799</v>
      </c>
      <c r="H20" s="13">
        <v>9</v>
      </c>
      <c r="I20">
        <v>670</v>
      </c>
      <c r="J20">
        <v>3799</v>
      </c>
      <c r="K20" s="13">
        <v>9</v>
      </c>
      <c r="L20">
        <v>755</v>
      </c>
      <c r="M20">
        <v>217</v>
      </c>
      <c r="N20">
        <v>6</v>
      </c>
      <c r="O20">
        <v>69</v>
      </c>
      <c r="AS20" s="18" t="s">
        <v>66</v>
      </c>
      <c r="AT20" s="24">
        <f>AT19+1</f>
        <v>15</v>
      </c>
      <c r="AU20" s="16">
        <v>4320</v>
      </c>
      <c r="AV20" s="16">
        <v>1181.2180104014999</v>
      </c>
      <c r="AW20" s="16">
        <v>5</v>
      </c>
      <c r="AX20" s="16">
        <v>6</v>
      </c>
      <c r="AY20" s="16">
        <v>6</v>
      </c>
      <c r="AZ20" s="16">
        <v>5</v>
      </c>
      <c r="BA20" s="16">
        <v>6</v>
      </c>
      <c r="BB20" s="16">
        <v>4</v>
      </c>
      <c r="BC20" s="16"/>
    </row>
    <row r="21" spans="1:55">
      <c r="A21" t="s">
        <v>63</v>
      </c>
      <c r="B21">
        <f t="shared" si="0"/>
        <v>17</v>
      </c>
      <c r="C21">
        <v>5040</v>
      </c>
      <c r="D21">
        <v>5023</v>
      </c>
      <c r="E21" s="13">
        <v>8</v>
      </c>
      <c r="F21">
        <v>1617</v>
      </c>
      <c r="G21">
        <v>5038</v>
      </c>
      <c r="H21" s="13">
        <v>29</v>
      </c>
      <c r="I21">
        <v>1573</v>
      </c>
      <c r="J21">
        <v>5038</v>
      </c>
      <c r="K21" s="13">
        <v>29</v>
      </c>
      <c r="L21">
        <v>1587</v>
      </c>
      <c r="M21">
        <v>4765</v>
      </c>
      <c r="N21">
        <v>4</v>
      </c>
      <c r="O21">
        <v>1755</v>
      </c>
      <c r="AS21" s="18" t="s">
        <v>55</v>
      </c>
      <c r="AT21" s="24">
        <f>AT20+1</f>
        <v>16</v>
      </c>
      <c r="AU21" s="16">
        <v>4536</v>
      </c>
      <c r="AV21" s="16">
        <v>2427.7539365028501</v>
      </c>
      <c r="AW21" s="16">
        <v>5</v>
      </c>
      <c r="AX21" s="16">
        <v>7</v>
      </c>
      <c r="AY21" s="16">
        <v>3</v>
      </c>
      <c r="AZ21" s="16">
        <v>8</v>
      </c>
      <c r="BA21" s="16">
        <v>9</v>
      </c>
      <c r="BB21" s="16">
        <v>3</v>
      </c>
      <c r="BC21" s="16"/>
    </row>
    <row r="22" spans="1:55">
      <c r="A22" t="s">
        <v>71</v>
      </c>
      <c r="B22">
        <f t="shared" si="0"/>
        <v>18</v>
      </c>
      <c r="C22">
        <v>5880</v>
      </c>
      <c r="D22">
        <v>4151</v>
      </c>
      <c r="E22" s="13">
        <v>7</v>
      </c>
      <c r="F22">
        <v>871</v>
      </c>
      <c r="G22">
        <v>4179</v>
      </c>
      <c r="H22" s="13">
        <v>8</v>
      </c>
      <c r="I22">
        <v>859</v>
      </c>
      <c r="J22">
        <v>4182</v>
      </c>
      <c r="K22" s="13">
        <v>11</v>
      </c>
      <c r="L22">
        <v>805</v>
      </c>
      <c r="M22">
        <v>127</v>
      </c>
      <c r="N22">
        <v>5</v>
      </c>
      <c r="O22">
        <v>33</v>
      </c>
      <c r="AS22" s="18" t="s">
        <v>63</v>
      </c>
      <c r="AT22" s="24">
        <f>AT21+1</f>
        <v>17</v>
      </c>
      <c r="AU22" s="16">
        <v>5040</v>
      </c>
      <c r="AV22" s="16">
        <v>855.60864314160494</v>
      </c>
      <c r="AW22" s="16">
        <v>5</v>
      </c>
      <c r="AX22" s="16">
        <v>6</v>
      </c>
      <c r="AY22" s="16">
        <v>5</v>
      </c>
      <c r="AZ22" s="16">
        <v>6</v>
      </c>
      <c r="BA22" s="16">
        <v>7</v>
      </c>
      <c r="BB22" s="16">
        <v>4</v>
      </c>
      <c r="BC22" s="16"/>
    </row>
    <row r="23" spans="1:55">
      <c r="A23" t="s">
        <v>60</v>
      </c>
      <c r="B23">
        <f t="shared" si="0"/>
        <v>19</v>
      </c>
      <c r="C23">
        <v>8000</v>
      </c>
      <c r="D23">
        <v>6748</v>
      </c>
      <c r="E23" s="13">
        <v>6</v>
      </c>
      <c r="F23">
        <v>2358</v>
      </c>
      <c r="G23">
        <v>6762</v>
      </c>
      <c r="H23" s="13">
        <v>9</v>
      </c>
      <c r="I23">
        <v>2174</v>
      </c>
      <c r="J23">
        <v>6776</v>
      </c>
      <c r="K23" s="13">
        <v>22</v>
      </c>
      <c r="L23">
        <v>2224</v>
      </c>
      <c r="M23">
        <v>404</v>
      </c>
      <c r="N23">
        <v>6</v>
      </c>
      <c r="O23">
        <v>139</v>
      </c>
      <c r="AS23" s="18" t="s">
        <v>71</v>
      </c>
      <c r="AT23" s="24">
        <f>AT22+1</f>
        <v>18</v>
      </c>
      <c r="AU23" s="16">
        <v>5880</v>
      </c>
      <c r="AV23" s="16">
        <v>2852.8354949873101</v>
      </c>
      <c r="AW23" s="16">
        <v>5</v>
      </c>
      <c r="AX23" s="16">
        <v>7</v>
      </c>
      <c r="AY23" s="16">
        <v>6</v>
      </c>
      <c r="AZ23" s="16">
        <v>5</v>
      </c>
      <c r="BA23" s="16">
        <v>4</v>
      </c>
      <c r="BB23" s="16">
        <v>7</v>
      </c>
      <c r="BC23" s="16"/>
    </row>
    <row r="24" spans="1:55">
      <c r="A24" t="s">
        <v>68</v>
      </c>
      <c r="B24">
        <f t="shared" si="0"/>
        <v>20</v>
      </c>
      <c r="C24">
        <v>19600</v>
      </c>
      <c r="D24">
        <v>16618</v>
      </c>
      <c r="E24" s="13">
        <v>6</v>
      </c>
      <c r="F24">
        <v>16693</v>
      </c>
      <c r="G24">
        <v>17516</v>
      </c>
      <c r="H24" s="13">
        <v>13</v>
      </c>
      <c r="I24">
        <v>18971</v>
      </c>
      <c r="J24">
        <v>17518</v>
      </c>
      <c r="K24" s="13">
        <v>17</v>
      </c>
      <c r="L24">
        <v>19418</v>
      </c>
      <c r="M24">
        <v>224</v>
      </c>
      <c r="N24">
        <v>6</v>
      </c>
      <c r="O24">
        <v>87</v>
      </c>
      <c r="AS24" s="18" t="s">
        <v>60</v>
      </c>
      <c r="AT24" s="24">
        <f>AT23+1</f>
        <v>19</v>
      </c>
      <c r="AU24" s="16">
        <v>8000</v>
      </c>
      <c r="AV24" s="16">
        <v>3392.9235829177601</v>
      </c>
      <c r="AW24" s="16">
        <v>6</v>
      </c>
      <c r="AX24" s="16">
        <v>5</v>
      </c>
      <c r="AY24" s="16">
        <v>4</v>
      </c>
      <c r="AZ24" s="16">
        <v>4</v>
      </c>
      <c r="BA24" s="16">
        <v>5</v>
      </c>
      <c r="BB24" s="16">
        <v>4</v>
      </c>
      <c r="BC24" s="16">
        <v>5</v>
      </c>
    </row>
    <row r="25" spans="1:55">
      <c r="A25" t="s">
        <v>62</v>
      </c>
      <c r="B25">
        <f t="shared" si="0"/>
        <v>21</v>
      </c>
      <c r="C25">
        <v>20160</v>
      </c>
      <c r="D25">
        <v>15594</v>
      </c>
      <c r="E25" s="13">
        <v>14</v>
      </c>
      <c r="F25">
        <v>15824</v>
      </c>
      <c r="G25">
        <v>16389</v>
      </c>
      <c r="H25" s="13">
        <v>23</v>
      </c>
      <c r="I25">
        <v>17097</v>
      </c>
      <c r="J25">
        <v>18087</v>
      </c>
      <c r="K25" s="13">
        <v>32</v>
      </c>
      <c r="L25">
        <v>20520</v>
      </c>
      <c r="M25">
        <v>1773</v>
      </c>
      <c r="N25">
        <v>10</v>
      </c>
      <c r="O25">
        <v>1236</v>
      </c>
      <c r="AS25" s="18" t="s">
        <v>68</v>
      </c>
      <c r="AT25" s="24">
        <f>AT24+1</f>
        <v>20</v>
      </c>
      <c r="AU25" s="16">
        <v>19600</v>
      </c>
      <c r="AV25" s="16">
        <v>2752.31012349508</v>
      </c>
      <c r="AW25" s="16">
        <v>6</v>
      </c>
      <c r="AX25" s="16">
        <v>5</v>
      </c>
      <c r="AY25" s="16">
        <v>7</v>
      </c>
      <c r="AZ25" s="16">
        <v>4</v>
      </c>
      <c r="BA25" s="16">
        <v>7</v>
      </c>
      <c r="BB25" s="16">
        <v>5</v>
      </c>
      <c r="BC25" s="16">
        <v>4</v>
      </c>
    </row>
    <row r="26" spans="1:55">
      <c r="A26" t="s">
        <v>52</v>
      </c>
      <c r="B26">
        <f t="shared" si="0"/>
        <v>22</v>
      </c>
      <c r="C26">
        <v>21168</v>
      </c>
      <c r="D26">
        <v>18657</v>
      </c>
      <c r="E26" s="13">
        <v>5</v>
      </c>
      <c r="F26">
        <v>23552</v>
      </c>
      <c r="G26">
        <v>20539</v>
      </c>
      <c r="H26" s="13">
        <v>6</v>
      </c>
      <c r="I26">
        <v>22370</v>
      </c>
      <c r="J26">
        <v>20703</v>
      </c>
      <c r="K26" s="13">
        <v>11</v>
      </c>
      <c r="L26">
        <v>26887</v>
      </c>
      <c r="M26">
        <v>3784</v>
      </c>
      <c r="N26">
        <v>2</v>
      </c>
      <c r="O26">
        <v>1756</v>
      </c>
      <c r="AS26" s="18" t="s">
        <v>62</v>
      </c>
      <c r="AT26" s="24">
        <f>AT25+1</f>
        <v>21</v>
      </c>
      <c r="AU26" s="16">
        <v>20160</v>
      </c>
      <c r="AV26" s="16">
        <v>2513.24823453099</v>
      </c>
      <c r="AW26" s="16">
        <v>6</v>
      </c>
      <c r="AX26" s="16">
        <v>4</v>
      </c>
      <c r="AY26" s="16">
        <v>6</v>
      </c>
      <c r="AZ26" s="16">
        <v>7</v>
      </c>
      <c r="BA26" s="16">
        <v>5</v>
      </c>
      <c r="BB26" s="16">
        <v>4</v>
      </c>
      <c r="BC26" s="16">
        <v>6</v>
      </c>
    </row>
    <row r="27" spans="1:55">
      <c r="A27" t="s">
        <v>61</v>
      </c>
      <c r="B27">
        <f t="shared" si="0"/>
        <v>23</v>
      </c>
      <c r="C27">
        <v>36288</v>
      </c>
      <c r="D27">
        <v>19493</v>
      </c>
      <c r="E27" s="13">
        <v>1</v>
      </c>
      <c r="F27">
        <v>27805</v>
      </c>
      <c r="G27">
        <v>19493</v>
      </c>
      <c r="H27" s="13">
        <v>1</v>
      </c>
      <c r="I27">
        <v>29784</v>
      </c>
      <c r="J27">
        <v>19495</v>
      </c>
      <c r="K27" s="13">
        <v>1</v>
      </c>
      <c r="L27">
        <v>26233</v>
      </c>
      <c r="M27">
        <v>19493</v>
      </c>
      <c r="N27">
        <v>1</v>
      </c>
      <c r="O27">
        <v>27699</v>
      </c>
      <c r="AS27" s="18" t="s">
        <v>52</v>
      </c>
      <c r="AT27" s="24">
        <f>AT26+1</f>
        <v>22</v>
      </c>
      <c r="AU27" s="16">
        <v>21168</v>
      </c>
      <c r="AV27" s="16">
        <v>1770.4274231211</v>
      </c>
      <c r="AW27" s="16">
        <v>5</v>
      </c>
      <c r="AX27" s="16">
        <v>7</v>
      </c>
      <c r="AY27" s="16">
        <v>8</v>
      </c>
      <c r="AZ27" s="16">
        <v>7</v>
      </c>
      <c r="BA27" s="16">
        <v>6</v>
      </c>
      <c r="BB27" s="16">
        <v>9</v>
      </c>
      <c r="BC27" s="16"/>
    </row>
    <row r="28" spans="1:55">
      <c r="A28" t="s">
        <v>54</v>
      </c>
      <c r="B28">
        <f t="shared" si="0"/>
        <v>24</v>
      </c>
      <c r="C28">
        <v>36864</v>
      </c>
      <c r="D28">
        <v>34957</v>
      </c>
      <c r="E28" s="13">
        <v>23</v>
      </c>
      <c r="F28">
        <v>70185</v>
      </c>
      <c r="G28">
        <v>34957</v>
      </c>
      <c r="H28" s="13">
        <v>23</v>
      </c>
      <c r="I28">
        <v>71334</v>
      </c>
      <c r="J28">
        <v>35206</v>
      </c>
      <c r="K28" s="13">
        <v>31</v>
      </c>
      <c r="L28">
        <v>69842</v>
      </c>
      <c r="M28">
        <v>4514</v>
      </c>
      <c r="N28">
        <v>18</v>
      </c>
      <c r="O28">
        <v>4285</v>
      </c>
      <c r="AS28" s="18" t="s">
        <v>61</v>
      </c>
      <c r="AT28" s="24">
        <f>AT27+1</f>
        <v>23</v>
      </c>
      <c r="AU28" s="16">
        <v>36288</v>
      </c>
      <c r="AV28" s="16">
        <v>1044.25946727003</v>
      </c>
      <c r="AW28" s="16">
        <v>6</v>
      </c>
      <c r="AX28" s="16">
        <v>6</v>
      </c>
      <c r="AY28" s="16">
        <v>6</v>
      </c>
      <c r="AZ28" s="16">
        <v>6</v>
      </c>
      <c r="BA28" s="16">
        <v>4</v>
      </c>
      <c r="BB28" s="16">
        <v>6</v>
      </c>
      <c r="BC28" s="16">
        <v>7</v>
      </c>
    </row>
    <row r="29" spans="1:55">
      <c r="A29" t="s">
        <v>73</v>
      </c>
      <c r="B29">
        <f t="shared" si="0"/>
        <v>25</v>
      </c>
      <c r="C29">
        <v>61740</v>
      </c>
      <c r="D29">
        <v>60176</v>
      </c>
      <c r="E29" s="13">
        <v>6</v>
      </c>
      <c r="F29">
        <v>275071</v>
      </c>
      <c r="G29">
        <v>61095</v>
      </c>
      <c r="H29" s="13">
        <v>10</v>
      </c>
      <c r="I29">
        <v>293258</v>
      </c>
      <c r="J29">
        <v>61660</v>
      </c>
      <c r="K29" s="13">
        <v>40</v>
      </c>
      <c r="L29">
        <v>323264</v>
      </c>
      <c r="M29">
        <v>20765</v>
      </c>
      <c r="N29">
        <v>6</v>
      </c>
      <c r="O29">
        <v>33792</v>
      </c>
      <c r="AS29" s="18" t="s">
        <v>54</v>
      </c>
      <c r="AT29" s="24">
        <f>AT28+1</f>
        <v>24</v>
      </c>
      <c r="AU29" s="16">
        <v>36864</v>
      </c>
      <c r="AV29" s="16">
        <v>2307.2228386121501</v>
      </c>
      <c r="AW29" s="16">
        <v>6</v>
      </c>
      <c r="AX29" s="16">
        <v>4</v>
      </c>
      <c r="AY29" s="16">
        <v>4</v>
      </c>
      <c r="AZ29" s="16">
        <v>4</v>
      </c>
      <c r="BA29" s="16">
        <v>8</v>
      </c>
      <c r="BB29" s="16">
        <v>8</v>
      </c>
      <c r="BC29" s="16">
        <v>9</v>
      </c>
    </row>
    <row r="30" spans="1:55">
      <c r="A30">
        <f>COUNT(C5:C29)</f>
        <v>25</v>
      </c>
      <c r="D30" s="13"/>
      <c r="G30" s="13"/>
      <c r="J30" s="13"/>
      <c r="M30" s="13"/>
      <c r="AS30" s="18" t="s">
        <v>73</v>
      </c>
      <c r="AT30" s="24">
        <f>AT29+1</f>
        <v>25</v>
      </c>
      <c r="AU30" s="16">
        <v>61740</v>
      </c>
      <c r="AV30" s="16">
        <v>1360.2668271238001</v>
      </c>
      <c r="AW30" s="16">
        <v>6</v>
      </c>
      <c r="AX30" s="16">
        <v>7</v>
      </c>
      <c r="AY30" s="16">
        <v>6</v>
      </c>
      <c r="AZ30" s="16">
        <v>7</v>
      </c>
      <c r="BA30" s="16">
        <v>7</v>
      </c>
      <c r="BB30" s="16">
        <v>5</v>
      </c>
      <c r="BC30" s="16">
        <v>6</v>
      </c>
    </row>
    <row r="31" spans="1:55">
      <c r="D31" s="13"/>
      <c r="G31" s="13"/>
      <c r="J31" s="13"/>
      <c r="M31" s="13"/>
    </row>
    <row r="32" spans="1:55">
      <c r="D32" s="13"/>
      <c r="G32" s="13"/>
      <c r="J32" s="13"/>
      <c r="M32" s="13"/>
    </row>
    <row r="33" spans="1:16">
      <c r="D33" s="13"/>
      <c r="G33" s="13"/>
      <c r="J33" s="13"/>
      <c r="M33" s="13"/>
    </row>
    <row r="34" spans="1:16">
      <c r="D34" s="13"/>
      <c r="G34" s="13"/>
      <c r="J34" s="13"/>
      <c r="M34" s="13"/>
    </row>
    <row r="35" spans="1:16">
      <c r="D35" s="13"/>
      <c r="G35" s="13"/>
      <c r="J35" s="13"/>
      <c r="M35" s="13"/>
    </row>
    <row r="36" spans="1:16">
      <c r="D36" s="13"/>
      <c r="G36" s="13"/>
      <c r="J36" s="13"/>
      <c r="M36" s="13"/>
    </row>
    <row r="39" spans="1:16">
      <c r="A39" s="2" t="s">
        <v>39</v>
      </c>
    </row>
    <row r="40" spans="1:16">
      <c r="C40" s="27" t="s">
        <v>36</v>
      </c>
      <c r="D40" s="28"/>
      <c r="E40" s="29"/>
      <c r="F40" s="27" t="s">
        <v>34</v>
      </c>
      <c r="G40" s="28"/>
      <c r="H40" s="29"/>
      <c r="I40" s="27" t="s">
        <v>37</v>
      </c>
      <c r="J40" s="28"/>
      <c r="K40" s="29"/>
      <c r="L40" s="27" t="s">
        <v>49</v>
      </c>
      <c r="M40" s="28"/>
      <c r="N40" s="29"/>
    </row>
    <row r="41" spans="1:16">
      <c r="A41" s="14" t="s">
        <v>24</v>
      </c>
      <c r="B41" s="14" t="s">
        <v>0</v>
      </c>
      <c r="C41" s="14" t="s">
        <v>22</v>
      </c>
      <c r="D41" s="14" t="s">
        <v>35</v>
      </c>
      <c r="E41" s="14" t="s">
        <v>23</v>
      </c>
      <c r="F41" s="14" t="s">
        <v>22</v>
      </c>
      <c r="G41" s="14" t="s">
        <v>35</v>
      </c>
      <c r="H41" s="14" t="s">
        <v>23</v>
      </c>
      <c r="I41" s="14" t="s">
        <v>22</v>
      </c>
      <c r="J41" s="14" t="s">
        <v>35</v>
      </c>
      <c r="K41" s="14" t="s">
        <v>23</v>
      </c>
      <c r="L41" s="14" t="s">
        <v>22</v>
      </c>
      <c r="M41" s="14" t="s">
        <v>35</v>
      </c>
      <c r="N41" s="14" t="s">
        <v>23</v>
      </c>
      <c r="O41" s="15" t="s">
        <v>45</v>
      </c>
      <c r="P41" s="15" t="s">
        <v>46</v>
      </c>
    </row>
    <row r="42" spans="1:16">
      <c r="A42">
        <v>1</v>
      </c>
      <c r="B42">
        <v>6048</v>
      </c>
      <c r="C42">
        <v>4997</v>
      </c>
      <c r="D42" s="13">
        <v>4</v>
      </c>
      <c r="E42">
        <v>1593</v>
      </c>
      <c r="F42">
        <v>4997</v>
      </c>
      <c r="G42" s="13">
        <v>4</v>
      </c>
      <c r="H42">
        <v>1590</v>
      </c>
      <c r="I42">
        <v>4997</v>
      </c>
      <c r="J42" s="13">
        <v>4</v>
      </c>
      <c r="K42">
        <v>2189</v>
      </c>
      <c r="L42">
        <v>439</v>
      </c>
      <c r="M42">
        <v>3</v>
      </c>
      <c r="N42">
        <v>411</v>
      </c>
      <c r="O42">
        <f t="shared" ref="O42:O73" si="1">IF(OR(J42&gt;G42,G42&gt;D42),1,0)</f>
        <v>0</v>
      </c>
      <c r="P42">
        <f t="shared" ref="P42:P73" si="2">IF(OR(I42&gt;F42,F42&gt;C42),1,0)</f>
        <v>0</v>
      </c>
    </row>
    <row r="43" spans="1:16">
      <c r="A43">
        <f>A42+1</f>
        <v>2</v>
      </c>
      <c r="B43">
        <v>15</v>
      </c>
      <c r="C43">
        <v>5</v>
      </c>
      <c r="D43" s="13">
        <v>1</v>
      </c>
      <c r="E43">
        <v>0</v>
      </c>
      <c r="F43">
        <v>5</v>
      </c>
      <c r="G43" s="13">
        <v>1</v>
      </c>
      <c r="H43">
        <v>0</v>
      </c>
      <c r="I43">
        <v>5</v>
      </c>
      <c r="J43" s="13">
        <v>1</v>
      </c>
      <c r="K43">
        <v>0</v>
      </c>
      <c r="L43">
        <v>5</v>
      </c>
      <c r="M43">
        <v>1</v>
      </c>
      <c r="N43">
        <v>1</v>
      </c>
      <c r="O43">
        <f t="shared" si="1"/>
        <v>0</v>
      </c>
      <c r="P43">
        <f t="shared" si="2"/>
        <v>0</v>
      </c>
    </row>
    <row r="44" spans="1:16">
      <c r="A44">
        <f t="shared" ref="A44:A91" si="3">A43+1</f>
        <v>3</v>
      </c>
      <c r="B44">
        <v>18</v>
      </c>
      <c r="C44">
        <v>1</v>
      </c>
      <c r="D44" s="13">
        <v>1</v>
      </c>
      <c r="E44">
        <v>0</v>
      </c>
      <c r="F44">
        <v>1</v>
      </c>
      <c r="G44" s="13">
        <v>1</v>
      </c>
      <c r="H44">
        <v>1</v>
      </c>
      <c r="I44">
        <v>1</v>
      </c>
      <c r="J44" s="13">
        <v>1</v>
      </c>
      <c r="K44">
        <v>0</v>
      </c>
      <c r="L44">
        <v>1</v>
      </c>
      <c r="M44">
        <v>1</v>
      </c>
      <c r="N44">
        <v>0</v>
      </c>
      <c r="O44">
        <f t="shared" si="1"/>
        <v>0</v>
      </c>
      <c r="P44">
        <f t="shared" si="2"/>
        <v>0</v>
      </c>
    </row>
    <row r="45" spans="1:16">
      <c r="A45">
        <f t="shared" si="3"/>
        <v>4</v>
      </c>
      <c r="B45">
        <v>96</v>
      </c>
      <c r="C45">
        <v>96</v>
      </c>
      <c r="D45" s="13">
        <v>0</v>
      </c>
      <c r="E45">
        <v>2</v>
      </c>
      <c r="F45">
        <v>96</v>
      </c>
      <c r="G45" s="13">
        <v>0</v>
      </c>
      <c r="H45">
        <v>2</v>
      </c>
      <c r="I45">
        <v>96</v>
      </c>
      <c r="J45" s="13">
        <v>0</v>
      </c>
      <c r="K45">
        <v>7</v>
      </c>
      <c r="L45">
        <v>96</v>
      </c>
      <c r="M45">
        <v>0</v>
      </c>
      <c r="N45">
        <v>8</v>
      </c>
      <c r="O45">
        <f t="shared" si="1"/>
        <v>0</v>
      </c>
      <c r="P45">
        <f t="shared" si="2"/>
        <v>0</v>
      </c>
    </row>
    <row r="46" spans="1:16">
      <c r="A46">
        <f t="shared" si="3"/>
        <v>5</v>
      </c>
      <c r="B46">
        <v>150</v>
      </c>
      <c r="C46">
        <v>71</v>
      </c>
      <c r="D46" s="13">
        <v>3</v>
      </c>
      <c r="E46">
        <v>2</v>
      </c>
      <c r="F46">
        <v>73</v>
      </c>
      <c r="G46" s="13">
        <v>3</v>
      </c>
      <c r="H46">
        <v>1</v>
      </c>
      <c r="I46">
        <v>73</v>
      </c>
      <c r="J46" s="13">
        <v>3</v>
      </c>
      <c r="K46">
        <v>2</v>
      </c>
      <c r="L46">
        <v>17</v>
      </c>
      <c r="M46">
        <v>2</v>
      </c>
      <c r="N46">
        <v>3</v>
      </c>
      <c r="O46">
        <f t="shared" si="1"/>
        <v>0</v>
      </c>
      <c r="P46">
        <f t="shared" si="2"/>
        <v>1</v>
      </c>
    </row>
    <row r="47" spans="1:16">
      <c r="A47">
        <f t="shared" si="3"/>
        <v>6</v>
      </c>
      <c r="B47">
        <v>52488</v>
      </c>
      <c r="C47">
        <v>52488</v>
      </c>
      <c r="D47" s="13">
        <v>0</v>
      </c>
      <c r="E47">
        <v>231869</v>
      </c>
      <c r="F47">
        <v>52488</v>
      </c>
      <c r="G47" s="13">
        <v>0</v>
      </c>
      <c r="H47">
        <v>239677</v>
      </c>
      <c r="I47">
        <v>52488</v>
      </c>
      <c r="J47" s="13">
        <v>0</v>
      </c>
      <c r="K47">
        <v>247536</v>
      </c>
      <c r="L47">
        <v>52488</v>
      </c>
      <c r="M47">
        <v>0</v>
      </c>
      <c r="N47">
        <v>240444</v>
      </c>
      <c r="O47">
        <f t="shared" si="1"/>
        <v>0</v>
      </c>
      <c r="P47">
        <f t="shared" si="2"/>
        <v>0</v>
      </c>
    </row>
    <row r="48" spans="1:16">
      <c r="A48">
        <f t="shared" si="3"/>
        <v>7</v>
      </c>
      <c r="B48">
        <v>16</v>
      </c>
      <c r="C48">
        <v>16</v>
      </c>
      <c r="D48" s="13">
        <v>0</v>
      </c>
      <c r="E48">
        <v>0</v>
      </c>
      <c r="F48">
        <v>16</v>
      </c>
      <c r="G48" s="13">
        <v>0</v>
      </c>
      <c r="H48">
        <v>0</v>
      </c>
      <c r="I48">
        <v>16</v>
      </c>
      <c r="J48" s="13">
        <v>0</v>
      </c>
      <c r="K48">
        <v>1</v>
      </c>
      <c r="L48">
        <v>16</v>
      </c>
      <c r="M48">
        <v>0</v>
      </c>
      <c r="N48">
        <v>1</v>
      </c>
      <c r="O48">
        <f t="shared" si="1"/>
        <v>0</v>
      </c>
      <c r="P48">
        <f t="shared" si="2"/>
        <v>0</v>
      </c>
    </row>
    <row r="49" spans="1:16">
      <c r="A49">
        <f t="shared" si="3"/>
        <v>8</v>
      </c>
      <c r="B49">
        <v>24</v>
      </c>
      <c r="C49">
        <v>24</v>
      </c>
      <c r="D49" s="13">
        <v>0</v>
      </c>
      <c r="E49">
        <v>0</v>
      </c>
      <c r="F49">
        <v>24</v>
      </c>
      <c r="G49" s="13">
        <v>0</v>
      </c>
      <c r="H49">
        <v>0</v>
      </c>
      <c r="I49">
        <v>24</v>
      </c>
      <c r="J49" s="13">
        <v>0</v>
      </c>
      <c r="K49">
        <v>1</v>
      </c>
      <c r="L49">
        <v>24</v>
      </c>
      <c r="M49">
        <v>0</v>
      </c>
      <c r="N49">
        <v>0</v>
      </c>
      <c r="O49">
        <f t="shared" si="1"/>
        <v>0</v>
      </c>
      <c r="P49">
        <f t="shared" si="2"/>
        <v>0</v>
      </c>
    </row>
    <row r="50" spans="1:16">
      <c r="A50">
        <f t="shared" si="3"/>
        <v>9</v>
      </c>
      <c r="B50">
        <v>54</v>
      </c>
      <c r="C50">
        <v>19</v>
      </c>
      <c r="D50" s="13">
        <v>3</v>
      </c>
      <c r="E50">
        <v>0</v>
      </c>
      <c r="F50">
        <v>19</v>
      </c>
      <c r="G50" s="13">
        <v>3</v>
      </c>
      <c r="H50">
        <v>0</v>
      </c>
      <c r="I50">
        <v>19</v>
      </c>
      <c r="J50" s="13">
        <v>3</v>
      </c>
      <c r="K50">
        <v>0</v>
      </c>
      <c r="L50">
        <v>8</v>
      </c>
      <c r="M50">
        <v>2</v>
      </c>
      <c r="N50">
        <v>1</v>
      </c>
      <c r="O50">
        <f t="shared" si="1"/>
        <v>0</v>
      </c>
      <c r="P50">
        <f t="shared" si="2"/>
        <v>0</v>
      </c>
    </row>
    <row r="51" spans="1:16">
      <c r="A51">
        <f t="shared" si="3"/>
        <v>10</v>
      </c>
      <c r="B51">
        <v>5292</v>
      </c>
      <c r="C51">
        <v>1</v>
      </c>
      <c r="D51" s="13">
        <v>1</v>
      </c>
      <c r="E51">
        <v>0</v>
      </c>
      <c r="F51">
        <v>1</v>
      </c>
      <c r="G51" s="13">
        <v>1</v>
      </c>
      <c r="H51">
        <v>0</v>
      </c>
      <c r="I51">
        <v>1</v>
      </c>
      <c r="J51" s="13">
        <v>1</v>
      </c>
      <c r="K51">
        <v>0</v>
      </c>
      <c r="L51">
        <v>1</v>
      </c>
      <c r="M51">
        <v>1</v>
      </c>
      <c r="N51">
        <v>1</v>
      </c>
      <c r="O51">
        <f t="shared" si="1"/>
        <v>0</v>
      </c>
      <c r="P51">
        <f t="shared" si="2"/>
        <v>0</v>
      </c>
    </row>
    <row r="52" spans="1:16">
      <c r="A52">
        <f t="shared" si="3"/>
        <v>11</v>
      </c>
      <c r="B52">
        <v>4032</v>
      </c>
      <c r="C52">
        <v>1</v>
      </c>
      <c r="D52" s="13">
        <v>1</v>
      </c>
      <c r="E52">
        <v>0</v>
      </c>
      <c r="F52">
        <v>2</v>
      </c>
      <c r="G52" s="13">
        <v>2</v>
      </c>
      <c r="H52">
        <v>0</v>
      </c>
      <c r="I52">
        <v>2</v>
      </c>
      <c r="J52" s="13">
        <v>2</v>
      </c>
      <c r="K52">
        <v>0</v>
      </c>
      <c r="L52">
        <v>1</v>
      </c>
      <c r="M52">
        <v>1</v>
      </c>
      <c r="N52">
        <v>0</v>
      </c>
      <c r="O52">
        <f t="shared" si="1"/>
        <v>1</v>
      </c>
      <c r="P52">
        <f t="shared" si="2"/>
        <v>1</v>
      </c>
    </row>
    <row r="53" spans="1:16">
      <c r="A53">
        <f t="shared" si="3"/>
        <v>12</v>
      </c>
      <c r="B53">
        <v>64</v>
      </c>
      <c r="C53">
        <v>1</v>
      </c>
      <c r="D53" s="13">
        <v>1</v>
      </c>
      <c r="E53">
        <v>0</v>
      </c>
      <c r="F53">
        <v>1</v>
      </c>
      <c r="G53" s="13">
        <v>1</v>
      </c>
      <c r="H53">
        <v>0</v>
      </c>
      <c r="I53">
        <v>1</v>
      </c>
      <c r="J53" s="13">
        <v>1</v>
      </c>
      <c r="K53">
        <v>0</v>
      </c>
      <c r="L53">
        <v>1</v>
      </c>
      <c r="M53">
        <v>1</v>
      </c>
      <c r="N53">
        <v>0</v>
      </c>
      <c r="O53">
        <f t="shared" si="1"/>
        <v>0</v>
      </c>
      <c r="P53">
        <f t="shared" si="2"/>
        <v>0</v>
      </c>
    </row>
    <row r="54" spans="1:16">
      <c r="A54">
        <f t="shared" si="3"/>
        <v>13</v>
      </c>
      <c r="B54">
        <v>6</v>
      </c>
      <c r="C54">
        <v>6</v>
      </c>
      <c r="D54" s="13">
        <v>0</v>
      </c>
      <c r="E54">
        <v>0</v>
      </c>
      <c r="F54">
        <v>6</v>
      </c>
      <c r="G54" s="13">
        <v>0</v>
      </c>
      <c r="H54">
        <v>0</v>
      </c>
      <c r="I54">
        <v>6</v>
      </c>
      <c r="J54" s="13">
        <v>0</v>
      </c>
      <c r="K54">
        <v>0</v>
      </c>
      <c r="L54">
        <v>6</v>
      </c>
      <c r="M54">
        <v>0</v>
      </c>
      <c r="N54">
        <v>4</v>
      </c>
      <c r="O54">
        <f t="shared" si="1"/>
        <v>0</v>
      </c>
      <c r="P54">
        <f t="shared" si="2"/>
        <v>0</v>
      </c>
    </row>
    <row r="55" spans="1:16">
      <c r="A55">
        <f t="shared" si="3"/>
        <v>14</v>
      </c>
      <c r="B55">
        <v>30</v>
      </c>
      <c r="C55">
        <v>19</v>
      </c>
      <c r="D55" s="13">
        <v>3</v>
      </c>
      <c r="E55">
        <v>0</v>
      </c>
      <c r="F55">
        <v>19</v>
      </c>
      <c r="G55" s="13">
        <v>4</v>
      </c>
      <c r="H55">
        <v>0</v>
      </c>
      <c r="I55">
        <v>20</v>
      </c>
      <c r="J55" s="13">
        <v>4</v>
      </c>
      <c r="K55">
        <v>1</v>
      </c>
      <c r="L55">
        <v>16</v>
      </c>
      <c r="M55">
        <v>3</v>
      </c>
      <c r="N55">
        <v>4</v>
      </c>
      <c r="O55">
        <f t="shared" si="1"/>
        <v>1</v>
      </c>
      <c r="P55">
        <f t="shared" si="2"/>
        <v>1</v>
      </c>
    </row>
    <row r="56" spans="1:16">
      <c r="A56">
        <f t="shared" si="3"/>
        <v>15</v>
      </c>
      <c r="B56">
        <v>270</v>
      </c>
      <c r="C56">
        <v>269</v>
      </c>
      <c r="D56" s="13">
        <v>5</v>
      </c>
      <c r="E56">
        <v>5</v>
      </c>
      <c r="F56">
        <v>269</v>
      </c>
      <c r="G56" s="13">
        <v>7</v>
      </c>
      <c r="H56">
        <v>6</v>
      </c>
      <c r="I56">
        <v>269</v>
      </c>
      <c r="J56" s="13">
        <v>7</v>
      </c>
      <c r="K56">
        <v>6</v>
      </c>
      <c r="L56">
        <v>182</v>
      </c>
      <c r="M56">
        <v>5</v>
      </c>
      <c r="N56">
        <v>21</v>
      </c>
      <c r="O56">
        <f t="shared" si="1"/>
        <v>1</v>
      </c>
      <c r="P56">
        <f t="shared" si="2"/>
        <v>0</v>
      </c>
    </row>
    <row r="57" spans="1:16">
      <c r="A57">
        <f t="shared" si="3"/>
        <v>16</v>
      </c>
      <c r="B57">
        <v>12</v>
      </c>
      <c r="C57">
        <v>12</v>
      </c>
      <c r="D57" s="13">
        <v>0</v>
      </c>
      <c r="E57">
        <v>0</v>
      </c>
      <c r="F57">
        <v>12</v>
      </c>
      <c r="G57" s="13">
        <v>0</v>
      </c>
      <c r="H57">
        <v>0</v>
      </c>
      <c r="I57">
        <v>12</v>
      </c>
      <c r="J57" s="13">
        <v>0</v>
      </c>
      <c r="K57">
        <v>0</v>
      </c>
      <c r="L57">
        <v>12</v>
      </c>
      <c r="M57">
        <v>0</v>
      </c>
      <c r="N57">
        <v>1</v>
      </c>
      <c r="O57">
        <f t="shared" si="1"/>
        <v>0</v>
      </c>
      <c r="P57">
        <f t="shared" si="2"/>
        <v>0</v>
      </c>
    </row>
    <row r="58" spans="1:16">
      <c r="A58">
        <f t="shared" si="3"/>
        <v>17</v>
      </c>
      <c r="B58">
        <v>560</v>
      </c>
      <c r="C58">
        <v>560</v>
      </c>
      <c r="D58" s="13">
        <v>0</v>
      </c>
      <c r="E58">
        <v>28</v>
      </c>
      <c r="F58">
        <v>560</v>
      </c>
      <c r="G58" s="13">
        <v>0</v>
      </c>
      <c r="H58">
        <v>43</v>
      </c>
      <c r="I58">
        <v>560</v>
      </c>
      <c r="J58" s="13">
        <v>0</v>
      </c>
      <c r="K58">
        <v>32</v>
      </c>
      <c r="L58">
        <v>560</v>
      </c>
      <c r="M58">
        <v>0</v>
      </c>
      <c r="N58">
        <v>44</v>
      </c>
      <c r="O58">
        <f t="shared" si="1"/>
        <v>0</v>
      </c>
      <c r="P58">
        <f t="shared" si="2"/>
        <v>0</v>
      </c>
    </row>
    <row r="59" spans="1:16">
      <c r="A59">
        <f t="shared" si="3"/>
        <v>18</v>
      </c>
      <c r="B59">
        <v>21</v>
      </c>
      <c r="C59">
        <v>21</v>
      </c>
      <c r="D59" s="13">
        <v>0</v>
      </c>
      <c r="E59">
        <v>1</v>
      </c>
      <c r="F59">
        <v>21</v>
      </c>
      <c r="G59" s="13">
        <v>0</v>
      </c>
      <c r="H59">
        <v>0</v>
      </c>
      <c r="I59">
        <v>21</v>
      </c>
      <c r="J59" s="13">
        <v>0</v>
      </c>
      <c r="K59">
        <v>0</v>
      </c>
      <c r="L59">
        <v>21</v>
      </c>
      <c r="M59">
        <v>0</v>
      </c>
      <c r="N59">
        <v>1</v>
      </c>
      <c r="O59">
        <f t="shared" si="1"/>
        <v>0</v>
      </c>
      <c r="P59">
        <f t="shared" si="2"/>
        <v>0</v>
      </c>
    </row>
    <row r="60" spans="1:16">
      <c r="A60">
        <f t="shared" si="3"/>
        <v>19</v>
      </c>
      <c r="B60">
        <v>210</v>
      </c>
      <c r="C60">
        <v>210</v>
      </c>
      <c r="D60" s="13">
        <v>0</v>
      </c>
      <c r="E60">
        <v>6</v>
      </c>
      <c r="F60">
        <v>210</v>
      </c>
      <c r="G60" s="13">
        <v>0</v>
      </c>
      <c r="H60">
        <v>9</v>
      </c>
      <c r="I60">
        <v>210</v>
      </c>
      <c r="J60" s="13">
        <v>0</v>
      </c>
      <c r="K60">
        <v>9</v>
      </c>
      <c r="L60">
        <v>210</v>
      </c>
      <c r="M60">
        <v>0</v>
      </c>
      <c r="N60">
        <v>8</v>
      </c>
      <c r="O60">
        <f t="shared" si="1"/>
        <v>0</v>
      </c>
      <c r="P60">
        <f t="shared" si="2"/>
        <v>0</v>
      </c>
    </row>
    <row r="61" spans="1:16">
      <c r="A61">
        <f t="shared" si="3"/>
        <v>20</v>
      </c>
      <c r="B61">
        <v>72</v>
      </c>
      <c r="C61">
        <v>9</v>
      </c>
      <c r="D61" s="13">
        <v>2</v>
      </c>
      <c r="E61">
        <v>0</v>
      </c>
      <c r="F61">
        <v>9</v>
      </c>
      <c r="G61" s="13">
        <v>2</v>
      </c>
      <c r="H61">
        <v>0</v>
      </c>
      <c r="I61">
        <v>15</v>
      </c>
      <c r="J61" s="13">
        <v>3</v>
      </c>
      <c r="K61">
        <v>1</v>
      </c>
      <c r="L61">
        <v>7</v>
      </c>
      <c r="M61">
        <v>2</v>
      </c>
      <c r="N61">
        <v>0</v>
      </c>
      <c r="O61">
        <f t="shared" si="1"/>
        <v>1</v>
      </c>
      <c r="P61">
        <f t="shared" si="2"/>
        <v>1</v>
      </c>
    </row>
    <row r="62" spans="1:16">
      <c r="A62">
        <f t="shared" si="3"/>
        <v>21</v>
      </c>
      <c r="B62">
        <v>336</v>
      </c>
      <c r="C62">
        <v>1</v>
      </c>
      <c r="D62" s="13">
        <v>1</v>
      </c>
      <c r="E62">
        <v>0</v>
      </c>
      <c r="F62">
        <v>1</v>
      </c>
      <c r="G62" s="13">
        <v>1</v>
      </c>
      <c r="H62">
        <v>0</v>
      </c>
      <c r="I62">
        <v>1</v>
      </c>
      <c r="J62" s="13">
        <v>1</v>
      </c>
      <c r="K62">
        <v>0</v>
      </c>
      <c r="L62">
        <v>1</v>
      </c>
      <c r="M62">
        <v>1</v>
      </c>
      <c r="N62">
        <v>0</v>
      </c>
      <c r="O62">
        <f t="shared" si="1"/>
        <v>0</v>
      </c>
      <c r="P62">
        <f t="shared" si="2"/>
        <v>0</v>
      </c>
    </row>
    <row r="63" spans="1:16">
      <c r="A63">
        <f t="shared" si="3"/>
        <v>22</v>
      </c>
      <c r="B63">
        <v>49</v>
      </c>
      <c r="C63">
        <v>15</v>
      </c>
      <c r="D63" s="13">
        <v>1</v>
      </c>
      <c r="E63">
        <v>1</v>
      </c>
      <c r="F63">
        <v>15</v>
      </c>
      <c r="G63" s="13">
        <v>1</v>
      </c>
      <c r="H63">
        <v>0</v>
      </c>
      <c r="I63">
        <v>15</v>
      </c>
      <c r="J63" s="13">
        <v>1</v>
      </c>
      <c r="K63">
        <v>0</v>
      </c>
      <c r="L63">
        <v>15</v>
      </c>
      <c r="M63">
        <v>1</v>
      </c>
      <c r="N63">
        <v>1</v>
      </c>
      <c r="O63">
        <f t="shared" si="1"/>
        <v>0</v>
      </c>
      <c r="P63">
        <f t="shared" si="2"/>
        <v>0</v>
      </c>
    </row>
    <row r="64" spans="1:16">
      <c r="A64">
        <f t="shared" si="3"/>
        <v>23</v>
      </c>
      <c r="B64">
        <v>980</v>
      </c>
      <c r="C64">
        <v>965</v>
      </c>
      <c r="D64" s="13">
        <v>8</v>
      </c>
      <c r="E64">
        <v>62</v>
      </c>
      <c r="F64">
        <v>965</v>
      </c>
      <c r="G64" s="13">
        <v>9</v>
      </c>
      <c r="H64">
        <v>61</v>
      </c>
      <c r="I64">
        <v>965</v>
      </c>
      <c r="J64" s="13">
        <v>9</v>
      </c>
      <c r="K64">
        <v>65</v>
      </c>
      <c r="L64">
        <v>364</v>
      </c>
      <c r="M64">
        <v>8</v>
      </c>
      <c r="N64">
        <v>90</v>
      </c>
      <c r="O64">
        <f t="shared" si="1"/>
        <v>1</v>
      </c>
      <c r="P64">
        <f t="shared" si="2"/>
        <v>0</v>
      </c>
    </row>
    <row r="65" spans="1:16">
      <c r="A65">
        <f t="shared" si="3"/>
        <v>24</v>
      </c>
      <c r="B65">
        <v>64</v>
      </c>
      <c r="C65">
        <v>52</v>
      </c>
      <c r="D65" s="13">
        <v>1</v>
      </c>
      <c r="E65">
        <v>1</v>
      </c>
      <c r="F65">
        <v>53</v>
      </c>
      <c r="G65" s="13">
        <v>1</v>
      </c>
      <c r="H65">
        <v>1</v>
      </c>
      <c r="I65">
        <v>53</v>
      </c>
      <c r="J65" s="13">
        <v>1</v>
      </c>
      <c r="K65">
        <v>1</v>
      </c>
      <c r="L65">
        <v>52</v>
      </c>
      <c r="M65">
        <v>1</v>
      </c>
      <c r="N65">
        <v>1</v>
      </c>
      <c r="O65">
        <f t="shared" si="1"/>
        <v>0</v>
      </c>
      <c r="P65">
        <f t="shared" si="2"/>
        <v>1</v>
      </c>
    </row>
    <row r="66" spans="1:16">
      <c r="A66">
        <f t="shared" si="3"/>
        <v>25</v>
      </c>
      <c r="B66">
        <v>168</v>
      </c>
      <c r="C66">
        <v>159</v>
      </c>
      <c r="D66" s="13">
        <v>3</v>
      </c>
      <c r="E66">
        <v>3</v>
      </c>
      <c r="F66">
        <v>159</v>
      </c>
      <c r="G66" s="13">
        <v>3</v>
      </c>
      <c r="H66">
        <v>3</v>
      </c>
      <c r="I66">
        <v>159</v>
      </c>
      <c r="J66" s="13">
        <v>3</v>
      </c>
      <c r="K66">
        <v>4</v>
      </c>
      <c r="L66">
        <v>80</v>
      </c>
      <c r="M66">
        <v>2</v>
      </c>
      <c r="N66">
        <v>4</v>
      </c>
      <c r="O66">
        <f t="shared" si="1"/>
        <v>0</v>
      </c>
      <c r="P66">
        <f t="shared" si="2"/>
        <v>0</v>
      </c>
    </row>
    <row r="67" spans="1:16">
      <c r="A67">
        <f t="shared" si="3"/>
        <v>26</v>
      </c>
      <c r="B67">
        <v>512</v>
      </c>
      <c r="C67">
        <v>269</v>
      </c>
      <c r="D67" s="13">
        <v>3</v>
      </c>
      <c r="E67">
        <v>9</v>
      </c>
      <c r="F67">
        <v>338</v>
      </c>
      <c r="G67" s="13">
        <v>4</v>
      </c>
      <c r="H67">
        <v>12</v>
      </c>
      <c r="I67">
        <v>338</v>
      </c>
      <c r="J67" s="13">
        <v>4</v>
      </c>
      <c r="K67">
        <v>10</v>
      </c>
      <c r="L67">
        <v>30</v>
      </c>
      <c r="M67">
        <v>3</v>
      </c>
      <c r="N67">
        <v>7</v>
      </c>
      <c r="O67">
        <f t="shared" si="1"/>
        <v>1</v>
      </c>
      <c r="P67">
        <f t="shared" si="2"/>
        <v>1</v>
      </c>
    </row>
    <row r="68" spans="1:16">
      <c r="A68">
        <f t="shared" si="3"/>
        <v>27</v>
      </c>
      <c r="B68">
        <v>21168</v>
      </c>
      <c r="C68">
        <v>18657</v>
      </c>
      <c r="D68" s="13">
        <v>5</v>
      </c>
      <c r="E68">
        <v>23552</v>
      </c>
      <c r="F68">
        <v>20539</v>
      </c>
      <c r="G68" s="13">
        <v>6</v>
      </c>
      <c r="H68">
        <v>22370</v>
      </c>
      <c r="I68">
        <v>20703</v>
      </c>
      <c r="J68" s="13">
        <v>11</v>
      </c>
      <c r="K68">
        <v>26887</v>
      </c>
      <c r="L68">
        <v>3784</v>
      </c>
      <c r="M68">
        <v>2</v>
      </c>
      <c r="N68">
        <v>1756</v>
      </c>
      <c r="O68">
        <f t="shared" si="1"/>
        <v>1</v>
      </c>
      <c r="P68">
        <f t="shared" si="2"/>
        <v>1</v>
      </c>
    </row>
    <row r="69" spans="1:16">
      <c r="A69">
        <f t="shared" si="3"/>
        <v>28</v>
      </c>
      <c r="B69">
        <v>12</v>
      </c>
      <c r="C69">
        <v>12</v>
      </c>
      <c r="D69" s="13">
        <v>0</v>
      </c>
      <c r="E69">
        <v>0</v>
      </c>
      <c r="F69">
        <v>12</v>
      </c>
      <c r="G69" s="13">
        <v>0</v>
      </c>
      <c r="H69">
        <v>0</v>
      </c>
      <c r="I69">
        <v>12</v>
      </c>
      <c r="J69" s="13">
        <v>0</v>
      </c>
      <c r="K69">
        <v>0</v>
      </c>
      <c r="L69">
        <v>12</v>
      </c>
      <c r="M69">
        <v>0</v>
      </c>
      <c r="N69">
        <v>0</v>
      </c>
      <c r="O69">
        <f t="shared" si="1"/>
        <v>0</v>
      </c>
      <c r="P69">
        <f t="shared" si="2"/>
        <v>0</v>
      </c>
    </row>
    <row r="70" spans="1:16">
      <c r="A70">
        <f t="shared" si="3"/>
        <v>29</v>
      </c>
      <c r="B70">
        <v>24</v>
      </c>
      <c r="C70">
        <v>1</v>
      </c>
      <c r="D70" s="13">
        <v>1</v>
      </c>
      <c r="E70">
        <v>0</v>
      </c>
      <c r="F70">
        <v>1</v>
      </c>
      <c r="G70" s="13">
        <v>1</v>
      </c>
      <c r="H70">
        <v>0</v>
      </c>
      <c r="I70">
        <v>1</v>
      </c>
      <c r="J70" s="13">
        <v>1</v>
      </c>
      <c r="K70">
        <v>0</v>
      </c>
      <c r="L70">
        <v>1</v>
      </c>
      <c r="M70">
        <v>1</v>
      </c>
      <c r="N70">
        <v>0</v>
      </c>
      <c r="O70">
        <f t="shared" si="1"/>
        <v>0</v>
      </c>
      <c r="P70">
        <f t="shared" si="2"/>
        <v>0</v>
      </c>
    </row>
    <row r="71" spans="1:16">
      <c r="A71">
        <f t="shared" si="3"/>
        <v>30</v>
      </c>
      <c r="B71">
        <v>72</v>
      </c>
      <c r="C71">
        <v>72</v>
      </c>
      <c r="D71" s="13">
        <v>0</v>
      </c>
      <c r="E71">
        <v>2</v>
      </c>
      <c r="F71">
        <v>72</v>
      </c>
      <c r="G71" s="13">
        <v>0</v>
      </c>
      <c r="H71">
        <v>2</v>
      </c>
      <c r="I71">
        <v>72</v>
      </c>
      <c r="J71" s="13">
        <v>0</v>
      </c>
      <c r="K71">
        <v>1</v>
      </c>
      <c r="L71">
        <v>72</v>
      </c>
      <c r="M71">
        <v>0</v>
      </c>
      <c r="N71">
        <v>1</v>
      </c>
      <c r="O71">
        <f t="shared" si="1"/>
        <v>0</v>
      </c>
      <c r="P71">
        <f t="shared" si="2"/>
        <v>0</v>
      </c>
    </row>
    <row r="72" spans="1:16">
      <c r="A72">
        <f t="shared" si="3"/>
        <v>31</v>
      </c>
      <c r="B72">
        <v>1080</v>
      </c>
      <c r="C72">
        <v>1080</v>
      </c>
      <c r="D72" s="13">
        <v>0</v>
      </c>
      <c r="E72">
        <v>107</v>
      </c>
      <c r="F72">
        <v>1080</v>
      </c>
      <c r="G72" s="13">
        <v>0</v>
      </c>
      <c r="H72">
        <v>88</v>
      </c>
      <c r="I72">
        <v>1080</v>
      </c>
      <c r="J72" s="13">
        <v>0</v>
      </c>
      <c r="K72">
        <v>110</v>
      </c>
      <c r="L72">
        <v>1080</v>
      </c>
      <c r="M72">
        <v>0</v>
      </c>
      <c r="N72">
        <v>105</v>
      </c>
      <c r="O72">
        <f t="shared" si="1"/>
        <v>0</v>
      </c>
      <c r="P72">
        <f t="shared" si="2"/>
        <v>0</v>
      </c>
    </row>
    <row r="73" spans="1:16">
      <c r="A73">
        <f t="shared" si="3"/>
        <v>32</v>
      </c>
      <c r="B73">
        <v>1296</v>
      </c>
      <c r="C73">
        <v>354</v>
      </c>
      <c r="D73" s="13">
        <v>5</v>
      </c>
      <c r="E73">
        <v>13</v>
      </c>
      <c r="F73">
        <v>354</v>
      </c>
      <c r="G73" s="13">
        <v>5</v>
      </c>
      <c r="H73">
        <v>12</v>
      </c>
      <c r="I73">
        <v>357</v>
      </c>
      <c r="J73" s="13">
        <v>5</v>
      </c>
      <c r="K73">
        <v>16</v>
      </c>
      <c r="L73">
        <v>16</v>
      </c>
      <c r="M73">
        <v>5</v>
      </c>
      <c r="N73">
        <v>5</v>
      </c>
      <c r="O73">
        <f t="shared" si="1"/>
        <v>0</v>
      </c>
      <c r="P73">
        <f t="shared" si="2"/>
        <v>1</v>
      </c>
    </row>
    <row r="74" spans="1:16">
      <c r="A74">
        <f t="shared" si="3"/>
        <v>33</v>
      </c>
      <c r="B74">
        <v>720</v>
      </c>
      <c r="C74">
        <v>669</v>
      </c>
      <c r="D74" s="13">
        <v>1</v>
      </c>
      <c r="E74">
        <v>47</v>
      </c>
      <c r="F74">
        <v>669</v>
      </c>
      <c r="G74" s="13">
        <v>1</v>
      </c>
      <c r="H74">
        <v>43</v>
      </c>
      <c r="I74">
        <v>669</v>
      </c>
      <c r="J74" s="13">
        <v>1</v>
      </c>
      <c r="K74">
        <v>30</v>
      </c>
      <c r="L74">
        <v>668</v>
      </c>
      <c r="M74">
        <v>1</v>
      </c>
      <c r="N74">
        <v>60</v>
      </c>
      <c r="O74">
        <f t="shared" ref="O74:O91" si="4">IF(OR(J74&gt;G74,G74&gt;D74),1,0)</f>
        <v>0</v>
      </c>
      <c r="P74">
        <f t="shared" ref="P74:P91" si="5">IF(OR(I74&gt;F74,F74&gt;C74),1,0)</f>
        <v>0</v>
      </c>
    </row>
    <row r="75" spans="1:16">
      <c r="A75">
        <f t="shared" si="3"/>
        <v>34</v>
      </c>
      <c r="B75">
        <v>15</v>
      </c>
      <c r="C75">
        <v>15</v>
      </c>
      <c r="D75" s="13">
        <v>0</v>
      </c>
      <c r="E75">
        <v>0</v>
      </c>
      <c r="F75">
        <v>15</v>
      </c>
      <c r="G75" s="13">
        <v>0</v>
      </c>
      <c r="H75">
        <v>0</v>
      </c>
      <c r="I75">
        <v>15</v>
      </c>
      <c r="J75" s="13">
        <v>0</v>
      </c>
      <c r="K75">
        <v>1</v>
      </c>
      <c r="L75">
        <v>15</v>
      </c>
      <c r="M75">
        <v>0</v>
      </c>
      <c r="N75">
        <v>1</v>
      </c>
      <c r="O75">
        <f t="shared" si="4"/>
        <v>0</v>
      </c>
      <c r="P75">
        <f t="shared" si="5"/>
        <v>0</v>
      </c>
    </row>
    <row r="76" spans="1:16">
      <c r="A76">
        <f t="shared" si="3"/>
        <v>35</v>
      </c>
      <c r="B76">
        <v>28</v>
      </c>
      <c r="C76">
        <v>11</v>
      </c>
      <c r="D76" s="13">
        <v>2</v>
      </c>
      <c r="E76">
        <v>1</v>
      </c>
      <c r="F76">
        <v>11</v>
      </c>
      <c r="G76" s="13">
        <v>2</v>
      </c>
      <c r="H76">
        <v>0</v>
      </c>
      <c r="I76">
        <v>13</v>
      </c>
      <c r="J76" s="13">
        <v>3</v>
      </c>
      <c r="K76">
        <v>1</v>
      </c>
      <c r="L76">
        <v>6</v>
      </c>
      <c r="M76">
        <v>2</v>
      </c>
      <c r="N76">
        <v>1</v>
      </c>
      <c r="O76">
        <f t="shared" si="4"/>
        <v>1</v>
      </c>
      <c r="P76">
        <f t="shared" si="5"/>
        <v>1</v>
      </c>
    </row>
    <row r="77" spans="1:16">
      <c r="A77">
        <f t="shared" si="3"/>
        <v>36</v>
      </c>
      <c r="B77">
        <v>120</v>
      </c>
      <c r="C77">
        <v>92</v>
      </c>
      <c r="D77" s="13">
        <v>2</v>
      </c>
      <c r="E77">
        <v>3</v>
      </c>
      <c r="F77">
        <v>92</v>
      </c>
      <c r="G77" s="13">
        <v>2</v>
      </c>
      <c r="H77">
        <v>3</v>
      </c>
      <c r="I77">
        <v>93</v>
      </c>
      <c r="J77" s="13">
        <v>2</v>
      </c>
      <c r="K77">
        <v>3</v>
      </c>
      <c r="L77">
        <v>58</v>
      </c>
      <c r="M77">
        <v>2</v>
      </c>
      <c r="N77">
        <v>3</v>
      </c>
      <c r="O77">
        <f t="shared" si="4"/>
        <v>0</v>
      </c>
      <c r="P77">
        <f t="shared" si="5"/>
        <v>1</v>
      </c>
    </row>
    <row r="78" spans="1:16">
      <c r="A78">
        <f t="shared" si="3"/>
        <v>37</v>
      </c>
      <c r="B78">
        <v>36864</v>
      </c>
      <c r="C78">
        <v>34957</v>
      </c>
      <c r="D78" s="13">
        <v>23</v>
      </c>
      <c r="E78">
        <v>70185</v>
      </c>
      <c r="F78">
        <v>34957</v>
      </c>
      <c r="G78" s="13">
        <v>23</v>
      </c>
      <c r="H78">
        <v>71334</v>
      </c>
      <c r="I78">
        <v>35206</v>
      </c>
      <c r="J78" s="13">
        <v>31</v>
      </c>
      <c r="K78">
        <v>69842</v>
      </c>
      <c r="L78">
        <v>4514</v>
      </c>
      <c r="M78">
        <v>18</v>
      </c>
      <c r="N78">
        <v>4285</v>
      </c>
      <c r="O78">
        <f t="shared" si="4"/>
        <v>1</v>
      </c>
      <c r="P78">
        <f t="shared" si="5"/>
        <v>1</v>
      </c>
    </row>
    <row r="79" spans="1:16">
      <c r="A79">
        <f t="shared" si="3"/>
        <v>38</v>
      </c>
      <c r="B79">
        <v>4536</v>
      </c>
      <c r="C79">
        <v>3656</v>
      </c>
      <c r="D79" s="13">
        <v>6</v>
      </c>
      <c r="E79">
        <v>553</v>
      </c>
      <c r="F79">
        <v>3799</v>
      </c>
      <c r="G79" s="13">
        <v>9</v>
      </c>
      <c r="H79">
        <v>670</v>
      </c>
      <c r="I79">
        <v>3799</v>
      </c>
      <c r="J79" s="13">
        <v>9</v>
      </c>
      <c r="K79">
        <v>755</v>
      </c>
      <c r="L79">
        <v>217</v>
      </c>
      <c r="M79">
        <v>6</v>
      </c>
      <c r="N79">
        <v>69</v>
      </c>
      <c r="O79">
        <f t="shared" si="4"/>
        <v>1</v>
      </c>
      <c r="P79">
        <f t="shared" si="5"/>
        <v>1</v>
      </c>
    </row>
    <row r="80" spans="1:16">
      <c r="A80">
        <f t="shared" si="3"/>
        <v>39</v>
      </c>
      <c r="B80">
        <v>2592</v>
      </c>
      <c r="C80">
        <v>2496</v>
      </c>
      <c r="D80" s="13">
        <v>9</v>
      </c>
      <c r="E80">
        <v>389</v>
      </c>
      <c r="F80">
        <v>2500</v>
      </c>
      <c r="G80" s="13">
        <v>17</v>
      </c>
      <c r="H80">
        <v>422</v>
      </c>
      <c r="I80">
        <v>2501</v>
      </c>
      <c r="J80" s="13">
        <v>27</v>
      </c>
      <c r="K80">
        <v>419</v>
      </c>
      <c r="L80">
        <v>1120</v>
      </c>
      <c r="M80">
        <v>6</v>
      </c>
      <c r="N80">
        <v>305</v>
      </c>
      <c r="O80">
        <f t="shared" si="4"/>
        <v>1</v>
      </c>
      <c r="P80">
        <f t="shared" si="5"/>
        <v>1</v>
      </c>
    </row>
    <row r="81" spans="1:16">
      <c r="A81">
        <f t="shared" si="3"/>
        <v>40</v>
      </c>
      <c r="B81">
        <v>648</v>
      </c>
      <c r="C81">
        <v>1</v>
      </c>
      <c r="D81" s="13">
        <v>1</v>
      </c>
      <c r="E81">
        <v>0</v>
      </c>
      <c r="F81">
        <v>1</v>
      </c>
      <c r="G81" s="13">
        <v>1</v>
      </c>
      <c r="H81">
        <v>0</v>
      </c>
      <c r="I81">
        <v>1</v>
      </c>
      <c r="J81" s="13">
        <v>1</v>
      </c>
      <c r="K81">
        <v>0</v>
      </c>
      <c r="L81">
        <v>1</v>
      </c>
      <c r="M81">
        <v>1</v>
      </c>
      <c r="N81">
        <v>0</v>
      </c>
      <c r="O81">
        <f t="shared" si="4"/>
        <v>0</v>
      </c>
      <c r="P81">
        <f t="shared" si="5"/>
        <v>0</v>
      </c>
    </row>
    <row r="82" spans="1:16">
      <c r="A82">
        <f t="shared" si="3"/>
        <v>41</v>
      </c>
      <c r="B82">
        <v>1152</v>
      </c>
      <c r="C82">
        <v>1152</v>
      </c>
      <c r="D82" s="13">
        <v>0</v>
      </c>
      <c r="E82">
        <v>98</v>
      </c>
      <c r="F82">
        <v>1152</v>
      </c>
      <c r="G82" s="13">
        <v>0</v>
      </c>
      <c r="H82">
        <v>93</v>
      </c>
      <c r="I82">
        <v>1152</v>
      </c>
      <c r="J82" s="13">
        <v>0</v>
      </c>
      <c r="K82">
        <v>108</v>
      </c>
      <c r="L82">
        <v>1152</v>
      </c>
      <c r="M82">
        <v>0</v>
      </c>
      <c r="N82">
        <v>85</v>
      </c>
      <c r="O82">
        <f t="shared" si="4"/>
        <v>0</v>
      </c>
      <c r="P82">
        <f t="shared" si="5"/>
        <v>0</v>
      </c>
    </row>
    <row r="83" spans="1:16">
      <c r="A83">
        <f t="shared" si="3"/>
        <v>42</v>
      </c>
      <c r="B83">
        <v>32</v>
      </c>
      <c r="C83">
        <v>1</v>
      </c>
      <c r="D83" s="13">
        <v>1</v>
      </c>
      <c r="E83">
        <v>0</v>
      </c>
      <c r="F83">
        <v>1</v>
      </c>
      <c r="G83" s="13">
        <v>1</v>
      </c>
      <c r="H83">
        <v>1</v>
      </c>
      <c r="I83">
        <v>1</v>
      </c>
      <c r="J83" s="13">
        <v>1</v>
      </c>
      <c r="K83">
        <v>0</v>
      </c>
      <c r="L83">
        <v>1</v>
      </c>
      <c r="M83">
        <v>1</v>
      </c>
      <c r="N83">
        <v>0</v>
      </c>
      <c r="O83">
        <f t="shared" si="4"/>
        <v>0</v>
      </c>
      <c r="P83">
        <f t="shared" si="5"/>
        <v>0</v>
      </c>
    </row>
    <row r="84" spans="1:16">
      <c r="A84">
        <f t="shared" si="3"/>
        <v>43</v>
      </c>
      <c r="B84">
        <v>27</v>
      </c>
      <c r="C84">
        <v>27</v>
      </c>
      <c r="D84" s="13">
        <v>0</v>
      </c>
      <c r="E84">
        <v>1</v>
      </c>
      <c r="F84">
        <v>27</v>
      </c>
      <c r="G84" s="13">
        <v>0</v>
      </c>
      <c r="H84">
        <v>1</v>
      </c>
      <c r="I84">
        <v>27</v>
      </c>
      <c r="J84" s="13">
        <v>0</v>
      </c>
      <c r="K84">
        <v>1</v>
      </c>
      <c r="L84">
        <v>27</v>
      </c>
      <c r="M84">
        <v>0</v>
      </c>
      <c r="N84">
        <v>0</v>
      </c>
      <c r="O84">
        <f t="shared" si="4"/>
        <v>0</v>
      </c>
      <c r="P84">
        <f t="shared" si="5"/>
        <v>0</v>
      </c>
    </row>
    <row r="85" spans="1:16">
      <c r="A85">
        <f t="shared" si="3"/>
        <v>44</v>
      </c>
      <c r="B85">
        <v>1344</v>
      </c>
      <c r="C85">
        <v>683</v>
      </c>
      <c r="D85" s="13">
        <v>5</v>
      </c>
      <c r="E85">
        <v>36</v>
      </c>
      <c r="F85">
        <v>683</v>
      </c>
      <c r="G85" s="13">
        <v>5</v>
      </c>
      <c r="H85">
        <v>41</v>
      </c>
      <c r="I85">
        <v>691</v>
      </c>
      <c r="J85" s="13">
        <v>9</v>
      </c>
      <c r="K85">
        <v>41</v>
      </c>
      <c r="L85">
        <v>19</v>
      </c>
      <c r="M85">
        <v>5</v>
      </c>
      <c r="N85">
        <v>4</v>
      </c>
      <c r="O85">
        <f t="shared" si="4"/>
        <v>1</v>
      </c>
      <c r="P85">
        <f t="shared" si="5"/>
        <v>1</v>
      </c>
    </row>
    <row r="86" spans="1:16">
      <c r="A86">
        <f t="shared" si="3"/>
        <v>45</v>
      </c>
      <c r="B86">
        <v>24</v>
      </c>
      <c r="C86">
        <v>21</v>
      </c>
      <c r="D86" s="13">
        <v>1</v>
      </c>
      <c r="E86">
        <v>0</v>
      </c>
      <c r="F86">
        <v>21</v>
      </c>
      <c r="G86" s="13">
        <v>1</v>
      </c>
      <c r="H86">
        <v>0</v>
      </c>
      <c r="I86">
        <v>21</v>
      </c>
      <c r="J86" s="13">
        <v>1</v>
      </c>
      <c r="K86">
        <v>0</v>
      </c>
      <c r="L86">
        <v>21</v>
      </c>
      <c r="M86">
        <v>1</v>
      </c>
      <c r="N86">
        <v>0</v>
      </c>
      <c r="O86">
        <f t="shared" si="4"/>
        <v>0</v>
      </c>
      <c r="P86">
        <f t="shared" si="5"/>
        <v>0</v>
      </c>
    </row>
    <row r="87" spans="1:16">
      <c r="A87">
        <f t="shared" si="3"/>
        <v>46</v>
      </c>
      <c r="B87">
        <v>175</v>
      </c>
      <c r="C87">
        <v>1</v>
      </c>
      <c r="D87" s="13">
        <v>1</v>
      </c>
      <c r="E87">
        <v>0</v>
      </c>
      <c r="F87">
        <v>1</v>
      </c>
      <c r="G87" s="13">
        <v>1</v>
      </c>
      <c r="H87">
        <v>0</v>
      </c>
      <c r="I87">
        <v>1</v>
      </c>
      <c r="J87" s="13">
        <v>1</v>
      </c>
      <c r="K87">
        <v>0</v>
      </c>
      <c r="L87">
        <v>1</v>
      </c>
      <c r="M87">
        <v>1</v>
      </c>
      <c r="N87">
        <v>0</v>
      </c>
      <c r="O87">
        <f t="shared" si="4"/>
        <v>0</v>
      </c>
      <c r="P87">
        <f t="shared" si="5"/>
        <v>0</v>
      </c>
    </row>
    <row r="88" spans="1:16">
      <c r="A88">
        <f t="shared" si="3"/>
        <v>47</v>
      </c>
      <c r="B88">
        <v>14</v>
      </c>
      <c r="C88">
        <v>1</v>
      </c>
      <c r="D88" s="13">
        <v>1</v>
      </c>
      <c r="E88">
        <v>0</v>
      </c>
      <c r="F88">
        <v>1</v>
      </c>
      <c r="G88" s="13">
        <v>1</v>
      </c>
      <c r="H88">
        <v>0</v>
      </c>
      <c r="I88">
        <v>1</v>
      </c>
      <c r="J88" s="13">
        <v>1</v>
      </c>
      <c r="K88">
        <v>0</v>
      </c>
      <c r="L88">
        <v>1</v>
      </c>
      <c r="M88">
        <v>1</v>
      </c>
      <c r="N88">
        <v>0</v>
      </c>
      <c r="O88">
        <f t="shared" si="4"/>
        <v>0</v>
      </c>
      <c r="P88">
        <f t="shared" si="5"/>
        <v>0</v>
      </c>
    </row>
    <row r="89" spans="1:16">
      <c r="A89">
        <f t="shared" si="3"/>
        <v>48</v>
      </c>
      <c r="B89">
        <v>40</v>
      </c>
      <c r="C89">
        <v>30</v>
      </c>
      <c r="D89" s="13">
        <v>1</v>
      </c>
      <c r="E89">
        <v>0</v>
      </c>
      <c r="F89">
        <v>30</v>
      </c>
      <c r="G89" s="13">
        <v>1</v>
      </c>
      <c r="H89">
        <v>1</v>
      </c>
      <c r="I89">
        <v>30</v>
      </c>
      <c r="J89" s="13">
        <v>1</v>
      </c>
      <c r="K89">
        <v>0</v>
      </c>
      <c r="L89">
        <v>30</v>
      </c>
      <c r="M89">
        <v>1</v>
      </c>
      <c r="N89">
        <v>1</v>
      </c>
      <c r="O89">
        <f t="shared" si="4"/>
        <v>0</v>
      </c>
      <c r="P89">
        <f t="shared" si="5"/>
        <v>0</v>
      </c>
    </row>
    <row r="90" spans="1:16">
      <c r="A90">
        <f t="shared" si="3"/>
        <v>49</v>
      </c>
      <c r="B90">
        <v>315</v>
      </c>
      <c r="C90">
        <v>136</v>
      </c>
      <c r="D90" s="13">
        <v>2</v>
      </c>
      <c r="E90">
        <v>3</v>
      </c>
      <c r="F90">
        <v>138</v>
      </c>
      <c r="G90" s="13">
        <v>3</v>
      </c>
      <c r="H90">
        <v>4</v>
      </c>
      <c r="I90">
        <v>171</v>
      </c>
      <c r="J90" s="13">
        <v>4</v>
      </c>
      <c r="K90">
        <v>5</v>
      </c>
      <c r="L90">
        <v>38</v>
      </c>
      <c r="M90">
        <v>2</v>
      </c>
      <c r="N90">
        <v>3</v>
      </c>
      <c r="O90">
        <f t="shared" si="4"/>
        <v>1</v>
      </c>
      <c r="P90">
        <f t="shared" si="5"/>
        <v>1</v>
      </c>
    </row>
    <row r="91" spans="1:16">
      <c r="A91">
        <f t="shared" si="3"/>
        <v>50</v>
      </c>
      <c r="B91">
        <v>504</v>
      </c>
      <c r="C91">
        <v>1</v>
      </c>
      <c r="D91" s="13">
        <v>1</v>
      </c>
      <c r="E91">
        <v>0</v>
      </c>
      <c r="F91">
        <v>2</v>
      </c>
      <c r="G91" s="13">
        <v>2</v>
      </c>
      <c r="H91">
        <v>0</v>
      </c>
      <c r="I91">
        <v>4</v>
      </c>
      <c r="J91" s="13">
        <v>4</v>
      </c>
      <c r="K91">
        <v>0</v>
      </c>
      <c r="L91">
        <v>1</v>
      </c>
      <c r="M91">
        <v>1</v>
      </c>
      <c r="N91">
        <v>0</v>
      </c>
      <c r="O91">
        <f t="shared" si="4"/>
        <v>1</v>
      </c>
      <c r="P91">
        <f t="shared" si="5"/>
        <v>1</v>
      </c>
    </row>
    <row r="95" spans="1:16">
      <c r="A95" s="2" t="s">
        <v>42</v>
      </c>
    </row>
    <row r="96" spans="1:16">
      <c r="C96" s="27" t="s">
        <v>36</v>
      </c>
      <c r="D96" s="28"/>
      <c r="E96" s="29"/>
      <c r="F96" s="27" t="s">
        <v>34</v>
      </c>
      <c r="G96" s="28"/>
      <c r="H96" s="29"/>
      <c r="I96" s="27" t="s">
        <v>37</v>
      </c>
      <c r="J96" s="28"/>
      <c r="K96" s="29"/>
      <c r="L96" s="27" t="s">
        <v>49</v>
      </c>
      <c r="M96" s="28"/>
      <c r="N96" s="29"/>
    </row>
    <row r="97" spans="1:19">
      <c r="A97" s="14" t="s">
        <v>24</v>
      </c>
      <c r="B97" s="14" t="s">
        <v>0</v>
      </c>
      <c r="C97" s="14" t="s">
        <v>22</v>
      </c>
      <c r="D97" s="14" t="s">
        <v>35</v>
      </c>
      <c r="E97" s="14" t="s">
        <v>23</v>
      </c>
      <c r="F97" s="14" t="s">
        <v>22</v>
      </c>
      <c r="G97" s="14" t="s">
        <v>35</v>
      </c>
      <c r="H97" s="14" t="s">
        <v>23</v>
      </c>
      <c r="I97" s="14" t="s">
        <v>22</v>
      </c>
      <c r="J97" s="14" t="s">
        <v>35</v>
      </c>
      <c r="K97" s="14" t="s">
        <v>23</v>
      </c>
      <c r="L97" s="14" t="s">
        <v>22</v>
      </c>
      <c r="M97" s="14" t="s">
        <v>35</v>
      </c>
      <c r="N97" s="14" t="s">
        <v>23</v>
      </c>
      <c r="O97" s="15" t="s">
        <v>45</v>
      </c>
      <c r="P97" s="15" t="s">
        <v>46</v>
      </c>
      <c r="R97" s="15" t="s">
        <v>35</v>
      </c>
      <c r="S97" s="15" t="s">
        <v>38</v>
      </c>
    </row>
    <row r="98" spans="1:19">
      <c r="A98">
        <v>1</v>
      </c>
      <c r="B98">
        <v>10290</v>
      </c>
      <c r="C98">
        <v>1</v>
      </c>
      <c r="D98" s="13">
        <v>1</v>
      </c>
      <c r="E98">
        <v>1</v>
      </c>
      <c r="F98">
        <v>1</v>
      </c>
      <c r="G98" s="13">
        <v>1</v>
      </c>
      <c r="H98">
        <v>0</v>
      </c>
      <c r="I98">
        <v>4</v>
      </c>
      <c r="J98" s="13">
        <v>4</v>
      </c>
      <c r="K98">
        <v>18</v>
      </c>
      <c r="L98">
        <v>1</v>
      </c>
      <c r="M98">
        <v>1</v>
      </c>
      <c r="N98">
        <v>0</v>
      </c>
      <c r="O98">
        <f t="shared" ref="O98:O129" si="6">IF(OR(J98&gt;G98,G98&gt;D98),1,0)</f>
        <v>1</v>
      </c>
      <c r="P98">
        <f t="shared" ref="P98:P129" si="7">IF(OR(I98&gt;F98,F98&gt;C98),1,0)</f>
        <v>1</v>
      </c>
      <c r="R98">
        <v>4</v>
      </c>
      <c r="S98">
        <v>0.1</v>
      </c>
    </row>
    <row r="99" spans="1:19">
      <c r="A99">
        <f>A98+1</f>
        <v>2</v>
      </c>
      <c r="B99">
        <v>13440</v>
      </c>
      <c r="C99">
        <v>13301</v>
      </c>
      <c r="D99" s="13">
        <v>1</v>
      </c>
      <c r="E99">
        <v>12824</v>
      </c>
      <c r="F99">
        <v>13301</v>
      </c>
      <c r="G99" s="13">
        <v>1</v>
      </c>
      <c r="H99">
        <v>13491</v>
      </c>
      <c r="I99">
        <v>13301</v>
      </c>
      <c r="J99" s="13">
        <v>1</v>
      </c>
      <c r="K99">
        <v>14182</v>
      </c>
      <c r="L99">
        <v>13301</v>
      </c>
      <c r="M99">
        <v>1</v>
      </c>
      <c r="N99">
        <v>13885</v>
      </c>
      <c r="O99">
        <f t="shared" si="6"/>
        <v>0</v>
      </c>
      <c r="P99">
        <f t="shared" si="7"/>
        <v>0</v>
      </c>
      <c r="R99">
        <v>1</v>
      </c>
      <c r="S99">
        <v>0.05</v>
      </c>
    </row>
    <row r="100" spans="1:19">
      <c r="A100">
        <f t="shared" ref="A100:A147" si="8">A99+1</f>
        <v>3</v>
      </c>
      <c r="B100">
        <v>700</v>
      </c>
      <c r="C100">
        <v>700</v>
      </c>
      <c r="D100" s="13">
        <v>0</v>
      </c>
      <c r="E100">
        <v>48</v>
      </c>
      <c r="F100">
        <v>700</v>
      </c>
      <c r="G100" s="13">
        <v>0</v>
      </c>
      <c r="H100">
        <v>43</v>
      </c>
      <c r="I100">
        <v>700</v>
      </c>
      <c r="J100" s="13">
        <v>0</v>
      </c>
      <c r="K100">
        <v>44</v>
      </c>
      <c r="L100">
        <v>700</v>
      </c>
      <c r="M100">
        <v>0</v>
      </c>
      <c r="N100">
        <v>45</v>
      </c>
      <c r="O100">
        <f t="shared" si="6"/>
        <v>0</v>
      </c>
      <c r="P100">
        <f t="shared" si="7"/>
        <v>0</v>
      </c>
      <c r="R100">
        <v>1</v>
      </c>
      <c r="S100">
        <v>0.01</v>
      </c>
    </row>
    <row r="101" spans="1:19">
      <c r="A101">
        <f t="shared" si="8"/>
        <v>4</v>
      </c>
      <c r="B101">
        <v>29400</v>
      </c>
      <c r="C101">
        <v>29400</v>
      </c>
      <c r="D101" s="13">
        <v>0</v>
      </c>
      <c r="E101">
        <v>63150</v>
      </c>
      <c r="F101">
        <v>29400</v>
      </c>
      <c r="G101" s="13">
        <v>0</v>
      </c>
      <c r="H101">
        <v>71385</v>
      </c>
      <c r="I101">
        <v>29400</v>
      </c>
      <c r="J101" s="13">
        <v>0</v>
      </c>
      <c r="K101">
        <v>76916</v>
      </c>
      <c r="L101">
        <v>29400</v>
      </c>
      <c r="M101">
        <v>0</v>
      </c>
      <c r="N101">
        <v>62686</v>
      </c>
      <c r="O101">
        <f t="shared" si="6"/>
        <v>0</v>
      </c>
      <c r="P101">
        <f t="shared" si="7"/>
        <v>0</v>
      </c>
      <c r="R101">
        <v>1</v>
      </c>
      <c r="S101">
        <v>0.1</v>
      </c>
    </row>
    <row r="102" spans="1:19">
      <c r="A102">
        <f t="shared" si="8"/>
        <v>5</v>
      </c>
      <c r="B102">
        <v>5250</v>
      </c>
      <c r="C102">
        <v>1</v>
      </c>
      <c r="D102" s="13">
        <v>1</v>
      </c>
      <c r="E102">
        <v>0</v>
      </c>
      <c r="F102">
        <v>1</v>
      </c>
      <c r="G102" s="13">
        <v>1</v>
      </c>
      <c r="H102">
        <v>0</v>
      </c>
      <c r="I102">
        <v>2</v>
      </c>
      <c r="J102" s="13">
        <v>2</v>
      </c>
      <c r="K102">
        <v>1</v>
      </c>
      <c r="L102">
        <v>1</v>
      </c>
      <c r="M102">
        <v>1</v>
      </c>
      <c r="N102">
        <v>0</v>
      </c>
      <c r="O102">
        <f t="shared" si="6"/>
        <v>1</v>
      </c>
      <c r="P102">
        <f t="shared" si="7"/>
        <v>1</v>
      </c>
      <c r="R102">
        <v>1</v>
      </c>
      <c r="S102">
        <v>0.05</v>
      </c>
    </row>
    <row r="103" spans="1:19">
      <c r="A103">
        <f t="shared" si="8"/>
        <v>6</v>
      </c>
      <c r="B103">
        <v>18816</v>
      </c>
      <c r="C103">
        <v>17734</v>
      </c>
      <c r="D103" s="13">
        <v>2</v>
      </c>
      <c r="E103">
        <v>21523</v>
      </c>
      <c r="F103">
        <v>17734</v>
      </c>
      <c r="G103" s="13">
        <v>2</v>
      </c>
      <c r="H103">
        <v>21723</v>
      </c>
      <c r="I103">
        <v>17734</v>
      </c>
      <c r="J103" s="13">
        <v>2</v>
      </c>
      <c r="K103">
        <v>23981</v>
      </c>
      <c r="L103">
        <v>17472</v>
      </c>
      <c r="M103">
        <v>1</v>
      </c>
      <c r="N103">
        <v>21691</v>
      </c>
      <c r="O103">
        <f t="shared" si="6"/>
        <v>0</v>
      </c>
      <c r="P103">
        <f t="shared" si="7"/>
        <v>0</v>
      </c>
      <c r="R103">
        <v>1</v>
      </c>
      <c r="S103">
        <v>0.01</v>
      </c>
    </row>
    <row r="104" spans="1:19">
      <c r="A104">
        <f t="shared" si="8"/>
        <v>7</v>
      </c>
      <c r="B104">
        <v>560</v>
      </c>
      <c r="C104">
        <v>1</v>
      </c>
      <c r="D104" s="13">
        <v>1</v>
      </c>
      <c r="E104">
        <v>0</v>
      </c>
      <c r="F104">
        <v>1</v>
      </c>
      <c r="G104" s="13">
        <v>1</v>
      </c>
      <c r="H104">
        <v>0</v>
      </c>
      <c r="I104">
        <v>1</v>
      </c>
      <c r="J104" s="13">
        <v>1</v>
      </c>
      <c r="K104">
        <v>0</v>
      </c>
      <c r="L104">
        <v>1</v>
      </c>
      <c r="M104">
        <v>1</v>
      </c>
      <c r="N104">
        <v>0</v>
      </c>
      <c r="O104">
        <f t="shared" si="6"/>
        <v>0</v>
      </c>
      <c r="P104">
        <f t="shared" si="7"/>
        <v>0</v>
      </c>
      <c r="R104">
        <v>0</v>
      </c>
      <c r="S104">
        <v>0.1</v>
      </c>
    </row>
    <row r="105" spans="1:19">
      <c r="A105">
        <f t="shared" si="8"/>
        <v>8</v>
      </c>
      <c r="B105">
        <v>840</v>
      </c>
      <c r="C105">
        <v>764</v>
      </c>
      <c r="D105" s="13">
        <v>1</v>
      </c>
      <c r="E105">
        <v>53</v>
      </c>
      <c r="F105">
        <v>765</v>
      </c>
      <c r="G105" s="13">
        <v>1</v>
      </c>
      <c r="H105">
        <v>60</v>
      </c>
      <c r="I105">
        <v>765</v>
      </c>
      <c r="J105" s="13">
        <v>1</v>
      </c>
      <c r="K105">
        <v>43</v>
      </c>
      <c r="L105">
        <v>764</v>
      </c>
      <c r="M105">
        <v>1</v>
      </c>
      <c r="N105">
        <v>73</v>
      </c>
      <c r="O105">
        <f t="shared" si="6"/>
        <v>0</v>
      </c>
      <c r="P105">
        <f t="shared" si="7"/>
        <v>1</v>
      </c>
      <c r="R105">
        <v>0</v>
      </c>
      <c r="S105">
        <v>0.05</v>
      </c>
    </row>
    <row r="106" spans="1:19">
      <c r="A106">
        <f t="shared" si="8"/>
        <v>9</v>
      </c>
      <c r="B106">
        <v>2400</v>
      </c>
      <c r="C106">
        <v>2400</v>
      </c>
      <c r="D106" s="13">
        <v>0</v>
      </c>
      <c r="E106">
        <v>424</v>
      </c>
      <c r="F106">
        <v>2400</v>
      </c>
      <c r="G106" s="13">
        <v>0</v>
      </c>
      <c r="H106">
        <v>409</v>
      </c>
      <c r="I106">
        <v>2400</v>
      </c>
      <c r="J106" s="13">
        <v>0</v>
      </c>
      <c r="K106">
        <v>392</v>
      </c>
      <c r="L106">
        <v>2400</v>
      </c>
      <c r="M106">
        <v>0</v>
      </c>
      <c r="N106">
        <v>491</v>
      </c>
      <c r="O106">
        <f t="shared" si="6"/>
        <v>0</v>
      </c>
      <c r="P106">
        <f t="shared" si="7"/>
        <v>0</v>
      </c>
      <c r="R106">
        <v>0</v>
      </c>
      <c r="S106">
        <v>0.01</v>
      </c>
    </row>
    <row r="107" spans="1:19">
      <c r="A107">
        <f t="shared" si="8"/>
        <v>10</v>
      </c>
      <c r="B107">
        <v>2240</v>
      </c>
      <c r="C107">
        <v>2124</v>
      </c>
      <c r="D107" s="13">
        <v>1</v>
      </c>
      <c r="E107">
        <v>337</v>
      </c>
      <c r="F107">
        <v>2180</v>
      </c>
      <c r="G107" s="13">
        <v>2</v>
      </c>
      <c r="H107">
        <v>347</v>
      </c>
      <c r="I107">
        <v>2180</v>
      </c>
      <c r="J107" s="13">
        <v>2</v>
      </c>
      <c r="K107">
        <v>366</v>
      </c>
      <c r="L107">
        <v>2124</v>
      </c>
      <c r="M107">
        <v>1</v>
      </c>
      <c r="N107">
        <v>429</v>
      </c>
      <c r="O107">
        <f t="shared" si="6"/>
        <v>1</v>
      </c>
      <c r="P107">
        <f t="shared" si="7"/>
        <v>1</v>
      </c>
      <c r="R107">
        <v>0</v>
      </c>
      <c r="S107">
        <v>0.1</v>
      </c>
    </row>
    <row r="108" spans="1:19">
      <c r="A108">
        <f t="shared" si="8"/>
        <v>11</v>
      </c>
      <c r="B108">
        <v>1470</v>
      </c>
      <c r="C108">
        <v>1470</v>
      </c>
      <c r="D108" s="13">
        <v>0</v>
      </c>
      <c r="E108">
        <v>174</v>
      </c>
      <c r="F108">
        <v>1470</v>
      </c>
      <c r="G108" s="13">
        <v>0</v>
      </c>
      <c r="H108">
        <v>172</v>
      </c>
      <c r="I108">
        <v>1470</v>
      </c>
      <c r="J108" s="13">
        <v>0</v>
      </c>
      <c r="K108">
        <v>143</v>
      </c>
      <c r="L108">
        <v>1470</v>
      </c>
      <c r="M108">
        <v>0</v>
      </c>
      <c r="N108">
        <v>170</v>
      </c>
      <c r="O108">
        <f t="shared" si="6"/>
        <v>0</v>
      </c>
      <c r="P108">
        <f t="shared" si="7"/>
        <v>0</v>
      </c>
      <c r="R108">
        <v>0</v>
      </c>
      <c r="S108">
        <v>0.05</v>
      </c>
    </row>
    <row r="109" spans="1:19">
      <c r="A109">
        <f t="shared" si="8"/>
        <v>12</v>
      </c>
      <c r="B109">
        <v>480</v>
      </c>
      <c r="C109">
        <v>334</v>
      </c>
      <c r="D109" s="13">
        <v>2</v>
      </c>
      <c r="E109">
        <v>20</v>
      </c>
      <c r="F109">
        <v>335</v>
      </c>
      <c r="G109" s="13">
        <v>2</v>
      </c>
      <c r="H109">
        <v>28</v>
      </c>
      <c r="I109">
        <v>335</v>
      </c>
      <c r="J109" s="13">
        <v>2</v>
      </c>
      <c r="K109">
        <v>16</v>
      </c>
      <c r="L109">
        <v>178</v>
      </c>
      <c r="M109">
        <v>2</v>
      </c>
      <c r="N109">
        <v>17</v>
      </c>
      <c r="O109">
        <f t="shared" si="6"/>
        <v>0</v>
      </c>
      <c r="P109">
        <f t="shared" si="7"/>
        <v>1</v>
      </c>
      <c r="R109">
        <v>0</v>
      </c>
      <c r="S109">
        <v>0.01</v>
      </c>
    </row>
    <row r="110" spans="1:19">
      <c r="A110">
        <f t="shared" si="8"/>
        <v>13</v>
      </c>
      <c r="B110">
        <v>2880</v>
      </c>
      <c r="C110">
        <v>2880</v>
      </c>
      <c r="D110" s="13">
        <v>0</v>
      </c>
      <c r="E110">
        <v>617</v>
      </c>
      <c r="F110">
        <v>2880</v>
      </c>
      <c r="G110" s="13">
        <v>0</v>
      </c>
      <c r="H110">
        <v>624</v>
      </c>
      <c r="I110">
        <v>2880</v>
      </c>
      <c r="J110" s="13">
        <v>0</v>
      </c>
      <c r="K110">
        <v>600</v>
      </c>
      <c r="L110">
        <v>2880</v>
      </c>
      <c r="M110">
        <v>0</v>
      </c>
      <c r="N110">
        <v>605</v>
      </c>
      <c r="O110">
        <f t="shared" si="6"/>
        <v>0</v>
      </c>
      <c r="P110">
        <f t="shared" si="7"/>
        <v>0</v>
      </c>
      <c r="R110">
        <v>2</v>
      </c>
      <c r="S110">
        <v>0.1</v>
      </c>
    </row>
    <row r="111" spans="1:19">
      <c r="A111">
        <f t="shared" si="8"/>
        <v>14</v>
      </c>
      <c r="B111">
        <v>8000</v>
      </c>
      <c r="C111">
        <v>6748</v>
      </c>
      <c r="D111" s="13">
        <v>6</v>
      </c>
      <c r="E111">
        <v>2358</v>
      </c>
      <c r="F111">
        <v>6762</v>
      </c>
      <c r="G111" s="13">
        <v>9</v>
      </c>
      <c r="H111">
        <v>2174</v>
      </c>
      <c r="I111">
        <v>6776</v>
      </c>
      <c r="J111" s="13">
        <v>22</v>
      </c>
      <c r="K111">
        <v>2224</v>
      </c>
      <c r="L111">
        <v>404</v>
      </c>
      <c r="M111">
        <v>6</v>
      </c>
      <c r="N111">
        <v>139</v>
      </c>
      <c r="O111">
        <f t="shared" si="6"/>
        <v>1</v>
      </c>
      <c r="P111">
        <f t="shared" si="7"/>
        <v>1</v>
      </c>
      <c r="R111">
        <v>1</v>
      </c>
      <c r="S111">
        <v>0.05</v>
      </c>
    </row>
    <row r="112" spans="1:19">
      <c r="A112">
        <f t="shared" si="8"/>
        <v>15</v>
      </c>
      <c r="B112">
        <v>36288</v>
      </c>
      <c r="C112">
        <v>19493</v>
      </c>
      <c r="D112" s="13">
        <v>1</v>
      </c>
      <c r="E112">
        <v>27805</v>
      </c>
      <c r="F112">
        <v>19493</v>
      </c>
      <c r="G112" s="13">
        <v>1</v>
      </c>
      <c r="H112">
        <v>29784</v>
      </c>
      <c r="I112">
        <v>19495</v>
      </c>
      <c r="J112" s="13">
        <v>1</v>
      </c>
      <c r="K112">
        <v>26233</v>
      </c>
      <c r="L112">
        <v>19493</v>
      </c>
      <c r="M112">
        <v>1</v>
      </c>
      <c r="N112">
        <v>27699</v>
      </c>
      <c r="O112">
        <f t="shared" si="6"/>
        <v>0</v>
      </c>
      <c r="P112">
        <f t="shared" si="7"/>
        <v>1</v>
      </c>
      <c r="R112">
        <v>1</v>
      </c>
      <c r="S112">
        <v>0.01</v>
      </c>
    </row>
    <row r="113" spans="1:19">
      <c r="A113">
        <f t="shared" si="8"/>
        <v>16</v>
      </c>
      <c r="B113">
        <v>20736</v>
      </c>
      <c r="C113">
        <v>1</v>
      </c>
      <c r="D113" s="13">
        <v>1</v>
      </c>
      <c r="E113">
        <v>0</v>
      </c>
      <c r="F113">
        <v>1</v>
      </c>
      <c r="G113" s="13">
        <v>1</v>
      </c>
      <c r="H113">
        <v>0</v>
      </c>
      <c r="I113">
        <v>1</v>
      </c>
      <c r="J113" s="13">
        <v>1</v>
      </c>
      <c r="K113">
        <v>0</v>
      </c>
      <c r="L113">
        <v>1</v>
      </c>
      <c r="M113">
        <v>1</v>
      </c>
      <c r="N113">
        <v>0</v>
      </c>
      <c r="O113">
        <f t="shared" si="6"/>
        <v>0</v>
      </c>
      <c r="P113">
        <f t="shared" si="7"/>
        <v>0</v>
      </c>
      <c r="R113">
        <v>2</v>
      </c>
      <c r="S113">
        <v>0.1</v>
      </c>
    </row>
    <row r="114" spans="1:19">
      <c r="A114">
        <f t="shared" si="8"/>
        <v>17</v>
      </c>
      <c r="B114">
        <v>20160</v>
      </c>
      <c r="C114">
        <v>15594</v>
      </c>
      <c r="D114" s="13">
        <v>14</v>
      </c>
      <c r="E114">
        <v>15824</v>
      </c>
      <c r="F114">
        <v>16389</v>
      </c>
      <c r="G114" s="13">
        <v>23</v>
      </c>
      <c r="H114">
        <v>17097</v>
      </c>
      <c r="I114">
        <v>18087</v>
      </c>
      <c r="J114" s="13">
        <v>32</v>
      </c>
      <c r="K114">
        <v>20520</v>
      </c>
      <c r="L114">
        <v>1773</v>
      </c>
      <c r="M114">
        <v>10</v>
      </c>
      <c r="N114">
        <v>1236</v>
      </c>
      <c r="O114">
        <f t="shared" si="6"/>
        <v>1</v>
      </c>
      <c r="P114">
        <f t="shared" si="7"/>
        <v>1</v>
      </c>
      <c r="R114">
        <v>2</v>
      </c>
      <c r="S114">
        <v>0.05</v>
      </c>
    </row>
    <row r="115" spans="1:19">
      <c r="A115">
        <f t="shared" si="8"/>
        <v>18</v>
      </c>
      <c r="B115">
        <v>5040</v>
      </c>
      <c r="C115">
        <v>5023</v>
      </c>
      <c r="D115" s="13">
        <v>8</v>
      </c>
      <c r="E115">
        <v>1617</v>
      </c>
      <c r="F115">
        <v>5038</v>
      </c>
      <c r="G115" s="13">
        <v>29</v>
      </c>
      <c r="H115">
        <v>1573</v>
      </c>
      <c r="I115">
        <v>5038</v>
      </c>
      <c r="J115" s="13">
        <v>29</v>
      </c>
      <c r="K115">
        <v>1587</v>
      </c>
      <c r="L115">
        <v>4765</v>
      </c>
      <c r="M115">
        <v>4</v>
      </c>
      <c r="N115">
        <v>1755</v>
      </c>
      <c r="O115">
        <f t="shared" si="6"/>
        <v>1</v>
      </c>
      <c r="P115">
        <f t="shared" si="7"/>
        <v>1</v>
      </c>
      <c r="R115">
        <v>2</v>
      </c>
      <c r="S115">
        <v>0.01</v>
      </c>
    </row>
    <row r="116" spans="1:19">
      <c r="A116">
        <f t="shared" si="8"/>
        <v>19</v>
      </c>
      <c r="B116">
        <v>560</v>
      </c>
      <c r="C116">
        <v>1</v>
      </c>
      <c r="D116" s="13">
        <v>1</v>
      </c>
      <c r="E116">
        <v>0</v>
      </c>
      <c r="F116">
        <v>1</v>
      </c>
      <c r="G116" s="13">
        <v>1</v>
      </c>
      <c r="H116">
        <v>0</v>
      </c>
      <c r="I116">
        <v>2</v>
      </c>
      <c r="J116" s="13">
        <v>2</v>
      </c>
      <c r="K116">
        <v>0</v>
      </c>
      <c r="L116">
        <v>1</v>
      </c>
      <c r="M116">
        <v>1</v>
      </c>
      <c r="N116">
        <v>0</v>
      </c>
      <c r="O116">
        <f t="shared" si="6"/>
        <v>1</v>
      </c>
      <c r="P116">
        <f t="shared" si="7"/>
        <v>1</v>
      </c>
      <c r="R116">
        <v>1</v>
      </c>
      <c r="S116">
        <v>0.1</v>
      </c>
    </row>
    <row r="117" spans="1:19">
      <c r="A117">
        <f t="shared" si="8"/>
        <v>20</v>
      </c>
      <c r="B117">
        <v>840</v>
      </c>
      <c r="C117">
        <v>1</v>
      </c>
      <c r="D117" s="13">
        <v>1</v>
      </c>
      <c r="E117">
        <v>0</v>
      </c>
      <c r="F117">
        <v>1</v>
      </c>
      <c r="G117" s="13">
        <v>1</v>
      </c>
      <c r="H117">
        <v>0</v>
      </c>
      <c r="I117">
        <v>3</v>
      </c>
      <c r="J117" s="13">
        <v>2</v>
      </c>
      <c r="K117">
        <v>0</v>
      </c>
      <c r="L117">
        <v>1</v>
      </c>
      <c r="M117">
        <v>1</v>
      </c>
      <c r="N117">
        <v>0</v>
      </c>
      <c r="O117">
        <f t="shared" si="6"/>
        <v>1</v>
      </c>
      <c r="P117">
        <f t="shared" si="7"/>
        <v>1</v>
      </c>
      <c r="R117">
        <v>1</v>
      </c>
      <c r="S117">
        <v>0.05</v>
      </c>
    </row>
    <row r="118" spans="1:19">
      <c r="A118">
        <f t="shared" si="8"/>
        <v>21</v>
      </c>
      <c r="B118">
        <v>11200</v>
      </c>
      <c r="C118">
        <v>11200</v>
      </c>
      <c r="D118" s="13">
        <v>0</v>
      </c>
      <c r="E118">
        <v>9021</v>
      </c>
      <c r="F118">
        <v>11200</v>
      </c>
      <c r="G118" s="13">
        <v>0</v>
      </c>
      <c r="H118">
        <v>8543</v>
      </c>
      <c r="I118">
        <v>11200</v>
      </c>
      <c r="J118" s="13">
        <v>0</v>
      </c>
      <c r="K118">
        <v>8950</v>
      </c>
      <c r="L118">
        <v>11200</v>
      </c>
      <c r="M118">
        <v>0</v>
      </c>
      <c r="N118">
        <v>8770</v>
      </c>
      <c r="O118">
        <f t="shared" si="6"/>
        <v>0</v>
      </c>
      <c r="P118">
        <f t="shared" si="7"/>
        <v>0</v>
      </c>
      <c r="R118">
        <v>1</v>
      </c>
      <c r="S118">
        <v>0.01</v>
      </c>
    </row>
    <row r="119" spans="1:19">
      <c r="A119">
        <f t="shared" si="8"/>
        <v>22</v>
      </c>
      <c r="B119">
        <v>1225</v>
      </c>
      <c r="C119">
        <v>451</v>
      </c>
      <c r="D119" s="13">
        <v>6</v>
      </c>
      <c r="E119">
        <v>19</v>
      </c>
      <c r="F119">
        <v>511</v>
      </c>
      <c r="G119" s="13">
        <v>6</v>
      </c>
      <c r="H119">
        <v>37</v>
      </c>
      <c r="I119">
        <v>519</v>
      </c>
      <c r="J119" s="13">
        <v>12</v>
      </c>
      <c r="K119">
        <v>22</v>
      </c>
      <c r="L119">
        <v>68</v>
      </c>
      <c r="M119">
        <v>6</v>
      </c>
      <c r="N119">
        <v>10</v>
      </c>
      <c r="O119">
        <f t="shared" si="6"/>
        <v>1</v>
      </c>
      <c r="P119">
        <f t="shared" si="7"/>
        <v>1</v>
      </c>
      <c r="R119">
        <v>1</v>
      </c>
      <c r="S119">
        <v>0.1</v>
      </c>
    </row>
    <row r="120" spans="1:19">
      <c r="A120">
        <f t="shared" si="8"/>
        <v>23</v>
      </c>
      <c r="B120">
        <v>700</v>
      </c>
      <c r="C120">
        <v>1</v>
      </c>
      <c r="D120" s="13">
        <v>1</v>
      </c>
      <c r="E120">
        <v>0</v>
      </c>
      <c r="F120">
        <v>4</v>
      </c>
      <c r="G120" s="13">
        <v>4</v>
      </c>
      <c r="H120">
        <v>1</v>
      </c>
      <c r="I120">
        <v>4</v>
      </c>
      <c r="J120" s="13">
        <v>4</v>
      </c>
      <c r="K120">
        <v>0</v>
      </c>
      <c r="L120">
        <v>1</v>
      </c>
      <c r="M120">
        <v>1</v>
      </c>
      <c r="N120">
        <v>0</v>
      </c>
      <c r="O120">
        <f t="shared" si="6"/>
        <v>1</v>
      </c>
      <c r="P120">
        <f t="shared" si="7"/>
        <v>1</v>
      </c>
      <c r="R120">
        <v>1</v>
      </c>
      <c r="S120">
        <v>0.05</v>
      </c>
    </row>
    <row r="121" spans="1:19">
      <c r="A121">
        <f t="shared" si="8"/>
        <v>24</v>
      </c>
      <c r="B121">
        <v>3360</v>
      </c>
      <c r="C121">
        <v>2566</v>
      </c>
      <c r="D121" s="13">
        <v>1</v>
      </c>
      <c r="E121">
        <v>512</v>
      </c>
      <c r="F121">
        <v>2566</v>
      </c>
      <c r="G121" s="13">
        <v>1</v>
      </c>
      <c r="H121">
        <v>498</v>
      </c>
      <c r="I121">
        <v>2566</v>
      </c>
      <c r="J121" s="13">
        <v>1</v>
      </c>
      <c r="K121">
        <v>504</v>
      </c>
      <c r="L121">
        <v>2565</v>
      </c>
      <c r="M121">
        <v>1</v>
      </c>
      <c r="N121">
        <v>680</v>
      </c>
      <c r="O121">
        <f t="shared" si="6"/>
        <v>0</v>
      </c>
      <c r="P121">
        <f t="shared" si="7"/>
        <v>0</v>
      </c>
      <c r="R121">
        <v>1</v>
      </c>
      <c r="S121">
        <v>0.01</v>
      </c>
    </row>
    <row r="122" spans="1:19">
      <c r="A122">
        <f t="shared" si="8"/>
        <v>25</v>
      </c>
      <c r="B122">
        <v>14000</v>
      </c>
      <c r="C122">
        <v>1</v>
      </c>
      <c r="D122" s="13">
        <v>1</v>
      </c>
      <c r="E122">
        <v>0</v>
      </c>
      <c r="F122">
        <v>1</v>
      </c>
      <c r="G122" s="13">
        <v>1</v>
      </c>
      <c r="H122">
        <v>0</v>
      </c>
      <c r="I122">
        <v>2</v>
      </c>
      <c r="J122" s="13">
        <v>2</v>
      </c>
      <c r="K122">
        <v>1</v>
      </c>
      <c r="L122">
        <v>1</v>
      </c>
      <c r="M122">
        <v>1</v>
      </c>
      <c r="N122">
        <v>0</v>
      </c>
      <c r="O122">
        <f t="shared" si="6"/>
        <v>1</v>
      </c>
      <c r="P122">
        <f t="shared" si="7"/>
        <v>1</v>
      </c>
      <c r="R122">
        <v>0</v>
      </c>
      <c r="S122">
        <v>0.1</v>
      </c>
    </row>
    <row r="123" spans="1:19">
      <c r="A123">
        <f t="shared" si="8"/>
        <v>26</v>
      </c>
      <c r="B123">
        <v>320</v>
      </c>
      <c r="C123">
        <v>320</v>
      </c>
      <c r="D123" s="13">
        <v>0</v>
      </c>
      <c r="E123">
        <v>15</v>
      </c>
      <c r="F123">
        <v>320</v>
      </c>
      <c r="G123" s="13">
        <v>0</v>
      </c>
      <c r="H123">
        <v>14</v>
      </c>
      <c r="I123">
        <v>320</v>
      </c>
      <c r="J123" s="13">
        <v>0</v>
      </c>
      <c r="K123">
        <v>15</v>
      </c>
      <c r="L123">
        <v>320</v>
      </c>
      <c r="M123">
        <v>0</v>
      </c>
      <c r="N123">
        <v>13</v>
      </c>
      <c r="O123">
        <f t="shared" si="6"/>
        <v>0</v>
      </c>
      <c r="P123">
        <f t="shared" si="7"/>
        <v>0</v>
      </c>
      <c r="R123">
        <v>0</v>
      </c>
      <c r="S123">
        <v>0.05</v>
      </c>
    </row>
    <row r="124" spans="1:19">
      <c r="A124">
        <f t="shared" si="8"/>
        <v>27</v>
      </c>
      <c r="B124">
        <v>3500</v>
      </c>
      <c r="C124">
        <v>3312</v>
      </c>
      <c r="D124" s="13">
        <v>7</v>
      </c>
      <c r="E124">
        <v>997</v>
      </c>
      <c r="F124">
        <v>3313</v>
      </c>
      <c r="G124" s="13">
        <v>10</v>
      </c>
      <c r="H124">
        <v>911</v>
      </c>
      <c r="I124">
        <v>3375</v>
      </c>
      <c r="J124" s="13">
        <v>23</v>
      </c>
      <c r="K124">
        <v>1063</v>
      </c>
      <c r="L124">
        <v>941</v>
      </c>
      <c r="M124">
        <v>7</v>
      </c>
      <c r="N124">
        <v>309</v>
      </c>
      <c r="O124">
        <f t="shared" si="6"/>
        <v>1</v>
      </c>
      <c r="P124">
        <f t="shared" si="7"/>
        <v>1</v>
      </c>
      <c r="R124">
        <v>0</v>
      </c>
      <c r="S124">
        <v>0.01</v>
      </c>
    </row>
    <row r="125" spans="1:19">
      <c r="A125">
        <f t="shared" si="8"/>
        <v>28</v>
      </c>
      <c r="B125">
        <v>4320</v>
      </c>
      <c r="C125">
        <v>4227</v>
      </c>
      <c r="D125" s="13">
        <v>6</v>
      </c>
      <c r="E125">
        <v>1184</v>
      </c>
      <c r="F125">
        <v>4262</v>
      </c>
      <c r="G125" s="13">
        <v>8</v>
      </c>
      <c r="H125">
        <v>1186</v>
      </c>
      <c r="I125">
        <v>4265</v>
      </c>
      <c r="J125" s="13">
        <v>13</v>
      </c>
      <c r="K125">
        <v>1310</v>
      </c>
      <c r="L125">
        <v>2964</v>
      </c>
      <c r="M125">
        <v>3</v>
      </c>
      <c r="N125">
        <v>959</v>
      </c>
      <c r="O125">
        <f t="shared" si="6"/>
        <v>1</v>
      </c>
      <c r="P125">
        <f t="shared" si="7"/>
        <v>1</v>
      </c>
      <c r="R125">
        <v>2</v>
      </c>
      <c r="S125">
        <v>0.1</v>
      </c>
    </row>
    <row r="126" spans="1:19">
      <c r="A126">
        <f t="shared" si="8"/>
        <v>29</v>
      </c>
      <c r="B126">
        <v>4200</v>
      </c>
      <c r="C126">
        <v>4200</v>
      </c>
      <c r="D126" s="13">
        <v>0</v>
      </c>
      <c r="E126">
        <v>1382</v>
      </c>
      <c r="F126">
        <v>4200</v>
      </c>
      <c r="G126" s="13">
        <v>0</v>
      </c>
      <c r="H126">
        <v>1260</v>
      </c>
      <c r="I126">
        <v>4200</v>
      </c>
      <c r="J126" s="13">
        <v>0</v>
      </c>
      <c r="K126">
        <v>1258</v>
      </c>
      <c r="L126">
        <v>4200</v>
      </c>
      <c r="M126">
        <v>0</v>
      </c>
      <c r="N126">
        <v>1271</v>
      </c>
      <c r="O126">
        <f t="shared" si="6"/>
        <v>0</v>
      </c>
      <c r="P126">
        <f t="shared" si="7"/>
        <v>0</v>
      </c>
      <c r="R126">
        <v>2</v>
      </c>
      <c r="S126">
        <v>0.05</v>
      </c>
    </row>
    <row r="127" spans="1:19">
      <c r="A127">
        <f t="shared" si="8"/>
        <v>30</v>
      </c>
      <c r="B127">
        <v>3600</v>
      </c>
      <c r="C127">
        <v>3600</v>
      </c>
      <c r="D127" s="13">
        <v>0</v>
      </c>
      <c r="E127">
        <v>1566</v>
      </c>
      <c r="F127">
        <v>3600</v>
      </c>
      <c r="G127" s="13">
        <v>0</v>
      </c>
      <c r="H127">
        <v>1462</v>
      </c>
      <c r="I127">
        <v>3600</v>
      </c>
      <c r="J127" s="13">
        <v>0</v>
      </c>
      <c r="K127">
        <v>935</v>
      </c>
      <c r="L127">
        <v>3600</v>
      </c>
      <c r="M127">
        <v>0</v>
      </c>
      <c r="N127">
        <v>947</v>
      </c>
      <c r="O127">
        <f t="shared" si="6"/>
        <v>0</v>
      </c>
      <c r="P127">
        <f t="shared" si="7"/>
        <v>0</v>
      </c>
      <c r="R127">
        <v>1</v>
      </c>
      <c r="S127">
        <v>0.01</v>
      </c>
    </row>
    <row r="128" spans="1:19">
      <c r="A128">
        <f t="shared" si="8"/>
        <v>31</v>
      </c>
      <c r="B128">
        <v>1600</v>
      </c>
      <c r="C128">
        <v>1527</v>
      </c>
      <c r="D128" s="13">
        <v>4</v>
      </c>
      <c r="E128">
        <v>233</v>
      </c>
      <c r="F128">
        <v>1567</v>
      </c>
      <c r="G128" s="13">
        <v>7</v>
      </c>
      <c r="H128">
        <v>227</v>
      </c>
      <c r="I128">
        <v>1586</v>
      </c>
      <c r="J128" s="13">
        <v>11</v>
      </c>
      <c r="K128">
        <v>311</v>
      </c>
      <c r="L128">
        <v>953</v>
      </c>
      <c r="M128">
        <v>3</v>
      </c>
      <c r="N128">
        <v>194</v>
      </c>
      <c r="O128">
        <f t="shared" si="6"/>
        <v>1</v>
      </c>
      <c r="P128">
        <f t="shared" si="7"/>
        <v>1</v>
      </c>
      <c r="R128">
        <v>0</v>
      </c>
      <c r="S128">
        <v>0.1</v>
      </c>
    </row>
    <row r="129" spans="1:19">
      <c r="A129">
        <f t="shared" si="8"/>
        <v>32</v>
      </c>
      <c r="B129">
        <v>19600</v>
      </c>
      <c r="C129">
        <v>16618</v>
      </c>
      <c r="D129" s="13">
        <v>6</v>
      </c>
      <c r="E129">
        <v>16693</v>
      </c>
      <c r="F129">
        <v>17516</v>
      </c>
      <c r="G129" s="13">
        <v>13</v>
      </c>
      <c r="H129">
        <v>18971</v>
      </c>
      <c r="I129">
        <v>17518</v>
      </c>
      <c r="J129" s="13">
        <v>17</v>
      </c>
      <c r="K129">
        <v>19418</v>
      </c>
      <c r="L129">
        <v>224</v>
      </c>
      <c r="M129">
        <v>6</v>
      </c>
      <c r="N129">
        <v>87</v>
      </c>
      <c r="O129">
        <f t="shared" si="6"/>
        <v>1</v>
      </c>
      <c r="P129">
        <f t="shared" si="7"/>
        <v>1</v>
      </c>
      <c r="R129">
        <v>0</v>
      </c>
      <c r="S129">
        <v>0.05</v>
      </c>
    </row>
    <row r="130" spans="1:19">
      <c r="A130">
        <f t="shared" si="8"/>
        <v>33</v>
      </c>
      <c r="B130">
        <v>2000</v>
      </c>
      <c r="C130">
        <v>2000</v>
      </c>
      <c r="D130" s="13">
        <v>0</v>
      </c>
      <c r="E130">
        <v>357</v>
      </c>
      <c r="F130">
        <v>2000</v>
      </c>
      <c r="G130" s="13">
        <v>0</v>
      </c>
      <c r="H130">
        <v>331</v>
      </c>
      <c r="I130">
        <v>2000</v>
      </c>
      <c r="J130" s="13">
        <v>0</v>
      </c>
      <c r="K130">
        <v>292</v>
      </c>
      <c r="L130">
        <v>2000</v>
      </c>
      <c r="M130">
        <v>0</v>
      </c>
      <c r="N130">
        <v>344</v>
      </c>
      <c r="O130">
        <f t="shared" ref="O130:O147" si="9">IF(OR(J130&gt;G130,G130&gt;D130),1,0)</f>
        <v>0</v>
      </c>
      <c r="P130">
        <f t="shared" ref="P130:P147" si="10">IF(OR(I130&gt;F130,F130&gt;C130),1,0)</f>
        <v>0</v>
      </c>
      <c r="R130">
        <v>0</v>
      </c>
      <c r="S130">
        <v>0.01</v>
      </c>
    </row>
    <row r="131" spans="1:19">
      <c r="A131">
        <f t="shared" si="8"/>
        <v>34</v>
      </c>
      <c r="B131">
        <v>864</v>
      </c>
      <c r="C131">
        <v>1</v>
      </c>
      <c r="D131" s="13">
        <v>1</v>
      </c>
      <c r="E131">
        <v>0</v>
      </c>
      <c r="F131">
        <v>1</v>
      </c>
      <c r="G131" s="13">
        <v>1</v>
      </c>
      <c r="H131">
        <v>0</v>
      </c>
      <c r="I131">
        <v>1</v>
      </c>
      <c r="J131" s="13">
        <v>1</v>
      </c>
      <c r="K131">
        <v>0</v>
      </c>
      <c r="L131">
        <v>1</v>
      </c>
      <c r="M131">
        <v>1</v>
      </c>
      <c r="N131">
        <v>0</v>
      </c>
      <c r="O131">
        <f t="shared" si="9"/>
        <v>0</v>
      </c>
      <c r="P131">
        <f t="shared" si="10"/>
        <v>0</v>
      </c>
      <c r="R131">
        <v>2</v>
      </c>
      <c r="S131">
        <v>0.1</v>
      </c>
    </row>
    <row r="132" spans="1:19">
      <c r="A132">
        <f t="shared" si="8"/>
        <v>35</v>
      </c>
      <c r="B132">
        <v>1764</v>
      </c>
      <c r="C132">
        <v>1135</v>
      </c>
      <c r="D132" s="13">
        <v>15</v>
      </c>
      <c r="E132">
        <v>68</v>
      </c>
      <c r="F132">
        <v>1192</v>
      </c>
      <c r="G132" s="13">
        <v>21</v>
      </c>
      <c r="H132">
        <v>92</v>
      </c>
      <c r="I132">
        <v>1239</v>
      </c>
      <c r="J132" s="13">
        <v>41</v>
      </c>
      <c r="K132">
        <v>79</v>
      </c>
      <c r="L132">
        <v>96</v>
      </c>
      <c r="M132">
        <v>7</v>
      </c>
      <c r="N132">
        <v>22</v>
      </c>
      <c r="O132">
        <f t="shared" si="9"/>
        <v>1</v>
      </c>
      <c r="P132">
        <f t="shared" si="10"/>
        <v>1</v>
      </c>
      <c r="R132">
        <v>2</v>
      </c>
      <c r="S132">
        <v>0.05</v>
      </c>
    </row>
    <row r="133" spans="1:19">
      <c r="A133">
        <f t="shared" si="8"/>
        <v>36</v>
      </c>
      <c r="B133">
        <v>4200</v>
      </c>
      <c r="C133">
        <v>4200</v>
      </c>
      <c r="D133" s="13">
        <v>0</v>
      </c>
      <c r="E133">
        <v>1458</v>
      </c>
      <c r="F133">
        <v>4200</v>
      </c>
      <c r="G133" s="13">
        <v>0</v>
      </c>
      <c r="H133">
        <v>1559</v>
      </c>
      <c r="I133">
        <v>4200</v>
      </c>
      <c r="J133" s="13">
        <v>0</v>
      </c>
      <c r="K133">
        <v>1351</v>
      </c>
      <c r="L133">
        <v>4200</v>
      </c>
      <c r="M133">
        <v>0</v>
      </c>
      <c r="N133">
        <v>1177</v>
      </c>
      <c r="O133">
        <f t="shared" si="9"/>
        <v>0</v>
      </c>
      <c r="P133">
        <f t="shared" si="10"/>
        <v>0</v>
      </c>
      <c r="R133">
        <v>2</v>
      </c>
      <c r="S133">
        <v>0.01</v>
      </c>
    </row>
    <row r="134" spans="1:19">
      <c r="A134">
        <f t="shared" si="8"/>
        <v>37</v>
      </c>
      <c r="B134">
        <v>5250</v>
      </c>
      <c r="C134">
        <v>1</v>
      </c>
      <c r="D134" s="13">
        <v>1</v>
      </c>
      <c r="E134">
        <v>0</v>
      </c>
      <c r="F134">
        <v>2</v>
      </c>
      <c r="G134" s="13">
        <v>2</v>
      </c>
      <c r="H134">
        <v>0</v>
      </c>
      <c r="I134">
        <v>2</v>
      </c>
      <c r="J134" s="13">
        <v>2</v>
      </c>
      <c r="K134">
        <v>0</v>
      </c>
      <c r="L134">
        <v>1</v>
      </c>
      <c r="M134">
        <v>1</v>
      </c>
      <c r="N134">
        <v>0</v>
      </c>
      <c r="O134">
        <f t="shared" si="9"/>
        <v>1</v>
      </c>
      <c r="P134">
        <f t="shared" si="10"/>
        <v>1</v>
      </c>
      <c r="R134">
        <v>0</v>
      </c>
      <c r="S134">
        <v>0.1</v>
      </c>
    </row>
    <row r="135" spans="1:19">
      <c r="A135">
        <f t="shared" si="8"/>
        <v>38</v>
      </c>
      <c r="B135">
        <v>14406</v>
      </c>
      <c r="C135">
        <v>1</v>
      </c>
      <c r="D135" s="13">
        <v>1</v>
      </c>
      <c r="E135">
        <v>0</v>
      </c>
      <c r="F135">
        <v>2</v>
      </c>
      <c r="G135" s="13">
        <v>2</v>
      </c>
      <c r="H135">
        <v>0</v>
      </c>
      <c r="I135">
        <v>6</v>
      </c>
      <c r="J135" s="13">
        <v>4</v>
      </c>
      <c r="K135">
        <v>1</v>
      </c>
      <c r="L135">
        <v>1</v>
      </c>
      <c r="M135">
        <v>1</v>
      </c>
      <c r="N135">
        <v>0</v>
      </c>
      <c r="O135">
        <f t="shared" si="9"/>
        <v>1</v>
      </c>
      <c r="P135">
        <f t="shared" si="10"/>
        <v>1</v>
      </c>
      <c r="R135">
        <v>0</v>
      </c>
      <c r="S135">
        <v>0.05</v>
      </c>
    </row>
    <row r="136" spans="1:19">
      <c r="A136">
        <f t="shared" si="8"/>
        <v>39</v>
      </c>
      <c r="B136">
        <v>980</v>
      </c>
      <c r="C136">
        <v>1</v>
      </c>
      <c r="D136" s="13">
        <v>1</v>
      </c>
      <c r="E136">
        <v>0</v>
      </c>
      <c r="F136">
        <v>1</v>
      </c>
      <c r="G136" s="13">
        <v>1</v>
      </c>
      <c r="H136">
        <v>0</v>
      </c>
      <c r="I136">
        <v>4</v>
      </c>
      <c r="J136" s="13">
        <v>4</v>
      </c>
      <c r="K136">
        <v>0</v>
      </c>
      <c r="L136">
        <v>1</v>
      </c>
      <c r="M136">
        <v>1</v>
      </c>
      <c r="N136">
        <v>0</v>
      </c>
      <c r="O136">
        <f t="shared" si="9"/>
        <v>1</v>
      </c>
      <c r="P136">
        <f t="shared" si="10"/>
        <v>1</v>
      </c>
      <c r="R136">
        <v>0</v>
      </c>
      <c r="S136">
        <v>0.01</v>
      </c>
    </row>
    <row r="137" spans="1:19">
      <c r="A137">
        <f t="shared" si="8"/>
        <v>40</v>
      </c>
      <c r="B137">
        <v>720</v>
      </c>
      <c r="C137">
        <v>720</v>
      </c>
      <c r="D137" s="13">
        <v>0</v>
      </c>
      <c r="E137">
        <v>51</v>
      </c>
      <c r="F137">
        <v>720</v>
      </c>
      <c r="G137" s="13">
        <v>0</v>
      </c>
      <c r="H137">
        <v>50</v>
      </c>
      <c r="I137">
        <v>720</v>
      </c>
      <c r="J137" s="13">
        <v>0</v>
      </c>
      <c r="K137">
        <v>38</v>
      </c>
      <c r="L137">
        <v>720</v>
      </c>
      <c r="M137">
        <v>0</v>
      </c>
      <c r="N137">
        <v>41</v>
      </c>
      <c r="O137">
        <f t="shared" si="9"/>
        <v>0</v>
      </c>
      <c r="P137">
        <f t="shared" si="10"/>
        <v>0</v>
      </c>
      <c r="R137">
        <v>22</v>
      </c>
      <c r="S137">
        <v>0.1</v>
      </c>
    </row>
    <row r="138" spans="1:19">
      <c r="A138">
        <f t="shared" si="8"/>
        <v>41</v>
      </c>
      <c r="B138">
        <v>784</v>
      </c>
      <c r="C138">
        <v>768</v>
      </c>
      <c r="D138" s="13">
        <v>4</v>
      </c>
      <c r="E138">
        <v>52</v>
      </c>
      <c r="F138">
        <v>769</v>
      </c>
      <c r="G138" s="13">
        <v>6</v>
      </c>
      <c r="H138">
        <v>52</v>
      </c>
      <c r="I138">
        <v>769</v>
      </c>
      <c r="J138" s="13">
        <v>6</v>
      </c>
      <c r="K138">
        <v>60</v>
      </c>
      <c r="L138">
        <v>454</v>
      </c>
      <c r="M138">
        <v>2</v>
      </c>
      <c r="N138">
        <v>49</v>
      </c>
      <c r="O138">
        <f t="shared" si="9"/>
        <v>1</v>
      </c>
      <c r="P138">
        <f t="shared" si="10"/>
        <v>1</v>
      </c>
      <c r="R138">
        <v>9</v>
      </c>
      <c r="S138">
        <v>0.05</v>
      </c>
    </row>
    <row r="139" spans="1:19">
      <c r="A139">
        <f t="shared" si="8"/>
        <v>42</v>
      </c>
      <c r="B139">
        <v>12000</v>
      </c>
      <c r="C139">
        <v>11825</v>
      </c>
      <c r="D139" s="13">
        <v>20</v>
      </c>
      <c r="E139">
        <v>13404</v>
      </c>
      <c r="F139">
        <v>11825</v>
      </c>
      <c r="G139" s="13">
        <v>20</v>
      </c>
      <c r="H139">
        <v>11989</v>
      </c>
      <c r="I139">
        <v>11828</v>
      </c>
      <c r="J139" s="13">
        <v>20</v>
      </c>
      <c r="K139">
        <v>10818</v>
      </c>
      <c r="L139">
        <v>1927</v>
      </c>
      <c r="M139">
        <v>20</v>
      </c>
      <c r="N139">
        <v>1398</v>
      </c>
      <c r="O139">
        <f t="shared" si="9"/>
        <v>0</v>
      </c>
      <c r="P139">
        <f t="shared" si="10"/>
        <v>1</v>
      </c>
      <c r="R139">
        <v>6</v>
      </c>
      <c r="S139">
        <v>0.01</v>
      </c>
    </row>
    <row r="140" spans="1:19">
      <c r="A140">
        <f t="shared" si="8"/>
        <v>43</v>
      </c>
      <c r="B140">
        <v>5880</v>
      </c>
      <c r="C140">
        <v>4151</v>
      </c>
      <c r="D140" s="13">
        <v>7</v>
      </c>
      <c r="E140">
        <v>871</v>
      </c>
      <c r="F140">
        <v>4179</v>
      </c>
      <c r="G140" s="13">
        <v>8</v>
      </c>
      <c r="H140">
        <v>859</v>
      </c>
      <c r="I140">
        <v>4182</v>
      </c>
      <c r="J140" s="13">
        <v>11</v>
      </c>
      <c r="K140">
        <v>805</v>
      </c>
      <c r="L140">
        <v>127</v>
      </c>
      <c r="M140">
        <v>5</v>
      </c>
      <c r="N140">
        <v>33</v>
      </c>
      <c r="O140">
        <f t="shared" si="9"/>
        <v>1</v>
      </c>
      <c r="P140">
        <f t="shared" si="10"/>
        <v>1</v>
      </c>
      <c r="R140">
        <v>1</v>
      </c>
      <c r="S140">
        <v>0.1</v>
      </c>
    </row>
    <row r="141" spans="1:19">
      <c r="A141">
        <f t="shared" si="8"/>
        <v>44</v>
      </c>
      <c r="B141">
        <v>1050</v>
      </c>
      <c r="C141">
        <v>962</v>
      </c>
      <c r="D141" s="13">
        <v>8</v>
      </c>
      <c r="E141">
        <v>69</v>
      </c>
      <c r="F141">
        <v>964</v>
      </c>
      <c r="G141" s="13">
        <v>15</v>
      </c>
      <c r="H141">
        <v>71</v>
      </c>
      <c r="I141">
        <v>964</v>
      </c>
      <c r="J141" s="13">
        <v>15</v>
      </c>
      <c r="K141">
        <v>90</v>
      </c>
      <c r="L141">
        <v>176</v>
      </c>
      <c r="M141">
        <v>5</v>
      </c>
      <c r="N141">
        <v>32</v>
      </c>
      <c r="O141">
        <f t="shared" si="9"/>
        <v>1</v>
      </c>
      <c r="P141">
        <f t="shared" si="10"/>
        <v>1</v>
      </c>
      <c r="R141">
        <v>1</v>
      </c>
      <c r="S141">
        <v>0.05</v>
      </c>
    </row>
    <row r="142" spans="1:19">
      <c r="A142">
        <f t="shared" si="8"/>
        <v>45</v>
      </c>
      <c r="B142">
        <v>61740</v>
      </c>
      <c r="C142">
        <v>60176</v>
      </c>
      <c r="D142" s="13">
        <v>6</v>
      </c>
      <c r="E142">
        <v>275071</v>
      </c>
      <c r="F142">
        <v>61095</v>
      </c>
      <c r="G142" s="13">
        <v>10</v>
      </c>
      <c r="H142">
        <v>293258</v>
      </c>
      <c r="I142">
        <v>61660</v>
      </c>
      <c r="J142" s="13">
        <v>40</v>
      </c>
      <c r="K142">
        <v>323264</v>
      </c>
      <c r="L142">
        <v>20765</v>
      </c>
      <c r="M142">
        <v>6</v>
      </c>
      <c r="N142">
        <v>33792</v>
      </c>
      <c r="O142">
        <f t="shared" si="9"/>
        <v>1</v>
      </c>
      <c r="P142">
        <f t="shared" si="10"/>
        <v>1</v>
      </c>
      <c r="R142">
        <v>1</v>
      </c>
      <c r="S142">
        <v>0.01</v>
      </c>
    </row>
    <row r="143" spans="1:19">
      <c r="A143">
        <f t="shared" si="8"/>
        <v>46</v>
      </c>
      <c r="B143">
        <v>1600</v>
      </c>
      <c r="C143">
        <v>962</v>
      </c>
      <c r="D143" s="13">
        <v>1</v>
      </c>
      <c r="E143">
        <v>94</v>
      </c>
      <c r="F143">
        <v>962</v>
      </c>
      <c r="G143" s="13">
        <v>1</v>
      </c>
      <c r="H143">
        <v>105</v>
      </c>
      <c r="I143">
        <v>962</v>
      </c>
      <c r="J143" s="13">
        <v>1</v>
      </c>
      <c r="K143">
        <v>84</v>
      </c>
      <c r="L143">
        <v>961</v>
      </c>
      <c r="M143">
        <v>1</v>
      </c>
      <c r="N143">
        <v>173</v>
      </c>
      <c r="O143">
        <f t="shared" si="9"/>
        <v>0</v>
      </c>
      <c r="P143">
        <f t="shared" si="10"/>
        <v>0</v>
      </c>
      <c r="R143">
        <v>1</v>
      </c>
      <c r="S143">
        <v>0.1</v>
      </c>
    </row>
    <row r="144" spans="1:19">
      <c r="A144">
        <f t="shared" si="8"/>
        <v>47</v>
      </c>
      <c r="B144">
        <v>2304</v>
      </c>
      <c r="C144">
        <v>1</v>
      </c>
      <c r="D144" s="13">
        <v>1</v>
      </c>
      <c r="E144">
        <v>0</v>
      </c>
      <c r="F144">
        <v>1</v>
      </c>
      <c r="G144" s="13">
        <v>1</v>
      </c>
      <c r="H144">
        <v>0</v>
      </c>
      <c r="I144">
        <v>1</v>
      </c>
      <c r="J144" s="13">
        <v>1</v>
      </c>
      <c r="K144">
        <v>0</v>
      </c>
      <c r="L144">
        <v>1</v>
      </c>
      <c r="M144">
        <v>1</v>
      </c>
      <c r="N144">
        <v>0</v>
      </c>
      <c r="O144">
        <f t="shared" si="9"/>
        <v>0</v>
      </c>
      <c r="P144">
        <f t="shared" si="10"/>
        <v>0</v>
      </c>
      <c r="R144">
        <v>1</v>
      </c>
      <c r="S144">
        <v>0.05</v>
      </c>
    </row>
    <row r="145" spans="1:19">
      <c r="A145">
        <f t="shared" si="8"/>
        <v>48</v>
      </c>
      <c r="B145">
        <v>1764</v>
      </c>
      <c r="C145">
        <v>1408</v>
      </c>
      <c r="D145" s="13">
        <v>1</v>
      </c>
      <c r="E145">
        <v>168</v>
      </c>
      <c r="F145">
        <v>1409</v>
      </c>
      <c r="G145" s="13">
        <v>1</v>
      </c>
      <c r="H145">
        <v>126</v>
      </c>
      <c r="I145">
        <v>1409</v>
      </c>
      <c r="J145" s="13">
        <v>1</v>
      </c>
      <c r="K145">
        <v>135</v>
      </c>
      <c r="L145">
        <v>1408</v>
      </c>
      <c r="M145">
        <v>1</v>
      </c>
      <c r="N145">
        <v>200</v>
      </c>
      <c r="O145">
        <f t="shared" si="9"/>
        <v>0</v>
      </c>
      <c r="P145">
        <f t="shared" si="10"/>
        <v>1</v>
      </c>
      <c r="R145">
        <v>1</v>
      </c>
      <c r="S145">
        <v>0.01</v>
      </c>
    </row>
    <row r="146" spans="1:19">
      <c r="A146">
        <f t="shared" si="8"/>
        <v>49</v>
      </c>
      <c r="B146">
        <v>1050</v>
      </c>
      <c r="C146">
        <v>1050</v>
      </c>
      <c r="D146" s="13">
        <v>0</v>
      </c>
      <c r="E146">
        <v>93</v>
      </c>
      <c r="F146">
        <v>1050</v>
      </c>
      <c r="G146" s="13">
        <v>0</v>
      </c>
      <c r="H146">
        <v>83</v>
      </c>
      <c r="I146">
        <v>1050</v>
      </c>
      <c r="J146" s="13">
        <v>0</v>
      </c>
      <c r="K146">
        <v>88</v>
      </c>
      <c r="L146">
        <v>1050</v>
      </c>
      <c r="M146">
        <v>0</v>
      </c>
      <c r="N146">
        <v>77</v>
      </c>
      <c r="O146">
        <f t="shared" si="9"/>
        <v>0</v>
      </c>
      <c r="P146">
        <f t="shared" si="10"/>
        <v>0</v>
      </c>
      <c r="R146">
        <v>32</v>
      </c>
      <c r="S146">
        <v>0.1</v>
      </c>
    </row>
    <row r="147" spans="1:19">
      <c r="A147">
        <f t="shared" si="8"/>
        <v>50</v>
      </c>
      <c r="B147">
        <v>840</v>
      </c>
      <c r="C147">
        <v>840</v>
      </c>
      <c r="D147" s="13">
        <v>0</v>
      </c>
      <c r="E147">
        <v>65</v>
      </c>
      <c r="F147">
        <v>840</v>
      </c>
      <c r="G147" s="13">
        <v>0</v>
      </c>
      <c r="H147">
        <v>45</v>
      </c>
      <c r="I147">
        <v>840</v>
      </c>
      <c r="J147" s="13">
        <v>0</v>
      </c>
      <c r="K147">
        <v>74</v>
      </c>
      <c r="L147">
        <v>840</v>
      </c>
      <c r="M147">
        <v>0</v>
      </c>
      <c r="N147">
        <v>66</v>
      </c>
      <c r="O147">
        <f t="shared" si="9"/>
        <v>0</v>
      </c>
      <c r="P147">
        <f t="shared" si="10"/>
        <v>0</v>
      </c>
      <c r="R147">
        <v>23</v>
      </c>
      <c r="S147">
        <v>0.05</v>
      </c>
    </row>
    <row r="148" spans="1:19">
      <c r="R148">
        <v>14</v>
      </c>
      <c r="S148">
        <v>0.01</v>
      </c>
    </row>
    <row r="149" spans="1:19">
      <c r="R149">
        <v>29</v>
      </c>
      <c r="S149">
        <v>0.1</v>
      </c>
    </row>
    <row r="150" spans="1:19">
      <c r="R150">
        <v>29</v>
      </c>
      <c r="S150">
        <v>0.05</v>
      </c>
    </row>
    <row r="151" spans="1:19">
      <c r="R151">
        <v>8</v>
      </c>
      <c r="S151">
        <v>0.01</v>
      </c>
    </row>
    <row r="152" spans="1:19">
      <c r="R152">
        <v>2</v>
      </c>
      <c r="S152">
        <v>0.1</v>
      </c>
    </row>
    <row r="153" spans="1:19">
      <c r="R153">
        <v>1</v>
      </c>
      <c r="S153">
        <v>0.05</v>
      </c>
    </row>
    <row r="154" spans="1:19">
      <c r="R154">
        <v>1</v>
      </c>
      <c r="S154">
        <v>0.01</v>
      </c>
    </row>
    <row r="155" spans="1:19">
      <c r="R155">
        <v>2</v>
      </c>
      <c r="S155">
        <v>0.1</v>
      </c>
    </row>
    <row r="156" spans="1:19">
      <c r="R156">
        <v>1</v>
      </c>
      <c r="S156">
        <v>0.05</v>
      </c>
    </row>
    <row r="157" spans="1:19">
      <c r="R157">
        <v>1</v>
      </c>
      <c r="S157">
        <v>0.01</v>
      </c>
    </row>
    <row r="158" spans="1:19">
      <c r="R158">
        <v>0</v>
      </c>
      <c r="S158">
        <v>0.1</v>
      </c>
    </row>
    <row r="159" spans="1:19">
      <c r="R159">
        <v>0</v>
      </c>
      <c r="S159">
        <v>0.05</v>
      </c>
    </row>
    <row r="160" spans="1:19">
      <c r="R160">
        <v>0</v>
      </c>
      <c r="S160">
        <v>0.01</v>
      </c>
    </row>
    <row r="161" spans="18:19">
      <c r="R161">
        <v>12</v>
      </c>
      <c r="S161">
        <v>0.1</v>
      </c>
    </row>
    <row r="162" spans="18:19">
      <c r="R162">
        <v>6</v>
      </c>
      <c r="S162">
        <v>0.05</v>
      </c>
    </row>
    <row r="163" spans="18:19">
      <c r="R163">
        <v>6</v>
      </c>
      <c r="S163">
        <v>0.01</v>
      </c>
    </row>
    <row r="164" spans="18:19">
      <c r="R164">
        <v>4</v>
      </c>
      <c r="S164">
        <v>0.1</v>
      </c>
    </row>
    <row r="165" spans="18:19">
      <c r="R165">
        <v>4</v>
      </c>
      <c r="S165">
        <v>0.05</v>
      </c>
    </row>
    <row r="166" spans="18:19">
      <c r="R166">
        <v>1</v>
      </c>
      <c r="S166">
        <v>0.01</v>
      </c>
    </row>
    <row r="167" spans="18:19">
      <c r="R167">
        <v>1</v>
      </c>
      <c r="S167">
        <v>0.1</v>
      </c>
    </row>
    <row r="168" spans="18:19">
      <c r="R168">
        <v>1</v>
      </c>
      <c r="S168">
        <v>0.05</v>
      </c>
    </row>
    <row r="169" spans="18:19">
      <c r="R169">
        <v>1</v>
      </c>
      <c r="S169">
        <v>0.01</v>
      </c>
    </row>
    <row r="170" spans="18:19">
      <c r="R170">
        <v>2</v>
      </c>
      <c r="S170">
        <v>0.1</v>
      </c>
    </row>
    <row r="171" spans="18:19">
      <c r="R171">
        <v>1</v>
      </c>
      <c r="S171">
        <v>0.05</v>
      </c>
    </row>
    <row r="172" spans="18:19">
      <c r="R172">
        <v>1</v>
      </c>
      <c r="S172">
        <v>0.01</v>
      </c>
    </row>
    <row r="173" spans="18:19">
      <c r="R173">
        <v>0</v>
      </c>
      <c r="S173">
        <v>0.1</v>
      </c>
    </row>
    <row r="174" spans="18:19">
      <c r="R174">
        <v>0</v>
      </c>
      <c r="S174">
        <v>0.05</v>
      </c>
    </row>
    <row r="175" spans="18:19">
      <c r="R175">
        <v>0</v>
      </c>
      <c r="S175">
        <v>0.01</v>
      </c>
    </row>
    <row r="176" spans="18:19">
      <c r="R176">
        <v>23</v>
      </c>
      <c r="S176">
        <v>0.1</v>
      </c>
    </row>
    <row r="177" spans="18:19">
      <c r="R177">
        <v>10</v>
      </c>
      <c r="S177">
        <v>0.05</v>
      </c>
    </row>
    <row r="178" spans="18:19">
      <c r="R178">
        <v>7</v>
      </c>
      <c r="S178">
        <v>0.01</v>
      </c>
    </row>
    <row r="179" spans="18:19">
      <c r="R179">
        <v>13</v>
      </c>
      <c r="S179">
        <v>0.1</v>
      </c>
    </row>
    <row r="180" spans="18:19">
      <c r="R180">
        <v>8</v>
      </c>
      <c r="S180">
        <v>0.05</v>
      </c>
    </row>
    <row r="181" spans="18:19">
      <c r="R181">
        <v>6</v>
      </c>
      <c r="S181">
        <v>0.01</v>
      </c>
    </row>
    <row r="182" spans="18:19">
      <c r="R182">
        <v>0</v>
      </c>
      <c r="S182">
        <v>0.1</v>
      </c>
    </row>
    <row r="183" spans="18:19">
      <c r="R183">
        <v>0</v>
      </c>
      <c r="S183">
        <v>0.05</v>
      </c>
    </row>
    <row r="184" spans="18:19">
      <c r="R184">
        <v>0</v>
      </c>
      <c r="S184">
        <v>0.01</v>
      </c>
    </row>
    <row r="185" spans="18:19">
      <c r="R185">
        <v>0</v>
      </c>
      <c r="S185">
        <v>0.1</v>
      </c>
    </row>
    <row r="186" spans="18:19">
      <c r="R186">
        <v>0</v>
      </c>
      <c r="S186">
        <v>0.05</v>
      </c>
    </row>
    <row r="187" spans="18:19">
      <c r="R187">
        <v>0</v>
      </c>
      <c r="S187">
        <v>0.01</v>
      </c>
    </row>
    <row r="188" spans="18:19">
      <c r="R188">
        <v>11</v>
      </c>
      <c r="S188">
        <v>0.1</v>
      </c>
    </row>
    <row r="189" spans="18:19">
      <c r="R189">
        <v>7</v>
      </c>
      <c r="S189">
        <v>0.05</v>
      </c>
    </row>
    <row r="190" spans="18:19">
      <c r="R190">
        <v>4</v>
      </c>
      <c r="S190">
        <v>0.01</v>
      </c>
    </row>
    <row r="191" spans="18:19">
      <c r="R191">
        <v>17</v>
      </c>
      <c r="S191">
        <v>0.1</v>
      </c>
    </row>
    <row r="192" spans="18:19">
      <c r="R192">
        <v>13</v>
      </c>
      <c r="S192">
        <v>0.05</v>
      </c>
    </row>
    <row r="193" spans="18:19">
      <c r="R193">
        <v>6</v>
      </c>
      <c r="S193">
        <v>0.01</v>
      </c>
    </row>
    <row r="194" spans="18:19">
      <c r="R194">
        <v>0</v>
      </c>
      <c r="S194">
        <v>0.1</v>
      </c>
    </row>
    <row r="195" spans="18:19">
      <c r="R195">
        <v>0</v>
      </c>
      <c r="S195">
        <v>0.05</v>
      </c>
    </row>
    <row r="196" spans="18:19">
      <c r="R196">
        <v>0</v>
      </c>
      <c r="S196">
        <v>0.01</v>
      </c>
    </row>
    <row r="197" spans="18:19">
      <c r="R197">
        <v>1</v>
      </c>
      <c r="S197">
        <v>0.1</v>
      </c>
    </row>
    <row r="198" spans="18:19">
      <c r="R198">
        <v>1</v>
      </c>
      <c r="S198">
        <v>0.05</v>
      </c>
    </row>
    <row r="199" spans="18:19">
      <c r="R199">
        <v>1</v>
      </c>
      <c r="S199">
        <v>0.01</v>
      </c>
    </row>
    <row r="200" spans="18:19">
      <c r="R200">
        <v>41</v>
      </c>
      <c r="S200">
        <v>0.1</v>
      </c>
    </row>
    <row r="201" spans="18:19">
      <c r="R201">
        <v>21</v>
      </c>
      <c r="S201">
        <v>0.05</v>
      </c>
    </row>
    <row r="202" spans="18:19">
      <c r="R202">
        <v>15</v>
      </c>
      <c r="S202">
        <v>0.01</v>
      </c>
    </row>
    <row r="203" spans="18:19">
      <c r="R203">
        <v>0</v>
      </c>
      <c r="S203">
        <v>0.1</v>
      </c>
    </row>
    <row r="204" spans="18:19">
      <c r="R204">
        <v>0</v>
      </c>
      <c r="S204">
        <v>0.05</v>
      </c>
    </row>
    <row r="205" spans="18:19">
      <c r="R205">
        <v>0</v>
      </c>
      <c r="S205">
        <v>0.01</v>
      </c>
    </row>
    <row r="206" spans="18:19">
      <c r="R206">
        <v>2</v>
      </c>
      <c r="S206">
        <v>0.1</v>
      </c>
    </row>
    <row r="207" spans="18:19">
      <c r="R207">
        <v>2</v>
      </c>
      <c r="S207">
        <v>0.05</v>
      </c>
    </row>
    <row r="208" spans="18:19">
      <c r="R208">
        <v>1</v>
      </c>
      <c r="S208">
        <v>0.01</v>
      </c>
    </row>
    <row r="209" spans="18:19">
      <c r="R209">
        <v>4</v>
      </c>
      <c r="S209">
        <v>0.1</v>
      </c>
    </row>
    <row r="210" spans="18:19">
      <c r="R210">
        <v>2</v>
      </c>
      <c r="S210">
        <v>0.05</v>
      </c>
    </row>
    <row r="211" spans="18:19">
      <c r="R211">
        <v>1</v>
      </c>
      <c r="S211">
        <v>0.01</v>
      </c>
    </row>
    <row r="212" spans="18:19">
      <c r="R212">
        <v>4</v>
      </c>
      <c r="S212">
        <v>0.1</v>
      </c>
    </row>
    <row r="213" spans="18:19">
      <c r="R213">
        <v>1</v>
      </c>
      <c r="S213">
        <v>0.05</v>
      </c>
    </row>
    <row r="214" spans="18:19">
      <c r="R214">
        <v>1</v>
      </c>
      <c r="S214">
        <v>0.01</v>
      </c>
    </row>
    <row r="215" spans="18:19">
      <c r="R215">
        <v>0</v>
      </c>
      <c r="S215">
        <v>0.1</v>
      </c>
    </row>
    <row r="216" spans="18:19">
      <c r="R216">
        <v>0</v>
      </c>
      <c r="S216">
        <v>0.05</v>
      </c>
    </row>
    <row r="217" spans="18:19">
      <c r="R217">
        <v>0</v>
      </c>
      <c r="S217">
        <v>0.01</v>
      </c>
    </row>
    <row r="218" spans="18:19">
      <c r="R218">
        <v>6</v>
      </c>
      <c r="S218">
        <v>0.1</v>
      </c>
    </row>
    <row r="219" spans="18:19">
      <c r="R219">
        <v>6</v>
      </c>
      <c r="S219">
        <v>0.05</v>
      </c>
    </row>
    <row r="220" spans="18:19">
      <c r="R220">
        <v>4</v>
      </c>
      <c r="S220">
        <v>0.01</v>
      </c>
    </row>
    <row r="221" spans="18:19">
      <c r="R221">
        <v>20</v>
      </c>
      <c r="S221">
        <v>0.1</v>
      </c>
    </row>
    <row r="222" spans="18:19">
      <c r="R222">
        <v>20</v>
      </c>
      <c r="S222">
        <v>0.05</v>
      </c>
    </row>
    <row r="223" spans="18:19">
      <c r="R223">
        <v>20</v>
      </c>
      <c r="S223">
        <v>0.01</v>
      </c>
    </row>
    <row r="224" spans="18:19">
      <c r="R224">
        <v>11</v>
      </c>
      <c r="S224">
        <v>0.1</v>
      </c>
    </row>
    <row r="225" spans="18:19">
      <c r="R225">
        <v>8</v>
      </c>
      <c r="S225">
        <v>0.05</v>
      </c>
    </row>
    <row r="226" spans="18:19">
      <c r="R226">
        <v>7</v>
      </c>
      <c r="S226">
        <v>0.01</v>
      </c>
    </row>
    <row r="227" spans="18:19">
      <c r="R227">
        <v>15</v>
      </c>
      <c r="S227">
        <v>0.1</v>
      </c>
    </row>
    <row r="228" spans="18:19">
      <c r="R228">
        <v>15</v>
      </c>
      <c r="S228">
        <v>0.05</v>
      </c>
    </row>
    <row r="229" spans="18:19">
      <c r="R229">
        <v>8</v>
      </c>
      <c r="S229">
        <v>0.01</v>
      </c>
    </row>
    <row r="230" spans="18:19">
      <c r="R230">
        <v>40</v>
      </c>
      <c r="S230">
        <v>0.1</v>
      </c>
    </row>
    <row r="231" spans="18:19">
      <c r="R231">
        <v>10</v>
      </c>
      <c r="S231">
        <v>0.05</v>
      </c>
    </row>
    <row r="232" spans="18:19">
      <c r="R232">
        <v>6</v>
      </c>
      <c r="S232">
        <v>0.01</v>
      </c>
    </row>
    <row r="233" spans="18:19">
      <c r="R233">
        <v>1</v>
      </c>
      <c r="S233">
        <v>0.1</v>
      </c>
    </row>
    <row r="234" spans="18:19">
      <c r="R234">
        <v>1</v>
      </c>
      <c r="S234">
        <v>0.05</v>
      </c>
    </row>
    <row r="235" spans="18:19">
      <c r="R235">
        <v>1</v>
      </c>
      <c r="S235">
        <v>0.01</v>
      </c>
    </row>
    <row r="236" spans="18:19">
      <c r="R236">
        <v>1</v>
      </c>
      <c r="S236">
        <v>0.1</v>
      </c>
    </row>
    <row r="237" spans="18:19">
      <c r="R237">
        <v>1</v>
      </c>
      <c r="S237">
        <v>0.05</v>
      </c>
    </row>
    <row r="238" spans="18:19">
      <c r="R238">
        <v>1</v>
      </c>
      <c r="S238">
        <v>0.01</v>
      </c>
    </row>
    <row r="239" spans="18:19">
      <c r="R239">
        <v>1</v>
      </c>
      <c r="S239">
        <v>0.1</v>
      </c>
    </row>
    <row r="240" spans="18:19">
      <c r="R240">
        <v>1</v>
      </c>
      <c r="S240">
        <v>0.05</v>
      </c>
    </row>
    <row r="241" spans="18:19">
      <c r="R241">
        <v>1</v>
      </c>
      <c r="S241">
        <v>0.01</v>
      </c>
    </row>
    <row r="242" spans="18:19">
      <c r="R242">
        <v>0</v>
      </c>
      <c r="S242">
        <v>0.1</v>
      </c>
    </row>
    <row r="243" spans="18:19">
      <c r="R243">
        <v>0</v>
      </c>
      <c r="S243">
        <v>0.05</v>
      </c>
    </row>
    <row r="244" spans="18:19">
      <c r="R244">
        <v>0</v>
      </c>
      <c r="S244">
        <v>0.01</v>
      </c>
    </row>
    <row r="245" spans="18:19">
      <c r="R245">
        <v>0</v>
      </c>
      <c r="S245">
        <v>0.1</v>
      </c>
    </row>
    <row r="246" spans="18:19">
      <c r="R246">
        <v>0</v>
      </c>
      <c r="S246">
        <v>0.05</v>
      </c>
    </row>
    <row r="247" spans="18:19">
      <c r="R247">
        <v>0</v>
      </c>
      <c r="S247">
        <v>0.01</v>
      </c>
    </row>
  </sheetData>
  <sortState ref="B5:O35">
    <sortCondition ref="C5:C35"/>
  </sortState>
  <mergeCells count="18">
    <mergeCell ref="AW3:BC3"/>
    <mergeCell ref="AS3:AS5"/>
    <mergeCell ref="AT3:AT5"/>
    <mergeCell ref="AU3:AU5"/>
    <mergeCell ref="AV3:AV5"/>
    <mergeCell ref="AW4:AW5"/>
    <mergeCell ref="L3:N3"/>
    <mergeCell ref="L40:N40"/>
    <mergeCell ref="L96:N96"/>
    <mergeCell ref="C96:E96"/>
    <mergeCell ref="F96:H96"/>
    <mergeCell ref="I96:K96"/>
    <mergeCell ref="C3:E3"/>
    <mergeCell ref="F3:H3"/>
    <mergeCell ref="I3:K3"/>
    <mergeCell ref="C40:E40"/>
    <mergeCell ref="F40:H40"/>
    <mergeCell ref="I40:K40"/>
  </mergeCells>
  <conditionalFormatting sqref="O42">
    <cfRule type="colorScale" priority="18">
      <colorScale>
        <cfvo type="formula" val="$J$42&lt;$G$42&lt;$D$42"/>
        <cfvo type="formula" val="$J$42&gt;$G$42&gt;$D$42"/>
        <color rgb="FFFF0000"/>
        <color rgb="FF008000"/>
      </colorScale>
    </cfRule>
    <cfRule type="iconSet" priority="19">
      <iconSet>
        <cfvo type="percent" val="0"/>
        <cfvo type="percent" val="33"/>
        <cfvo type="percent" val="67"/>
      </iconSet>
    </cfRule>
  </conditionalFormatting>
  <conditionalFormatting sqref="O43:O91">
    <cfRule type="colorScale" priority="15">
      <colorScale>
        <cfvo type="formula" val="$J$42&lt;$G$42&lt;$D$42"/>
        <cfvo type="formula" val="$J$42&gt;$G$42&gt;$D$42"/>
        <color rgb="FFFF0000"/>
        <color rgb="FF008000"/>
      </colorScale>
    </cfRule>
    <cfRule type="iconSet" priority="16">
      <iconSet>
        <cfvo type="percent" val="0"/>
        <cfvo type="percent" val="33"/>
        <cfvo type="percent" val="67"/>
      </iconSet>
    </cfRule>
  </conditionalFormatting>
  <conditionalFormatting sqref="O98">
    <cfRule type="colorScale" priority="13">
      <colorScale>
        <cfvo type="formula" val="$J$42&lt;$G$42&lt;$D$42"/>
        <cfvo type="formula" val="$J$42&gt;$G$42&gt;$D$42"/>
        <color rgb="FFFF0000"/>
        <color rgb="FF008000"/>
      </colorScale>
    </cfRule>
    <cfRule type="iconSet" priority="14">
      <iconSet>
        <cfvo type="percent" val="0"/>
        <cfvo type="percent" val="33"/>
        <cfvo type="percent" val="67"/>
      </iconSet>
    </cfRule>
  </conditionalFormatting>
  <conditionalFormatting sqref="O99:O147">
    <cfRule type="colorScale" priority="11">
      <colorScale>
        <cfvo type="formula" val="$J$42&lt;$G$42&lt;$D$42"/>
        <cfvo type="formula" val="$J$42&gt;$G$42&gt;$D$42"/>
        <color rgb="FFFF0000"/>
        <color rgb="FF008000"/>
      </colorScale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P42">
    <cfRule type="colorScale" priority="9">
      <colorScale>
        <cfvo type="formula" val="$J$42&lt;$G$42&lt;$D$42"/>
        <cfvo type="formula" val="$J$42&gt;$G$42&gt;$D$42"/>
        <color rgb="FFFF0000"/>
        <color rgb="FF008000"/>
      </colorScale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P43:P91">
    <cfRule type="colorScale" priority="7">
      <colorScale>
        <cfvo type="formula" val="$J$42&lt;$G$42&lt;$D$42"/>
        <cfvo type="formula" val="$J$42&gt;$G$42&gt;$D$42"/>
        <color rgb="FFFF0000"/>
        <color rgb="FF008000"/>
      </colorScale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P98:P147">
    <cfRule type="colorScale" priority="5">
      <colorScale>
        <cfvo type="formula" val="$J$42&lt;$G$42&lt;$D$42"/>
        <cfvo type="formula" val="$J$42&gt;$G$42&gt;$D$42"/>
        <color rgb="FFFF0000"/>
        <color rgb="FF008000"/>
      </colorScale>
    </cfRule>
    <cfRule type="iconSet" priority="6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zoomScale="90" zoomScaleNormal="90" zoomScalePageLayoutView="90" workbookViewId="0">
      <selection activeCell="P24" sqref="P24"/>
    </sheetView>
  </sheetViews>
  <sheetFormatPr baseColWidth="10" defaultRowHeight="15" x14ac:dyDescent="0"/>
  <cols>
    <col min="1" max="1" width="10.1640625" customWidth="1"/>
    <col min="2" max="2" width="16.6640625" customWidth="1"/>
    <col min="3" max="3" width="14" customWidth="1"/>
    <col min="4" max="4" width="15.1640625" customWidth="1"/>
    <col min="5" max="5" width="12.83203125" customWidth="1"/>
    <col min="6" max="6" width="13.5" customWidth="1"/>
    <col min="7" max="7" width="14.6640625" customWidth="1"/>
    <col min="8" max="8" width="13.33203125" customWidth="1"/>
    <col min="9" max="9" width="18" customWidth="1"/>
    <col min="10" max="11" width="18.5" customWidth="1"/>
    <col min="12" max="12" width="12.83203125" customWidth="1"/>
  </cols>
  <sheetData>
    <row r="2" spans="1:12" s="2" customFormat="1">
      <c r="A2" s="3" t="s">
        <v>1</v>
      </c>
      <c r="B2" s="3" t="s">
        <v>2</v>
      </c>
      <c r="C2" s="3" t="s">
        <v>15</v>
      </c>
      <c r="D2" s="3" t="s">
        <v>16</v>
      </c>
    </row>
    <row r="3" spans="1:12">
      <c r="A3">
        <v>1407726</v>
      </c>
      <c r="B3">
        <v>13225</v>
      </c>
      <c r="C3" s="12" t="s">
        <v>13</v>
      </c>
      <c r="D3" t="s">
        <v>17</v>
      </c>
    </row>
    <row r="5" spans="1:12" s="2" customFormat="1">
      <c r="A5" s="4" t="s">
        <v>3</v>
      </c>
      <c r="B5" s="4" t="s">
        <v>4</v>
      </c>
      <c r="C5" s="4" t="s">
        <v>14</v>
      </c>
      <c r="D5" s="5" t="s">
        <v>7</v>
      </c>
      <c r="E5" s="5" t="s">
        <v>10</v>
      </c>
      <c r="F5" s="4" t="s">
        <v>11</v>
      </c>
      <c r="G5" s="5" t="s">
        <v>6</v>
      </c>
      <c r="H5" s="5" t="s">
        <v>9</v>
      </c>
      <c r="I5" s="4" t="s">
        <v>12</v>
      </c>
      <c r="J5" s="5" t="s">
        <v>8</v>
      </c>
      <c r="K5" s="5" t="s">
        <v>76</v>
      </c>
      <c r="L5" s="4" t="s">
        <v>5</v>
      </c>
    </row>
    <row r="6" spans="1:12">
      <c r="A6" s="10">
        <v>1</v>
      </c>
      <c r="B6" s="6">
        <v>6</v>
      </c>
      <c r="C6" s="6">
        <v>13608643000</v>
      </c>
      <c r="D6" s="7">
        <f>(C6/1000000)</f>
        <v>13608.643</v>
      </c>
      <c r="E6" s="7">
        <f>(D6/1000)</f>
        <v>13.608643000000001</v>
      </c>
      <c r="F6" s="6">
        <v>13568579000</v>
      </c>
      <c r="G6" s="7">
        <f>(F6/1000000)</f>
        <v>13568.579</v>
      </c>
      <c r="H6" s="7">
        <f>(G6/1000)</f>
        <v>13.568579</v>
      </c>
      <c r="I6" s="6">
        <v>39408000</v>
      </c>
      <c r="J6" s="7">
        <f>(I6/1000000)</f>
        <v>39.408000000000001</v>
      </c>
      <c r="K6" s="7">
        <f t="shared" ref="K6:K11" si="0">(J6/1000)</f>
        <v>3.9407999999999999E-2</v>
      </c>
      <c r="L6" s="6">
        <v>8</v>
      </c>
    </row>
    <row r="7" spans="1:12">
      <c r="A7" s="10">
        <v>2</v>
      </c>
      <c r="B7" s="6">
        <v>5</v>
      </c>
      <c r="C7" s="6">
        <v>6648286000</v>
      </c>
      <c r="D7" s="7">
        <f t="shared" ref="D7:D11" si="1">(C7/1000000)</f>
        <v>6648.2860000000001</v>
      </c>
      <c r="E7" s="7">
        <f t="shared" ref="E7:E11" si="2">(D7/1000)</f>
        <v>6.6482859999999997</v>
      </c>
      <c r="F7" s="6">
        <v>6643025000</v>
      </c>
      <c r="G7" s="7">
        <f t="shared" ref="G7:G11" si="3">(F7/1000000)</f>
        <v>6643.0249999999996</v>
      </c>
      <c r="H7" s="7">
        <f t="shared" ref="H7:H11" si="4">(G7/1000)</f>
        <v>6.6430249999999997</v>
      </c>
      <c r="I7" s="6">
        <v>4751000</v>
      </c>
      <c r="J7" s="7">
        <f t="shared" ref="J7:J11" si="5">(I7/1000000)</f>
        <v>4.7510000000000003</v>
      </c>
      <c r="K7" s="7">
        <f t="shared" si="0"/>
        <v>4.751E-3</v>
      </c>
      <c r="L7" s="6">
        <v>10</v>
      </c>
    </row>
    <row r="8" spans="1:12">
      <c r="A8" s="10">
        <v>3</v>
      </c>
      <c r="B8" s="6">
        <v>10</v>
      </c>
      <c r="C8" s="6">
        <v>106394363000</v>
      </c>
      <c r="D8" s="7">
        <f t="shared" si="1"/>
        <v>106394.363</v>
      </c>
      <c r="E8" s="7">
        <f t="shared" si="2"/>
        <v>106.394363</v>
      </c>
      <c r="F8" s="6">
        <v>106378179000</v>
      </c>
      <c r="G8" s="7">
        <f t="shared" si="3"/>
        <v>106378.179</v>
      </c>
      <c r="H8" s="7">
        <f t="shared" si="4"/>
        <v>106.378179</v>
      </c>
      <c r="I8" s="6">
        <v>15667000</v>
      </c>
      <c r="J8" s="7">
        <f t="shared" si="5"/>
        <v>15.667</v>
      </c>
      <c r="K8" s="7">
        <f t="shared" si="0"/>
        <v>1.5667E-2</v>
      </c>
      <c r="L8" s="6">
        <v>10</v>
      </c>
    </row>
    <row r="9" spans="1:12">
      <c r="A9" s="10">
        <v>4</v>
      </c>
      <c r="B9" s="6">
        <v>9</v>
      </c>
      <c r="C9" s="6">
        <v>103724172000</v>
      </c>
      <c r="D9" s="7">
        <f t="shared" si="1"/>
        <v>103724.17200000001</v>
      </c>
      <c r="E9" s="7">
        <f t="shared" si="2"/>
        <v>103.72417200000001</v>
      </c>
      <c r="F9" s="6">
        <v>103711556000</v>
      </c>
      <c r="G9" s="7">
        <f t="shared" si="3"/>
        <v>103711.556</v>
      </c>
      <c r="H9" s="7">
        <f t="shared" si="4"/>
        <v>103.711556</v>
      </c>
      <c r="I9" s="6">
        <v>12158000</v>
      </c>
      <c r="J9" s="7">
        <f t="shared" si="5"/>
        <v>12.157999999999999</v>
      </c>
      <c r="K9" s="7">
        <f t="shared" si="0"/>
        <v>1.2157999999999999E-2</v>
      </c>
      <c r="L9" s="6">
        <v>10</v>
      </c>
    </row>
    <row r="10" spans="1:12">
      <c r="A10" s="10">
        <v>5</v>
      </c>
      <c r="B10" s="6">
        <v>6</v>
      </c>
      <c r="C10" s="6">
        <v>7592557000</v>
      </c>
      <c r="D10" s="7">
        <f t="shared" si="1"/>
        <v>7592.5569999999998</v>
      </c>
      <c r="E10" s="7">
        <f t="shared" si="2"/>
        <v>7.5925570000000002</v>
      </c>
      <c r="F10" s="6">
        <v>7589101000</v>
      </c>
      <c r="G10" s="7">
        <f t="shared" si="3"/>
        <v>7589.1009999999997</v>
      </c>
      <c r="H10" s="7">
        <f t="shared" si="4"/>
        <v>7.5891009999999994</v>
      </c>
      <c r="I10" s="6">
        <v>3059000</v>
      </c>
      <c r="J10" s="7">
        <f t="shared" si="5"/>
        <v>3.0590000000000002</v>
      </c>
      <c r="K10" s="7">
        <f t="shared" si="0"/>
        <v>3.0590000000000001E-3</v>
      </c>
      <c r="L10" s="6">
        <v>9</v>
      </c>
    </row>
    <row r="11" spans="1:12">
      <c r="A11" s="11">
        <v>6</v>
      </c>
      <c r="B11" s="8">
        <v>4</v>
      </c>
      <c r="C11" s="8">
        <v>4896151000</v>
      </c>
      <c r="D11" s="9">
        <f t="shared" si="1"/>
        <v>4896.1509999999998</v>
      </c>
      <c r="E11" s="9">
        <f t="shared" si="2"/>
        <v>4.8961509999999997</v>
      </c>
      <c r="F11" s="8">
        <v>4893188000</v>
      </c>
      <c r="G11" s="9">
        <f t="shared" si="3"/>
        <v>4893.1880000000001</v>
      </c>
      <c r="H11" s="9">
        <f t="shared" si="4"/>
        <v>4.8931880000000003</v>
      </c>
      <c r="I11" s="8">
        <v>2602000</v>
      </c>
      <c r="J11" s="9">
        <f t="shared" si="5"/>
        <v>2.6019999999999999</v>
      </c>
      <c r="K11" s="7">
        <f t="shared" si="0"/>
        <v>2.6019999999999997E-3</v>
      </c>
      <c r="L11" s="8">
        <v>8</v>
      </c>
    </row>
    <row r="13" spans="1:12" s="2" customFormat="1">
      <c r="A13" s="3" t="s">
        <v>1</v>
      </c>
      <c r="B13" s="3" t="s">
        <v>2</v>
      </c>
      <c r="C13" s="3" t="s">
        <v>15</v>
      </c>
      <c r="D13" s="3" t="s">
        <v>16</v>
      </c>
    </row>
    <row r="14" spans="1:12">
      <c r="A14">
        <v>606558</v>
      </c>
      <c r="B14">
        <v>5625</v>
      </c>
      <c r="C14" s="12" t="s">
        <v>20</v>
      </c>
      <c r="D14" t="s">
        <v>17</v>
      </c>
    </row>
    <row r="16" spans="1:12" s="2" customFormat="1">
      <c r="A16" s="4" t="s">
        <v>3</v>
      </c>
      <c r="B16" s="4" t="s">
        <v>4</v>
      </c>
      <c r="C16" s="4" t="s">
        <v>14</v>
      </c>
      <c r="D16" s="5" t="s">
        <v>7</v>
      </c>
      <c r="E16" s="5" t="s">
        <v>10</v>
      </c>
      <c r="F16" s="4" t="s">
        <v>11</v>
      </c>
      <c r="G16" s="5" t="s">
        <v>6</v>
      </c>
      <c r="H16" s="5" t="s">
        <v>9</v>
      </c>
      <c r="I16" s="4" t="s">
        <v>12</v>
      </c>
      <c r="J16" s="5" t="s">
        <v>8</v>
      </c>
      <c r="K16" s="5" t="s">
        <v>76</v>
      </c>
      <c r="L16" s="4" t="s">
        <v>5</v>
      </c>
    </row>
    <row r="17" spans="1:12">
      <c r="A17" s="10">
        <v>1</v>
      </c>
      <c r="B17" s="6">
        <v>6</v>
      </c>
      <c r="C17" s="6">
        <v>8716954000</v>
      </c>
      <c r="D17" s="7">
        <f>(C17/1000000)</f>
        <v>8716.9539999999997</v>
      </c>
      <c r="E17" s="7">
        <f>(D17/1000)</f>
        <v>8.7169539999999994</v>
      </c>
      <c r="F17" s="6">
        <v>8690287000</v>
      </c>
      <c r="G17" s="7">
        <f>(F17/1000000)</f>
        <v>8690.2870000000003</v>
      </c>
      <c r="H17" s="7">
        <f>(G17/1000)</f>
        <v>8.6902869999999997</v>
      </c>
      <c r="I17" s="6">
        <v>25897000</v>
      </c>
      <c r="J17" s="7">
        <f>(I17/1000000)</f>
        <v>25.896999999999998</v>
      </c>
      <c r="K17" s="7">
        <f t="shared" ref="K17:K22" si="6">(J17/1000)</f>
        <v>2.5897E-2</v>
      </c>
      <c r="L17" s="6">
        <v>8</v>
      </c>
    </row>
    <row r="18" spans="1:12">
      <c r="A18" s="10">
        <v>2</v>
      </c>
      <c r="B18" s="6">
        <v>5</v>
      </c>
      <c r="C18" s="6">
        <v>2584189000</v>
      </c>
      <c r="D18" s="7">
        <f t="shared" ref="D18:D22" si="7">(C18/1000000)</f>
        <v>2584.1889999999999</v>
      </c>
      <c r="E18" s="7">
        <f t="shared" ref="E18:E22" si="8">(D18/1000)</f>
        <v>2.5841889999999998</v>
      </c>
      <c r="F18" s="6">
        <v>2578836000</v>
      </c>
      <c r="G18" s="7">
        <f t="shared" ref="G18:G22" si="9">(F18/1000000)</f>
        <v>2578.8359999999998</v>
      </c>
      <c r="H18" s="7">
        <f t="shared" ref="H18:H22" si="10">(G18/1000)</f>
        <v>2.5788359999999999</v>
      </c>
      <c r="I18" s="6">
        <v>4781000</v>
      </c>
      <c r="J18" s="7">
        <f t="shared" ref="J18:J22" si="11">(I18/1000000)</f>
        <v>4.7809999999999997</v>
      </c>
      <c r="K18" s="7">
        <f t="shared" si="6"/>
        <v>4.7809999999999997E-3</v>
      </c>
      <c r="L18" s="6">
        <v>10</v>
      </c>
    </row>
    <row r="19" spans="1:12">
      <c r="A19" s="10">
        <v>3</v>
      </c>
      <c r="B19" s="6">
        <v>10</v>
      </c>
      <c r="C19" s="6">
        <v>13587219000</v>
      </c>
      <c r="D19" s="7">
        <f t="shared" si="7"/>
        <v>13587.218999999999</v>
      </c>
      <c r="E19" s="7">
        <f t="shared" si="8"/>
        <v>13.587218999999999</v>
      </c>
      <c r="F19" s="6">
        <v>13574883000</v>
      </c>
      <c r="G19" s="7">
        <f t="shared" si="9"/>
        <v>13574.883</v>
      </c>
      <c r="H19" s="7">
        <f t="shared" si="10"/>
        <v>13.574883</v>
      </c>
      <c r="I19" s="6">
        <v>11872000</v>
      </c>
      <c r="J19" s="7">
        <f t="shared" si="11"/>
        <v>11.872</v>
      </c>
      <c r="K19" s="7">
        <f t="shared" si="6"/>
        <v>1.1872000000000001E-2</v>
      </c>
      <c r="L19" s="6">
        <v>10</v>
      </c>
    </row>
    <row r="20" spans="1:12">
      <c r="A20" s="10">
        <v>4</v>
      </c>
      <c r="B20" s="6">
        <v>9</v>
      </c>
      <c r="C20" s="6">
        <v>12770073000</v>
      </c>
      <c r="D20" s="7">
        <f t="shared" si="7"/>
        <v>12770.073</v>
      </c>
      <c r="E20" s="7">
        <f t="shared" si="8"/>
        <v>12.770073</v>
      </c>
      <c r="F20" s="6">
        <v>12758888000</v>
      </c>
      <c r="G20" s="7">
        <f t="shared" si="9"/>
        <v>12758.888000000001</v>
      </c>
      <c r="H20" s="7">
        <f t="shared" si="10"/>
        <v>12.758888000000001</v>
      </c>
      <c r="I20" s="6">
        <v>10729000</v>
      </c>
      <c r="J20" s="7">
        <f t="shared" si="11"/>
        <v>10.728999999999999</v>
      </c>
      <c r="K20" s="7">
        <f t="shared" si="6"/>
        <v>1.0728999999999999E-2</v>
      </c>
      <c r="L20" s="6">
        <v>10</v>
      </c>
    </row>
    <row r="21" spans="1:12">
      <c r="A21" s="10">
        <v>5</v>
      </c>
      <c r="B21" s="6">
        <v>6</v>
      </c>
      <c r="C21" s="6">
        <v>3428347000</v>
      </c>
      <c r="D21" s="7">
        <f t="shared" si="7"/>
        <v>3428.3470000000002</v>
      </c>
      <c r="E21" s="7">
        <f t="shared" si="8"/>
        <v>3.428347</v>
      </c>
      <c r="F21" s="6">
        <v>3423489000</v>
      </c>
      <c r="G21" s="7">
        <f t="shared" si="9"/>
        <v>3423.489</v>
      </c>
      <c r="H21" s="7">
        <f t="shared" si="10"/>
        <v>3.423489</v>
      </c>
      <c r="I21" s="6">
        <v>4228000</v>
      </c>
      <c r="J21" s="7">
        <f t="shared" si="11"/>
        <v>4.2279999999999998</v>
      </c>
      <c r="K21" s="7">
        <f t="shared" si="6"/>
        <v>4.228E-3</v>
      </c>
      <c r="L21" s="6">
        <v>9</v>
      </c>
    </row>
    <row r="22" spans="1:12">
      <c r="A22" s="11">
        <v>6</v>
      </c>
      <c r="B22" s="8">
        <v>4</v>
      </c>
      <c r="C22" s="8">
        <v>1930976000</v>
      </c>
      <c r="D22" s="9">
        <f t="shared" si="7"/>
        <v>1930.9760000000001</v>
      </c>
      <c r="E22" s="9">
        <f t="shared" si="8"/>
        <v>1.930976</v>
      </c>
      <c r="F22" s="8">
        <v>1928326000</v>
      </c>
      <c r="G22" s="9">
        <f t="shared" si="9"/>
        <v>1928.326</v>
      </c>
      <c r="H22" s="9">
        <f t="shared" si="10"/>
        <v>1.928326</v>
      </c>
      <c r="I22" s="8">
        <v>2282000</v>
      </c>
      <c r="J22" s="9">
        <f t="shared" si="11"/>
        <v>2.282</v>
      </c>
      <c r="K22" s="7">
        <f t="shared" si="6"/>
        <v>2.2820000000000002E-3</v>
      </c>
      <c r="L22" s="8">
        <v>8</v>
      </c>
    </row>
    <row r="24" spans="1:12">
      <c r="A24" s="3" t="s">
        <v>1</v>
      </c>
      <c r="B24" s="3" t="s">
        <v>2</v>
      </c>
      <c r="C24" s="3" t="s">
        <v>15</v>
      </c>
      <c r="D24" s="3" t="s">
        <v>16</v>
      </c>
      <c r="E24" s="2"/>
      <c r="F24" s="2"/>
      <c r="G24" s="2"/>
      <c r="H24" s="2"/>
      <c r="I24" s="2"/>
      <c r="J24" s="2"/>
      <c r="K24" s="2"/>
      <c r="L24" s="2"/>
    </row>
    <row r="25" spans="1:12">
      <c r="A25">
        <v>606558</v>
      </c>
      <c r="B25">
        <v>5625</v>
      </c>
      <c r="C25" s="12" t="s">
        <v>20</v>
      </c>
      <c r="D25" t="s">
        <v>21</v>
      </c>
    </row>
    <row r="27" spans="1:12">
      <c r="A27" s="4" t="s">
        <v>3</v>
      </c>
      <c r="B27" s="4" t="s">
        <v>4</v>
      </c>
      <c r="C27" s="4" t="s">
        <v>14</v>
      </c>
      <c r="D27" s="5" t="s">
        <v>7</v>
      </c>
      <c r="E27" s="5" t="s">
        <v>10</v>
      </c>
      <c r="F27" s="4" t="s">
        <v>11</v>
      </c>
      <c r="G27" s="5" t="s">
        <v>6</v>
      </c>
      <c r="H27" s="5" t="s">
        <v>9</v>
      </c>
      <c r="I27" s="4" t="s">
        <v>12</v>
      </c>
      <c r="J27" s="5" t="s">
        <v>8</v>
      </c>
      <c r="K27" s="5" t="s">
        <v>76</v>
      </c>
      <c r="L27" s="4" t="s">
        <v>5</v>
      </c>
    </row>
    <row r="28" spans="1:12">
      <c r="A28" s="10">
        <v>1</v>
      </c>
      <c r="B28" s="6">
        <v>5</v>
      </c>
      <c r="C28" s="6">
        <v>7592523000</v>
      </c>
      <c r="D28" s="7">
        <f t="shared" ref="D28:D33" si="12">(C28/1000000)</f>
        <v>7592.5230000000001</v>
      </c>
      <c r="E28" s="7">
        <f t="shared" ref="E28:E33" si="13">(D28/1000)</f>
        <v>7.5925229999999999</v>
      </c>
      <c r="F28" s="6">
        <v>7566883000</v>
      </c>
      <c r="G28" s="7">
        <f t="shared" ref="G28:G33" si="14">(F28/1000000)</f>
        <v>7566.8829999999998</v>
      </c>
      <c r="H28" s="7">
        <f t="shared" ref="H28:H33" si="15">(G28/1000)</f>
        <v>7.5668829999999998</v>
      </c>
      <c r="I28" s="6">
        <v>24824000</v>
      </c>
      <c r="J28" s="7">
        <f t="shared" ref="J28:J33" si="16">(I28/1000000)</f>
        <v>24.824000000000002</v>
      </c>
      <c r="K28" s="7">
        <f t="shared" ref="K28:K34" si="17">(J28/1000)</f>
        <v>2.4824000000000002E-2</v>
      </c>
      <c r="L28" s="6">
        <v>10</v>
      </c>
    </row>
    <row r="29" spans="1:12">
      <c r="A29" s="10">
        <v>2</v>
      </c>
      <c r="B29" s="6">
        <v>6</v>
      </c>
      <c r="C29" s="6">
        <v>3322347000</v>
      </c>
      <c r="D29" s="7">
        <f t="shared" ref="D29:D30" si="18">(C29/1000000)</f>
        <v>3322.3470000000002</v>
      </c>
      <c r="E29" s="7">
        <f t="shared" ref="E29:E30" si="19">(D29/1000)</f>
        <v>3.3223470000000002</v>
      </c>
      <c r="F29" s="6">
        <v>3309342000</v>
      </c>
      <c r="G29" s="7">
        <f t="shared" ref="G29:G30" si="20">(F29/1000000)</f>
        <v>3309.3420000000001</v>
      </c>
      <c r="H29" s="7">
        <f t="shared" ref="H29:H30" si="21">(G29/1000)</f>
        <v>3.309342</v>
      </c>
      <c r="I29" s="6">
        <v>12435000</v>
      </c>
      <c r="J29" s="7">
        <f t="shared" ref="J29:J30" si="22">(I29/1000000)</f>
        <v>12.435</v>
      </c>
      <c r="K29" s="7">
        <f t="shared" si="17"/>
        <v>1.2435E-2</v>
      </c>
      <c r="L29" s="6">
        <v>10</v>
      </c>
    </row>
    <row r="30" spans="1:12">
      <c r="A30" s="10">
        <v>3</v>
      </c>
      <c r="B30" s="6">
        <v>7</v>
      </c>
      <c r="C30" s="6">
        <v>3035057000</v>
      </c>
      <c r="D30" s="7">
        <f t="shared" si="18"/>
        <v>3035.0569999999998</v>
      </c>
      <c r="E30" s="7">
        <f t="shared" si="19"/>
        <v>3.0350569999999997</v>
      </c>
      <c r="F30" s="6">
        <v>3018544000</v>
      </c>
      <c r="G30" s="7">
        <f t="shared" si="20"/>
        <v>3018.5439999999999</v>
      </c>
      <c r="H30" s="7">
        <f t="shared" si="21"/>
        <v>3.0185439999999999</v>
      </c>
      <c r="I30" s="6">
        <v>15897000</v>
      </c>
      <c r="J30" s="7">
        <f t="shared" si="22"/>
        <v>15.897</v>
      </c>
      <c r="K30" s="7">
        <f t="shared" si="17"/>
        <v>1.5897000000000001E-2</v>
      </c>
      <c r="L30" s="6">
        <v>10</v>
      </c>
    </row>
    <row r="31" spans="1:12">
      <c r="A31" s="10">
        <v>4</v>
      </c>
      <c r="B31" s="6">
        <v>8</v>
      </c>
      <c r="C31" s="6">
        <v>4245107000</v>
      </c>
      <c r="D31" s="7">
        <f t="shared" si="12"/>
        <v>4245.107</v>
      </c>
      <c r="E31" s="7">
        <f t="shared" si="13"/>
        <v>4.245107</v>
      </c>
      <c r="F31" s="6">
        <v>4234561000</v>
      </c>
      <c r="G31" s="7">
        <f t="shared" si="14"/>
        <v>4234.5609999999997</v>
      </c>
      <c r="H31" s="7">
        <f t="shared" si="15"/>
        <v>4.2345609999999994</v>
      </c>
      <c r="I31" s="6">
        <v>10088000</v>
      </c>
      <c r="J31" s="7">
        <f t="shared" si="16"/>
        <v>10.087999999999999</v>
      </c>
      <c r="K31" s="7">
        <f t="shared" si="17"/>
        <v>1.0088E-2</v>
      </c>
      <c r="L31" s="6">
        <v>10</v>
      </c>
    </row>
    <row r="32" spans="1:12">
      <c r="A32" s="10">
        <v>5</v>
      </c>
      <c r="B32" s="6">
        <v>10</v>
      </c>
      <c r="C32" s="6">
        <v>5056759000</v>
      </c>
      <c r="D32" s="7">
        <f t="shared" si="12"/>
        <v>5056.759</v>
      </c>
      <c r="E32" s="7">
        <f t="shared" si="13"/>
        <v>5.0567590000000004</v>
      </c>
      <c r="F32" s="6">
        <v>5040625000</v>
      </c>
      <c r="G32" s="7">
        <f t="shared" si="14"/>
        <v>5040.625</v>
      </c>
      <c r="H32" s="7">
        <f t="shared" si="15"/>
        <v>5.0406250000000004</v>
      </c>
      <c r="I32" s="6">
        <v>15340000</v>
      </c>
      <c r="J32" s="7">
        <f t="shared" si="16"/>
        <v>15.34</v>
      </c>
      <c r="K32" s="7">
        <f t="shared" si="17"/>
        <v>1.5339999999999999E-2</v>
      </c>
      <c r="L32" s="6">
        <v>10</v>
      </c>
    </row>
    <row r="33" spans="1:12">
      <c r="A33" s="11">
        <v>6</v>
      </c>
      <c r="B33" s="8">
        <v>15</v>
      </c>
      <c r="C33" s="8">
        <v>7234279000</v>
      </c>
      <c r="D33" s="9">
        <f t="shared" si="12"/>
        <v>7234.2790000000005</v>
      </c>
      <c r="E33" s="9">
        <f t="shared" si="13"/>
        <v>7.2342790000000008</v>
      </c>
      <c r="F33" s="8">
        <v>7223427000</v>
      </c>
      <c r="G33" s="9">
        <f t="shared" si="14"/>
        <v>7223.4269999999997</v>
      </c>
      <c r="H33" s="9">
        <f t="shared" si="15"/>
        <v>7.223427</v>
      </c>
      <c r="I33" s="8">
        <v>10353000</v>
      </c>
      <c r="J33" s="9">
        <f t="shared" si="16"/>
        <v>10.353</v>
      </c>
      <c r="K33" s="7">
        <f t="shared" si="17"/>
        <v>1.0352999999999999E-2</v>
      </c>
      <c r="L33" s="8">
        <v>10</v>
      </c>
    </row>
    <row r="34" spans="1:12">
      <c r="A34" s="11">
        <v>7</v>
      </c>
      <c r="B34" s="8">
        <v>20</v>
      </c>
      <c r="C34" s="8">
        <v>10368193000</v>
      </c>
      <c r="D34" s="9">
        <f t="shared" ref="D34" si="23">(C34/1000000)</f>
        <v>10368.192999999999</v>
      </c>
      <c r="E34" s="9">
        <f t="shared" ref="E34" si="24">(D34/1000)</f>
        <v>10.368193</v>
      </c>
      <c r="F34" s="8">
        <v>10354303000</v>
      </c>
      <c r="G34" s="9">
        <f t="shared" ref="G34" si="25">(F34/1000000)</f>
        <v>10354.303</v>
      </c>
      <c r="H34" s="9">
        <f t="shared" ref="H34" si="26">(G34/1000)</f>
        <v>10.354303</v>
      </c>
      <c r="I34" s="8">
        <v>13285000</v>
      </c>
      <c r="J34" s="9">
        <f t="shared" ref="J34" si="27">(I34/1000000)</f>
        <v>13.285</v>
      </c>
      <c r="K34" s="7">
        <f t="shared" si="17"/>
        <v>1.3285E-2</v>
      </c>
      <c r="L34" s="8">
        <v>10</v>
      </c>
    </row>
    <row r="37" spans="1:12">
      <c r="A37" s="3" t="s">
        <v>1</v>
      </c>
      <c r="B37" s="3" t="s">
        <v>2</v>
      </c>
      <c r="C37" s="3" t="s">
        <v>15</v>
      </c>
      <c r="D37" s="3" t="s">
        <v>16</v>
      </c>
      <c r="E37" s="2"/>
      <c r="F37" s="2"/>
      <c r="G37" s="2"/>
      <c r="H37" s="2"/>
      <c r="I37" s="2"/>
      <c r="J37" s="2"/>
      <c r="K37" s="2"/>
      <c r="L37" s="2"/>
    </row>
    <row r="38" spans="1:12">
      <c r="A38">
        <v>606558</v>
      </c>
      <c r="B38">
        <v>5625</v>
      </c>
      <c r="C38" s="12" t="s">
        <v>20</v>
      </c>
      <c r="D38" t="s">
        <v>21</v>
      </c>
    </row>
    <row r="40" spans="1:12">
      <c r="A40" s="4" t="s">
        <v>3</v>
      </c>
      <c r="B40" s="4" t="s">
        <v>4</v>
      </c>
      <c r="C40" s="4" t="s">
        <v>14</v>
      </c>
      <c r="D40" s="5" t="s">
        <v>7</v>
      </c>
      <c r="E40" s="5" t="s">
        <v>10</v>
      </c>
      <c r="F40" s="4" t="s">
        <v>11</v>
      </c>
      <c r="G40" s="5" t="s">
        <v>6</v>
      </c>
      <c r="H40" s="5" t="s">
        <v>9</v>
      </c>
      <c r="I40" s="4" t="s">
        <v>12</v>
      </c>
      <c r="J40" s="5" t="s">
        <v>8</v>
      </c>
      <c r="K40" s="5" t="s">
        <v>76</v>
      </c>
      <c r="L40" s="4" t="s">
        <v>5</v>
      </c>
    </row>
    <row r="41" spans="1:12">
      <c r="A41" s="10">
        <v>1</v>
      </c>
      <c r="B41" s="6">
        <v>5</v>
      </c>
      <c r="C41" s="6">
        <v>2627448000</v>
      </c>
      <c r="D41" s="7">
        <f t="shared" ref="D41:D47" si="28">(C41/1000000)</f>
        <v>2627.4479999999999</v>
      </c>
      <c r="E41" s="7">
        <f t="shared" ref="E41:E47" si="29">(D41/1000)</f>
        <v>2.6274479999999998</v>
      </c>
      <c r="F41" s="6">
        <v>2613257000</v>
      </c>
      <c r="G41" s="7">
        <f t="shared" ref="G41:G47" si="30">(F41/1000000)</f>
        <v>2613.2570000000001</v>
      </c>
      <c r="H41" s="7">
        <f t="shared" ref="H41:H47" si="31">(G41/1000)</f>
        <v>2.6132569999999999</v>
      </c>
      <c r="I41" s="6">
        <v>13593000</v>
      </c>
      <c r="J41" s="7">
        <f t="shared" ref="J41:J47" si="32">(I41/1000000)</f>
        <v>13.593</v>
      </c>
      <c r="K41" s="7">
        <f t="shared" ref="K41:K47" si="33">(J41/1000)</f>
        <v>1.3592999999999999E-2</v>
      </c>
      <c r="L41" s="6">
        <v>10</v>
      </c>
    </row>
    <row r="42" spans="1:12">
      <c r="A42" s="10">
        <v>2</v>
      </c>
      <c r="B42" s="6">
        <v>6</v>
      </c>
      <c r="C42" s="6">
        <v>2672804000</v>
      </c>
      <c r="D42" s="7">
        <f t="shared" si="28"/>
        <v>2672.8040000000001</v>
      </c>
      <c r="E42" s="7">
        <f t="shared" si="29"/>
        <v>2.6728040000000002</v>
      </c>
      <c r="F42" s="6">
        <v>2659638000</v>
      </c>
      <c r="G42" s="7">
        <f t="shared" si="30"/>
        <v>2659.6379999999999</v>
      </c>
      <c r="H42" s="7">
        <f t="shared" si="31"/>
        <v>2.6596379999999997</v>
      </c>
      <c r="I42" s="6">
        <v>12603000</v>
      </c>
      <c r="J42" s="7">
        <f t="shared" si="32"/>
        <v>12.603</v>
      </c>
      <c r="K42" s="7">
        <f t="shared" si="33"/>
        <v>1.2603E-2</v>
      </c>
      <c r="L42" s="6">
        <v>10</v>
      </c>
    </row>
    <row r="43" spans="1:12">
      <c r="A43" s="10">
        <v>3</v>
      </c>
      <c r="B43" s="6">
        <v>7</v>
      </c>
      <c r="C43" s="6">
        <v>2877885000</v>
      </c>
      <c r="D43" s="7">
        <f t="shared" si="28"/>
        <v>2877.8850000000002</v>
      </c>
      <c r="E43" s="7">
        <f t="shared" si="29"/>
        <v>2.877885</v>
      </c>
      <c r="F43" s="6">
        <v>2865520000</v>
      </c>
      <c r="G43" s="7">
        <f t="shared" si="30"/>
        <v>2865.52</v>
      </c>
      <c r="H43" s="7">
        <f t="shared" si="31"/>
        <v>2.8655200000000001</v>
      </c>
      <c r="I43" s="6">
        <v>11919000</v>
      </c>
      <c r="J43" s="7">
        <f t="shared" si="32"/>
        <v>11.919</v>
      </c>
      <c r="K43" s="7">
        <f t="shared" si="33"/>
        <v>1.1919000000000001E-2</v>
      </c>
      <c r="L43" s="6">
        <v>10</v>
      </c>
    </row>
    <row r="44" spans="1:12">
      <c r="A44" s="10">
        <v>4</v>
      </c>
      <c r="B44" s="6">
        <v>8</v>
      </c>
      <c r="C44" s="6">
        <v>3798001000</v>
      </c>
      <c r="D44" s="7">
        <f t="shared" si="28"/>
        <v>3798.0010000000002</v>
      </c>
      <c r="E44" s="7">
        <f t="shared" si="29"/>
        <v>3.7980010000000002</v>
      </c>
      <c r="F44" s="6">
        <v>3783508000</v>
      </c>
      <c r="G44" s="7">
        <f t="shared" si="30"/>
        <v>3783.5079999999998</v>
      </c>
      <c r="H44" s="7">
        <f t="shared" si="31"/>
        <v>3.7835079999999999</v>
      </c>
      <c r="I44" s="6">
        <v>13863000</v>
      </c>
      <c r="J44" s="7">
        <f t="shared" si="32"/>
        <v>13.863</v>
      </c>
      <c r="K44" s="7">
        <f t="shared" si="33"/>
        <v>1.3863E-2</v>
      </c>
      <c r="L44" s="6">
        <v>10</v>
      </c>
    </row>
    <row r="45" spans="1:12">
      <c r="A45" s="10">
        <v>5</v>
      </c>
      <c r="B45" s="6">
        <v>10</v>
      </c>
      <c r="C45" s="6">
        <v>5344300000</v>
      </c>
      <c r="D45" s="7">
        <f t="shared" si="28"/>
        <v>5344.3</v>
      </c>
      <c r="E45" s="7">
        <f t="shared" si="29"/>
        <v>5.3443000000000005</v>
      </c>
      <c r="F45" s="6">
        <v>5333625000</v>
      </c>
      <c r="G45" s="7">
        <f t="shared" si="30"/>
        <v>5333.625</v>
      </c>
      <c r="H45" s="7">
        <f t="shared" si="31"/>
        <v>5.3336249999999996</v>
      </c>
      <c r="I45" s="6">
        <v>10145000</v>
      </c>
      <c r="J45" s="7">
        <f t="shared" si="32"/>
        <v>10.145</v>
      </c>
      <c r="K45" s="7">
        <f t="shared" si="33"/>
        <v>1.0145E-2</v>
      </c>
      <c r="L45" s="6">
        <v>10</v>
      </c>
    </row>
    <row r="46" spans="1:12">
      <c r="A46" s="11">
        <v>6</v>
      </c>
      <c r="B46" s="8">
        <v>15</v>
      </c>
      <c r="C46" s="8">
        <v>6637421000</v>
      </c>
      <c r="D46" s="9">
        <f t="shared" si="28"/>
        <v>6637.4210000000003</v>
      </c>
      <c r="E46" s="9">
        <f t="shared" si="29"/>
        <v>6.6374210000000007</v>
      </c>
      <c r="F46" s="8">
        <v>6626344000</v>
      </c>
      <c r="G46" s="9">
        <f t="shared" si="30"/>
        <v>6626.3440000000001</v>
      </c>
      <c r="H46" s="9">
        <f t="shared" si="31"/>
        <v>6.6263440000000005</v>
      </c>
      <c r="I46" s="8">
        <v>10562000</v>
      </c>
      <c r="J46" s="9">
        <f t="shared" si="32"/>
        <v>10.561999999999999</v>
      </c>
      <c r="K46" s="7">
        <f t="shared" si="33"/>
        <v>1.0562E-2</v>
      </c>
      <c r="L46" s="8">
        <v>10</v>
      </c>
    </row>
    <row r="47" spans="1:12">
      <c r="A47" s="11">
        <v>7</v>
      </c>
      <c r="B47" s="8">
        <v>20</v>
      </c>
      <c r="C47" s="8">
        <v>9749921000</v>
      </c>
      <c r="D47" s="9">
        <f t="shared" si="28"/>
        <v>9749.9210000000003</v>
      </c>
      <c r="E47" s="9">
        <f t="shared" si="29"/>
        <v>9.7499210000000005</v>
      </c>
      <c r="F47" s="8">
        <v>9740021000</v>
      </c>
      <c r="G47" s="9">
        <f t="shared" si="30"/>
        <v>9740.0210000000006</v>
      </c>
      <c r="H47" s="9">
        <f t="shared" si="31"/>
        <v>9.7400210000000005</v>
      </c>
      <c r="I47" s="8">
        <v>9900000</v>
      </c>
      <c r="J47" s="9">
        <f t="shared" si="32"/>
        <v>9.9</v>
      </c>
      <c r="K47" s="7">
        <f t="shared" si="33"/>
        <v>9.9000000000000008E-3</v>
      </c>
      <c r="L47" s="8">
        <v>10</v>
      </c>
    </row>
    <row r="49" spans="1:12">
      <c r="A49" s="3" t="s">
        <v>1</v>
      </c>
      <c r="B49" s="3" t="s">
        <v>2</v>
      </c>
      <c r="C49" s="3" t="s">
        <v>15</v>
      </c>
      <c r="D49" s="3" t="s">
        <v>16</v>
      </c>
      <c r="E49" s="2"/>
      <c r="F49" s="2"/>
      <c r="G49" s="2"/>
      <c r="H49" s="2"/>
      <c r="I49" s="2"/>
      <c r="J49" s="2"/>
      <c r="K49" s="2"/>
      <c r="L49" s="2"/>
    </row>
    <row r="50" spans="1:12">
      <c r="A50">
        <v>1407726</v>
      </c>
      <c r="B50">
        <v>13225</v>
      </c>
      <c r="C50" s="12" t="s">
        <v>13</v>
      </c>
      <c r="D50" t="s">
        <v>21</v>
      </c>
    </row>
    <row r="52" spans="1:12">
      <c r="A52" s="4" t="s">
        <v>3</v>
      </c>
      <c r="B52" s="4" t="s">
        <v>4</v>
      </c>
      <c r="C52" s="4" t="s">
        <v>14</v>
      </c>
      <c r="D52" s="5" t="s">
        <v>7</v>
      </c>
      <c r="E52" s="5" t="s">
        <v>10</v>
      </c>
      <c r="F52" s="4" t="s">
        <v>11</v>
      </c>
      <c r="G52" s="5" t="s">
        <v>6</v>
      </c>
      <c r="H52" s="5" t="s">
        <v>9</v>
      </c>
      <c r="I52" s="4" t="s">
        <v>12</v>
      </c>
      <c r="J52" s="5" t="s">
        <v>8</v>
      </c>
      <c r="K52" s="5" t="s">
        <v>76</v>
      </c>
      <c r="L52" s="4" t="s">
        <v>5</v>
      </c>
    </row>
    <row r="53" spans="1:12">
      <c r="A53" s="10">
        <v>1</v>
      </c>
      <c r="B53" s="6">
        <v>5</v>
      </c>
      <c r="C53" s="6">
        <v>5661509000</v>
      </c>
      <c r="D53" s="7">
        <f t="shared" ref="D53:D59" si="34">(C53/1000000)</f>
        <v>5661.509</v>
      </c>
      <c r="E53" s="7">
        <f t="shared" ref="E53:E59" si="35">(D53/1000)</f>
        <v>5.6615089999999997</v>
      </c>
      <c r="F53" s="6">
        <v>5649000000</v>
      </c>
      <c r="G53" s="7">
        <f t="shared" ref="G53:G59" si="36">(F53/1000000)</f>
        <v>5649</v>
      </c>
      <c r="H53" s="7">
        <f t="shared" ref="H53:H59" si="37">(G53/1000)</f>
        <v>5.649</v>
      </c>
      <c r="I53" s="6">
        <v>12032000</v>
      </c>
      <c r="J53" s="7">
        <f t="shared" ref="J53:J59" si="38">(I53/1000000)</f>
        <v>12.032</v>
      </c>
      <c r="K53" s="7">
        <f t="shared" ref="K53:K59" si="39">(J53/1000)</f>
        <v>1.2031999999999999E-2</v>
      </c>
      <c r="L53" s="6">
        <v>10</v>
      </c>
    </row>
    <row r="54" spans="1:12">
      <c r="A54" s="10">
        <v>2</v>
      </c>
      <c r="B54" s="6">
        <v>6</v>
      </c>
      <c r="C54" s="6">
        <v>5502226000</v>
      </c>
      <c r="D54" s="7">
        <f t="shared" si="34"/>
        <v>5502.2259999999997</v>
      </c>
      <c r="E54" s="7">
        <f t="shared" si="35"/>
        <v>5.5022259999999994</v>
      </c>
      <c r="F54" s="6">
        <v>5483218000</v>
      </c>
      <c r="G54" s="7">
        <f t="shared" si="36"/>
        <v>5483.2179999999998</v>
      </c>
      <c r="H54" s="7">
        <f t="shared" si="37"/>
        <v>5.4832179999999999</v>
      </c>
      <c r="I54" s="6">
        <v>18462000</v>
      </c>
      <c r="J54" s="7">
        <f t="shared" si="38"/>
        <v>18.462</v>
      </c>
      <c r="K54" s="7">
        <f t="shared" si="39"/>
        <v>1.8461999999999999E-2</v>
      </c>
      <c r="L54" s="6">
        <v>10</v>
      </c>
    </row>
    <row r="55" spans="1:12">
      <c r="A55" s="10">
        <v>3</v>
      </c>
      <c r="B55" s="6">
        <v>7</v>
      </c>
      <c r="C55" s="6">
        <v>7510774000</v>
      </c>
      <c r="D55" s="7">
        <f t="shared" si="34"/>
        <v>7510.7740000000003</v>
      </c>
      <c r="E55" s="7">
        <f t="shared" si="35"/>
        <v>7.5107740000000005</v>
      </c>
      <c r="F55" s="6">
        <v>7498419000</v>
      </c>
      <c r="G55" s="7">
        <f t="shared" si="36"/>
        <v>7498.4189999999999</v>
      </c>
      <c r="H55" s="7">
        <f t="shared" si="37"/>
        <v>7.4984190000000002</v>
      </c>
      <c r="I55" s="6">
        <v>11816000</v>
      </c>
      <c r="J55" s="7">
        <f t="shared" si="38"/>
        <v>11.816000000000001</v>
      </c>
      <c r="K55" s="7">
        <f t="shared" si="39"/>
        <v>1.1816E-2</v>
      </c>
      <c r="L55" s="6">
        <v>10</v>
      </c>
    </row>
    <row r="56" spans="1:12">
      <c r="A56" s="10">
        <v>4</v>
      </c>
      <c r="B56" s="6">
        <v>8</v>
      </c>
      <c r="C56" s="6">
        <v>9531207000</v>
      </c>
      <c r="D56" s="7">
        <f t="shared" si="34"/>
        <v>9531.2070000000003</v>
      </c>
      <c r="E56" s="7">
        <f t="shared" si="35"/>
        <v>9.5312070000000002</v>
      </c>
      <c r="F56" s="6">
        <v>9517758000</v>
      </c>
      <c r="G56" s="7">
        <f t="shared" si="36"/>
        <v>9517.7579999999998</v>
      </c>
      <c r="H56" s="7">
        <f t="shared" si="37"/>
        <v>9.5177580000000006</v>
      </c>
      <c r="I56" s="6">
        <v>12925000</v>
      </c>
      <c r="J56" s="7">
        <f t="shared" si="38"/>
        <v>12.925000000000001</v>
      </c>
      <c r="K56" s="7">
        <f t="shared" si="39"/>
        <v>1.2925000000000001E-2</v>
      </c>
      <c r="L56" s="6">
        <v>10</v>
      </c>
    </row>
    <row r="57" spans="1:12">
      <c r="A57" s="10">
        <v>5</v>
      </c>
      <c r="B57" s="6">
        <v>10</v>
      </c>
      <c r="C57" s="6">
        <v>11887122000</v>
      </c>
      <c r="D57" s="7">
        <f t="shared" si="34"/>
        <v>11887.121999999999</v>
      </c>
      <c r="E57" s="7">
        <f t="shared" si="35"/>
        <v>11.887122</v>
      </c>
      <c r="F57" s="6">
        <v>11874953000</v>
      </c>
      <c r="G57" s="7">
        <f t="shared" si="36"/>
        <v>11874.953</v>
      </c>
      <c r="H57" s="7">
        <f t="shared" si="37"/>
        <v>11.874953</v>
      </c>
      <c r="I57" s="6">
        <v>11740000</v>
      </c>
      <c r="J57" s="7">
        <f t="shared" si="38"/>
        <v>11.74</v>
      </c>
      <c r="K57" s="7">
        <f t="shared" si="39"/>
        <v>1.174E-2</v>
      </c>
      <c r="L57" s="6">
        <v>10</v>
      </c>
    </row>
    <row r="58" spans="1:12">
      <c r="A58" s="11">
        <v>6</v>
      </c>
      <c r="B58" s="8">
        <v>15</v>
      </c>
      <c r="C58" s="8">
        <v>18151722000</v>
      </c>
      <c r="D58" s="9">
        <f t="shared" si="34"/>
        <v>18151.722000000002</v>
      </c>
      <c r="E58" s="9">
        <f t="shared" si="35"/>
        <v>18.151722000000003</v>
      </c>
      <c r="F58" s="8">
        <v>18141764000</v>
      </c>
      <c r="G58" s="9">
        <f t="shared" si="36"/>
        <v>18141.763999999999</v>
      </c>
      <c r="H58" s="9">
        <f t="shared" si="37"/>
        <v>18.141763999999998</v>
      </c>
      <c r="I58" s="8">
        <v>9540000</v>
      </c>
      <c r="J58" s="9">
        <f t="shared" si="38"/>
        <v>9.5399999999999991</v>
      </c>
      <c r="K58" s="7">
        <f t="shared" si="39"/>
        <v>9.5399999999999999E-3</v>
      </c>
      <c r="L58" s="8">
        <v>10</v>
      </c>
    </row>
    <row r="59" spans="1:12">
      <c r="A59" s="11">
        <v>7</v>
      </c>
      <c r="B59" s="8">
        <v>20</v>
      </c>
      <c r="C59" s="8">
        <v>26794662000</v>
      </c>
      <c r="D59" s="9">
        <f t="shared" si="34"/>
        <v>26794.662</v>
      </c>
      <c r="E59" s="9">
        <f t="shared" si="35"/>
        <v>26.794661999999999</v>
      </c>
      <c r="F59" s="8">
        <v>26782092000</v>
      </c>
      <c r="G59" s="9">
        <f t="shared" si="36"/>
        <v>26782.092000000001</v>
      </c>
      <c r="H59" s="9">
        <f t="shared" si="37"/>
        <v>26.782092000000002</v>
      </c>
      <c r="I59" s="8">
        <v>12082000</v>
      </c>
      <c r="J59" s="9">
        <f t="shared" si="38"/>
        <v>12.082000000000001</v>
      </c>
      <c r="K59" s="7">
        <f t="shared" si="39"/>
        <v>1.2082000000000001E-2</v>
      </c>
      <c r="L59" s="8">
        <v>10</v>
      </c>
    </row>
    <row r="61" spans="1:12">
      <c r="A61" s="3" t="s">
        <v>1</v>
      </c>
      <c r="B61" s="3" t="s">
        <v>2</v>
      </c>
      <c r="C61" s="3" t="s">
        <v>15</v>
      </c>
      <c r="D61" s="3" t="s">
        <v>16</v>
      </c>
      <c r="E61" s="2"/>
      <c r="F61" s="2"/>
      <c r="G61" s="2"/>
      <c r="H61" s="2"/>
      <c r="I61" s="2"/>
      <c r="J61" s="2"/>
      <c r="K61" s="2"/>
      <c r="L61" s="2"/>
    </row>
    <row r="62" spans="1:12">
      <c r="A62">
        <v>760</v>
      </c>
      <c r="B62">
        <v>8</v>
      </c>
      <c r="C62" s="12" t="s">
        <v>19</v>
      </c>
      <c r="D62" t="s">
        <v>18</v>
      </c>
    </row>
    <row r="64" spans="1:12">
      <c r="A64" s="4" t="s">
        <v>3</v>
      </c>
      <c r="B64" s="4" t="s">
        <v>4</v>
      </c>
      <c r="C64" s="4" t="s">
        <v>14</v>
      </c>
      <c r="D64" s="5" t="s">
        <v>7</v>
      </c>
      <c r="E64" s="5" t="s">
        <v>10</v>
      </c>
      <c r="F64" s="4" t="s">
        <v>11</v>
      </c>
      <c r="G64" s="5" t="s">
        <v>6</v>
      </c>
      <c r="H64" s="5" t="s">
        <v>9</v>
      </c>
      <c r="I64" s="4" t="s">
        <v>12</v>
      </c>
      <c r="J64" s="5" t="s">
        <v>8</v>
      </c>
      <c r="K64" s="5" t="s">
        <v>76</v>
      </c>
      <c r="L64" s="4" t="s">
        <v>5</v>
      </c>
    </row>
    <row r="65" spans="1:12">
      <c r="A65" s="10">
        <v>1</v>
      </c>
      <c r="B65" s="6">
        <v>5</v>
      </c>
      <c r="C65" s="6">
        <v>242562000</v>
      </c>
      <c r="D65" s="7">
        <f>(C65/1000000)</f>
        <v>242.56200000000001</v>
      </c>
      <c r="E65" s="7">
        <f>(D65/1000)</f>
        <v>0.242562</v>
      </c>
      <c r="F65" s="6">
        <v>220382000</v>
      </c>
      <c r="G65" s="7">
        <f>(F65/1000000)</f>
        <v>220.38200000000001</v>
      </c>
      <c r="H65" s="7">
        <f>(G65/1000)</f>
        <v>0.22038199999999999</v>
      </c>
      <c r="I65" s="6">
        <v>21490000</v>
      </c>
      <c r="J65" s="7">
        <f>(I65/1000000)</f>
        <v>21.49</v>
      </c>
      <c r="K65" s="7">
        <f>(J65/1000)</f>
        <v>2.1489999999999999E-2</v>
      </c>
      <c r="L65" s="6">
        <v>7</v>
      </c>
    </row>
    <row r="66" spans="1:12">
      <c r="A66" s="10">
        <v>2</v>
      </c>
      <c r="B66" s="6">
        <v>4</v>
      </c>
      <c r="C66" s="6">
        <v>108029000</v>
      </c>
      <c r="D66" s="7">
        <f t="shared" ref="D66:D67" si="40">(C66/1000000)</f>
        <v>108.029</v>
      </c>
      <c r="E66" s="7">
        <f t="shared" ref="E66:E67" si="41">(D66/1000)</f>
        <v>0.108029</v>
      </c>
      <c r="F66" s="6">
        <v>102856000</v>
      </c>
      <c r="G66" s="7">
        <f t="shared" ref="G66:G67" si="42">(F66/1000000)</f>
        <v>102.85599999999999</v>
      </c>
      <c r="H66" s="7">
        <f t="shared" ref="H66:H67" si="43">(G66/1000)</f>
        <v>0.10285599999999999</v>
      </c>
      <c r="I66" s="6">
        <v>4785000</v>
      </c>
      <c r="J66" s="7">
        <f t="shared" ref="J66:J67" si="44">(I66/1000000)</f>
        <v>4.7850000000000001</v>
      </c>
      <c r="K66" s="7">
        <f t="shared" ref="K66:K67" si="45">(J66/1000)</f>
        <v>4.7850000000000002E-3</v>
      </c>
      <c r="L66" s="6">
        <v>2</v>
      </c>
    </row>
    <row r="67" spans="1:12">
      <c r="A67" s="10">
        <v>3</v>
      </c>
      <c r="B67" s="6">
        <v>2</v>
      </c>
      <c r="C67" s="6">
        <v>34995000</v>
      </c>
      <c r="D67" s="7">
        <f t="shared" si="40"/>
        <v>34.994999999999997</v>
      </c>
      <c r="E67" s="7">
        <f t="shared" si="41"/>
        <v>3.4994999999999998E-2</v>
      </c>
      <c r="F67" s="6">
        <v>30264000</v>
      </c>
      <c r="G67" s="7">
        <f t="shared" si="42"/>
        <v>30.263999999999999</v>
      </c>
      <c r="H67" s="7">
        <f t="shared" si="43"/>
        <v>3.0263999999999999E-2</v>
      </c>
      <c r="I67" s="6">
        <v>4463000</v>
      </c>
      <c r="J67" s="7">
        <f t="shared" si="44"/>
        <v>4.4630000000000001</v>
      </c>
      <c r="K67" s="7">
        <f t="shared" si="45"/>
        <v>4.463E-3</v>
      </c>
      <c r="L67" s="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I68"/>
  <sheetViews>
    <sheetView workbookViewId="0">
      <selection activeCell="N38" sqref="K38:N68"/>
    </sheetView>
  </sheetViews>
  <sheetFormatPr baseColWidth="10" defaultRowHeight="15" x14ac:dyDescent="0"/>
  <cols>
    <col min="1" max="1" width="24.5" style="21" customWidth="1"/>
    <col min="2" max="2" width="13.33203125" style="20" customWidth="1"/>
    <col min="3" max="3" width="12.6640625" style="20" customWidth="1"/>
    <col min="4" max="4" width="13.83203125" style="20" customWidth="1"/>
    <col min="5" max="5" width="14.83203125" style="20" customWidth="1"/>
    <col min="6" max="6" width="13.5" style="20" customWidth="1"/>
    <col min="7" max="7" width="12.33203125" style="20" customWidth="1"/>
    <col min="8" max="8" width="10.83203125" style="20"/>
    <col min="9" max="9" width="11.6640625" style="20" customWidth="1"/>
    <col min="10" max="10" width="10.83203125" style="20"/>
    <col min="11" max="11" width="12" style="20" customWidth="1"/>
    <col min="12" max="12" width="10.83203125" style="20"/>
    <col min="13" max="13" width="11.83203125" style="20" customWidth="1"/>
    <col min="14" max="14" width="10.83203125" style="20"/>
    <col min="15" max="15" width="12.6640625" style="20" customWidth="1"/>
    <col min="16" max="16" width="10.83203125" style="20"/>
    <col min="17" max="17" width="11.83203125" style="20" customWidth="1"/>
    <col min="18" max="18" width="10.83203125" style="20"/>
    <col min="19" max="19" width="12" style="20" customWidth="1"/>
    <col min="20" max="20" width="10.83203125" style="20"/>
    <col min="21" max="21" width="12.1640625" style="20" customWidth="1"/>
    <col min="22" max="22" width="10.83203125" style="20"/>
    <col min="23" max="23" width="12.33203125" style="20" customWidth="1"/>
    <col min="24" max="16384" width="10.83203125" style="20"/>
  </cols>
  <sheetData>
    <row r="3" spans="1:113">
      <c r="A3" s="30" t="s">
        <v>97</v>
      </c>
      <c r="B3" s="31" t="s">
        <v>24</v>
      </c>
      <c r="C3" s="31" t="s">
        <v>0</v>
      </c>
      <c r="D3" s="31" t="s">
        <v>100</v>
      </c>
      <c r="E3" s="32" t="s">
        <v>99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</row>
    <row r="4" spans="1:113">
      <c r="A4" s="30"/>
      <c r="B4" s="31"/>
      <c r="C4" s="31"/>
      <c r="D4" s="31"/>
      <c r="E4" s="30" t="s">
        <v>98</v>
      </c>
      <c r="F4" s="32" t="s">
        <v>101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 t="s">
        <v>117</v>
      </c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 t="s">
        <v>116</v>
      </c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 t="s">
        <v>115</v>
      </c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 t="s">
        <v>114</v>
      </c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 t="s">
        <v>113</v>
      </c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</row>
    <row r="5" spans="1:113">
      <c r="A5" s="30"/>
      <c r="B5" s="31"/>
      <c r="C5" s="31"/>
      <c r="D5" s="31"/>
      <c r="E5" s="30"/>
      <c r="F5" s="31" t="s">
        <v>102</v>
      </c>
      <c r="G5" s="31"/>
      <c r="H5" s="31" t="s">
        <v>105</v>
      </c>
      <c r="I5" s="31"/>
      <c r="J5" s="31" t="s">
        <v>106</v>
      </c>
      <c r="K5" s="31"/>
      <c r="L5" s="31" t="s">
        <v>107</v>
      </c>
      <c r="M5" s="31"/>
      <c r="N5" s="31" t="s">
        <v>108</v>
      </c>
      <c r="O5" s="31"/>
      <c r="P5" s="31" t="s">
        <v>109</v>
      </c>
      <c r="Q5" s="31"/>
      <c r="R5" s="31" t="s">
        <v>110</v>
      </c>
      <c r="S5" s="31"/>
      <c r="T5" s="31" t="s">
        <v>111</v>
      </c>
      <c r="U5" s="31"/>
      <c r="V5" s="31" t="s">
        <v>112</v>
      </c>
      <c r="W5" s="31"/>
      <c r="X5" s="31" t="s">
        <v>102</v>
      </c>
      <c r="Y5" s="31"/>
      <c r="Z5" s="31" t="s">
        <v>105</v>
      </c>
      <c r="AA5" s="31"/>
      <c r="AB5" s="31" t="s">
        <v>106</v>
      </c>
      <c r="AC5" s="31"/>
      <c r="AD5" s="31" t="s">
        <v>107</v>
      </c>
      <c r="AE5" s="31"/>
      <c r="AF5" s="31" t="s">
        <v>108</v>
      </c>
      <c r="AG5" s="31"/>
      <c r="AH5" s="31" t="s">
        <v>109</v>
      </c>
      <c r="AI5" s="31"/>
      <c r="AJ5" s="31" t="s">
        <v>110</v>
      </c>
      <c r="AK5" s="31"/>
      <c r="AL5" s="31" t="s">
        <v>111</v>
      </c>
      <c r="AM5" s="31"/>
      <c r="AN5" s="31" t="s">
        <v>112</v>
      </c>
      <c r="AO5" s="31"/>
      <c r="AP5" s="31" t="s">
        <v>102</v>
      </c>
      <c r="AQ5" s="31"/>
      <c r="AR5" s="31" t="s">
        <v>105</v>
      </c>
      <c r="AS5" s="31"/>
      <c r="AT5" s="31" t="s">
        <v>106</v>
      </c>
      <c r="AU5" s="31"/>
      <c r="AV5" s="31" t="s">
        <v>107</v>
      </c>
      <c r="AW5" s="31"/>
      <c r="AX5" s="31" t="s">
        <v>108</v>
      </c>
      <c r="AY5" s="31"/>
      <c r="AZ5" s="31" t="s">
        <v>109</v>
      </c>
      <c r="BA5" s="31"/>
      <c r="BB5" s="31" t="s">
        <v>110</v>
      </c>
      <c r="BC5" s="31"/>
      <c r="BD5" s="31" t="s">
        <v>111</v>
      </c>
      <c r="BE5" s="31"/>
      <c r="BF5" s="31" t="s">
        <v>112</v>
      </c>
      <c r="BG5" s="31"/>
      <c r="BH5" s="31" t="s">
        <v>102</v>
      </c>
      <c r="BI5" s="31"/>
      <c r="BJ5" s="31" t="s">
        <v>105</v>
      </c>
      <c r="BK5" s="31"/>
      <c r="BL5" s="31" t="s">
        <v>106</v>
      </c>
      <c r="BM5" s="31"/>
      <c r="BN5" s="31" t="s">
        <v>107</v>
      </c>
      <c r="BO5" s="31"/>
      <c r="BP5" s="31" t="s">
        <v>108</v>
      </c>
      <c r="BQ5" s="31"/>
      <c r="BR5" s="31" t="s">
        <v>109</v>
      </c>
      <c r="BS5" s="31"/>
      <c r="BT5" s="31" t="s">
        <v>110</v>
      </c>
      <c r="BU5" s="31"/>
      <c r="BV5" s="31" t="s">
        <v>111</v>
      </c>
      <c r="BW5" s="31"/>
      <c r="BX5" s="31" t="s">
        <v>112</v>
      </c>
      <c r="BY5" s="31"/>
      <c r="BZ5" s="31" t="s">
        <v>102</v>
      </c>
      <c r="CA5" s="31"/>
      <c r="CB5" s="31" t="s">
        <v>105</v>
      </c>
      <c r="CC5" s="31"/>
      <c r="CD5" s="31" t="s">
        <v>106</v>
      </c>
      <c r="CE5" s="31"/>
      <c r="CF5" s="31" t="s">
        <v>107</v>
      </c>
      <c r="CG5" s="31"/>
      <c r="CH5" s="31" t="s">
        <v>108</v>
      </c>
      <c r="CI5" s="31"/>
      <c r="CJ5" s="31" t="s">
        <v>109</v>
      </c>
      <c r="CK5" s="31"/>
      <c r="CL5" s="31" t="s">
        <v>110</v>
      </c>
      <c r="CM5" s="31"/>
      <c r="CN5" s="31" t="s">
        <v>111</v>
      </c>
      <c r="CO5" s="31"/>
      <c r="CP5" s="31" t="s">
        <v>112</v>
      </c>
      <c r="CQ5" s="31"/>
      <c r="CR5" s="31" t="s">
        <v>102</v>
      </c>
      <c r="CS5" s="31"/>
      <c r="CT5" s="31" t="s">
        <v>105</v>
      </c>
      <c r="CU5" s="31"/>
      <c r="CV5" s="31" t="s">
        <v>106</v>
      </c>
      <c r="CW5" s="31"/>
      <c r="CX5" s="31" t="s">
        <v>107</v>
      </c>
      <c r="CY5" s="31"/>
      <c r="CZ5" s="31" t="s">
        <v>108</v>
      </c>
      <c r="DA5" s="31"/>
      <c r="DB5" s="31" t="s">
        <v>109</v>
      </c>
      <c r="DC5" s="31"/>
      <c r="DD5" s="31" t="s">
        <v>110</v>
      </c>
      <c r="DE5" s="31"/>
      <c r="DF5" s="31" t="s">
        <v>111</v>
      </c>
      <c r="DG5" s="31"/>
      <c r="DH5" s="31" t="s">
        <v>112</v>
      </c>
      <c r="DI5" s="31"/>
    </row>
    <row r="6" spans="1:113">
      <c r="A6" s="30"/>
      <c r="B6" s="31"/>
      <c r="C6" s="31"/>
      <c r="D6" s="31"/>
      <c r="E6" s="30"/>
      <c r="F6" s="19" t="s">
        <v>103</v>
      </c>
      <c r="G6" s="19" t="s">
        <v>104</v>
      </c>
      <c r="H6" s="19" t="s">
        <v>103</v>
      </c>
      <c r="I6" s="19" t="s">
        <v>104</v>
      </c>
      <c r="J6" s="19" t="s">
        <v>103</v>
      </c>
      <c r="K6" s="19" t="s">
        <v>104</v>
      </c>
      <c r="L6" s="19" t="s">
        <v>103</v>
      </c>
      <c r="M6" s="19" t="s">
        <v>104</v>
      </c>
      <c r="N6" s="19" t="s">
        <v>103</v>
      </c>
      <c r="O6" s="19" t="s">
        <v>104</v>
      </c>
      <c r="P6" s="19" t="s">
        <v>103</v>
      </c>
      <c r="Q6" s="19" t="s">
        <v>104</v>
      </c>
      <c r="R6" s="19" t="s">
        <v>103</v>
      </c>
      <c r="S6" s="19" t="s">
        <v>104</v>
      </c>
      <c r="T6" s="19" t="s">
        <v>103</v>
      </c>
      <c r="U6" s="19" t="s">
        <v>104</v>
      </c>
      <c r="V6" s="19" t="s">
        <v>103</v>
      </c>
      <c r="W6" s="19" t="s">
        <v>104</v>
      </c>
      <c r="X6" s="19" t="s">
        <v>103</v>
      </c>
      <c r="Y6" s="19" t="s">
        <v>104</v>
      </c>
      <c r="Z6" s="19" t="s">
        <v>103</v>
      </c>
      <c r="AA6" s="19" t="s">
        <v>104</v>
      </c>
      <c r="AB6" s="19" t="s">
        <v>103</v>
      </c>
      <c r="AC6" s="19" t="s">
        <v>104</v>
      </c>
      <c r="AD6" s="19" t="s">
        <v>103</v>
      </c>
      <c r="AE6" s="19" t="s">
        <v>104</v>
      </c>
      <c r="AF6" s="19" t="s">
        <v>103</v>
      </c>
      <c r="AG6" s="19" t="s">
        <v>104</v>
      </c>
      <c r="AH6" s="19" t="s">
        <v>103</v>
      </c>
      <c r="AI6" s="19" t="s">
        <v>104</v>
      </c>
      <c r="AJ6" s="19" t="s">
        <v>103</v>
      </c>
      <c r="AK6" s="19" t="s">
        <v>104</v>
      </c>
      <c r="AL6" s="19" t="s">
        <v>103</v>
      </c>
      <c r="AM6" s="19" t="s">
        <v>104</v>
      </c>
      <c r="AN6" s="19" t="s">
        <v>103</v>
      </c>
      <c r="AO6" s="19" t="s">
        <v>104</v>
      </c>
      <c r="AP6" s="19" t="s">
        <v>103</v>
      </c>
      <c r="AQ6" s="19" t="s">
        <v>104</v>
      </c>
      <c r="AR6" s="19" t="s">
        <v>103</v>
      </c>
      <c r="AS6" s="19" t="s">
        <v>104</v>
      </c>
      <c r="AT6" s="19" t="s">
        <v>103</v>
      </c>
      <c r="AU6" s="19" t="s">
        <v>104</v>
      </c>
      <c r="AV6" s="19" t="s">
        <v>103</v>
      </c>
      <c r="AW6" s="19" t="s">
        <v>104</v>
      </c>
      <c r="AX6" s="19" t="s">
        <v>103</v>
      </c>
      <c r="AY6" s="19" t="s">
        <v>104</v>
      </c>
      <c r="AZ6" s="19" t="s">
        <v>103</v>
      </c>
      <c r="BA6" s="19" t="s">
        <v>104</v>
      </c>
      <c r="BB6" s="19" t="s">
        <v>103</v>
      </c>
      <c r="BC6" s="19" t="s">
        <v>104</v>
      </c>
      <c r="BD6" s="19" t="s">
        <v>103</v>
      </c>
      <c r="BE6" s="19" t="s">
        <v>104</v>
      </c>
      <c r="BF6" s="19" t="s">
        <v>103</v>
      </c>
      <c r="BG6" s="19" t="s">
        <v>104</v>
      </c>
      <c r="BH6" s="19" t="s">
        <v>103</v>
      </c>
      <c r="BI6" s="19" t="s">
        <v>104</v>
      </c>
      <c r="BJ6" s="19" t="s">
        <v>103</v>
      </c>
      <c r="BK6" s="19" t="s">
        <v>104</v>
      </c>
      <c r="BL6" s="19" t="s">
        <v>103</v>
      </c>
      <c r="BM6" s="19" t="s">
        <v>104</v>
      </c>
      <c r="BN6" s="19" t="s">
        <v>103</v>
      </c>
      <c r="BO6" s="19" t="s">
        <v>104</v>
      </c>
      <c r="BP6" s="19" t="s">
        <v>103</v>
      </c>
      <c r="BQ6" s="19" t="s">
        <v>104</v>
      </c>
      <c r="BR6" s="19" t="s">
        <v>103</v>
      </c>
      <c r="BS6" s="19" t="s">
        <v>104</v>
      </c>
      <c r="BT6" s="19" t="s">
        <v>103</v>
      </c>
      <c r="BU6" s="19" t="s">
        <v>104</v>
      </c>
      <c r="BV6" s="19" t="s">
        <v>103</v>
      </c>
      <c r="BW6" s="19" t="s">
        <v>104</v>
      </c>
      <c r="BX6" s="19" t="s">
        <v>103</v>
      </c>
      <c r="BY6" s="19" t="s">
        <v>104</v>
      </c>
      <c r="BZ6" s="19" t="s">
        <v>103</v>
      </c>
      <c r="CA6" s="19" t="s">
        <v>104</v>
      </c>
      <c r="CB6" s="19" t="s">
        <v>103</v>
      </c>
      <c r="CC6" s="19" t="s">
        <v>104</v>
      </c>
      <c r="CD6" s="19" t="s">
        <v>103</v>
      </c>
      <c r="CE6" s="19" t="s">
        <v>104</v>
      </c>
      <c r="CF6" s="19" t="s">
        <v>103</v>
      </c>
      <c r="CG6" s="19" t="s">
        <v>104</v>
      </c>
      <c r="CH6" s="19" t="s">
        <v>103</v>
      </c>
      <c r="CI6" s="19" t="s">
        <v>104</v>
      </c>
      <c r="CJ6" s="19" t="s">
        <v>103</v>
      </c>
      <c r="CK6" s="19" t="s">
        <v>104</v>
      </c>
      <c r="CL6" s="19" t="s">
        <v>103</v>
      </c>
      <c r="CM6" s="19" t="s">
        <v>104</v>
      </c>
      <c r="CN6" s="19" t="s">
        <v>103</v>
      </c>
      <c r="CO6" s="19" t="s">
        <v>104</v>
      </c>
      <c r="CP6" s="19" t="s">
        <v>103</v>
      </c>
      <c r="CQ6" s="19" t="s">
        <v>104</v>
      </c>
      <c r="CR6" s="19" t="s">
        <v>103</v>
      </c>
      <c r="CS6" s="19" t="s">
        <v>104</v>
      </c>
      <c r="CT6" s="19" t="s">
        <v>103</v>
      </c>
      <c r="CU6" s="19" t="s">
        <v>104</v>
      </c>
      <c r="CV6" s="19" t="s">
        <v>103</v>
      </c>
      <c r="CW6" s="19" t="s">
        <v>104</v>
      </c>
      <c r="CX6" s="19" t="s">
        <v>103</v>
      </c>
      <c r="CY6" s="19" t="s">
        <v>104</v>
      </c>
      <c r="CZ6" s="19" t="s">
        <v>103</v>
      </c>
      <c r="DA6" s="19" t="s">
        <v>104</v>
      </c>
      <c r="DB6" s="19" t="s">
        <v>103</v>
      </c>
      <c r="DC6" s="19" t="s">
        <v>104</v>
      </c>
      <c r="DD6" s="19" t="s">
        <v>103</v>
      </c>
      <c r="DE6" s="19" t="s">
        <v>104</v>
      </c>
      <c r="DF6" s="19" t="s">
        <v>103</v>
      </c>
      <c r="DG6" s="19" t="s">
        <v>104</v>
      </c>
      <c r="DH6" s="19" t="s">
        <v>103</v>
      </c>
      <c r="DI6" s="19" t="s">
        <v>104</v>
      </c>
    </row>
    <row r="7" spans="1:113">
      <c r="A7" s="18" t="s">
        <v>51</v>
      </c>
      <c r="B7" s="17">
        <v>1</v>
      </c>
      <c r="C7" s="17">
        <v>512</v>
      </c>
      <c r="D7" s="17">
        <v>1918.96802389134</v>
      </c>
      <c r="E7" s="19">
        <v>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</row>
    <row r="8" spans="1:113">
      <c r="A8" s="18" t="s">
        <v>70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>
      <c r="A9" s="18" t="s">
        <v>58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>
      <c r="A10" s="18" t="s">
        <v>50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>
      <c r="A11" s="18" t="s">
        <v>72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>
      <c r="A12" s="18" t="s">
        <v>64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</row>
    <row r="13" spans="1:113">
      <c r="A13" s="18" t="s">
        <v>53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>
      <c r="A14" s="18" t="s">
        <v>57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</row>
    <row r="15" spans="1:113">
      <c r="A15" s="18" t="s">
        <v>67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</row>
    <row r="16" spans="1:113">
      <c r="A16" s="18" t="s">
        <v>69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</row>
    <row r="17" spans="1:113">
      <c r="A17" s="18" t="s">
        <v>74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</row>
    <row r="18" spans="1:113">
      <c r="A18" s="18" t="s">
        <v>59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</row>
    <row r="19" spans="1:113">
      <c r="A19" s="18" t="s">
        <v>56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</row>
    <row r="20" spans="1:113">
      <c r="A20" s="18" t="s">
        <v>65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</row>
    <row r="21" spans="1:113">
      <c r="A21" s="18" t="s">
        <v>66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</row>
    <row r="22" spans="1:113">
      <c r="A22" s="18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</row>
    <row r="23" spans="1:113">
      <c r="A23" s="18" t="s">
        <v>63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</row>
    <row r="24" spans="1:113">
      <c r="A24" s="18" t="s">
        <v>71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</row>
    <row r="25" spans="1:113">
      <c r="A25" s="18" t="s">
        <v>60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</row>
    <row r="26" spans="1:113">
      <c r="A26" s="18" t="s">
        <v>68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</row>
    <row r="27" spans="1:113">
      <c r="A27" s="18" t="s">
        <v>62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</row>
    <row r="28" spans="1:113">
      <c r="A28" s="18" t="s">
        <v>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</row>
    <row r="29" spans="1:113">
      <c r="A29" s="18" t="s">
        <v>61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</row>
    <row r="30" spans="1:113">
      <c r="A30" s="18" t="s">
        <v>54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</row>
    <row r="31" spans="1:113">
      <c r="A31" s="18" t="s">
        <v>73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</row>
    <row r="32" spans="1:113">
      <c r="A32" s="20"/>
    </row>
    <row r="38" spans="11:17">
      <c r="K38"/>
      <c r="L38"/>
      <c r="M38"/>
      <c r="N38"/>
      <c r="O38"/>
      <c r="P38"/>
      <c r="Q38"/>
    </row>
    <row r="39" spans="11:17">
      <c r="K39"/>
      <c r="L39"/>
      <c r="M39"/>
      <c r="N39"/>
      <c r="O39"/>
      <c r="P39"/>
      <c r="Q39"/>
    </row>
    <row r="40" spans="11:17">
      <c r="K40"/>
      <c r="L40"/>
      <c r="M40"/>
      <c r="N40"/>
      <c r="O40"/>
      <c r="P40"/>
      <c r="Q40"/>
    </row>
    <row r="41" spans="11:17">
      <c r="K41"/>
      <c r="L41"/>
      <c r="M41"/>
      <c r="N41"/>
      <c r="O41"/>
      <c r="P41"/>
      <c r="Q41"/>
    </row>
    <row r="42" spans="11:17">
      <c r="K42"/>
      <c r="L42"/>
      <c r="M42"/>
      <c r="N42"/>
    </row>
    <row r="43" spans="11:17">
      <c r="K43"/>
      <c r="L43"/>
      <c r="M43"/>
      <c r="N43"/>
    </row>
    <row r="44" spans="11:17">
      <c r="K44"/>
      <c r="L44"/>
      <c r="M44"/>
      <c r="N44"/>
    </row>
    <row r="45" spans="11:17">
      <c r="K45"/>
      <c r="L45"/>
      <c r="M45"/>
      <c r="N45"/>
    </row>
    <row r="46" spans="11:17">
      <c r="K46"/>
      <c r="L46"/>
      <c r="M46"/>
      <c r="N46"/>
    </row>
    <row r="47" spans="11:17">
      <c r="K47"/>
      <c r="L47"/>
      <c r="M47"/>
      <c r="N47"/>
    </row>
    <row r="48" spans="11:17">
      <c r="K48"/>
      <c r="L48"/>
      <c r="M48"/>
      <c r="N48"/>
    </row>
    <row r="49" spans="11:14">
      <c r="K49"/>
      <c r="L49"/>
      <c r="M49"/>
      <c r="N49"/>
    </row>
    <row r="50" spans="11:14">
      <c r="K50"/>
      <c r="L50"/>
      <c r="M50"/>
      <c r="N50"/>
    </row>
    <row r="51" spans="11:14">
      <c r="K51"/>
      <c r="L51"/>
      <c r="M51"/>
      <c r="N51"/>
    </row>
    <row r="52" spans="11:14">
      <c r="K52"/>
      <c r="L52"/>
      <c r="M52"/>
      <c r="N52"/>
    </row>
    <row r="53" spans="11:14">
      <c r="K53"/>
      <c r="L53"/>
      <c r="M53"/>
      <c r="N53"/>
    </row>
    <row r="54" spans="11:14">
      <c r="K54"/>
      <c r="L54"/>
      <c r="M54"/>
      <c r="N54"/>
    </row>
    <row r="55" spans="11:14">
      <c r="K55"/>
      <c r="L55"/>
      <c r="M55"/>
      <c r="N55"/>
    </row>
    <row r="56" spans="11:14">
      <c r="K56"/>
      <c r="L56"/>
      <c r="M56"/>
      <c r="N56"/>
    </row>
    <row r="57" spans="11:14">
      <c r="K57"/>
      <c r="L57"/>
      <c r="M57"/>
      <c r="N57"/>
    </row>
    <row r="58" spans="11:14">
      <c r="K58"/>
      <c r="L58"/>
      <c r="M58"/>
      <c r="N58"/>
    </row>
    <row r="59" spans="11:14">
      <c r="K59"/>
      <c r="L59"/>
      <c r="M59"/>
      <c r="N59"/>
    </row>
    <row r="60" spans="11:14">
      <c r="K60"/>
      <c r="L60"/>
      <c r="M60"/>
      <c r="N60"/>
    </row>
    <row r="61" spans="11:14">
      <c r="K61"/>
      <c r="L61"/>
      <c r="M61"/>
      <c r="N61"/>
    </row>
    <row r="62" spans="11:14">
      <c r="K62"/>
      <c r="L62"/>
      <c r="M62"/>
      <c r="N62"/>
    </row>
    <row r="63" spans="11:14">
      <c r="K63"/>
      <c r="L63"/>
      <c r="M63"/>
      <c r="N63"/>
    </row>
    <row r="64" spans="11:14">
      <c r="K64"/>
      <c r="L64"/>
      <c r="M64"/>
      <c r="N64"/>
    </row>
    <row r="65" spans="11:14">
      <c r="K65"/>
      <c r="L65"/>
      <c r="M65"/>
      <c r="N65"/>
    </row>
    <row r="66" spans="11:14">
      <c r="K66"/>
      <c r="L66"/>
      <c r="M66"/>
      <c r="N66"/>
    </row>
    <row r="67" spans="11:14">
      <c r="K67"/>
      <c r="L67"/>
      <c r="M67"/>
      <c r="N67"/>
    </row>
    <row r="68" spans="11:14">
      <c r="K68"/>
      <c r="L68"/>
      <c r="M68"/>
      <c r="N68"/>
    </row>
  </sheetData>
  <mergeCells count="66">
    <mergeCell ref="R5:S5"/>
    <mergeCell ref="T5:U5"/>
    <mergeCell ref="V5:W5"/>
    <mergeCell ref="F4:W4"/>
    <mergeCell ref="E3:DI3"/>
    <mergeCell ref="F5:G5"/>
    <mergeCell ref="H5:I5"/>
    <mergeCell ref="J5:K5"/>
    <mergeCell ref="L5:M5"/>
    <mergeCell ref="N5:O5"/>
    <mergeCell ref="P5:Q5"/>
    <mergeCell ref="CR4:DI4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BZ4:CQ4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BH4:BY4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AP4:BG4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X4:AO4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3:A6"/>
    <mergeCell ref="B3:B6"/>
    <mergeCell ref="C3:C6"/>
    <mergeCell ref="D3:D6"/>
    <mergeCell ref="E4:E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Algorithm_1</vt:lpstr>
      <vt:lpstr>Algorithm_2</vt:lpstr>
      <vt:lpstr>Search</vt:lpstr>
      <vt:lpstr>Tests_Table</vt:lpstr>
    </vt:vector>
  </TitlesOfParts>
  <Company>FCTUC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Araújo</dc:creator>
  <cp:lastModifiedBy>Jorge Araújo</cp:lastModifiedBy>
  <dcterms:created xsi:type="dcterms:W3CDTF">2013-05-30T18:40:58Z</dcterms:created>
  <dcterms:modified xsi:type="dcterms:W3CDTF">2013-06-21T18:04:32Z</dcterms:modified>
</cp:coreProperties>
</file>