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ullets facade" sheetId="1" state="visible" r:id="rId2"/>
    <sheet name="Knives facade" sheetId="2" state="visible" r:id="rId3"/>
    <sheet name="Bullets raw data" sheetId="3" state="visible" r:id="rId4"/>
    <sheet name="Knives raw dat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<sst xmlns="http://schemas.openxmlformats.org/spreadsheetml/2006/main" count="216" uniqueCount="64">
  <si>
    <t xml:space="preserve">Picture</t>
  </si>
  <si>
    <t xml:space="preserve">Category</t>
  </si>
  <si>
    <t xml:space="preserve">Confidence</t>
  </si>
  <si>
    <t xml:space="preserve">Remarks</t>
  </si>
  <si>
    <t xml:space="preserve"> </t>
  </si>
  <si>
    <t xml:space="preserve">False positive.</t>
  </si>
  <si>
    <t xml:space="preserve">There is a rifle along with bullets</t>
  </si>
  <si>
    <t xml:space="preserve">Summary</t>
  </si>
  <si>
    <t xml:space="preserve">6% False Positives</t>
  </si>
  <si>
    <t xml:space="preserve">5.5% False Positives</t>
  </si>
  <si>
    <t xml:space="preserve">/home/jorge/Pictures/contraband_photos/Bullets/New_Bullets/ima49ges.jpeg</t>
  </si>
  <si>
    <t xml:space="preserve">bullets</t>
  </si>
  <si>
    <t xml:space="preserve">/home/jorge/Pictures/contraband_photos/Bullets/New_Bullets/image48s.jpeg</t>
  </si>
  <si>
    <t xml:space="preserve">/home/jorge/Pictures/contraband_photos/Bullets/New_Bullets/images47.jpeg</t>
  </si>
  <si>
    <t xml:space="preserve">knives</t>
  </si>
  <si>
    <t xml:space="preserve">/home/jorge/Pictures/contraband_photos/Bullets/New_Bullets/images.jpeg</t>
  </si>
  <si>
    <t xml:space="preserve">/home/jorge/Pictures/contraband_photos/Bullets/New_Bullets/image42s.jpeg</t>
  </si>
  <si>
    <t xml:space="preserve">/home/jorge/Pictures/contraband_photos/Bullets/New_Bullets/index.jpeg</t>
  </si>
  <si>
    <t xml:space="preserve">/home/jorge/Pictures/contraband_photos/Bullets/New_Bullets/bullet.jpeg</t>
  </si>
  <si>
    <t xml:space="preserve">/home/jorge/Pictures/contraband_photos/Bullets/New_Bullets/images001.jpeg</t>
  </si>
  <si>
    <t xml:space="preserve">/home/jorge/Pictures/contraband_photos/Bullets/New_Bullets/th.jpeg</t>
  </si>
  <si>
    <t xml:space="preserve">/home/jorge/Pictures/contraband_photos/Bullets/New_Bullets/images002.jpeg</t>
  </si>
  <si>
    <t xml:space="preserve">rifles</t>
  </si>
  <si>
    <t xml:space="preserve">/home/jorge/Pictures/contraband_photos/Bullets/New_Bullets/545.jpeg</t>
  </si>
  <si>
    <t xml:space="preserve">/home/jorge/Pictures/contraband_photos/Bullets/New_Bullets/2266.jpg</t>
  </si>
  <si>
    <t xml:space="preserve">/home/jorge/Pictures/contraband_photos/Bullets/New_Bullets/456.jpg</t>
  </si>
  <si>
    <t xml:space="preserve">/home/jorge/Pictures/contraband_photos/Bullets/New_Bullets/g2rip-2.jpg</t>
  </si>
  <si>
    <t xml:space="preserve">/home/jorge/Pictures/contraband_photos/Bullets/New_Bullets/006-90307.jpg</t>
  </si>
  <si>
    <t xml:space="preserve">/home/jorge/Pictures/contraband_photos/Bullets/New_Bullets/45-70_hollow_point.jpg</t>
  </si>
  <si>
    <t xml:space="preserve">/home/jorge/Pictures/contraband_photos/Bullets/New_Bullets/tc-shockwave-bullets2.jpg</t>
  </si>
  <si>
    <t xml:space="preserve">/home/jorge/Pictures/contraband_photos/Bullets/New_Bullets/44-caliber-pistol-cartridge-bullet.jpg</t>
  </si>
  <si>
    <t xml:space="preserve">/home/jorge/Pictures/contraband_photos/Bullets/New_Bullets/ak47-bullet.jpg</t>
  </si>
  <si>
    <t xml:space="preserve">/home/jorge/Pictures/contraband_photos/Bullets/New_Bullets/Bullet-300x225.jpg</t>
  </si>
  <si>
    <t xml:space="preserve">/home/jorge/Pictures/contraband_photos/Bullets/New_Bullets/hornpic3045.jpg</t>
  </si>
  <si>
    <t xml:space="preserve">/home/jorge/Pictures/contraband_photos/Bullets/New_Bullets/NAA-Mini-Revolver-11-400x267.jpg</t>
  </si>
  <si>
    <t xml:space="preserve">/home/jorge/Pictures/contraband_photos/Bullets/New_Bullets/568.jpg</t>
  </si>
  <si>
    <t xml:space="preserve">/home/jorge/Pictures/contraband_photos/Bullets/New_Bullets/ammo-day-3-small-02.jpg</t>
  </si>
  <si>
    <t xml:space="preserve">/home/jorge/Pictures/contraband_photos/Bullets/New_Bullets/FN55WRUGYUY0F00.LARGE.jpg</t>
  </si>
  <si>
    <t xml:space="preserve">/home/jorge/Pictures/contraband_photos/Bullets/New_Bullets/45ACP.jpg</t>
  </si>
  <si>
    <t xml:space="preserve">/home/jorge/Pictures/contraband_photos/Bullets/New_Bullets/357-Magnum-bullet1.jpg</t>
  </si>
  <si>
    <t xml:space="preserve">/home/jorge/Pictures/contraband_photos/Bullets/New_Bullets/Bullet-1080x675.jpg</t>
  </si>
  <si>
    <t xml:space="preserve">/home/jorge/Pictures/contraband_photos/Bullets/New_Bullets/rock2.jpg</t>
  </si>
  <si>
    <t xml:space="preserve">/home/jorge/Pictures/contraband_photos/Bullets/New_Bullets/K_Bullet.jpg</t>
  </si>
  <si>
    <t xml:space="preserve">/home/jorge/Pictures/contraband_photos/Bullets/New_Bullets/MW-FF855_bullet.jpg</t>
  </si>
  <si>
    <t xml:space="preserve">/home/jorge/Pictures/contraband_photos/Bullets/New_Bullets/22-Short-Ammunition-vs-22-LR-Ammo.jpg</t>
  </si>
  <si>
    <t xml:space="preserve">/home/jorge/Pictures/contraband_photos/Bullets/New_Bullets/BIB_Action_photo550.jpg</t>
  </si>
  <si>
    <t xml:space="preserve">/home/jorge/Pictures/contraband_photos/Bullets/New_Bullets/300px45Colt.jpg</t>
  </si>
  <si>
    <t xml:space="preserve">/home/jorge/Pictures/contraband_photos/Bullets/New_Bullets/hqdefault.jpg</t>
  </si>
  <si>
    <t xml:space="preserve">pistols</t>
  </si>
  <si>
    <t xml:space="preserve">/home/jorge/Pictures/contraband_photos/Bullets/New_Bullets/snidercadetbullet.jpg</t>
  </si>
  <si>
    <t xml:space="preserve">/home/jorge/Pictures/contraband_photos/Bullets/New_Bullets/p2A42.jpg</t>
  </si>
  <si>
    <t xml:space="preserve">/home/jorge/Pictures/contraband_photos/Bullets/New_Bullets/depositphotos-old-bullet.jpg</t>
  </si>
  <si>
    <t xml:space="preserve">/home/jorge/Pictures/contraband_photos/Bullets/New_Bullets/PDX1-Pic-3.jpg</t>
  </si>
  <si>
    <t xml:space="preserve">/home/jorge/Pictures/contraband_photos/Bullets/New_Bullets/DSC07972.jpg</t>
  </si>
  <si>
    <t xml:space="preserve">/home/jorge/Pictures/contraband_photos/Bullets/New_Bullets/95054i_ts.jpg</t>
  </si>
  <si>
    <t xml:space="preserve">/home/jorge/Pictures/contraband_photos/Bullets/New_Bullets/p_749004971_1.jpg</t>
  </si>
  <si>
    <t xml:space="preserve">/home/jorge/Pictures/contraband_photos/Bullets/New_Bullets/5bullets-1542072.jpg</t>
  </si>
  <si>
    <t xml:space="preserve">/home/jorge/Pictures/contraband_photos/Bullets/New_Bullets/2-x-Snuff-Aluminum-Snorter-_1.jpg</t>
  </si>
  <si>
    <t xml:space="preserve">/home/jorge/Pictures/contraband_photos/Bullets/New_Bullets/987.jpg</t>
  </si>
  <si>
    <t xml:space="preserve">/home/jorge/Pictures/contraband_photos/Bullets/New_Bullets/160006.jpg</t>
  </si>
  <si>
    <t xml:space="preserve">/home/jorge/Pictures/contraband_photos/Bullets/New_Bullets/Hornady-Hunting.jpg</t>
  </si>
  <si>
    <t xml:space="preserve">/home/jorge/Pictures/contraband_photos/Bullets/New_Bullets/Sluged3872.jpg</t>
  </si>
  <si>
    <t xml:space="preserve">/home/jorge/Pictures/contraband_photos/Bullets/New_Bullets/787.jpg</t>
  </si>
  <si>
    <t xml:space="preserve">/home/jorge/Pictures/contraband_photos/Bullets/New_Bullets/ppatch-2.jpg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</si>
</sst>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.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u val="single"/>
      <sz val="12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2E0AE"/>
        <bgColor rgb="FFCCFFCC"/>
      </patternFill>
    </fill>
    <fill>
      <patternFill patternType="solid">
        <fgColor rgb="FFCE181E"/>
        <bgColor rgb="FF993300"/>
      </patternFill>
    </fill>
    <fill>
      <patternFill patternType="solid">
        <fgColor rgb="FF00B274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27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.09"/>
    <col collapsed="false" customWidth="true" hidden="false" outlineLevel="0" max="2" min="2" style="0" width="25.78"/>
    <col collapsed="false" customWidth="true" hidden="false" outlineLevel="0" max="3" min="3" style="0" width="15.89"/>
    <col collapsed="false" customWidth="true" hidden="false" outlineLevel="0" max="4" min="4" style="0" width="13.28"/>
    <col collapsed="false" customWidth="true" hidden="false" outlineLevel="0" max="5" min="5" style="0" width="28.64"/>
    <col collapsed="false" customWidth="true" hidden="false" outlineLevel="0" max="6" min="6" style="0" width="29.33"/>
    <col collapsed="false" customWidth="false" hidden="false" outlineLevel="0" max="1025" min="7" style="0" width="11.52"/>
  </cols>
  <sheetData>
    <row r="1" customFormat="false" ht="15" hidden="false" customHeight="false" outlineLevel="0" collapsed="false">
      <c r="A1" s="1"/>
      <c r="B1" s="2"/>
      <c r="C1" s="3"/>
      <c r="D1" s="4"/>
      <c r="E1" s="5"/>
      <c r="F1" s="6"/>
    </row>
    <row r="2" customFormat="false" ht="15" hidden="false" customHeight="false" outlineLevel="0" collapsed="false">
      <c r="A2" s="1"/>
      <c r="B2" s="7" t="s">
        <v>0</v>
      </c>
      <c r="C2" s="7" t="s">
        <v>1</v>
      </c>
      <c r="D2" s="8" t="s">
        <v>2</v>
      </c>
      <c r="E2" s="8" t="s">
        <v>3</v>
      </c>
      <c r="F2" s="6"/>
    </row>
    <row r="3" customFormat="false" ht="12.8" hidden="false" customHeight="false" outlineLevel="0" collapsed="false">
      <c r="A3" s="1" t="s">
        <v>4</v>
      </c>
      <c r="B3" s="9" t="str">
        <f aca="false">'Bullets raw data'!A1</f>
        <v>/home/jorge/Pictures/contraband_photos/Bullets/New_Bullets/ima49ges.jpeg</v>
      </c>
      <c r="C3" s="10" t="str">
        <f aca="false">'Bullets raw data'!C1</f>
        <v>bullets</v>
      </c>
      <c r="D3" s="11" t="n">
        <f aca="false">'Bullets raw data'!B1/100</f>
        <v>0.999987721443176</v>
      </c>
      <c r="E3" s="12"/>
      <c r="F3" s="6"/>
    </row>
    <row r="4" customFormat="false" ht="12.8" hidden="false" customHeight="false" outlineLevel="0" collapsed="false">
      <c r="A4" s="1" t="s">
        <v>4</v>
      </c>
      <c r="B4" s="9" t="str">
        <f aca="false">'Bullets raw data'!A2</f>
        <v>/home/jorge/Pictures/contraband_photos/Bullets/New_Bullets/image48s.jpeg</v>
      </c>
      <c r="C4" s="10" t="str">
        <f aca="false">'Bullets raw data'!C2</f>
        <v>bullets</v>
      </c>
      <c r="D4" s="11" t="n">
        <f aca="false">'Bullets raw data'!B2/100</f>
        <v>0.999902963638306</v>
      </c>
      <c r="E4" s="12"/>
      <c r="F4" s="6"/>
    </row>
    <row r="5" customFormat="false" ht="12.8" hidden="false" customHeight="false" outlineLevel="0" collapsed="false">
      <c r="A5" s="1" t="s">
        <v>4</v>
      </c>
      <c r="B5" s="9" t="str">
        <f aca="false">'Bullets raw data'!A3</f>
        <v>/home/jorge/Pictures/contraband_photos/Bullets/New_Bullets/images47.jpeg</v>
      </c>
      <c r="C5" s="13" t="str">
        <f aca="false">'Bullets raw data'!C3</f>
        <v>knives</v>
      </c>
      <c r="D5" s="11" t="n">
        <f aca="false">'Bullets raw data'!B3/100</f>
        <v>0.98254919052124</v>
      </c>
      <c r="E5" s="12" t="s">
        <v>5</v>
      </c>
      <c r="F5" s="6"/>
    </row>
    <row r="6" customFormat="false" ht="12.8" hidden="false" customHeight="false" outlineLevel="0" collapsed="false">
      <c r="A6" s="1" t="s">
        <v>4</v>
      </c>
      <c r="B6" s="9" t="str">
        <f aca="false">'Bullets raw data'!A4</f>
        <v>/home/jorge/Pictures/contraband_photos/Bullets/New_Bullets/images.jpeg</v>
      </c>
      <c r="C6" s="10" t="str">
        <f aca="false">'Bullets raw data'!C4</f>
        <v>bullets</v>
      </c>
      <c r="D6" s="11" t="n">
        <f aca="false">'Bullets raw data'!B4/100</f>
        <v>0.999021530151367</v>
      </c>
      <c r="E6" s="12"/>
      <c r="F6" s="6"/>
    </row>
    <row r="7" customFormat="false" ht="12.8" hidden="false" customHeight="false" outlineLevel="0" collapsed="false">
      <c r="A7" s="1" t="s">
        <v>4</v>
      </c>
      <c r="B7" s="9" t="str">
        <f aca="false">'Bullets raw data'!A5</f>
        <v>/home/jorge/Pictures/contraband_photos/Bullets/New_Bullets/image42s.jpeg</v>
      </c>
      <c r="C7" s="10" t="str">
        <f aca="false">'Bullets raw data'!C5</f>
        <v>bullets</v>
      </c>
      <c r="D7" s="11" t="n">
        <f aca="false">'Bullets raw data'!B5/100</f>
        <v>1</v>
      </c>
      <c r="E7" s="12"/>
      <c r="F7" s="6"/>
    </row>
    <row r="8" customFormat="false" ht="12.8" hidden="false" customHeight="false" outlineLevel="0" collapsed="false">
      <c r="A8" s="1" t="s">
        <v>4</v>
      </c>
      <c r="B8" s="9" t="str">
        <f aca="false">'Bullets raw data'!A6</f>
        <v>/home/jorge/Pictures/contraband_photos/Bullets/New_Bullets/index.jpeg</v>
      </c>
      <c r="C8" s="10" t="str">
        <f aca="false">'Bullets raw data'!C6</f>
        <v>bullets</v>
      </c>
      <c r="D8" s="11" t="n">
        <f aca="false">'Bullets raw data'!B6/100</f>
        <v>0.999999761581421</v>
      </c>
      <c r="E8" s="12"/>
      <c r="F8" s="6"/>
    </row>
    <row r="9" customFormat="false" ht="12.8" hidden="false" customHeight="false" outlineLevel="0" collapsed="false">
      <c r="A9" s="1" t="s">
        <v>4</v>
      </c>
      <c r="B9" s="9" t="str">
        <f aca="false">'Bullets raw data'!A7</f>
        <v>/home/jorge/Pictures/contraband_photos/Bullets/New_Bullets/bullet.jpeg</v>
      </c>
      <c r="C9" s="10" t="str">
        <f aca="false">'Bullets raw data'!C7</f>
        <v>bullets</v>
      </c>
      <c r="D9" s="11" t="n">
        <f aca="false">'Bullets raw data'!B7/100</f>
        <v>0.999999284744263</v>
      </c>
      <c r="E9" s="12"/>
      <c r="F9" s="6"/>
    </row>
    <row r="10" customFormat="false" ht="12.8" hidden="false" customHeight="false" outlineLevel="0" collapsed="false">
      <c r="A10" s="1" t="s">
        <v>4</v>
      </c>
      <c r="B10" s="9" t="str">
        <f aca="false">'Bullets raw data'!A8</f>
        <v>/home/jorge/Pictures/contraband_photos/Bullets/New_Bullets/images001.jpeg</v>
      </c>
      <c r="C10" s="10" t="str">
        <f aca="false">'Bullets raw data'!C8</f>
        <v>bullets</v>
      </c>
      <c r="D10" s="11" t="n">
        <f aca="false">'Bullets raw data'!B8/100</f>
        <v>0.999998688697815</v>
      </c>
      <c r="E10" s="12"/>
      <c r="F10" s="6"/>
    </row>
    <row r="11" customFormat="false" ht="12.8" hidden="false" customHeight="false" outlineLevel="0" collapsed="false">
      <c r="A11" s="1" t="s">
        <v>4</v>
      </c>
      <c r="B11" s="9" t="str">
        <f aca="false">'Bullets raw data'!A9</f>
        <v>/home/jorge/Pictures/contraband_photos/Bullets/New_Bullets/th.jpeg</v>
      </c>
      <c r="C11" s="10" t="str">
        <f aca="false">'Bullets raw data'!C9</f>
        <v>bullets</v>
      </c>
      <c r="D11" s="11" t="n">
        <f aca="false">'Bullets raw data'!B9/100</f>
        <v>0.99998939037323</v>
      </c>
      <c r="E11" s="12"/>
      <c r="F11" s="6"/>
    </row>
    <row r="12" customFormat="false" ht="12.8" hidden="false" customHeight="false" outlineLevel="0" collapsed="false">
      <c r="A12" s="1" t="s">
        <v>4</v>
      </c>
      <c r="B12" s="9" t="str">
        <f aca="false">'Bullets raw data'!A10</f>
        <v>/home/jorge/Pictures/contraband_photos/Bullets/New_Bullets/images002.jpeg</v>
      </c>
      <c r="C12" s="14" t="str">
        <f aca="false">'Bullets raw data'!C10</f>
        <v>rifles</v>
      </c>
      <c r="D12" s="11" t="n">
        <f aca="false">'Bullets raw data'!B10/100</f>
        <v>0.94154691696167</v>
      </c>
      <c r="E12" s="12" t="s">
        <v>6</v>
      </c>
      <c r="F12" s="6"/>
    </row>
    <row r="13" customFormat="false" ht="12.8" hidden="false" customHeight="false" outlineLevel="0" collapsed="false">
      <c r="A13" s="1" t="s">
        <v>4</v>
      </c>
      <c r="B13" s="9" t="str">
        <f aca="false">'Bullets raw data'!A11</f>
        <v>/home/jorge/Pictures/contraband_photos/Bullets/New_Bullets/545.jpeg</v>
      </c>
      <c r="C13" s="10" t="str">
        <f aca="false">'Bullets raw data'!C11</f>
        <v>bullets</v>
      </c>
      <c r="D13" s="11" t="n">
        <f aca="false">'Bullets raw data'!B11/100</f>
        <v>0.999860286712647</v>
      </c>
      <c r="E13" s="12"/>
      <c r="F13" s="6"/>
    </row>
    <row r="14" customFormat="false" ht="12.8" hidden="false" customHeight="false" outlineLevel="0" collapsed="false">
      <c r="A14" s="1" t="s">
        <v>4</v>
      </c>
      <c r="B14" s="9" t="str">
        <f aca="false">'Bullets raw data'!A12</f>
        <v>/home/jorge/Pictures/contraband_photos/Bullets/New_Bullets/2266.jpg</v>
      </c>
      <c r="C14" s="10" t="str">
        <f aca="false">'Bullets raw data'!C12</f>
        <v>bullets</v>
      </c>
      <c r="D14" s="11" t="n">
        <f aca="false">'Bullets raw data'!B12/100</f>
        <v>0.999681353569031</v>
      </c>
      <c r="E14" s="12"/>
      <c r="F14" s="6"/>
    </row>
    <row r="15" customFormat="false" ht="12.8" hidden="false" customHeight="false" outlineLevel="0" collapsed="false">
      <c r="A15" s="1" t="s">
        <v>4</v>
      </c>
      <c r="B15" s="9" t="str">
        <f aca="false">'Bullets raw data'!A13</f>
        <v>/home/jorge/Pictures/contraband_photos/Bullets/New_Bullets/456.jpg</v>
      </c>
      <c r="C15" s="10" t="str">
        <f aca="false">'Bullets raw data'!C13</f>
        <v>bullets</v>
      </c>
      <c r="D15" s="11" t="n">
        <f aca="false">'Bullets raw data'!B13/100</f>
        <v>0.999998927116394</v>
      </c>
      <c r="E15" s="12"/>
      <c r="F15" s="6"/>
    </row>
    <row r="16" customFormat="false" ht="12.8" hidden="false" customHeight="false" outlineLevel="0" collapsed="false">
      <c r="A16" s="1" t="s">
        <v>4</v>
      </c>
      <c r="B16" s="9" t="str">
        <f aca="false">'Bullets raw data'!A14</f>
        <v>/home/jorge/Pictures/contraband_photos/Bullets/New_Bullets/g2rip-2.jpg</v>
      </c>
      <c r="C16" s="10" t="str">
        <f aca="false">'Bullets raw data'!C14</f>
        <v>bullets</v>
      </c>
      <c r="D16" s="11" t="n">
        <f aca="false">'Bullets raw data'!B14/100</f>
        <v>0.999999761581421</v>
      </c>
      <c r="E16" s="12"/>
      <c r="F16" s="6"/>
    </row>
    <row r="17" customFormat="false" ht="12.8" hidden="false" customHeight="false" outlineLevel="0" collapsed="false">
      <c r="A17" s="1" t="s">
        <v>4</v>
      </c>
      <c r="B17" s="9" t="str">
        <f aca="false">'Bullets raw data'!A15</f>
        <v>/home/jorge/Pictures/contraband_photos/Bullets/New_Bullets/006-90307.jpg</v>
      </c>
      <c r="C17" s="10" t="str">
        <f aca="false">'Bullets raw data'!C15</f>
        <v>bullets</v>
      </c>
      <c r="D17" s="11" t="n">
        <f aca="false">'Bullets raw data'!B15/100</f>
        <v>0.99372935295105</v>
      </c>
      <c r="E17" s="12"/>
      <c r="F17" s="6"/>
    </row>
    <row r="18" customFormat="false" ht="12.8" hidden="false" customHeight="false" outlineLevel="0" collapsed="false">
      <c r="A18" s="1" t="s">
        <v>4</v>
      </c>
      <c r="B18" s="9" t="str">
        <f aca="false">'Bullets raw data'!A16</f>
        <v>/home/jorge/Pictures/contraband_photos/Bullets/New_Bullets/45-70_hollow_point.jpg</v>
      </c>
      <c r="C18" s="10" t="str">
        <f aca="false">'Bullets raw data'!C16</f>
        <v>bullets</v>
      </c>
      <c r="D18" s="11" t="n">
        <f aca="false">'Bullets raw data'!B16/100</f>
        <v>0.999995827674866</v>
      </c>
      <c r="E18" s="12"/>
      <c r="F18" s="6"/>
    </row>
    <row r="19" customFormat="false" ht="12.8" hidden="false" customHeight="false" outlineLevel="0" collapsed="false">
      <c r="A19" s="1" t="s">
        <v>4</v>
      </c>
      <c r="B19" s="9" t="str">
        <f aca="false">'Bullets raw data'!A17</f>
        <v>/home/jorge/Pictures/contraband_photos/Bullets/New_Bullets/tc-shockwave-bullets2.jpg</v>
      </c>
      <c r="C19" s="10" t="str">
        <f aca="false">'Bullets raw data'!C17</f>
        <v>bullets</v>
      </c>
      <c r="D19" s="11" t="n">
        <f aca="false">'Bullets raw data'!B17/100</f>
        <v>0.999978303909302</v>
      </c>
      <c r="E19" s="12"/>
      <c r="F19" s="6"/>
    </row>
    <row r="20" customFormat="false" ht="12.8" hidden="false" customHeight="false" outlineLevel="0" collapsed="false">
      <c r="A20" s="1" t="s">
        <v>4</v>
      </c>
      <c r="B20" s="9" t="str">
        <f aca="false">'Bullets raw data'!A18</f>
        <v>/home/jorge/Pictures/contraband_photos/Bullets/New_Bullets/44-caliber-pistol-cartridge-bullet.jpg</v>
      </c>
      <c r="C20" s="10" t="str">
        <f aca="false">'Bullets raw data'!C18</f>
        <v>bullets</v>
      </c>
      <c r="D20" s="11" t="n">
        <f aca="false">'Bullets raw data'!B18/100</f>
        <v>0.999998688697815</v>
      </c>
      <c r="E20" s="12"/>
      <c r="F20" s="6"/>
    </row>
    <row r="21" customFormat="false" ht="12.8" hidden="false" customHeight="false" outlineLevel="0" collapsed="false">
      <c r="A21" s="1" t="s">
        <v>4</v>
      </c>
      <c r="B21" s="9" t="str">
        <f aca="false">'Bullets raw data'!A19</f>
        <v>/home/jorge/Pictures/contraband_photos/Bullets/New_Bullets/ak47-bullet.jpg</v>
      </c>
      <c r="C21" s="10" t="str">
        <f aca="false">'Bullets raw data'!C19</f>
        <v>bullets</v>
      </c>
      <c r="D21" s="11" t="n">
        <f aca="false">'Bullets raw data'!B19/100</f>
        <v>0.999996304512024</v>
      </c>
      <c r="E21" s="12"/>
      <c r="F21" s="6"/>
    </row>
    <row r="22" customFormat="false" ht="12.8" hidden="false" customHeight="false" outlineLevel="0" collapsed="false">
      <c r="A22" s="1" t="s">
        <v>4</v>
      </c>
      <c r="B22" s="9" t="str">
        <f aca="false">'Bullets raw data'!A20</f>
        <v>/home/jorge/Pictures/contraband_photos/Bullets/New_Bullets/Bullet-300x225.jpg</v>
      </c>
      <c r="C22" s="10" t="str">
        <f aca="false">'Bullets raw data'!C20</f>
        <v>bullets</v>
      </c>
      <c r="D22" s="11" t="n">
        <f aca="false">'Bullets raw data'!B20/100</f>
        <v>0.999998450279236</v>
      </c>
      <c r="E22" s="12"/>
      <c r="F22" s="6"/>
    </row>
    <row r="23" customFormat="false" ht="12.8" hidden="false" customHeight="false" outlineLevel="0" collapsed="false">
      <c r="A23" s="1" t="s">
        <v>4</v>
      </c>
      <c r="B23" s="9" t="str">
        <f aca="false">'Bullets raw data'!A21</f>
        <v>/home/jorge/Pictures/contraband_photos/Bullets/New_Bullets/hornpic3045.jpg</v>
      </c>
      <c r="C23" s="10" t="str">
        <f aca="false">'Bullets raw data'!C21</f>
        <v>bullets</v>
      </c>
      <c r="D23" s="11" t="n">
        <f aca="false">'Bullets raw data'!B21/100</f>
        <v>0.99461430311203</v>
      </c>
      <c r="E23" s="12"/>
      <c r="F23" s="6"/>
    </row>
    <row r="24" customFormat="false" ht="12.8" hidden="false" customHeight="false" outlineLevel="0" collapsed="false">
      <c r="A24" s="1" t="s">
        <v>4</v>
      </c>
      <c r="B24" s="9" t="str">
        <f aca="false">'Bullets raw data'!A22</f>
        <v>/home/jorge/Pictures/contraband_photos/Bullets/New_Bullets/NAA-Mini-Revolver-11-400x267.jpg</v>
      </c>
      <c r="C24" s="10" t="str">
        <f aca="false">'Bullets raw data'!C22</f>
        <v>bullets</v>
      </c>
      <c r="D24" s="11" t="n">
        <f aca="false">'Bullets raw data'!B22/100</f>
        <v>1</v>
      </c>
      <c r="E24" s="12"/>
      <c r="F24" s="6"/>
    </row>
    <row r="25" customFormat="false" ht="12.8" hidden="false" customHeight="false" outlineLevel="0" collapsed="false">
      <c r="A25" s="1" t="s">
        <v>4</v>
      </c>
      <c r="B25" s="9" t="str">
        <f aca="false">'Bullets raw data'!A23</f>
        <v>/home/jorge/Pictures/contraband_photos/Bullets/New_Bullets/568.jpg</v>
      </c>
      <c r="C25" s="10" t="str">
        <f aca="false">'Bullets raw data'!C23</f>
        <v>bullets</v>
      </c>
      <c r="D25" s="11" t="n">
        <f aca="false">'Bullets raw data'!B23/100</f>
        <v>0.999971151351929</v>
      </c>
      <c r="E25" s="12"/>
      <c r="F25" s="6"/>
    </row>
    <row r="26" customFormat="false" ht="12.8" hidden="false" customHeight="false" outlineLevel="0" collapsed="false">
      <c r="A26" s="1" t="s">
        <v>4</v>
      </c>
      <c r="B26" s="9" t="str">
        <f aca="false">'Bullets raw data'!A24</f>
        <v>/home/jorge/Pictures/contraband_photos/Bullets/New_Bullets/ammo-day-3-small-02.jpg</v>
      </c>
      <c r="C26" s="10" t="str">
        <f aca="false">'Bullets raw data'!C24</f>
        <v>bullets</v>
      </c>
      <c r="D26" s="11" t="n">
        <f aca="false">'Bullets raw data'!B24/100</f>
        <v>0.999993085861206</v>
      </c>
      <c r="E26" s="12"/>
      <c r="F26" s="6"/>
    </row>
    <row r="27" customFormat="false" ht="12.8" hidden="false" customHeight="false" outlineLevel="0" collapsed="false">
      <c r="A27" s="1" t="s">
        <v>4</v>
      </c>
      <c r="B27" s="9" t="str">
        <f aca="false">'Bullets raw data'!A25</f>
        <v>/home/jorge/Pictures/contraband_photos/Bullets/New_Bullets/FN55WRUGYUY0F00.LARGE.jpg</v>
      </c>
      <c r="C27" s="10" t="str">
        <f aca="false">'Bullets raw data'!C25</f>
        <v>bullets</v>
      </c>
      <c r="D27" s="11" t="n">
        <f aca="false">'Bullets raw data'!B25/100</f>
        <v>0.999931573867798</v>
      </c>
      <c r="E27" s="12"/>
      <c r="F27" s="6"/>
    </row>
    <row r="28" customFormat="false" ht="12.8" hidden="false" customHeight="false" outlineLevel="0" collapsed="false">
      <c r="A28" s="1" t="s">
        <v>4</v>
      </c>
      <c r="B28" s="9" t="str">
        <f aca="false">'Bullets raw data'!A26</f>
        <v>/home/jorge/Pictures/contraband_photos/Bullets/New_Bullets/45ACP.jpg</v>
      </c>
      <c r="C28" s="10" t="str">
        <f aca="false">'Bullets raw data'!C26</f>
        <v>bullets</v>
      </c>
      <c r="D28" s="11" t="n">
        <f aca="false">'Bullets raw data'!B26/100</f>
        <v>1</v>
      </c>
      <c r="E28" s="12"/>
      <c r="F28" s="6"/>
    </row>
    <row r="29" customFormat="false" ht="12.8" hidden="false" customHeight="false" outlineLevel="0" collapsed="false">
      <c r="A29" s="1" t="s">
        <v>4</v>
      </c>
      <c r="B29" s="9" t="str">
        <f aca="false">'Bullets raw data'!A27</f>
        <v>/home/jorge/Pictures/contraband_photos/Bullets/New_Bullets/357-Magnum-bullet1.jpg</v>
      </c>
      <c r="C29" s="10" t="str">
        <f aca="false">'Bullets raw data'!C27</f>
        <v>bullets</v>
      </c>
      <c r="D29" s="11" t="n">
        <f aca="false">'Bullets raw data'!B27/100</f>
        <v>0.999996781349182</v>
      </c>
      <c r="E29" s="12"/>
      <c r="F29" s="6"/>
    </row>
    <row r="30" customFormat="false" ht="12.8" hidden="false" customHeight="false" outlineLevel="0" collapsed="false">
      <c r="A30" s="1" t="s">
        <v>4</v>
      </c>
      <c r="B30" s="9" t="str">
        <f aca="false">'Bullets raw data'!A28</f>
        <v>/home/jorge/Pictures/contraband_photos/Bullets/New_Bullets/Bullet-1080x675.jpg</v>
      </c>
      <c r="C30" s="10" t="str">
        <f aca="false">'Bullets raw data'!C28</f>
        <v>bullets</v>
      </c>
      <c r="D30" s="11" t="n">
        <f aca="false">'Bullets raw data'!B28/100</f>
        <v>0.999996304512024</v>
      </c>
      <c r="E30" s="12"/>
      <c r="F30" s="6"/>
    </row>
    <row r="31" customFormat="false" ht="12.8" hidden="false" customHeight="false" outlineLevel="0" collapsed="false">
      <c r="A31" s="1" t="s">
        <v>4</v>
      </c>
      <c r="B31" s="9" t="str">
        <f aca="false">'Bullets raw data'!A29</f>
        <v>/home/jorge/Pictures/contraband_photos/Bullets/New_Bullets/rock2.jpg</v>
      </c>
      <c r="C31" s="10" t="str">
        <f aca="false">'Bullets raw data'!C29</f>
        <v>bullets</v>
      </c>
      <c r="D31" s="11" t="n">
        <f aca="false">'Bullets raw data'!B29/100</f>
        <v>0.99999988079071</v>
      </c>
      <c r="E31" s="12"/>
      <c r="F31" s="6"/>
    </row>
    <row r="32" customFormat="false" ht="12.8" hidden="false" customHeight="false" outlineLevel="0" collapsed="false">
      <c r="A32" s="1" t="s">
        <v>4</v>
      </c>
      <c r="B32" s="9" t="str">
        <f aca="false">'Bullets raw data'!A30</f>
        <v>/home/jorge/Pictures/contraband_photos/Bullets/New_Bullets/K_Bullet.jpg</v>
      </c>
      <c r="C32" s="13" t="str">
        <f aca="false">'Bullets raw data'!C30</f>
        <v>knives</v>
      </c>
      <c r="D32" s="11" t="n">
        <f aca="false">'Bullets raw data'!B30/100</f>
        <v>0.884308338165283</v>
      </c>
      <c r="E32" s="12" t="s">
        <v>5</v>
      </c>
      <c r="F32" s="6"/>
    </row>
    <row r="33" customFormat="false" ht="12.8" hidden="false" customHeight="false" outlineLevel="0" collapsed="false">
      <c r="A33" s="1" t="s">
        <v>4</v>
      </c>
      <c r="B33" s="9" t="str">
        <f aca="false">'Bullets raw data'!A31</f>
        <v>/home/jorge/Pictures/contraband_photos/Bullets/New_Bullets/MW-FF855_bullet.jpg</v>
      </c>
      <c r="C33" s="10" t="str">
        <f aca="false">'Bullets raw data'!C31</f>
        <v>bullets</v>
      </c>
      <c r="D33" s="11" t="n">
        <f aca="false">'Bullets raw data'!B31/100</f>
        <v>0.99999988079071</v>
      </c>
      <c r="E33" s="12"/>
      <c r="F33" s="6"/>
    </row>
    <row r="34" customFormat="false" ht="12.8" hidden="false" customHeight="false" outlineLevel="0" collapsed="false">
      <c r="A34" s="1" t="s">
        <v>4</v>
      </c>
      <c r="B34" s="9" t="str">
        <f aca="false">'Bullets raw data'!A32</f>
        <v>/home/jorge/Pictures/contraband_photos/Bullets/New_Bullets/22-Short-Ammunition-vs-22-LR-Ammo.jpg</v>
      </c>
      <c r="C34" s="10" t="str">
        <f aca="false">'Bullets raw data'!C32</f>
        <v>bullets</v>
      </c>
      <c r="D34" s="11" t="n">
        <f aca="false">'Bullets raw data'!B32/100</f>
        <v>0.980925023555756</v>
      </c>
      <c r="E34" s="12"/>
      <c r="F34" s="6"/>
    </row>
    <row r="35" customFormat="false" ht="12.8" hidden="false" customHeight="false" outlineLevel="0" collapsed="false">
      <c r="A35" s="1" t="s">
        <v>4</v>
      </c>
      <c r="B35" s="9" t="str">
        <f aca="false">'Bullets raw data'!A33</f>
        <v>/home/jorge/Pictures/contraband_photos/Bullets/New_Bullets/BIB_Action_photo550.jpg</v>
      </c>
      <c r="C35" s="10" t="str">
        <f aca="false">'Bullets raw data'!C33</f>
        <v>bullets</v>
      </c>
      <c r="D35" s="11" t="n">
        <f aca="false">'Bullets raw data'!B33/100</f>
        <v>0.999998331069946</v>
      </c>
      <c r="E35" s="12"/>
      <c r="F35" s="6"/>
    </row>
    <row r="36" customFormat="false" ht="12.8" hidden="false" customHeight="false" outlineLevel="0" collapsed="false">
      <c r="A36" s="1" t="s">
        <v>4</v>
      </c>
      <c r="B36" s="9" t="str">
        <f aca="false">'Bullets raw data'!A34</f>
        <v>/home/jorge/Pictures/contraband_photos/Bullets/New_Bullets/300px45Colt.jpg</v>
      </c>
      <c r="C36" s="10" t="str">
        <f aca="false">'Bullets raw data'!C34</f>
        <v>bullets</v>
      </c>
      <c r="D36" s="11" t="n">
        <f aca="false">'Bullets raw data'!B34/100</f>
        <v>1</v>
      </c>
      <c r="E36" s="12"/>
      <c r="F36" s="6"/>
    </row>
    <row r="37" customFormat="false" ht="12.8" hidden="false" customHeight="false" outlineLevel="0" collapsed="false">
      <c r="A37" s="1" t="s">
        <v>4</v>
      </c>
      <c r="B37" s="9" t="str">
        <f aca="false">'Bullets raw data'!A35</f>
        <v>/home/jorge/Pictures/contraband_photos/Bullets/New_Bullets/hqdefault.jpg</v>
      </c>
      <c r="C37" s="13" t="str">
        <f aca="false">'Bullets raw data'!C35</f>
        <v>pistols</v>
      </c>
      <c r="D37" s="11" t="n">
        <f aca="false">'Bullets raw data'!B35/100</f>
        <v>0.968810677528381</v>
      </c>
      <c r="E37" s="12" t="s">
        <v>5</v>
      </c>
      <c r="F37" s="6"/>
    </row>
    <row r="38" customFormat="false" ht="12.8" hidden="false" customHeight="false" outlineLevel="0" collapsed="false">
      <c r="A38" s="1" t="s">
        <v>4</v>
      </c>
      <c r="B38" s="9" t="str">
        <f aca="false">'Bullets raw data'!A36</f>
        <v>/home/jorge/Pictures/contraband_photos/Bullets/New_Bullets/snidercadetbullet.jpg</v>
      </c>
      <c r="C38" s="10" t="str">
        <f aca="false">'Bullets raw data'!C36</f>
        <v>bullets</v>
      </c>
      <c r="D38" s="11" t="n">
        <f aca="false">'Bullets raw data'!B36/100</f>
        <v>0.999989748001099</v>
      </c>
      <c r="E38" s="12"/>
      <c r="F38" s="6"/>
    </row>
    <row r="39" customFormat="false" ht="12.8" hidden="false" customHeight="false" outlineLevel="0" collapsed="false">
      <c r="A39" s="1" t="s">
        <v>4</v>
      </c>
      <c r="B39" s="9" t="str">
        <f aca="false">'Bullets raw data'!A37</f>
        <v>/home/jorge/Pictures/contraband_photos/Bullets/New_Bullets/p2A42.jpg</v>
      </c>
      <c r="C39" s="10" t="str">
        <f aca="false">'Bullets raw data'!C37</f>
        <v>bullets</v>
      </c>
      <c r="D39" s="11" t="n">
        <f aca="false">'Bullets raw data'!B37/100</f>
        <v>0.941992282867432</v>
      </c>
      <c r="E39" s="12"/>
      <c r="F39" s="6"/>
    </row>
    <row r="40" customFormat="false" ht="12.8" hidden="false" customHeight="false" outlineLevel="0" collapsed="false">
      <c r="A40" s="1" t="s">
        <v>4</v>
      </c>
      <c r="B40" s="9" t="str">
        <f aca="false">'Bullets raw data'!A38</f>
        <v>/home/jorge/Pictures/contraband_photos/Bullets/New_Bullets/depositphotos-old-bullet.jpg</v>
      </c>
      <c r="C40" s="10" t="str">
        <f aca="false">'Bullets raw data'!C38</f>
        <v>bullets</v>
      </c>
      <c r="D40" s="11" t="n">
        <f aca="false">'Bullets raw data'!B38/100</f>
        <v>0.999632358551025</v>
      </c>
      <c r="E40" s="12"/>
      <c r="F40" s="6"/>
    </row>
    <row r="41" customFormat="false" ht="12.8" hidden="false" customHeight="false" outlineLevel="0" collapsed="false">
      <c r="A41" s="1" t="s">
        <v>4</v>
      </c>
      <c r="B41" s="9" t="str">
        <f aca="false">'Bullets raw data'!A39</f>
        <v>/home/jorge/Pictures/contraband_photos/Bullets/New_Bullets/PDX1-Pic-3.jpg</v>
      </c>
      <c r="C41" s="10" t="str">
        <f aca="false">'Bullets raw data'!C39</f>
        <v>bullets</v>
      </c>
      <c r="D41" s="11" t="n">
        <f aca="false">'Bullets raw data'!B39/100</f>
        <v>0.93890792131424</v>
      </c>
      <c r="E41" s="12"/>
      <c r="F41" s="6"/>
    </row>
    <row r="42" customFormat="false" ht="12.8" hidden="false" customHeight="false" outlineLevel="0" collapsed="false">
      <c r="A42" s="1" t="s">
        <v>4</v>
      </c>
      <c r="B42" s="9" t="str">
        <f aca="false">'Bullets raw data'!A40</f>
        <v>/home/jorge/Pictures/contraband_photos/Bullets/New_Bullets/DSC07972.jpg</v>
      </c>
      <c r="C42" s="10" t="str">
        <f aca="false">'Bullets raw data'!C40</f>
        <v>bullets</v>
      </c>
      <c r="D42" s="11" t="n">
        <f aca="false">'Bullets raw data'!B40/100</f>
        <v>1</v>
      </c>
      <c r="E42" s="12"/>
      <c r="F42" s="6"/>
    </row>
    <row r="43" customFormat="false" ht="12.8" hidden="false" customHeight="false" outlineLevel="0" collapsed="false">
      <c r="A43" s="1" t="s">
        <v>4</v>
      </c>
      <c r="B43" s="9" t="str">
        <f aca="false">'Bullets raw data'!A41</f>
        <v>/home/jorge/Pictures/contraband_photos/Bullets/New_Bullets/95054i_ts.jpg</v>
      </c>
      <c r="C43" s="10" t="str">
        <f aca="false">'Bullets raw data'!C41</f>
        <v>bullets</v>
      </c>
      <c r="D43" s="11" t="n">
        <f aca="false">'Bullets raw data'!B41/100</f>
        <v>0.99999988079071</v>
      </c>
      <c r="E43" s="12"/>
      <c r="F43" s="6"/>
    </row>
    <row r="44" customFormat="false" ht="12.8" hidden="false" customHeight="false" outlineLevel="0" collapsed="false">
      <c r="A44" s="1" t="s">
        <v>4</v>
      </c>
      <c r="B44" s="9" t="str">
        <f aca="false">'Bullets raw data'!A42</f>
        <v>/home/jorge/Pictures/contraband_photos/Bullets/New_Bullets/p_749004971_1.jpg</v>
      </c>
      <c r="C44" s="10" t="str">
        <f aca="false">'Bullets raw data'!C42</f>
        <v>bullets</v>
      </c>
      <c r="D44" s="11" t="n">
        <f aca="false">'Bullets raw data'!B42/100</f>
        <v>0.999581277370453</v>
      </c>
      <c r="E44" s="12"/>
      <c r="F44" s="6"/>
    </row>
    <row r="45" customFormat="false" ht="12.8" hidden="false" customHeight="false" outlineLevel="0" collapsed="false">
      <c r="A45" s="1" t="s">
        <v>4</v>
      </c>
      <c r="B45" s="9" t="str">
        <f aca="false">'Bullets raw data'!A43</f>
        <v>/home/jorge/Pictures/contraband_photos/Bullets/New_Bullets/5bullets-1542072.jpg</v>
      </c>
      <c r="C45" s="10" t="str">
        <f aca="false">'Bullets raw data'!C43</f>
        <v>bullets</v>
      </c>
      <c r="D45" s="11" t="n">
        <f aca="false">'Bullets raw data'!B43/100</f>
        <v>0.999995946884155</v>
      </c>
      <c r="E45" s="12"/>
      <c r="F45" s="6"/>
    </row>
    <row r="46" customFormat="false" ht="12.8" hidden="false" customHeight="false" outlineLevel="0" collapsed="false">
      <c r="A46" s="1" t="s">
        <v>4</v>
      </c>
      <c r="B46" s="9" t="str">
        <f aca="false">'Bullets raw data'!A44</f>
        <v>/home/jorge/Pictures/contraband_photos/Bullets/New_Bullets/2-x-Snuff-Aluminum-Snorter-_1.jpg</v>
      </c>
      <c r="C46" s="10" t="str">
        <f aca="false">'Bullets raw data'!C44</f>
        <v>bullets</v>
      </c>
      <c r="D46" s="11" t="n">
        <f aca="false">'Bullets raw data'!B44/100</f>
        <v>0.999992251396179</v>
      </c>
      <c r="E46" s="12"/>
      <c r="F46" s="6"/>
    </row>
    <row r="47" customFormat="false" ht="12.8" hidden="false" customHeight="false" outlineLevel="0" collapsed="false">
      <c r="A47" s="1" t="s">
        <v>4</v>
      </c>
      <c r="B47" s="9" t="str">
        <f aca="false">'Bullets raw data'!A45</f>
        <v>/home/jorge/Pictures/contraband_photos/Bullets/New_Bullets/987.jpg</v>
      </c>
      <c r="C47" s="10" t="str">
        <f aca="false">'Bullets raw data'!C45</f>
        <v>bullets</v>
      </c>
      <c r="D47" s="11" t="n">
        <f aca="false">'Bullets raw data'!B45/100</f>
        <v>0.999795973300934</v>
      </c>
      <c r="E47" s="12"/>
      <c r="F47" s="6"/>
    </row>
    <row r="48" customFormat="false" ht="12.8" hidden="false" customHeight="false" outlineLevel="0" collapsed="false">
      <c r="A48" s="1" t="s">
        <v>4</v>
      </c>
      <c r="B48" s="9" t="str">
        <f aca="false">'Bullets raw data'!A46</f>
        <v>/home/jorge/Pictures/contraband_photos/Bullets/New_Bullets/160006.jpg</v>
      </c>
      <c r="C48" s="10" t="str">
        <f aca="false">'Bullets raw data'!C46</f>
        <v>bullets</v>
      </c>
      <c r="D48" s="11" t="n">
        <f aca="false">'Bullets raw data'!B46/100</f>
        <v>0.999999403953552</v>
      </c>
      <c r="E48" s="12"/>
      <c r="F48" s="6"/>
    </row>
    <row r="49" customFormat="false" ht="12.8" hidden="false" customHeight="false" outlineLevel="0" collapsed="false">
      <c r="A49" s="1" t="s">
        <v>4</v>
      </c>
      <c r="B49" s="9" t="str">
        <f aca="false">'Bullets raw data'!A47</f>
        <v>/home/jorge/Pictures/contraband_photos/Bullets/New_Bullets/Hornady-Hunting.jpg</v>
      </c>
      <c r="C49" s="10" t="str">
        <f aca="false">'Bullets raw data'!C47</f>
        <v>bullets</v>
      </c>
      <c r="D49" s="11" t="n">
        <f aca="false">'Bullets raw data'!B47/100</f>
        <v>0.999998331069946</v>
      </c>
      <c r="E49" s="12"/>
      <c r="F49" s="6"/>
    </row>
    <row r="50" customFormat="false" ht="12.8" hidden="false" customHeight="false" outlineLevel="0" collapsed="false">
      <c r="A50" s="1" t="s">
        <v>4</v>
      </c>
      <c r="B50" s="9" t="str">
        <f aca="false">'Bullets raw data'!A48</f>
        <v>/home/jorge/Pictures/contraband_photos/Bullets/New_Bullets/Sluged3872.jpg</v>
      </c>
      <c r="C50" s="10" t="str">
        <f aca="false">'Bullets raw data'!C48</f>
        <v>bullets</v>
      </c>
      <c r="D50" s="11" t="n">
        <f aca="false">'Bullets raw data'!B48/100</f>
        <v>0.999997854232788</v>
      </c>
      <c r="E50" s="12"/>
      <c r="F50" s="6"/>
    </row>
    <row r="51" customFormat="false" ht="12.8" hidden="false" customHeight="false" outlineLevel="0" collapsed="false">
      <c r="A51" s="1" t="s">
        <v>4</v>
      </c>
      <c r="B51" s="9" t="str">
        <f aca="false">'Bullets raw data'!A49</f>
        <v>/home/jorge/Pictures/contraband_photos/Bullets/New_Bullets/787.jpg</v>
      </c>
      <c r="C51" s="10" t="str">
        <f aca="false">'Bullets raw data'!C49</f>
        <v>bullets</v>
      </c>
      <c r="D51" s="11" t="n">
        <f aca="false">'Bullets raw data'!B49/100</f>
        <v>1</v>
      </c>
      <c r="E51" s="12"/>
      <c r="F51" s="6"/>
    </row>
    <row r="52" customFormat="false" ht="12.8" hidden="false" customHeight="false" outlineLevel="0" collapsed="false">
      <c r="A52" s="1" t="s">
        <v>4</v>
      </c>
      <c r="B52" s="9" t="str">
        <f aca="false">'Bullets raw data'!A50</f>
        <v>/home/jorge/Pictures/contraband_photos/Bullets/New_Bullets/ppatch-2.jpg</v>
      </c>
      <c r="C52" s="10" t="str">
        <f aca="false">'Bullets raw data'!C50</f>
        <v>bullets</v>
      </c>
      <c r="D52" s="11" t="n">
        <f aca="false">'Bullets raw data'!B50/100</f>
        <v>0.978489398956299</v>
      </c>
      <c r="E52" s="12"/>
      <c r="F52" s="6"/>
    </row>
    <row r="53" customFormat="false" ht="15" hidden="false" customHeight="false" outlineLevel="0" collapsed="false">
      <c r="A53" s="1"/>
      <c r="B53" s="7" t="s">
        <v>7</v>
      </c>
      <c r="C53" s="15" t="n">
        <f aca="false">47/50</f>
        <v>0.94</v>
      </c>
      <c r="D53" s="15" t="n">
        <f aca="false">AVERAGE(D3:D52)</f>
        <v>0.992063013315201</v>
      </c>
      <c r="E53" s="15" t="s">
        <v>8</v>
      </c>
      <c r="F53" s="6"/>
    </row>
    <row r="54" customFormat="false" ht="57.5" hidden="false" customHeight="true" outlineLevel="0" collapsed="false">
      <c r="A54" s="6"/>
      <c r="B54" s="16"/>
      <c r="C54" s="17"/>
      <c r="D54" s="18"/>
      <c r="E54" s="6"/>
      <c r="F5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6.63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28.86"/>
    <col collapsed="false" customWidth="true" hidden="false" outlineLevel="0" max="6" min="6" style="0" width="31.64"/>
    <col collapsed="false" customWidth="false" hidden="false" outlineLevel="0" max="1025" min="7" style="0" width="11.52"/>
  </cols>
  <sheetData>
    <row r="1" customFormat="false" ht="15" hidden="false" customHeight="false" outlineLevel="0" collapsed="false">
      <c r="A1" s="1"/>
      <c r="B1" s="2"/>
      <c r="C1" s="3"/>
      <c r="D1" s="4"/>
      <c r="E1" s="5"/>
      <c r="F1" s="6"/>
    </row>
    <row r="2" customFormat="false" ht="24.15" hidden="false" customHeight="false" outlineLevel="0" collapsed="false">
      <c r="A2" s="1"/>
      <c r="B2" s="7" t="s">
        <v>0</v>
      </c>
      <c r="C2" s="7" t="s">
        <v>1</v>
      </c>
      <c r="D2" s="8" t="s">
        <v>2</v>
      </c>
      <c r="E2" s="8" t="s">
        <v>3</v>
      </c>
      <c r="F2" s="6"/>
      <c r="G2" s="19"/>
    </row>
    <row r="3" customFormat="false" ht="12.8" hidden="false" customHeight="false" outlineLevel="0" collapsed="false">
      <c r="A3" s="1" t="s">
        <v>4</v>
      </c>
      <c r="B3" s="9" t="n">
        <f aca="false">'Knives raw data'!A1</f>
        <v>0</v>
      </c>
      <c r="C3" s="10" t="n">
        <f aca="false">'Knives raw data'!C1</f>
        <v>0</v>
      </c>
      <c r="D3" s="20" t="n">
        <f aca="false">'Knives raw data'!B1/100</f>
        <v>0</v>
      </c>
      <c r="E3" s="12"/>
      <c r="F3" s="6"/>
      <c r="G3" s="19"/>
    </row>
    <row r="4" customFormat="false" ht="12.8" hidden="false" customHeight="false" outlineLevel="0" collapsed="false">
      <c r="A4" s="1" t="s">
        <v>4</v>
      </c>
      <c r="B4" s="9" t="n">
        <f aca="false">'Knives raw data'!A2</f>
        <v>0</v>
      </c>
      <c r="C4" s="10" t="n">
        <f aca="false">'Knives raw data'!C2</f>
        <v>0</v>
      </c>
      <c r="D4" s="20" t="n">
        <f aca="false">'Knives raw data'!B2/100</f>
        <v>0</v>
      </c>
      <c r="E4" s="12"/>
      <c r="F4" s="6"/>
      <c r="G4" s="19"/>
    </row>
    <row r="5" customFormat="false" ht="12.8" hidden="false" customHeight="false" outlineLevel="0" collapsed="false">
      <c r="A5" s="1" t="s">
        <v>4</v>
      </c>
      <c r="B5" s="9" t="n">
        <f aca="false">'Knives raw data'!A3</f>
        <v>0</v>
      </c>
      <c r="C5" s="10" t="n">
        <f aca="false">'Knives raw data'!C3</f>
        <v>0</v>
      </c>
      <c r="D5" s="20" t="n">
        <f aca="false">'Knives raw data'!B3/100</f>
        <v>0</v>
      </c>
      <c r="E5" s="12"/>
      <c r="F5" s="6"/>
      <c r="G5" s="19"/>
    </row>
    <row r="6" customFormat="false" ht="12.8" hidden="false" customHeight="false" outlineLevel="0" collapsed="false">
      <c r="A6" s="1" t="s">
        <v>4</v>
      </c>
      <c r="B6" s="9" t="n">
        <f aca="false">'Knives raw data'!A4</f>
        <v>0</v>
      </c>
      <c r="C6" s="10" t="n">
        <f aca="false">'Knives raw data'!C4</f>
        <v>0</v>
      </c>
      <c r="D6" s="20" t="n">
        <f aca="false">'Knives raw data'!B4/100</f>
        <v>0</v>
      </c>
      <c r="E6" s="12"/>
      <c r="F6" s="6"/>
      <c r="G6" s="19"/>
    </row>
    <row r="7" customFormat="false" ht="12.8" hidden="false" customHeight="false" outlineLevel="0" collapsed="false">
      <c r="A7" s="1" t="s">
        <v>4</v>
      </c>
      <c r="B7" s="9" t="n">
        <f aca="false">'Knives raw data'!A5</f>
        <v>0</v>
      </c>
      <c r="C7" s="10" t="n">
        <f aca="false">'Knives raw data'!C5</f>
        <v>0</v>
      </c>
      <c r="D7" s="20" t="n">
        <f aca="false">'Knives raw data'!B5/100</f>
        <v>0</v>
      </c>
      <c r="E7" s="12"/>
      <c r="F7" s="6"/>
      <c r="G7" s="19"/>
    </row>
    <row r="8" customFormat="false" ht="12.8" hidden="false" customHeight="false" outlineLevel="0" collapsed="false">
      <c r="A8" s="1" t="s">
        <v>4</v>
      </c>
      <c r="B8" s="9" t="n">
        <f aca="false">'Knives raw data'!A6</f>
        <v>0</v>
      </c>
      <c r="C8" s="10" t="n">
        <f aca="false">'Knives raw data'!C6</f>
        <v>0</v>
      </c>
      <c r="D8" s="20" t="n">
        <f aca="false">'Knives raw data'!B6/100</f>
        <v>0</v>
      </c>
      <c r="E8" s="12"/>
      <c r="F8" s="6"/>
      <c r="G8" s="19"/>
    </row>
    <row r="9" customFormat="false" ht="12.8" hidden="false" customHeight="false" outlineLevel="0" collapsed="false">
      <c r="A9" s="1" t="s">
        <v>4</v>
      </c>
      <c r="B9" s="9" t="n">
        <f aca="false">'Knives raw data'!A7</f>
        <v>0</v>
      </c>
      <c r="C9" s="10" t="n">
        <f aca="false">'Knives raw data'!C7</f>
        <v>0</v>
      </c>
      <c r="D9" s="20" t="n">
        <f aca="false">'Knives raw data'!B7/100</f>
        <v>0</v>
      </c>
      <c r="E9" s="12"/>
      <c r="F9" s="6"/>
      <c r="G9" s="19"/>
    </row>
    <row r="10" customFormat="false" ht="12.8" hidden="false" customHeight="false" outlineLevel="0" collapsed="false">
      <c r="A10" s="1" t="s">
        <v>4</v>
      </c>
      <c r="B10" s="9" t="n">
        <f aca="false">'Knives raw data'!A8</f>
        <v>0</v>
      </c>
      <c r="C10" s="10" t="n">
        <f aca="false">'Knives raw data'!C8</f>
        <v>0</v>
      </c>
      <c r="D10" s="20" t="n">
        <f aca="false">'Knives raw data'!B8/100</f>
        <v>0</v>
      </c>
      <c r="E10" s="12"/>
      <c r="F10" s="6"/>
      <c r="G10" s="19"/>
    </row>
    <row r="11" customFormat="false" ht="12.8" hidden="false" customHeight="false" outlineLevel="0" collapsed="false">
      <c r="A11" s="1" t="s">
        <v>4</v>
      </c>
      <c r="B11" s="9" t="n">
        <f aca="false">'Knives raw data'!A9</f>
        <v>0</v>
      </c>
      <c r="C11" s="10" t="n">
        <f aca="false">'Knives raw data'!C9</f>
        <v>0</v>
      </c>
      <c r="D11" s="20" t="n">
        <f aca="false">'Knives raw data'!B9/100</f>
        <v>0</v>
      </c>
      <c r="E11" s="12"/>
      <c r="F11" s="6"/>
      <c r="G11" s="19"/>
    </row>
    <row r="12" customFormat="false" ht="12.8" hidden="false" customHeight="false" outlineLevel="0" collapsed="false">
      <c r="A12" s="1" t="s">
        <v>4</v>
      </c>
      <c r="B12" s="9" t="n">
        <f aca="false">'Knives raw data'!A10</f>
        <v>0</v>
      </c>
      <c r="C12" s="10" t="n">
        <f aca="false">'Knives raw data'!C10</f>
        <v>0</v>
      </c>
      <c r="D12" s="20" t="n">
        <f aca="false">'Knives raw data'!B10/100</f>
        <v>0</v>
      </c>
      <c r="E12" s="12"/>
      <c r="F12" s="6"/>
      <c r="G12" s="19"/>
    </row>
    <row r="13" customFormat="false" ht="12.8" hidden="false" customHeight="false" outlineLevel="0" collapsed="false">
      <c r="A13" s="1" t="s">
        <v>4</v>
      </c>
      <c r="B13" s="9" t="n">
        <f aca="false">'Knives raw data'!A11</f>
        <v>0</v>
      </c>
      <c r="C13" s="10" t="n">
        <f aca="false">'Knives raw data'!C11</f>
        <v>0</v>
      </c>
      <c r="D13" s="20" t="n">
        <f aca="false">'Knives raw data'!B11/100</f>
        <v>0</v>
      </c>
      <c r="E13" s="12"/>
      <c r="F13" s="6"/>
      <c r="G13" s="19"/>
    </row>
    <row r="14" customFormat="false" ht="12.8" hidden="false" customHeight="false" outlineLevel="0" collapsed="false">
      <c r="A14" s="1" t="s">
        <v>4</v>
      </c>
      <c r="B14" s="9" t="n">
        <f aca="false">'Knives raw data'!A12</f>
        <v>0</v>
      </c>
      <c r="C14" s="10" t="n">
        <f aca="false">'Knives raw data'!C12</f>
        <v>0</v>
      </c>
      <c r="D14" s="20" t="n">
        <f aca="false">'Knives raw data'!B12/100</f>
        <v>0</v>
      </c>
      <c r="E14" s="12"/>
      <c r="F14" s="6"/>
      <c r="G14" s="19"/>
    </row>
    <row r="15" customFormat="false" ht="12.8" hidden="false" customHeight="false" outlineLevel="0" collapsed="false">
      <c r="A15" s="1" t="s">
        <v>4</v>
      </c>
      <c r="B15" s="9" t="n">
        <f aca="false">'Knives raw data'!A13</f>
        <v>0</v>
      </c>
      <c r="C15" s="10" t="n">
        <f aca="false">'Knives raw data'!C13</f>
        <v>0</v>
      </c>
      <c r="D15" s="20" t="n">
        <f aca="false">'Knives raw data'!B13/100</f>
        <v>0</v>
      </c>
      <c r="E15" s="12"/>
      <c r="F15" s="6"/>
      <c r="G15" s="19"/>
    </row>
    <row r="16" customFormat="false" ht="12.8" hidden="false" customHeight="false" outlineLevel="0" collapsed="false">
      <c r="A16" s="1" t="s">
        <v>4</v>
      </c>
      <c r="B16" s="9" t="n">
        <f aca="false">'Knives raw data'!A14</f>
        <v>0</v>
      </c>
      <c r="C16" s="10" t="n">
        <f aca="false">'Knives raw data'!C14</f>
        <v>0</v>
      </c>
      <c r="D16" s="20" t="n">
        <f aca="false">'Knives raw data'!B14/100</f>
        <v>0</v>
      </c>
      <c r="E16" s="12"/>
      <c r="F16" s="6"/>
      <c r="G16" s="19"/>
    </row>
    <row r="17" customFormat="false" ht="12.8" hidden="false" customHeight="false" outlineLevel="0" collapsed="false">
      <c r="A17" s="1" t="s">
        <v>4</v>
      </c>
      <c r="B17" s="9" t="n">
        <f aca="false">'Knives raw data'!A15</f>
        <v>0</v>
      </c>
      <c r="C17" s="10" t="n">
        <f aca="false">'Knives raw data'!C15</f>
        <v>0</v>
      </c>
      <c r="D17" s="20" t="n">
        <f aca="false">'Knives raw data'!B15/100</f>
        <v>0</v>
      </c>
      <c r="E17" s="12"/>
      <c r="F17" s="6"/>
      <c r="G17" s="19"/>
    </row>
    <row r="18" customFormat="false" ht="12.8" hidden="false" customHeight="false" outlineLevel="0" collapsed="false">
      <c r="A18" s="1" t="s">
        <v>4</v>
      </c>
      <c r="B18" s="9" t="n">
        <f aca="false">'Knives raw data'!A16</f>
        <v>0</v>
      </c>
      <c r="C18" s="10" t="n">
        <f aca="false">'Knives raw data'!C16</f>
        <v>0</v>
      </c>
      <c r="D18" s="20" t="n">
        <f aca="false">'Knives raw data'!B16/100</f>
        <v>0</v>
      </c>
      <c r="E18" s="12"/>
      <c r="F18" s="6"/>
      <c r="G18" s="19"/>
    </row>
    <row r="19" customFormat="false" ht="12.8" hidden="false" customHeight="false" outlineLevel="0" collapsed="false">
      <c r="A19" s="1" t="s">
        <v>4</v>
      </c>
      <c r="B19" s="9" t="n">
        <f aca="false">'Knives raw data'!A17</f>
        <v>0</v>
      </c>
      <c r="C19" s="10" t="n">
        <f aca="false">'Knives raw data'!C17</f>
        <v>0</v>
      </c>
      <c r="D19" s="20" t="n">
        <f aca="false">'Knives raw data'!B17/100</f>
        <v>0</v>
      </c>
      <c r="E19" s="12"/>
      <c r="F19" s="6"/>
      <c r="G19" s="19"/>
    </row>
    <row r="20" customFormat="false" ht="12.8" hidden="false" customHeight="false" outlineLevel="0" collapsed="false">
      <c r="A20" s="1" t="s">
        <v>4</v>
      </c>
      <c r="B20" s="9" t="n">
        <f aca="false">'Knives raw data'!A18</f>
        <v>0</v>
      </c>
      <c r="C20" s="10" t="n">
        <f aca="false">'Knives raw data'!C18</f>
        <v>0</v>
      </c>
      <c r="D20" s="20" t="n">
        <f aca="false">'Knives raw data'!B18/100</f>
        <v>0</v>
      </c>
      <c r="E20" s="12"/>
      <c r="F20" s="6"/>
      <c r="G20" s="19"/>
    </row>
    <row r="21" customFormat="false" ht="12.8" hidden="false" customHeight="false" outlineLevel="0" collapsed="false">
      <c r="A21" s="1" t="s">
        <v>4</v>
      </c>
      <c r="B21" s="9" t="n">
        <f aca="false">'Knives raw data'!A19</f>
        <v>0</v>
      </c>
      <c r="C21" s="13" t="n">
        <f aca="false">'Knives raw data'!C19</f>
        <v>0</v>
      </c>
      <c r="D21" s="20" t="n">
        <f aca="false">'Knives raw data'!B19/100</f>
        <v>0</v>
      </c>
      <c r="E21" s="12"/>
      <c r="F21" s="6"/>
      <c r="G21" s="19"/>
    </row>
    <row r="22" customFormat="false" ht="12.8" hidden="false" customHeight="false" outlineLevel="0" collapsed="false">
      <c r="A22" s="1" t="s">
        <v>4</v>
      </c>
      <c r="B22" s="9" t="n">
        <f aca="false">'Knives raw data'!A20</f>
        <v>0</v>
      </c>
      <c r="C22" s="10" t="n">
        <f aca="false">'Knives raw data'!C20</f>
        <v>0</v>
      </c>
      <c r="D22" s="20" t="n">
        <f aca="false">'Knives raw data'!B20/100</f>
        <v>0</v>
      </c>
      <c r="E22" s="12"/>
      <c r="F22" s="6"/>
      <c r="G22" s="19"/>
    </row>
    <row r="23" customFormat="false" ht="12.8" hidden="false" customHeight="false" outlineLevel="0" collapsed="false">
      <c r="A23" s="1" t="s">
        <v>4</v>
      </c>
      <c r="B23" s="9" t="n">
        <f aca="false">'Knives raw data'!A21</f>
        <v>0</v>
      </c>
      <c r="C23" s="10" t="n">
        <f aca="false">'Knives raw data'!C21</f>
        <v>0</v>
      </c>
      <c r="D23" s="20" t="n">
        <f aca="false">'Knives raw data'!B21/100</f>
        <v>0</v>
      </c>
      <c r="E23" s="12"/>
      <c r="F23" s="6"/>
      <c r="G23" s="19"/>
    </row>
    <row r="24" customFormat="false" ht="12.8" hidden="false" customHeight="false" outlineLevel="0" collapsed="false">
      <c r="A24" s="1" t="s">
        <v>4</v>
      </c>
      <c r="B24" s="9" t="n">
        <f aca="false">'Knives raw data'!A22</f>
        <v>0</v>
      </c>
      <c r="C24" s="10" t="n">
        <f aca="false">'Knives raw data'!C22</f>
        <v>0</v>
      </c>
      <c r="D24" s="20" t="n">
        <f aca="false">'Knives raw data'!B22/100</f>
        <v>0</v>
      </c>
      <c r="E24" s="12"/>
      <c r="F24" s="6"/>
      <c r="G24" s="19"/>
    </row>
    <row r="25" customFormat="false" ht="12.8" hidden="false" customHeight="false" outlineLevel="0" collapsed="false">
      <c r="A25" s="1" t="s">
        <v>4</v>
      </c>
      <c r="B25" s="9" t="n">
        <f aca="false">'Knives raw data'!A23</f>
        <v>0</v>
      </c>
      <c r="C25" s="10" t="n">
        <f aca="false">'Knives raw data'!C23</f>
        <v>0</v>
      </c>
      <c r="D25" s="20" t="n">
        <f aca="false">'Knives raw data'!B23/100</f>
        <v>0</v>
      </c>
      <c r="E25" s="12"/>
      <c r="F25" s="6"/>
      <c r="G25" s="19"/>
    </row>
    <row r="26" customFormat="false" ht="12.8" hidden="false" customHeight="false" outlineLevel="0" collapsed="false">
      <c r="A26" s="1" t="s">
        <v>4</v>
      </c>
      <c r="B26" s="9" t="n">
        <f aca="false">'Knives raw data'!A24</f>
        <v>0</v>
      </c>
      <c r="C26" s="10" t="n">
        <f aca="false">'Knives raw data'!C24</f>
        <v>0</v>
      </c>
      <c r="D26" s="20" t="n">
        <f aca="false">'Knives raw data'!B24/100</f>
        <v>0</v>
      </c>
      <c r="E26" s="12"/>
      <c r="F26" s="6"/>
      <c r="G26" s="19"/>
    </row>
    <row r="27" customFormat="false" ht="12.8" hidden="false" customHeight="false" outlineLevel="0" collapsed="false">
      <c r="A27" s="1" t="s">
        <v>4</v>
      </c>
      <c r="B27" s="9" t="n">
        <f aca="false">'Knives raw data'!A25</f>
        <v>0</v>
      </c>
      <c r="C27" s="10" t="n">
        <f aca="false">'Knives raw data'!C25</f>
        <v>0</v>
      </c>
      <c r="D27" s="20" t="n">
        <f aca="false">'Knives raw data'!B25/100</f>
        <v>0</v>
      </c>
      <c r="E27" s="12"/>
      <c r="F27" s="6"/>
      <c r="G27" s="19"/>
    </row>
    <row r="28" customFormat="false" ht="12.8" hidden="false" customHeight="false" outlineLevel="0" collapsed="false">
      <c r="A28" s="1" t="s">
        <v>4</v>
      </c>
      <c r="B28" s="9" t="n">
        <f aca="false">'Knives raw data'!A26</f>
        <v>0</v>
      </c>
      <c r="C28" s="10" t="n">
        <f aca="false">'Knives raw data'!C26</f>
        <v>0</v>
      </c>
      <c r="D28" s="20" t="n">
        <f aca="false">'Knives raw data'!B26/100</f>
        <v>0</v>
      </c>
      <c r="E28" s="12"/>
      <c r="F28" s="6"/>
      <c r="G28" s="19"/>
    </row>
    <row r="29" customFormat="false" ht="12.8" hidden="false" customHeight="false" outlineLevel="0" collapsed="false">
      <c r="A29" s="1" t="s">
        <v>4</v>
      </c>
      <c r="B29" s="9" t="n">
        <f aca="false">'Knives raw data'!A27</f>
        <v>0</v>
      </c>
      <c r="C29" s="10" t="n">
        <f aca="false">'Knives raw data'!C27</f>
        <v>0</v>
      </c>
      <c r="D29" s="20" t="n">
        <f aca="false">'Knives raw data'!B27/100</f>
        <v>0</v>
      </c>
      <c r="E29" s="12"/>
      <c r="F29" s="6"/>
      <c r="G29" s="19"/>
    </row>
    <row r="30" customFormat="false" ht="12.8" hidden="false" customHeight="false" outlineLevel="0" collapsed="false">
      <c r="A30" s="1" t="s">
        <v>4</v>
      </c>
      <c r="B30" s="9" t="n">
        <f aca="false">'Knives raw data'!A28</f>
        <v>0</v>
      </c>
      <c r="C30" s="10" t="n">
        <f aca="false">'Knives raw data'!C28</f>
        <v>0</v>
      </c>
      <c r="D30" s="20" t="n">
        <f aca="false">'Knives raw data'!B28/100</f>
        <v>0</v>
      </c>
      <c r="E30" s="12"/>
      <c r="F30" s="6"/>
      <c r="G30" s="19"/>
    </row>
    <row r="31" customFormat="false" ht="12.8" hidden="false" customHeight="false" outlineLevel="0" collapsed="false">
      <c r="A31" s="1" t="s">
        <v>4</v>
      </c>
      <c r="B31" s="9" t="n">
        <f aca="false">'Knives raw data'!A29</f>
        <v>0</v>
      </c>
      <c r="C31" s="10" t="n">
        <f aca="false">'Knives raw data'!C29</f>
        <v>0</v>
      </c>
      <c r="D31" s="20" t="n">
        <f aca="false">'Knives raw data'!B29/100</f>
        <v>0</v>
      </c>
      <c r="E31" s="12"/>
      <c r="F31" s="6"/>
      <c r="G31" s="19"/>
    </row>
    <row r="32" customFormat="false" ht="12.8" hidden="false" customHeight="false" outlineLevel="0" collapsed="false">
      <c r="A32" s="1" t="s">
        <v>4</v>
      </c>
      <c r="B32" s="9" t="n">
        <f aca="false">'Knives raw data'!A30</f>
        <v>0</v>
      </c>
      <c r="C32" s="10" t="n">
        <f aca="false">'Knives raw data'!C30</f>
        <v>0</v>
      </c>
      <c r="D32" s="20" t="n">
        <f aca="false">'Knives raw data'!B30/100</f>
        <v>0</v>
      </c>
      <c r="E32" s="12"/>
      <c r="F32" s="6"/>
      <c r="G32" s="19"/>
    </row>
    <row r="33" customFormat="false" ht="12.8" hidden="false" customHeight="false" outlineLevel="0" collapsed="false">
      <c r="A33" s="1" t="s">
        <v>4</v>
      </c>
      <c r="B33" s="9" t="n">
        <f aca="false">'Knives raw data'!A31</f>
        <v>0</v>
      </c>
      <c r="C33" s="10" t="n">
        <f aca="false">'Knives raw data'!C31</f>
        <v>0</v>
      </c>
      <c r="D33" s="20" t="n">
        <f aca="false">'Knives raw data'!B31/100</f>
        <v>0</v>
      </c>
      <c r="E33" s="12"/>
      <c r="F33" s="6"/>
      <c r="G33" s="19"/>
    </row>
    <row r="34" customFormat="false" ht="12.8" hidden="false" customHeight="false" outlineLevel="0" collapsed="false">
      <c r="A34" s="1" t="s">
        <v>4</v>
      </c>
      <c r="B34" s="9" t="n">
        <f aca="false">'Knives raw data'!A32</f>
        <v>0</v>
      </c>
      <c r="C34" s="10" t="n">
        <f aca="false">'Knives raw data'!C32</f>
        <v>0</v>
      </c>
      <c r="D34" s="20" t="n">
        <f aca="false">'Knives raw data'!B32/100</f>
        <v>0</v>
      </c>
      <c r="E34" s="12"/>
      <c r="F34" s="6"/>
      <c r="G34" s="19"/>
    </row>
    <row r="35" customFormat="false" ht="12.8" hidden="false" customHeight="false" outlineLevel="0" collapsed="false">
      <c r="A35" s="1" t="s">
        <v>4</v>
      </c>
      <c r="B35" s="9" t="n">
        <f aca="false">'Knives raw data'!A33</f>
        <v>0</v>
      </c>
      <c r="C35" s="10" t="n">
        <f aca="false">'Knives raw data'!C33</f>
        <v>0</v>
      </c>
      <c r="D35" s="20" t="n">
        <f aca="false">'Knives raw data'!B33/100</f>
        <v>0</v>
      </c>
      <c r="E35" s="12"/>
      <c r="F35" s="6"/>
      <c r="G35" s="19"/>
    </row>
    <row r="36" customFormat="false" ht="12.8" hidden="false" customHeight="false" outlineLevel="0" collapsed="false">
      <c r="A36" s="1" t="s">
        <v>4</v>
      </c>
      <c r="B36" s="9" t="n">
        <f aca="false">'Knives raw data'!A34</f>
        <v>0</v>
      </c>
      <c r="C36" s="10" t="n">
        <f aca="false">'Knives raw data'!C34</f>
        <v>0</v>
      </c>
      <c r="D36" s="20" t="n">
        <f aca="false">'Knives raw data'!B34/100</f>
        <v>0</v>
      </c>
      <c r="E36" s="12"/>
      <c r="F36" s="6"/>
      <c r="G36" s="19"/>
    </row>
    <row r="37" customFormat="false" ht="12.8" hidden="false" customHeight="false" outlineLevel="0" collapsed="false">
      <c r="A37" s="1" t="s">
        <v>4</v>
      </c>
      <c r="B37" s="9" t="n">
        <f aca="false">'Knives raw data'!A35</f>
        <v>0</v>
      </c>
      <c r="C37" s="10" t="n">
        <f aca="false">'Knives raw data'!C35</f>
        <v>0</v>
      </c>
      <c r="D37" s="20" t="n">
        <f aca="false">'Knives raw data'!B35/100</f>
        <v>0</v>
      </c>
      <c r="E37" s="12"/>
      <c r="F37" s="6"/>
      <c r="G37" s="19"/>
    </row>
    <row r="38" customFormat="false" ht="12.8" hidden="false" customHeight="false" outlineLevel="0" collapsed="false">
      <c r="A38" s="1" t="s">
        <v>4</v>
      </c>
      <c r="B38" s="9" t="n">
        <f aca="false">'Knives raw data'!A36</f>
        <v>0</v>
      </c>
      <c r="C38" s="10" t="n">
        <f aca="false">'Knives raw data'!C36</f>
        <v>0</v>
      </c>
      <c r="D38" s="20" t="n">
        <f aca="false">'Knives raw data'!B36/100</f>
        <v>0</v>
      </c>
      <c r="E38" s="12"/>
      <c r="F38" s="6"/>
      <c r="G38" s="19"/>
    </row>
    <row r="39" customFormat="false" ht="12.8" hidden="false" customHeight="false" outlineLevel="0" collapsed="false">
      <c r="A39" s="1" t="s">
        <v>4</v>
      </c>
      <c r="B39" s="9" t="n">
        <f aca="false">'Knives raw data'!A37</f>
        <v>0</v>
      </c>
      <c r="C39" s="10" t="n">
        <f aca="false">'Knives raw data'!C37</f>
        <v>0</v>
      </c>
      <c r="D39" s="20" t="n">
        <f aca="false">'Knives raw data'!B37/100</f>
        <v>0</v>
      </c>
      <c r="E39" s="12"/>
      <c r="F39" s="6"/>
      <c r="G39" s="19"/>
    </row>
    <row r="40" customFormat="false" ht="12.8" hidden="false" customHeight="false" outlineLevel="0" collapsed="false">
      <c r="A40" s="1" t="s">
        <v>4</v>
      </c>
      <c r="B40" s="9" t="n">
        <f aca="false">'Knives raw data'!A38</f>
        <v>0</v>
      </c>
      <c r="C40" s="10" t="n">
        <f aca="false">'Knives raw data'!C38</f>
        <v>0</v>
      </c>
      <c r="D40" s="20" t="n">
        <f aca="false">'Knives raw data'!B38/100</f>
        <v>0</v>
      </c>
      <c r="E40" s="12"/>
      <c r="F40" s="6"/>
      <c r="G40" s="19"/>
    </row>
    <row r="41" customFormat="false" ht="12.8" hidden="false" customHeight="false" outlineLevel="0" collapsed="false">
      <c r="A41" s="1" t="s">
        <v>4</v>
      </c>
      <c r="B41" s="9" t="n">
        <f aca="false">'Knives raw data'!A39</f>
        <v>0</v>
      </c>
      <c r="C41" s="10" t="n">
        <f aca="false">'Knives raw data'!C39</f>
        <v>0</v>
      </c>
      <c r="D41" s="20" t="n">
        <f aca="false">'Knives raw data'!B39/100</f>
        <v>0</v>
      </c>
      <c r="E41" s="12"/>
      <c r="F41" s="6"/>
      <c r="G41" s="19"/>
    </row>
    <row r="42" customFormat="false" ht="12.8" hidden="false" customHeight="false" outlineLevel="0" collapsed="false">
      <c r="A42" s="1" t="s">
        <v>4</v>
      </c>
      <c r="B42" s="9" t="n">
        <f aca="false">'Knives raw data'!A40</f>
        <v>0</v>
      </c>
      <c r="C42" s="10" t="n">
        <f aca="false">'Knives raw data'!C40</f>
        <v>0</v>
      </c>
      <c r="D42" s="20" t="n">
        <f aca="false">'Knives raw data'!B40/100</f>
        <v>0</v>
      </c>
      <c r="E42" s="12"/>
      <c r="F42" s="6"/>
      <c r="G42" s="19"/>
    </row>
    <row r="43" customFormat="false" ht="12.8" hidden="false" customHeight="false" outlineLevel="0" collapsed="false">
      <c r="A43" s="1" t="s">
        <v>4</v>
      </c>
      <c r="B43" s="9" t="n">
        <f aca="false">'Knives raw data'!A41</f>
        <v>0</v>
      </c>
      <c r="C43" s="10" t="n">
        <f aca="false">'Knives raw data'!C41</f>
        <v>0</v>
      </c>
      <c r="D43" s="20" t="n">
        <f aca="false">'Knives raw data'!B41/100</f>
        <v>0</v>
      </c>
      <c r="E43" s="12"/>
      <c r="F43" s="6"/>
      <c r="G43" s="19"/>
    </row>
    <row r="44" customFormat="false" ht="12.8" hidden="false" customHeight="false" outlineLevel="0" collapsed="false">
      <c r="A44" s="1" t="s">
        <v>4</v>
      </c>
      <c r="B44" s="9" t="n">
        <f aca="false">'Knives raw data'!A42</f>
        <v>0</v>
      </c>
      <c r="C44" s="10" t="n">
        <f aca="false">'Knives raw data'!C42</f>
        <v>0</v>
      </c>
      <c r="D44" s="20" t="n">
        <f aca="false">'Knives raw data'!B42/100</f>
        <v>0</v>
      </c>
      <c r="E44" s="12"/>
      <c r="F44" s="6"/>
      <c r="G44" s="19"/>
    </row>
    <row r="45" customFormat="false" ht="12.8" hidden="false" customHeight="false" outlineLevel="0" collapsed="false">
      <c r="A45" s="1" t="s">
        <v>4</v>
      </c>
      <c r="B45" s="9" t="n">
        <f aca="false">'Knives raw data'!A43</f>
        <v>0</v>
      </c>
      <c r="C45" s="10" t="n">
        <f aca="false">'Knives raw data'!C43</f>
        <v>0</v>
      </c>
      <c r="D45" s="20" t="n">
        <f aca="false">'Knives raw data'!B43/100</f>
        <v>0</v>
      </c>
      <c r="E45" s="12"/>
      <c r="F45" s="6"/>
      <c r="G45" s="19"/>
    </row>
    <row r="46" customFormat="false" ht="12.8" hidden="false" customHeight="false" outlineLevel="0" collapsed="false">
      <c r="A46" s="1" t="s">
        <v>4</v>
      </c>
      <c r="B46" s="9" t="n">
        <f aca="false">'Knives raw data'!A44</f>
        <v>0</v>
      </c>
      <c r="C46" s="10" t="n">
        <f aca="false">'Knives raw data'!C44</f>
        <v>0</v>
      </c>
      <c r="D46" s="20" t="n">
        <f aca="false">'Knives raw data'!B44/100</f>
        <v>0</v>
      </c>
      <c r="E46" s="12"/>
      <c r="F46" s="6"/>
      <c r="G46" s="19"/>
    </row>
    <row r="47" customFormat="false" ht="12.8" hidden="false" customHeight="false" outlineLevel="0" collapsed="false">
      <c r="A47" s="1" t="s">
        <v>4</v>
      </c>
      <c r="B47" s="9" t="n">
        <f aca="false">'Knives raw data'!A45</f>
        <v>0</v>
      </c>
      <c r="C47" s="10" t="n">
        <f aca="false">'Knives raw data'!C45</f>
        <v>0</v>
      </c>
      <c r="D47" s="20" t="n">
        <f aca="false">'Knives raw data'!B45/100</f>
        <v>0</v>
      </c>
      <c r="E47" s="12"/>
      <c r="F47" s="6"/>
      <c r="G47" s="19"/>
    </row>
    <row r="48" customFormat="false" ht="12.8" hidden="false" customHeight="false" outlineLevel="0" collapsed="false">
      <c r="A48" s="1" t="s">
        <v>4</v>
      </c>
      <c r="B48" s="9" t="n">
        <f aca="false">'Knives raw data'!A46</f>
        <v>0</v>
      </c>
      <c r="C48" s="10" t="n">
        <f aca="false">'Knives raw data'!C46</f>
        <v>0</v>
      </c>
      <c r="D48" s="20" t="n">
        <f aca="false">'Knives raw data'!B46/100</f>
        <v>0</v>
      </c>
      <c r="E48" s="12"/>
      <c r="F48" s="6"/>
      <c r="G48" s="19"/>
    </row>
    <row r="49" customFormat="false" ht="12.8" hidden="false" customHeight="false" outlineLevel="0" collapsed="false">
      <c r="A49" s="1" t="s">
        <v>4</v>
      </c>
      <c r="B49" s="9" t="n">
        <f aca="false">'Knives raw data'!A47</f>
        <v>0</v>
      </c>
      <c r="C49" s="10" t="n">
        <f aca="false">'Knives raw data'!C47</f>
        <v>0</v>
      </c>
      <c r="D49" s="20" t="n">
        <f aca="false">'Knives raw data'!B47/100</f>
        <v>0</v>
      </c>
      <c r="E49" s="12"/>
      <c r="F49" s="6"/>
      <c r="G49" s="19"/>
    </row>
    <row r="50" customFormat="false" ht="12.8" hidden="false" customHeight="false" outlineLevel="0" collapsed="false">
      <c r="A50" s="1" t="s">
        <v>4</v>
      </c>
      <c r="B50" s="9" t="n">
        <f aca="false">'Knives raw data'!A48</f>
        <v>0</v>
      </c>
      <c r="C50" s="10" t="n">
        <f aca="false">'Knives raw data'!C48</f>
        <v>0</v>
      </c>
      <c r="D50" s="20" t="n">
        <f aca="false">'Knives raw data'!B48/100</f>
        <v>0</v>
      </c>
      <c r="E50" s="12"/>
      <c r="F50" s="6"/>
      <c r="G50" s="19"/>
    </row>
    <row r="51" customFormat="false" ht="12.8" hidden="false" customHeight="false" outlineLevel="0" collapsed="false">
      <c r="A51" s="1" t="s">
        <v>4</v>
      </c>
      <c r="B51" s="9" t="n">
        <f aca="false">'Knives raw data'!A49</f>
        <v>0</v>
      </c>
      <c r="C51" s="10" t="n">
        <f aca="false">'Knives raw data'!C49</f>
        <v>0</v>
      </c>
      <c r="D51" s="20" t="n">
        <f aca="false">'Knives raw data'!B49/100</f>
        <v>0</v>
      </c>
      <c r="E51" s="12"/>
      <c r="F51" s="6"/>
      <c r="G51" s="19"/>
    </row>
    <row r="52" customFormat="false" ht="12.8" hidden="false" customHeight="false" outlineLevel="0" collapsed="false">
      <c r="A52" s="1" t="s">
        <v>4</v>
      </c>
      <c r="B52" s="9" t="n">
        <f aca="false">'Knives raw data'!A50</f>
        <v>0</v>
      </c>
      <c r="C52" s="10" t="n">
        <f aca="false">'Knives raw data'!C50</f>
        <v>0</v>
      </c>
      <c r="D52" s="20" t="n">
        <f aca="false">'Knives raw data'!B50/100</f>
        <v>0</v>
      </c>
      <c r="E52" s="12"/>
      <c r="F52" s="6"/>
      <c r="G52" s="19"/>
    </row>
    <row r="53" customFormat="false" ht="15" hidden="false" customHeight="false" outlineLevel="0" collapsed="false">
      <c r="A53" s="1"/>
      <c r="B53" s="9" t="s">
        <v>7</v>
      </c>
      <c r="C53" s="10" t="n">
        <f aca="false">47/48</f>
        <v>0.979166666666667</v>
      </c>
      <c r="D53" s="15" t="n">
        <f aca="false">AVERAGE(D3:D52)</f>
        <v>0</v>
      </c>
      <c r="E53" s="15" t="s">
        <v>9</v>
      </c>
      <c r="F53" s="6"/>
      <c r="G53" s="19"/>
    </row>
    <row r="54" customFormat="false" ht="50" hidden="false" customHeight="true" outlineLevel="0" collapsed="false">
      <c r="A54" s="6"/>
      <c r="B54" s="7"/>
      <c r="C54" s="15"/>
      <c r="D54" s="18"/>
      <c r="E54" s="6"/>
      <c r="F54" s="6"/>
      <c r="G5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79.24"/>
    <col collapsed="false" customWidth="true" hidden="false" outlineLevel="0" max="2" min="2" style="0" width="16.71"/>
    <col collapsed="false" customWidth="true" hidden="false" outlineLevel="0" max="3" min="3" style="0" width="6.8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10</v>
      </c>
      <c r="B1" s="0" t="n">
        <v>99.9987721443176</v>
      </c>
      <c r="C1" s="0" t="s">
        <v>11</v>
      </c>
    </row>
    <row r="2" customFormat="false" ht="12.8" hidden="false" customHeight="false" outlineLevel="0" collapsed="false">
      <c r="A2" s="0" t="s">
        <v>12</v>
      </c>
      <c r="B2" s="0" t="n">
        <v>99.9902963638306</v>
      </c>
      <c r="C2" s="0" t="s">
        <v>11</v>
      </c>
    </row>
    <row r="3" customFormat="false" ht="12.8" hidden="false" customHeight="false" outlineLevel="0" collapsed="false">
      <c r="A3" s="0" t="s">
        <v>13</v>
      </c>
      <c r="B3" s="0" t="n">
        <v>98.254919052124</v>
      </c>
      <c r="C3" s="0" t="s">
        <v>14</v>
      </c>
    </row>
    <row r="4" customFormat="false" ht="12.8" hidden="false" customHeight="false" outlineLevel="0" collapsed="false">
      <c r="A4" s="0" t="s">
        <v>15</v>
      </c>
      <c r="B4" s="0" t="n">
        <v>99.9021530151367</v>
      </c>
      <c r="C4" s="0" t="s">
        <v>11</v>
      </c>
    </row>
    <row r="5" customFormat="false" ht="12.8" hidden="false" customHeight="false" outlineLevel="0" collapsed="false">
      <c r="A5" s="0" t="s">
        <v>16</v>
      </c>
      <c r="B5" s="0" t="n">
        <v>100</v>
      </c>
      <c r="C5" s="0" t="s">
        <v>11</v>
      </c>
    </row>
    <row r="6" customFormat="false" ht="12.8" hidden="false" customHeight="false" outlineLevel="0" collapsed="false">
      <c r="A6" s="0" t="s">
        <v>17</v>
      </c>
      <c r="B6" s="0" t="n">
        <v>99.9999761581421</v>
      </c>
      <c r="C6" s="0" t="s">
        <v>11</v>
      </c>
    </row>
    <row r="7" customFormat="false" ht="12.8" hidden="false" customHeight="false" outlineLevel="0" collapsed="false">
      <c r="A7" s="0" t="s">
        <v>18</v>
      </c>
      <c r="B7" s="0" t="n">
        <v>99.9999284744263</v>
      </c>
      <c r="C7" s="0" t="s">
        <v>11</v>
      </c>
    </row>
    <row r="8" customFormat="false" ht="12.8" hidden="false" customHeight="false" outlineLevel="0" collapsed="false">
      <c r="A8" s="0" t="s">
        <v>19</v>
      </c>
      <c r="B8" s="0" t="n">
        <v>99.9998688697815</v>
      </c>
      <c r="C8" s="0" t="s">
        <v>11</v>
      </c>
    </row>
    <row r="9" customFormat="false" ht="12.8" hidden="false" customHeight="false" outlineLevel="0" collapsed="false">
      <c r="A9" s="0" t="s">
        <v>20</v>
      </c>
      <c r="B9" s="0" t="n">
        <v>99.998939037323</v>
      </c>
      <c r="C9" s="0" t="s">
        <v>11</v>
      </c>
    </row>
    <row r="10" customFormat="false" ht="12.8" hidden="false" customHeight="false" outlineLevel="0" collapsed="false">
      <c r="A10" s="0" t="s">
        <v>21</v>
      </c>
      <c r="B10" s="0" t="n">
        <v>94.154691696167</v>
      </c>
      <c r="C10" s="0" t="s">
        <v>22</v>
      </c>
    </row>
    <row r="11" customFormat="false" ht="12.8" hidden="false" customHeight="false" outlineLevel="0" collapsed="false">
      <c r="A11" s="0" t="s">
        <v>23</v>
      </c>
      <c r="B11" s="0" t="n">
        <v>99.9860286712647</v>
      </c>
      <c r="C11" s="0" t="s">
        <v>11</v>
      </c>
    </row>
    <row r="12" customFormat="false" ht="12.8" hidden="false" customHeight="false" outlineLevel="0" collapsed="false">
      <c r="A12" s="0" t="s">
        <v>24</v>
      </c>
      <c r="B12" s="0" t="n">
        <v>99.9681353569031</v>
      </c>
      <c r="C12" s="0" t="s">
        <v>11</v>
      </c>
    </row>
    <row r="13" customFormat="false" ht="12.8" hidden="false" customHeight="false" outlineLevel="0" collapsed="false">
      <c r="A13" s="0" t="s">
        <v>25</v>
      </c>
      <c r="B13" s="0" t="n">
        <v>99.9998927116394</v>
      </c>
      <c r="C13" s="0" t="s">
        <v>11</v>
      </c>
    </row>
    <row r="14" customFormat="false" ht="12.8" hidden="false" customHeight="false" outlineLevel="0" collapsed="false">
      <c r="A14" s="0" t="s">
        <v>26</v>
      </c>
      <c r="B14" s="0" t="n">
        <v>99.9999761581421</v>
      </c>
      <c r="C14" s="0" t="s">
        <v>11</v>
      </c>
    </row>
    <row r="15" customFormat="false" ht="12.8" hidden="false" customHeight="false" outlineLevel="0" collapsed="false">
      <c r="A15" s="0" t="s">
        <v>27</v>
      </c>
      <c r="B15" s="0" t="n">
        <v>99.372935295105</v>
      </c>
      <c r="C15" s="0" t="s">
        <v>11</v>
      </c>
    </row>
    <row r="16" customFormat="false" ht="12.8" hidden="false" customHeight="false" outlineLevel="0" collapsed="false">
      <c r="A16" s="0" t="s">
        <v>28</v>
      </c>
      <c r="B16" s="0" t="n">
        <v>99.9995827674866</v>
      </c>
      <c r="C16" s="0" t="s">
        <v>11</v>
      </c>
    </row>
    <row r="17" customFormat="false" ht="12.8" hidden="false" customHeight="false" outlineLevel="0" collapsed="false">
      <c r="A17" s="0" t="s">
        <v>29</v>
      </c>
      <c r="B17" s="0" t="n">
        <v>99.9978303909302</v>
      </c>
      <c r="C17" s="0" t="s">
        <v>11</v>
      </c>
    </row>
    <row r="18" customFormat="false" ht="12.8" hidden="false" customHeight="false" outlineLevel="0" collapsed="false">
      <c r="A18" s="0" t="s">
        <v>30</v>
      </c>
      <c r="B18" s="0" t="n">
        <v>99.9998688697815</v>
      </c>
      <c r="C18" s="0" t="s">
        <v>11</v>
      </c>
    </row>
    <row r="19" customFormat="false" ht="12.8" hidden="false" customHeight="false" outlineLevel="0" collapsed="false">
      <c r="A19" s="0" t="s">
        <v>31</v>
      </c>
      <c r="B19" s="0" t="n">
        <v>99.9996304512024</v>
      </c>
      <c r="C19" s="0" t="s">
        <v>11</v>
      </c>
    </row>
    <row r="20" customFormat="false" ht="12.8" hidden="false" customHeight="false" outlineLevel="0" collapsed="false">
      <c r="A20" s="0" t="s">
        <v>32</v>
      </c>
      <c r="B20" s="0" t="n">
        <v>99.9998450279236</v>
      </c>
      <c r="C20" s="0" t="s">
        <v>11</v>
      </c>
    </row>
    <row r="21" customFormat="false" ht="12.8" hidden="false" customHeight="false" outlineLevel="0" collapsed="false">
      <c r="A21" s="0" t="s">
        <v>33</v>
      </c>
      <c r="B21" s="0" t="n">
        <v>99.461430311203</v>
      </c>
      <c r="C21" s="0" t="s">
        <v>11</v>
      </c>
    </row>
    <row r="22" customFormat="false" ht="12.8" hidden="false" customHeight="false" outlineLevel="0" collapsed="false">
      <c r="A22" s="0" t="s">
        <v>34</v>
      </c>
      <c r="B22" s="0" t="n">
        <v>100</v>
      </c>
      <c r="C22" s="0" t="s">
        <v>11</v>
      </c>
    </row>
    <row r="23" customFormat="false" ht="12.8" hidden="false" customHeight="false" outlineLevel="0" collapsed="false">
      <c r="A23" s="0" t="s">
        <v>35</v>
      </c>
      <c r="B23" s="0" t="n">
        <v>99.9971151351929</v>
      </c>
      <c r="C23" s="0" t="s">
        <v>11</v>
      </c>
    </row>
    <row r="24" customFormat="false" ht="12.8" hidden="false" customHeight="false" outlineLevel="0" collapsed="false">
      <c r="A24" s="0" t="s">
        <v>36</v>
      </c>
      <c r="B24" s="0" t="n">
        <v>99.9993085861206</v>
      </c>
      <c r="C24" s="0" t="s">
        <v>11</v>
      </c>
    </row>
    <row r="25" customFormat="false" ht="12.8" hidden="false" customHeight="false" outlineLevel="0" collapsed="false">
      <c r="A25" s="0" t="s">
        <v>37</v>
      </c>
      <c r="B25" s="0" t="n">
        <v>99.9931573867798</v>
      </c>
      <c r="C25" s="0" t="s">
        <v>11</v>
      </c>
    </row>
    <row r="26" customFormat="false" ht="12.8" hidden="false" customHeight="false" outlineLevel="0" collapsed="false">
      <c r="A26" s="0" t="s">
        <v>38</v>
      </c>
      <c r="B26" s="0" t="n">
        <v>100</v>
      </c>
      <c r="C26" s="0" t="s">
        <v>11</v>
      </c>
    </row>
    <row r="27" customFormat="false" ht="12.8" hidden="false" customHeight="false" outlineLevel="0" collapsed="false">
      <c r="A27" s="0" t="s">
        <v>39</v>
      </c>
      <c r="B27" s="0" t="n">
        <v>99.9996781349182</v>
      </c>
      <c r="C27" s="0" t="s">
        <v>11</v>
      </c>
    </row>
    <row r="28" customFormat="false" ht="12.8" hidden="false" customHeight="false" outlineLevel="0" collapsed="false">
      <c r="A28" s="0" t="s">
        <v>40</v>
      </c>
      <c r="B28" s="0" t="n">
        <v>99.9996304512024</v>
      </c>
      <c r="C28" s="0" t="s">
        <v>11</v>
      </c>
    </row>
    <row r="29" customFormat="false" ht="12.8" hidden="false" customHeight="false" outlineLevel="0" collapsed="false">
      <c r="A29" s="0" t="s">
        <v>41</v>
      </c>
      <c r="B29" s="0" t="n">
        <v>99.999988079071</v>
      </c>
      <c r="C29" s="0" t="s">
        <v>11</v>
      </c>
    </row>
    <row r="30" customFormat="false" ht="12.8" hidden="false" customHeight="false" outlineLevel="0" collapsed="false">
      <c r="A30" s="0" t="s">
        <v>42</v>
      </c>
      <c r="B30" s="0" t="n">
        <v>88.4308338165283</v>
      </c>
      <c r="C30" s="0" t="s">
        <v>14</v>
      </c>
    </row>
    <row r="31" customFormat="false" ht="12.8" hidden="false" customHeight="false" outlineLevel="0" collapsed="false">
      <c r="A31" s="0" t="s">
        <v>43</v>
      </c>
      <c r="B31" s="0" t="n">
        <v>99.999988079071</v>
      </c>
      <c r="C31" s="0" t="s">
        <v>11</v>
      </c>
    </row>
    <row r="32" customFormat="false" ht="12.8" hidden="false" customHeight="false" outlineLevel="0" collapsed="false">
      <c r="A32" s="0" t="s">
        <v>44</v>
      </c>
      <c r="B32" s="0" t="n">
        <v>98.0925023555756</v>
      </c>
      <c r="C32" s="0" t="s">
        <v>11</v>
      </c>
    </row>
    <row r="33" customFormat="false" ht="12.8" hidden="false" customHeight="false" outlineLevel="0" collapsed="false">
      <c r="A33" s="0" t="s">
        <v>45</v>
      </c>
      <c r="B33" s="0" t="n">
        <v>99.9998331069946</v>
      </c>
      <c r="C33" s="0" t="s">
        <v>11</v>
      </c>
    </row>
    <row r="34" customFormat="false" ht="12.8" hidden="false" customHeight="false" outlineLevel="0" collapsed="false">
      <c r="A34" s="0" t="s">
        <v>46</v>
      </c>
      <c r="B34" s="0" t="n">
        <v>100</v>
      </c>
      <c r="C34" s="0" t="s">
        <v>11</v>
      </c>
    </row>
    <row r="35" customFormat="false" ht="12.8" hidden="false" customHeight="false" outlineLevel="0" collapsed="false">
      <c r="A35" s="0" t="s">
        <v>47</v>
      </c>
      <c r="B35" s="0" t="n">
        <v>96.8810677528381</v>
      </c>
      <c r="C35" s="0" t="s">
        <v>48</v>
      </c>
    </row>
    <row r="36" customFormat="false" ht="12.8" hidden="false" customHeight="false" outlineLevel="0" collapsed="false">
      <c r="A36" s="0" t="s">
        <v>49</v>
      </c>
      <c r="B36" s="0" t="n">
        <v>99.9989748001099</v>
      </c>
      <c r="C36" s="0" t="s">
        <v>11</v>
      </c>
    </row>
    <row r="37" customFormat="false" ht="12.8" hidden="false" customHeight="false" outlineLevel="0" collapsed="false">
      <c r="A37" s="0" t="s">
        <v>50</v>
      </c>
      <c r="B37" s="0" t="n">
        <v>94.1992282867432</v>
      </c>
      <c r="C37" s="0" t="s">
        <v>11</v>
      </c>
    </row>
    <row r="38" customFormat="false" ht="12.8" hidden="false" customHeight="false" outlineLevel="0" collapsed="false">
      <c r="A38" s="0" t="s">
        <v>51</v>
      </c>
      <c r="B38" s="0" t="n">
        <v>99.9632358551025</v>
      </c>
      <c r="C38" s="0" t="s">
        <v>11</v>
      </c>
    </row>
    <row r="39" customFormat="false" ht="12.8" hidden="false" customHeight="false" outlineLevel="0" collapsed="false">
      <c r="A39" s="0" t="s">
        <v>52</v>
      </c>
      <c r="B39" s="0" t="n">
        <v>93.890792131424</v>
      </c>
      <c r="C39" s="0" t="s">
        <v>11</v>
      </c>
    </row>
    <row r="40" customFormat="false" ht="12.8" hidden="false" customHeight="false" outlineLevel="0" collapsed="false">
      <c r="A40" s="0" t="s">
        <v>53</v>
      </c>
      <c r="B40" s="0" t="n">
        <v>100</v>
      </c>
      <c r="C40" s="0" t="s">
        <v>11</v>
      </c>
    </row>
    <row r="41" customFormat="false" ht="12.8" hidden="false" customHeight="false" outlineLevel="0" collapsed="false">
      <c r="A41" s="0" t="s">
        <v>54</v>
      </c>
      <c r="B41" s="0" t="n">
        <v>99.999988079071</v>
      </c>
      <c r="C41" s="0" t="s">
        <v>11</v>
      </c>
    </row>
    <row r="42" customFormat="false" ht="12.8" hidden="false" customHeight="false" outlineLevel="0" collapsed="false">
      <c r="A42" s="0" t="s">
        <v>55</v>
      </c>
      <c r="B42" s="0" t="n">
        <v>99.9581277370453</v>
      </c>
      <c r="C42" s="0" t="s">
        <v>11</v>
      </c>
    </row>
    <row r="43" customFormat="false" ht="12.8" hidden="false" customHeight="false" outlineLevel="0" collapsed="false">
      <c r="A43" s="0" t="s">
        <v>56</v>
      </c>
      <c r="B43" s="0" t="n">
        <v>99.9995946884155</v>
      </c>
      <c r="C43" s="0" t="s">
        <v>11</v>
      </c>
    </row>
    <row r="44" customFormat="false" ht="12.8" hidden="false" customHeight="false" outlineLevel="0" collapsed="false">
      <c r="A44" s="0" t="s">
        <v>57</v>
      </c>
      <c r="B44" s="0" t="n">
        <v>99.9992251396179</v>
      </c>
      <c r="C44" s="0" t="s">
        <v>11</v>
      </c>
    </row>
    <row r="45" customFormat="false" ht="12.8" hidden="false" customHeight="false" outlineLevel="0" collapsed="false">
      <c r="A45" s="0" t="s">
        <v>58</v>
      </c>
      <c r="B45" s="0" t="n">
        <v>99.9795973300934</v>
      </c>
      <c r="C45" s="0" t="s">
        <v>11</v>
      </c>
    </row>
    <row r="46" customFormat="false" ht="12.8" hidden="false" customHeight="false" outlineLevel="0" collapsed="false">
      <c r="A46" s="0" t="s">
        <v>59</v>
      </c>
      <c r="B46" s="0" t="n">
        <v>99.9999403953552</v>
      </c>
      <c r="C46" s="0" t="s">
        <v>11</v>
      </c>
    </row>
    <row r="47" customFormat="false" ht="12.8" hidden="false" customHeight="false" outlineLevel="0" collapsed="false">
      <c r="A47" s="0" t="s">
        <v>60</v>
      </c>
      <c r="B47" s="0" t="n">
        <v>99.9998331069946</v>
      </c>
      <c r="C47" s="0" t="s">
        <v>11</v>
      </c>
    </row>
    <row r="48" customFormat="false" ht="12.8" hidden="false" customHeight="false" outlineLevel="0" collapsed="false">
      <c r="A48" s="0" t="s">
        <v>61</v>
      </c>
      <c r="B48" s="0" t="n">
        <v>99.9997854232788</v>
      </c>
      <c r="C48" s="0" t="s">
        <v>11</v>
      </c>
    </row>
    <row r="49" customFormat="false" ht="12.8" hidden="false" customHeight="false" outlineLevel="0" collapsed="false">
      <c r="A49" s="0" t="s">
        <v>62</v>
      </c>
      <c r="B49" s="0" t="n">
        <v>100</v>
      </c>
      <c r="C49" s="0" t="s">
        <v>11</v>
      </c>
    </row>
    <row r="50" customFormat="false" ht="12.8" hidden="false" customHeight="false" outlineLevel="0" collapsed="false">
      <c r="A50" s="0" t="s">
        <v>63</v>
      </c>
      <c r="B50" s="0" t="n">
        <v>97.8489398956299</v>
      </c>
      <c r="C50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2018-07-27T21:01:04Z</dcterms:modified>
  <cp:revision>18</cp:revision>
  <dc:subject/>
  <dc:title/>
</cp:coreProperties>
</file>