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jorgecosgayon/dev/shoteee/GoCalc/docs/"/>
    </mc:Choice>
  </mc:AlternateContent>
  <xr:revisionPtr revIDLastSave="0" documentId="8_{8EE3FDD1-7C31-B845-9177-3332B30B82DF}" xr6:coauthVersionLast="47" xr6:coauthVersionMax="47" xr10:uidLastSave="{00000000-0000-0000-0000-000000000000}"/>
  <bookViews>
    <workbookView xWindow="0" yWindow="880" windowWidth="28800" windowHeight="11440" xr2:uid="{00000000-000D-0000-FFFF-FFFF00000000}"/>
  </bookViews>
  <sheets>
    <sheet name="Wire, Conduit &amp; CB" sheetId="2" r:id="rId1"/>
    <sheet name="Motor Amp Rating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7" i="3"/>
  <c r="D12" i="3" l="1"/>
  <c r="D5" i="3"/>
  <c r="D6" i="3"/>
  <c r="D7" i="3"/>
  <c r="D8" i="3"/>
  <c r="D9" i="3"/>
  <c r="D10" i="3"/>
  <c r="D11" i="3"/>
  <c r="D13" i="3"/>
  <c r="D14" i="3"/>
  <c r="D15" i="3"/>
  <c r="D16" i="3"/>
  <c r="D4" i="3"/>
</calcChain>
</file>

<file path=xl/sharedStrings.xml><?xml version="1.0" encoding="utf-8"?>
<sst xmlns="http://schemas.openxmlformats.org/spreadsheetml/2006/main" count="118" uniqueCount="56">
  <si>
    <t>1/0</t>
  </si>
  <si>
    <t>2/0</t>
  </si>
  <si>
    <t>3/0</t>
  </si>
  <si>
    <t>4/0</t>
  </si>
  <si>
    <t>Commercially Available Metric (MM²)</t>
  </si>
  <si>
    <t>20 mm Ø PVC</t>
  </si>
  <si>
    <t>25 mm Ø PVC</t>
  </si>
  <si>
    <t>32 mm Ø PVC</t>
  </si>
  <si>
    <t>40 mm Ø PVC</t>
  </si>
  <si>
    <t>50 mm Ø PVC</t>
  </si>
  <si>
    <t>63 mm Ø PVC</t>
  </si>
  <si>
    <t>75 mm Ø PVC</t>
  </si>
  <si>
    <t>90 mm Ø PVC</t>
  </si>
  <si>
    <t>110 mm Ø PVC</t>
  </si>
  <si>
    <t>AWG</t>
  </si>
  <si>
    <t>THHW, THW,THWN</t>
  </si>
  <si>
    <t>THHN</t>
  </si>
  <si>
    <t>DIRECTLY BURIED</t>
  </si>
  <si>
    <t>FREE AIR</t>
  </si>
  <si>
    <t>AT</t>
  </si>
  <si>
    <t>Service Entrance Overcurrent Device</t>
  </si>
  <si>
    <t>Branch Circuit Overcurrent Device</t>
  </si>
  <si>
    <t>CONDUIT SIZE (inches)</t>
  </si>
  <si>
    <t>CONDUIT SIZE (mm)</t>
  </si>
  <si>
    <t>1/2"</t>
  </si>
  <si>
    <t>3/4"</t>
  </si>
  <si>
    <t>1"</t>
  </si>
  <si>
    <t>1 1/4"</t>
  </si>
  <si>
    <t>1 1/4 "</t>
  </si>
  <si>
    <t>1 1/2"</t>
  </si>
  <si>
    <t>2"</t>
  </si>
  <si>
    <t>2 1/2"</t>
  </si>
  <si>
    <t>3"</t>
  </si>
  <si>
    <t>4"</t>
  </si>
  <si>
    <t xml:space="preserve">PEC 2017 </t>
  </si>
  <si>
    <t>15 mm Ø RMC</t>
  </si>
  <si>
    <t>20 mm Ø RMC</t>
  </si>
  <si>
    <t>25 mm Ø RMC</t>
  </si>
  <si>
    <t>32 mm Ø RMC</t>
  </si>
  <si>
    <t>32mm Ø RMC</t>
  </si>
  <si>
    <t>40 mm Ø RMC</t>
  </si>
  <si>
    <t>50 mm Ø RMC</t>
  </si>
  <si>
    <t>65 mm Ø RMC</t>
  </si>
  <si>
    <t>75 mm Ø RMC</t>
  </si>
  <si>
    <t>100 mm Ø RMC</t>
  </si>
  <si>
    <t>VOLTAGE</t>
  </si>
  <si>
    <t>AMP</t>
  </si>
  <si>
    <t>WATTAGE</t>
  </si>
  <si>
    <t>HORSEPOER</t>
  </si>
  <si>
    <t>1/6</t>
  </si>
  <si>
    <t>1/4</t>
  </si>
  <si>
    <t>1/3</t>
  </si>
  <si>
    <t>1/2</t>
  </si>
  <si>
    <t>3/4</t>
  </si>
  <si>
    <t>Single phase</t>
  </si>
  <si>
    <t>Three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</si>
</sst>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2" fontId="0" fillId="0" borderId="0" xfId="0" applyNumberFormat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26.33203125" customWidth="1"/>
    <col min="2" max="2" width="20.5" style="2" customWidth="1"/>
    <col min="3" max="3" width="11.33203125" style="1" customWidth="1"/>
    <col min="4" max="4" width="9.1640625" style="2"/>
    <col min="5" max="5" width="12" style="2" customWidth="1"/>
    <col min="6" max="6" width="9.1640625" style="2"/>
    <col min="7" max="7" width="17.83203125" style="2" customWidth="1"/>
    <col min="8" max="10" width="21.1640625" style="1" customWidth="1"/>
    <col min="11" max="11" width="30.5" style="2" customWidth="1"/>
    <col min="12" max="12" width="34.5" style="2" customWidth="1"/>
  </cols>
  <sheetData>
    <row r="1" spans="1:13" x14ac:dyDescent="0.2">
      <c r="C1" s="23" t="s">
        <v>17</v>
      </c>
      <c r="D1" s="23"/>
      <c r="E1" s="24" t="s">
        <v>18</v>
      </c>
      <c r="F1" s="24"/>
      <c r="G1" s="25" t="s">
        <v>34</v>
      </c>
      <c r="H1" s="26"/>
      <c r="I1" s="26"/>
      <c r="J1" s="26"/>
      <c r="K1" s="2" t="s">
        <v>21</v>
      </c>
      <c r="L1" s="2" t="s">
        <v>20</v>
      </c>
    </row>
    <row r="2" spans="1:13" ht="40" x14ac:dyDescent="0.2">
      <c r="A2" s="3" t="s">
        <v>4</v>
      </c>
      <c r="B2" s="6" t="s">
        <v>14</v>
      </c>
      <c r="C2" s="11" t="s">
        <v>15</v>
      </c>
      <c r="D2" s="12" t="s">
        <v>16</v>
      </c>
      <c r="E2" s="9" t="s">
        <v>15</v>
      </c>
      <c r="F2" s="6" t="s">
        <v>16</v>
      </c>
      <c r="G2" s="9" t="s">
        <v>22</v>
      </c>
      <c r="H2" s="9" t="s">
        <v>23</v>
      </c>
      <c r="I2" s="9" t="s">
        <v>22</v>
      </c>
      <c r="J2" s="9" t="s">
        <v>23</v>
      </c>
      <c r="K2" s="6" t="s">
        <v>19</v>
      </c>
      <c r="L2" s="6" t="s">
        <v>19</v>
      </c>
    </row>
    <row r="3" spans="1:13" ht="19" x14ac:dyDescent="0.25">
      <c r="A3" s="4">
        <v>2</v>
      </c>
      <c r="B3" s="6">
        <v>14</v>
      </c>
      <c r="C3" s="13">
        <v>20</v>
      </c>
      <c r="D3" s="12">
        <v>25</v>
      </c>
      <c r="E3" s="6">
        <v>30</v>
      </c>
      <c r="F3" s="6">
        <v>35</v>
      </c>
      <c r="G3" s="6" t="s">
        <v>24</v>
      </c>
      <c r="H3" s="10" t="s">
        <v>5</v>
      </c>
      <c r="I3" s="6" t="s">
        <v>24</v>
      </c>
      <c r="J3" s="10" t="s">
        <v>35</v>
      </c>
      <c r="K3" s="6">
        <v>15</v>
      </c>
      <c r="L3" s="6">
        <v>20</v>
      </c>
    </row>
    <row r="4" spans="1:13" ht="19" x14ac:dyDescent="0.25">
      <c r="A4" s="4">
        <v>3.5</v>
      </c>
      <c r="B4" s="6">
        <v>12</v>
      </c>
      <c r="C4" s="13">
        <v>25</v>
      </c>
      <c r="D4" s="12">
        <v>30</v>
      </c>
      <c r="E4" s="6">
        <v>35</v>
      </c>
      <c r="F4" s="6">
        <v>40</v>
      </c>
      <c r="G4" s="6" t="s">
        <v>24</v>
      </c>
      <c r="H4" s="10" t="s">
        <v>5</v>
      </c>
      <c r="I4" s="6" t="s">
        <v>24</v>
      </c>
      <c r="J4" s="10" t="s">
        <v>35</v>
      </c>
      <c r="K4" s="6">
        <v>20</v>
      </c>
      <c r="L4" s="6">
        <v>30</v>
      </c>
    </row>
    <row r="5" spans="1:13" s="22" customFormat="1" ht="19" x14ac:dyDescent="0.25">
      <c r="A5" s="17">
        <v>5.5</v>
      </c>
      <c r="B5" s="18">
        <v>10</v>
      </c>
      <c r="C5" s="19">
        <v>35</v>
      </c>
      <c r="D5" s="18">
        <v>40</v>
      </c>
      <c r="E5" s="18">
        <v>50</v>
      </c>
      <c r="F5" s="18">
        <v>55</v>
      </c>
      <c r="G5" s="18" t="s">
        <v>24</v>
      </c>
      <c r="H5" s="20" t="s">
        <v>6</v>
      </c>
      <c r="I5" s="18" t="s">
        <v>24</v>
      </c>
      <c r="J5" s="20" t="s">
        <v>36</v>
      </c>
      <c r="K5" s="18">
        <v>30</v>
      </c>
      <c r="L5" s="18">
        <v>40</v>
      </c>
      <c r="M5" s="21"/>
    </row>
    <row r="6" spans="1:13" ht="19" x14ac:dyDescent="0.25">
      <c r="A6" s="4">
        <v>8</v>
      </c>
      <c r="B6" s="6">
        <v>8</v>
      </c>
      <c r="C6" s="13">
        <v>50</v>
      </c>
      <c r="D6" s="12">
        <v>55</v>
      </c>
      <c r="E6" s="6">
        <v>65</v>
      </c>
      <c r="F6" s="6">
        <v>75</v>
      </c>
      <c r="G6" s="6" t="s">
        <v>24</v>
      </c>
      <c r="H6" s="10" t="s">
        <v>6</v>
      </c>
      <c r="I6" s="6" t="s">
        <v>24</v>
      </c>
      <c r="J6" s="10" t="s">
        <v>36</v>
      </c>
      <c r="K6" s="6">
        <v>40</v>
      </c>
      <c r="L6" s="6">
        <v>60</v>
      </c>
    </row>
    <row r="7" spans="1:13" ht="19" x14ac:dyDescent="0.25">
      <c r="A7" s="5">
        <v>14</v>
      </c>
      <c r="B7" s="6">
        <v>6</v>
      </c>
      <c r="C7" s="13">
        <v>65</v>
      </c>
      <c r="D7" s="12">
        <v>75</v>
      </c>
      <c r="E7" s="6">
        <v>100</v>
      </c>
      <c r="F7" s="6">
        <v>110</v>
      </c>
      <c r="G7" s="6" t="s">
        <v>25</v>
      </c>
      <c r="H7" s="10" t="s">
        <v>6</v>
      </c>
      <c r="I7" s="6" t="s">
        <v>24</v>
      </c>
      <c r="J7" s="10" t="s">
        <v>37</v>
      </c>
      <c r="K7" s="6">
        <v>60</v>
      </c>
      <c r="L7" s="6">
        <v>75</v>
      </c>
    </row>
    <row r="8" spans="1:13" ht="19" x14ac:dyDescent="0.25">
      <c r="A8" s="5">
        <v>22</v>
      </c>
      <c r="B8" s="6">
        <v>4</v>
      </c>
      <c r="C8" s="13">
        <v>85</v>
      </c>
      <c r="D8" s="12">
        <v>95</v>
      </c>
      <c r="E8" s="6">
        <v>130</v>
      </c>
      <c r="F8" s="6">
        <v>145</v>
      </c>
      <c r="G8" s="6" t="s">
        <v>26</v>
      </c>
      <c r="H8" s="10" t="s">
        <v>7</v>
      </c>
      <c r="I8" s="6" t="s">
        <v>25</v>
      </c>
      <c r="J8" s="10" t="s">
        <v>37</v>
      </c>
      <c r="K8" s="6">
        <v>75</v>
      </c>
      <c r="L8" s="6">
        <v>100</v>
      </c>
    </row>
    <row r="9" spans="1:13" ht="19" x14ac:dyDescent="0.25">
      <c r="A9" s="5">
        <v>30</v>
      </c>
      <c r="B9" s="6">
        <v>2</v>
      </c>
      <c r="C9" s="13">
        <v>100</v>
      </c>
      <c r="D9" s="12">
        <v>115</v>
      </c>
      <c r="E9" s="6">
        <v>150</v>
      </c>
      <c r="F9" s="6">
        <v>15</v>
      </c>
      <c r="G9" s="6" t="s">
        <v>26</v>
      </c>
      <c r="H9" s="10" t="s">
        <v>7</v>
      </c>
      <c r="I9" s="6" t="s">
        <v>26</v>
      </c>
      <c r="J9" s="10" t="s">
        <v>38</v>
      </c>
      <c r="K9" s="6">
        <v>100</v>
      </c>
      <c r="L9" s="6">
        <v>125</v>
      </c>
    </row>
    <row r="10" spans="1:13" ht="19" x14ac:dyDescent="0.25">
      <c r="A10" s="5">
        <v>38</v>
      </c>
      <c r="B10" s="6">
        <v>1</v>
      </c>
      <c r="C10" s="13">
        <v>115</v>
      </c>
      <c r="D10" s="12">
        <v>130</v>
      </c>
      <c r="E10" s="6">
        <v>175</v>
      </c>
      <c r="F10" s="6">
        <v>195</v>
      </c>
      <c r="G10" s="6" t="s">
        <v>27</v>
      </c>
      <c r="H10" s="10" t="s">
        <v>8</v>
      </c>
      <c r="I10" s="6" t="s">
        <v>27</v>
      </c>
      <c r="J10" s="10" t="s">
        <v>38</v>
      </c>
      <c r="K10" s="6">
        <v>125</v>
      </c>
      <c r="L10" s="6">
        <v>150</v>
      </c>
    </row>
    <row r="11" spans="1:13" ht="19" x14ac:dyDescent="0.25">
      <c r="A11" s="5">
        <v>50</v>
      </c>
      <c r="B11" s="7" t="s">
        <v>0</v>
      </c>
      <c r="C11" s="13">
        <v>140</v>
      </c>
      <c r="D11" s="12">
        <v>150</v>
      </c>
      <c r="E11" s="6">
        <v>210</v>
      </c>
      <c r="F11" s="6">
        <v>235</v>
      </c>
      <c r="G11" s="6" t="s">
        <v>28</v>
      </c>
      <c r="H11" s="10" t="s">
        <v>8</v>
      </c>
      <c r="I11" s="6" t="s">
        <v>28</v>
      </c>
      <c r="J11" s="10" t="s">
        <v>39</v>
      </c>
      <c r="K11" s="6">
        <v>150</v>
      </c>
      <c r="L11" s="6">
        <v>175</v>
      </c>
    </row>
    <row r="12" spans="1:13" ht="19" x14ac:dyDescent="0.25">
      <c r="A12" s="5">
        <v>60</v>
      </c>
      <c r="B12" s="8" t="s">
        <v>1</v>
      </c>
      <c r="C12" s="13">
        <v>155</v>
      </c>
      <c r="D12" s="12">
        <v>170</v>
      </c>
      <c r="E12" s="6">
        <v>235</v>
      </c>
      <c r="F12" s="6">
        <v>265</v>
      </c>
      <c r="G12" s="6" t="s">
        <v>29</v>
      </c>
      <c r="H12" s="10" t="s">
        <v>9</v>
      </c>
      <c r="I12" s="6" t="s">
        <v>28</v>
      </c>
      <c r="J12" s="10" t="s">
        <v>40</v>
      </c>
      <c r="K12" s="6">
        <v>175</v>
      </c>
      <c r="L12" s="6">
        <v>200</v>
      </c>
    </row>
    <row r="13" spans="1:13" ht="19" x14ac:dyDescent="0.25">
      <c r="A13" s="5">
        <v>80</v>
      </c>
      <c r="B13" s="8" t="s">
        <v>2</v>
      </c>
      <c r="C13" s="13">
        <v>190</v>
      </c>
      <c r="D13" s="12">
        <v>205</v>
      </c>
      <c r="E13" s="6">
        <v>290</v>
      </c>
      <c r="F13" s="6">
        <v>325</v>
      </c>
      <c r="G13" s="6" t="s">
        <v>29</v>
      </c>
      <c r="H13" s="10" t="s">
        <v>9</v>
      </c>
      <c r="I13" s="6" t="s">
        <v>29</v>
      </c>
      <c r="J13" s="10" t="s">
        <v>40</v>
      </c>
      <c r="K13" s="6">
        <v>200</v>
      </c>
      <c r="L13" s="6">
        <v>225</v>
      </c>
    </row>
    <row r="14" spans="1:13" ht="19" x14ac:dyDescent="0.25">
      <c r="A14" s="5">
        <v>100</v>
      </c>
      <c r="B14" s="8" t="s">
        <v>3</v>
      </c>
      <c r="C14" s="13">
        <v>220</v>
      </c>
      <c r="D14" s="12">
        <v>240</v>
      </c>
      <c r="E14" s="6">
        <v>340</v>
      </c>
      <c r="F14" s="6">
        <v>380</v>
      </c>
      <c r="G14" s="6" t="s">
        <v>30</v>
      </c>
      <c r="H14" s="10" t="s">
        <v>10</v>
      </c>
      <c r="I14" s="6" t="s">
        <v>29</v>
      </c>
      <c r="J14" s="10" t="s">
        <v>41</v>
      </c>
      <c r="K14" s="6">
        <v>225</v>
      </c>
      <c r="L14" s="6">
        <v>250</v>
      </c>
    </row>
    <row r="15" spans="1:13" ht="19" x14ac:dyDescent="0.25">
      <c r="A15" s="5">
        <v>125</v>
      </c>
      <c r="B15" s="6">
        <v>250</v>
      </c>
      <c r="C15" s="13">
        <v>255</v>
      </c>
      <c r="D15" s="12">
        <v>285</v>
      </c>
      <c r="E15" s="6">
        <v>400</v>
      </c>
      <c r="F15" s="6">
        <v>445</v>
      </c>
      <c r="G15" s="6" t="s">
        <v>30</v>
      </c>
      <c r="H15" s="10" t="s">
        <v>10</v>
      </c>
      <c r="I15" s="6" t="s">
        <v>30</v>
      </c>
      <c r="J15" s="10" t="s">
        <v>41</v>
      </c>
      <c r="K15" s="6">
        <v>250</v>
      </c>
      <c r="L15" s="6">
        <v>275</v>
      </c>
    </row>
    <row r="16" spans="1:13" ht="19" x14ac:dyDescent="0.25">
      <c r="A16" s="5">
        <v>150</v>
      </c>
      <c r="B16" s="6">
        <v>300</v>
      </c>
      <c r="C16" s="13">
        <v>285</v>
      </c>
      <c r="D16" s="12">
        <v>320</v>
      </c>
      <c r="E16" s="6">
        <v>445</v>
      </c>
      <c r="F16" s="6">
        <v>505</v>
      </c>
      <c r="G16" s="6" t="s">
        <v>30</v>
      </c>
      <c r="H16" s="10" t="s">
        <v>10</v>
      </c>
      <c r="I16" s="6" t="s">
        <v>30</v>
      </c>
      <c r="J16" s="10" t="s">
        <v>41</v>
      </c>
      <c r="K16" s="6">
        <v>275</v>
      </c>
      <c r="L16" s="6">
        <v>300</v>
      </c>
    </row>
    <row r="17" spans="1:12" ht="19" x14ac:dyDescent="0.25">
      <c r="A17" s="5">
        <v>175</v>
      </c>
      <c r="B17" s="6">
        <v>350</v>
      </c>
      <c r="C17" s="13">
        <v>305</v>
      </c>
      <c r="D17" s="12">
        <v>345</v>
      </c>
      <c r="E17" s="6">
        <v>495</v>
      </c>
      <c r="F17" s="6">
        <v>560</v>
      </c>
      <c r="G17" s="6" t="s">
        <v>31</v>
      </c>
      <c r="H17" s="10" t="s">
        <v>11</v>
      </c>
      <c r="I17" s="6" t="s">
        <v>30</v>
      </c>
      <c r="J17" s="10" t="s">
        <v>42</v>
      </c>
      <c r="K17" s="6">
        <v>300</v>
      </c>
      <c r="L17" s="6">
        <v>325</v>
      </c>
    </row>
    <row r="18" spans="1:12" ht="19" x14ac:dyDescent="0.25">
      <c r="A18" s="5">
        <v>200</v>
      </c>
      <c r="B18" s="6">
        <v>400</v>
      </c>
      <c r="C18" s="13">
        <v>325</v>
      </c>
      <c r="D18" s="12">
        <v>360</v>
      </c>
      <c r="E18" s="6">
        <v>530</v>
      </c>
      <c r="F18" s="6">
        <v>590</v>
      </c>
      <c r="G18" s="6" t="s">
        <v>31</v>
      </c>
      <c r="H18" s="10" t="s">
        <v>11</v>
      </c>
      <c r="I18" s="6" t="s">
        <v>30</v>
      </c>
      <c r="J18" s="10" t="s">
        <v>42</v>
      </c>
      <c r="K18" s="6">
        <v>325</v>
      </c>
      <c r="L18" s="6">
        <v>350</v>
      </c>
    </row>
    <row r="19" spans="1:12" ht="19" x14ac:dyDescent="0.25">
      <c r="A19" s="5">
        <v>250</v>
      </c>
      <c r="B19" s="6">
        <v>500</v>
      </c>
      <c r="C19" s="13">
        <v>375</v>
      </c>
      <c r="D19" s="12">
        <v>425</v>
      </c>
      <c r="E19" s="6">
        <v>620</v>
      </c>
      <c r="F19" s="6">
        <v>685</v>
      </c>
      <c r="G19" s="6" t="s">
        <v>31</v>
      </c>
      <c r="H19" s="10" t="s">
        <v>11</v>
      </c>
      <c r="I19" s="6" t="s">
        <v>31</v>
      </c>
      <c r="J19" s="10" t="s">
        <v>42</v>
      </c>
      <c r="K19" s="6">
        <v>350</v>
      </c>
      <c r="L19" s="6">
        <v>375</v>
      </c>
    </row>
    <row r="20" spans="1:12" ht="19" x14ac:dyDescent="0.25">
      <c r="A20" s="5">
        <v>325</v>
      </c>
      <c r="B20" s="6">
        <v>650</v>
      </c>
      <c r="C20" s="13">
        <v>435</v>
      </c>
      <c r="D20" s="12">
        <v>490</v>
      </c>
      <c r="E20" s="6">
        <v>720</v>
      </c>
      <c r="F20" s="6">
        <v>800</v>
      </c>
      <c r="G20" s="6" t="s">
        <v>32</v>
      </c>
      <c r="H20" s="10" t="s">
        <v>12</v>
      </c>
      <c r="I20" s="6" t="s">
        <v>32</v>
      </c>
      <c r="J20" s="10" t="s">
        <v>43</v>
      </c>
      <c r="K20" s="6">
        <v>400</v>
      </c>
      <c r="L20" s="6">
        <v>450</v>
      </c>
    </row>
    <row r="21" spans="1:12" ht="19" x14ac:dyDescent="0.25">
      <c r="A21" s="5">
        <v>375</v>
      </c>
      <c r="B21" s="6">
        <v>750</v>
      </c>
      <c r="C21" s="13">
        <v>470</v>
      </c>
      <c r="D21" s="12">
        <v>530</v>
      </c>
      <c r="E21" s="6">
        <v>775</v>
      </c>
      <c r="F21" s="6">
        <v>875</v>
      </c>
      <c r="G21" s="6" t="s">
        <v>32</v>
      </c>
      <c r="H21" s="10" t="s">
        <v>12</v>
      </c>
      <c r="I21" s="6" t="s">
        <v>32</v>
      </c>
      <c r="J21" s="10" t="s">
        <v>43</v>
      </c>
      <c r="K21" s="6">
        <v>450</v>
      </c>
      <c r="L21" s="6">
        <v>500</v>
      </c>
    </row>
    <row r="22" spans="1:12" ht="19" x14ac:dyDescent="0.25">
      <c r="A22" s="5">
        <v>400</v>
      </c>
      <c r="B22" s="6">
        <v>800</v>
      </c>
      <c r="C22" s="13">
        <v>480</v>
      </c>
      <c r="D22" s="12">
        <v>535</v>
      </c>
      <c r="E22" s="6">
        <v>795</v>
      </c>
      <c r="F22" s="6">
        <v>890</v>
      </c>
      <c r="G22" s="6" t="s">
        <v>32</v>
      </c>
      <c r="H22" s="10" t="s">
        <v>12</v>
      </c>
      <c r="I22" s="6" t="s">
        <v>32</v>
      </c>
      <c r="J22" s="10" t="s">
        <v>43</v>
      </c>
      <c r="K22" s="6">
        <v>500</v>
      </c>
      <c r="L22" s="6">
        <v>600</v>
      </c>
    </row>
    <row r="23" spans="1:12" ht="19" x14ac:dyDescent="0.25">
      <c r="A23" s="5">
        <v>500</v>
      </c>
      <c r="B23" s="6">
        <v>1000</v>
      </c>
      <c r="C23" s="13">
        <v>530</v>
      </c>
      <c r="D23" s="12">
        <v>595</v>
      </c>
      <c r="E23" s="6">
        <v>905</v>
      </c>
      <c r="F23" s="6">
        <v>1020</v>
      </c>
      <c r="G23" s="6" t="s">
        <v>33</v>
      </c>
      <c r="H23" s="10" t="s">
        <v>13</v>
      </c>
      <c r="I23" s="6" t="s">
        <v>33</v>
      </c>
      <c r="J23" s="10" t="s">
        <v>44</v>
      </c>
      <c r="K23" s="6">
        <v>600</v>
      </c>
      <c r="L23" s="6">
        <v>700</v>
      </c>
    </row>
    <row r="26" spans="1:12" x14ac:dyDescent="0.2">
      <c r="H26" s="2"/>
    </row>
  </sheetData>
  <mergeCells count="3">
    <mergeCell ref="C1:D1"/>
    <mergeCell ref="E1:F1"/>
    <mergeCell ref="G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6"/>
  <sheetViews>
    <sheetView workbookViewId="0">
      <selection activeCell="A13" sqref="A13:XFD13"/>
    </sheetView>
  </sheetViews>
  <sheetFormatPr baseColWidth="10" defaultColWidth="8.83203125" defaultRowHeight="15" x14ac:dyDescent="0.2"/>
  <cols>
    <col min="1" max="1" width="15.33203125" style="1" customWidth="1"/>
    <col min="2" max="2" width="12.5" style="1" customWidth="1"/>
    <col min="3" max="3" width="18.83203125" style="1" customWidth="1"/>
    <col min="4" max="4" width="16.33203125" style="1" customWidth="1"/>
    <col min="5" max="5" width="15.83203125" style="1" customWidth="1"/>
    <col min="6" max="6" width="16.5" style="1" customWidth="1"/>
  </cols>
  <sheetData>
    <row r="2" spans="1:6" x14ac:dyDescent="0.2">
      <c r="C2" s="27" t="s">
        <v>54</v>
      </c>
      <c r="D2" s="27"/>
      <c r="E2" s="27" t="s">
        <v>55</v>
      </c>
      <c r="F2" s="27"/>
    </row>
    <row r="3" spans="1:6" x14ac:dyDescent="0.2">
      <c r="A3" s="1" t="s">
        <v>48</v>
      </c>
      <c r="B3" s="1" t="s">
        <v>45</v>
      </c>
      <c r="C3" s="1" t="s">
        <v>46</v>
      </c>
      <c r="D3" s="1" t="s">
        <v>47</v>
      </c>
      <c r="E3" s="1" t="s">
        <v>46</v>
      </c>
      <c r="F3" s="1" t="s">
        <v>47</v>
      </c>
    </row>
    <row r="4" spans="1:6" x14ac:dyDescent="0.2">
      <c r="A4" s="14" t="s">
        <v>49</v>
      </c>
      <c r="B4" s="1">
        <v>230</v>
      </c>
      <c r="C4" s="1">
        <v>2.2000000000000002</v>
      </c>
      <c r="D4" s="1">
        <f>B4*C4</f>
        <v>506.00000000000006</v>
      </c>
    </row>
    <row r="5" spans="1:6" x14ac:dyDescent="0.2">
      <c r="A5" s="15" t="s">
        <v>50</v>
      </c>
      <c r="B5" s="1">
        <v>230</v>
      </c>
      <c r="C5" s="1">
        <v>2.9</v>
      </c>
      <c r="D5" s="1">
        <f t="shared" ref="D5:D16" si="0">B5*C5</f>
        <v>667</v>
      </c>
    </row>
    <row r="6" spans="1:6" x14ac:dyDescent="0.2">
      <c r="A6" s="15" t="s">
        <v>51</v>
      </c>
      <c r="B6" s="1">
        <v>230</v>
      </c>
      <c r="C6" s="1">
        <v>3.6</v>
      </c>
      <c r="D6" s="1">
        <f t="shared" si="0"/>
        <v>828</v>
      </c>
    </row>
    <row r="7" spans="1:6" x14ac:dyDescent="0.2">
      <c r="A7" s="15" t="s">
        <v>52</v>
      </c>
      <c r="B7" s="1">
        <v>230</v>
      </c>
      <c r="C7" s="1">
        <v>4.9000000000000004</v>
      </c>
      <c r="D7" s="1">
        <f t="shared" si="0"/>
        <v>1127</v>
      </c>
      <c r="E7" s="1">
        <v>2.2000000000000002</v>
      </c>
      <c r="F7" s="1">
        <f>E7*B7</f>
        <v>506.00000000000006</v>
      </c>
    </row>
    <row r="8" spans="1:6" x14ac:dyDescent="0.2">
      <c r="A8" s="15" t="s">
        <v>53</v>
      </c>
      <c r="B8" s="1">
        <v>230</v>
      </c>
      <c r="C8" s="1">
        <v>6.9</v>
      </c>
      <c r="D8" s="1">
        <f t="shared" si="0"/>
        <v>1587</v>
      </c>
      <c r="E8" s="1">
        <v>3.2</v>
      </c>
      <c r="F8" s="1">
        <f t="shared" ref="F8:F16" si="1">E8*B8</f>
        <v>736</v>
      </c>
    </row>
    <row r="9" spans="1:6" x14ac:dyDescent="0.2">
      <c r="A9" s="1">
        <v>1</v>
      </c>
      <c r="B9" s="1">
        <v>230</v>
      </c>
      <c r="C9" s="1">
        <v>8</v>
      </c>
      <c r="D9" s="1">
        <f t="shared" si="0"/>
        <v>1840</v>
      </c>
      <c r="E9" s="1">
        <v>4.2</v>
      </c>
      <c r="F9" s="1">
        <f t="shared" si="1"/>
        <v>966</v>
      </c>
    </row>
    <row r="10" spans="1:6" x14ac:dyDescent="0.2">
      <c r="A10" s="16">
        <v>1.5</v>
      </c>
      <c r="B10" s="1">
        <v>230</v>
      </c>
      <c r="C10" s="1">
        <v>10</v>
      </c>
      <c r="D10" s="1">
        <f t="shared" si="0"/>
        <v>2300</v>
      </c>
      <c r="E10" s="1">
        <v>6</v>
      </c>
      <c r="F10" s="1">
        <f t="shared" si="1"/>
        <v>1380</v>
      </c>
    </row>
    <row r="11" spans="1:6" x14ac:dyDescent="0.2">
      <c r="A11" s="1">
        <v>2</v>
      </c>
      <c r="B11" s="1">
        <v>230</v>
      </c>
      <c r="C11" s="1">
        <v>12</v>
      </c>
      <c r="D11" s="1">
        <f t="shared" si="0"/>
        <v>2760</v>
      </c>
      <c r="E11" s="1">
        <v>6.8</v>
      </c>
      <c r="F11" s="1">
        <f t="shared" si="1"/>
        <v>1564</v>
      </c>
    </row>
    <row r="12" spans="1:6" x14ac:dyDescent="0.2">
      <c r="A12" s="16">
        <v>2.5</v>
      </c>
      <c r="B12" s="1">
        <v>230</v>
      </c>
      <c r="C12" s="1">
        <v>15</v>
      </c>
      <c r="D12" s="1">
        <f t="shared" si="0"/>
        <v>3450</v>
      </c>
      <c r="E12" s="1">
        <v>8.1999999999999993</v>
      </c>
      <c r="F12" s="1">
        <f t="shared" si="1"/>
        <v>1885.9999999999998</v>
      </c>
    </row>
    <row r="13" spans="1:6" x14ac:dyDescent="0.2">
      <c r="A13" s="1">
        <v>3</v>
      </c>
      <c r="B13" s="1">
        <v>230</v>
      </c>
      <c r="C13" s="1">
        <v>17</v>
      </c>
      <c r="D13" s="1">
        <f t="shared" si="0"/>
        <v>3910</v>
      </c>
      <c r="E13" s="1">
        <v>9.6</v>
      </c>
      <c r="F13" s="1">
        <f t="shared" si="1"/>
        <v>2208</v>
      </c>
    </row>
    <row r="14" spans="1:6" x14ac:dyDescent="0.2">
      <c r="A14" s="1">
        <v>5</v>
      </c>
      <c r="B14" s="1">
        <v>230</v>
      </c>
      <c r="C14" s="1">
        <v>28</v>
      </c>
      <c r="D14" s="1">
        <f t="shared" si="0"/>
        <v>6440</v>
      </c>
      <c r="E14" s="1">
        <v>15.2</v>
      </c>
      <c r="F14" s="1">
        <f t="shared" si="1"/>
        <v>3496</v>
      </c>
    </row>
    <row r="15" spans="1:6" x14ac:dyDescent="0.2">
      <c r="A15" s="16">
        <v>7.5</v>
      </c>
      <c r="B15" s="1">
        <v>230</v>
      </c>
      <c r="C15" s="1">
        <v>40</v>
      </c>
      <c r="D15" s="1">
        <f t="shared" si="0"/>
        <v>9200</v>
      </c>
      <c r="E15" s="1">
        <v>22</v>
      </c>
      <c r="F15" s="1">
        <f t="shared" si="1"/>
        <v>5060</v>
      </c>
    </row>
    <row r="16" spans="1:6" x14ac:dyDescent="0.2">
      <c r="A16" s="1">
        <v>10</v>
      </c>
      <c r="B16" s="1">
        <v>230</v>
      </c>
      <c r="C16" s="1">
        <v>50</v>
      </c>
      <c r="D16" s="1">
        <f t="shared" si="0"/>
        <v>11500</v>
      </c>
      <c r="E16" s="1">
        <v>28</v>
      </c>
      <c r="F16" s="1">
        <f t="shared" si="1"/>
        <v>6440</v>
      </c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Wire, Conduit &amp; CB</vt:lpstr>
      <vt:lpstr>Motor Amp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Jorge Cosgayon</cp:lastModifiedBy>
  <dcterms:created xsi:type="dcterms:W3CDTF">2025-03-03T13:46:32Z</dcterms:created>
  <dcterms:modified xsi:type="dcterms:W3CDTF">2025-05-06T14:37:52Z</dcterms:modified>
</cp:coreProperties>
</file>