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nho Roses\Downloads\"/>
    </mc:Choice>
  </mc:AlternateContent>
  <xr:revisionPtr revIDLastSave="0" documentId="8_{515E99A3-F988-483B-8CB9-78DDC82502B4}" xr6:coauthVersionLast="47" xr6:coauthVersionMax="47" xr10:uidLastSave="{00000000-0000-0000-0000-000000000000}"/>
  <bookViews>
    <workbookView xWindow="-120" yWindow="-120" windowWidth="29040" windowHeight="15720" xr2:uid="{28DD5B76-0634-4F87-BE60-8BFA7EF2E23B}"/>
  </bookViews>
  <sheets>
    <sheet name="B̳ases" sheetId="2" r:id="rId1"/>
    <sheet name="C̳álculos" sheetId="3" r:id="rId2"/>
    <sheet name="D̳ashboard" sheetId="4" r:id="rId3"/>
  </sheets>
  <definedNames>
    <definedName name="SegmentaçãodeDados_Product">#N/A</definedName>
  </definedNames>
  <calcPr calcId="191029"/>
  <pivotCaches>
    <pivotCache cacheId="2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53" i="2"/>
  <c r="H53" i="2" s="1"/>
  <c r="D54" i="2"/>
  <c r="H54" i="2" s="1"/>
  <c r="D55" i="2"/>
  <c r="H55" i="2" s="1"/>
  <c r="D56" i="2"/>
  <c r="H56" i="2" s="1"/>
  <c r="D57" i="2"/>
  <c r="H57" i="2" s="1"/>
  <c r="D58" i="2"/>
  <c r="H58" i="2" s="1"/>
  <c r="D59" i="2"/>
  <c r="H59" i="2" s="1"/>
  <c r="D60" i="2"/>
  <c r="H60" i="2" s="1"/>
  <c r="D61" i="2"/>
  <c r="H61" i="2" s="1"/>
  <c r="D62" i="2"/>
  <c r="H62" i="2" s="1"/>
  <c r="D63" i="2"/>
  <c r="H63" i="2" s="1"/>
  <c r="D64" i="2"/>
  <c r="H64" i="2" s="1"/>
  <c r="D65" i="2"/>
  <c r="H65" i="2" s="1"/>
  <c r="D66" i="2"/>
  <c r="H66" i="2" s="1"/>
  <c r="D67" i="2"/>
  <c r="H67" i="2" s="1"/>
  <c r="D68" i="2"/>
  <c r="H68" i="2" s="1"/>
  <c r="D69" i="2"/>
  <c r="H69" i="2" s="1"/>
  <c r="D70" i="2"/>
  <c r="H70" i="2" s="1"/>
  <c r="D71" i="2"/>
  <c r="H71" i="2" s="1"/>
  <c r="D72" i="2"/>
  <c r="H72" i="2" s="1"/>
  <c r="D73" i="2"/>
  <c r="H73" i="2" s="1"/>
  <c r="D74" i="2"/>
  <c r="H74" i="2" s="1"/>
  <c r="D75" i="2"/>
  <c r="H75" i="2" s="1"/>
  <c r="D76" i="2"/>
  <c r="H76" i="2" s="1"/>
  <c r="D77" i="2"/>
  <c r="H77" i="2" s="1"/>
  <c r="D78" i="2"/>
  <c r="H78" i="2" s="1"/>
  <c r="D79" i="2"/>
  <c r="H79" i="2" s="1"/>
  <c r="D80" i="2"/>
  <c r="H80" i="2" s="1"/>
  <c r="D81" i="2"/>
  <c r="H81" i="2" s="1"/>
  <c r="D82" i="2"/>
  <c r="H82" i="2" s="1"/>
  <c r="D83" i="2"/>
  <c r="H83" i="2" s="1"/>
  <c r="D84" i="2"/>
  <c r="H84" i="2" s="1"/>
  <c r="D85" i="2"/>
  <c r="H85" i="2" s="1"/>
  <c r="D86" i="2"/>
  <c r="H86" i="2" s="1"/>
  <c r="D87" i="2"/>
  <c r="H87" i="2" s="1"/>
  <c r="D88" i="2"/>
  <c r="H88" i="2" s="1"/>
  <c r="D89" i="2"/>
  <c r="H89" i="2" s="1"/>
  <c r="D90" i="2"/>
  <c r="H90" i="2" s="1"/>
  <c r="D91" i="2"/>
  <c r="H91" i="2" s="1"/>
  <c r="D92" i="2"/>
  <c r="H92" i="2" s="1"/>
  <c r="D93" i="2"/>
  <c r="H93" i="2" s="1"/>
  <c r="D94" i="2"/>
  <c r="H94" i="2" s="1"/>
  <c r="D95" i="2"/>
  <c r="H95" i="2" s="1"/>
  <c r="D96" i="2"/>
  <c r="H96" i="2" s="1"/>
  <c r="D97" i="2"/>
  <c r="H97" i="2" s="1"/>
  <c r="D98" i="2"/>
  <c r="H98" i="2" s="1"/>
  <c r="D99" i="2"/>
  <c r="H99" i="2" s="1"/>
  <c r="D100" i="2"/>
  <c r="H100" i="2" s="1"/>
  <c r="D101" i="2"/>
  <c r="H101" i="2" s="1"/>
  <c r="D102" i="2"/>
  <c r="H102" i="2" s="1"/>
  <c r="D103" i="2"/>
  <c r="H103" i="2" s="1"/>
  <c r="D104" i="2"/>
  <c r="H104" i="2" s="1"/>
  <c r="D105" i="2"/>
  <c r="H105" i="2" s="1"/>
  <c r="D106" i="2"/>
  <c r="H106" i="2" s="1"/>
  <c r="D107" i="2"/>
  <c r="H107" i="2" s="1"/>
  <c r="D108" i="2"/>
  <c r="H108" i="2" s="1"/>
  <c r="D109" i="2"/>
  <c r="H109" i="2" s="1"/>
  <c r="D110" i="2"/>
  <c r="H110" i="2" s="1"/>
  <c r="D111" i="2"/>
  <c r="H111" i="2" s="1"/>
  <c r="D112" i="2"/>
  <c r="H112" i="2" s="1"/>
  <c r="D113" i="2"/>
  <c r="H113" i="2" s="1"/>
  <c r="D114" i="2"/>
  <c r="H114" i="2" s="1"/>
  <c r="D115" i="2"/>
  <c r="H115" i="2" s="1"/>
  <c r="D116" i="2"/>
  <c r="H116" i="2" s="1"/>
  <c r="D117" i="2"/>
  <c r="H117" i="2" s="1"/>
  <c r="D118" i="2"/>
  <c r="H118" i="2" s="1"/>
  <c r="D119" i="2"/>
  <c r="H119" i="2" s="1"/>
  <c r="D120" i="2"/>
  <c r="H120" i="2" s="1"/>
  <c r="D121" i="2"/>
  <c r="H121" i="2" s="1"/>
  <c r="D122" i="2"/>
  <c r="H122" i="2" s="1"/>
  <c r="D123" i="2"/>
  <c r="H123" i="2" s="1"/>
  <c r="D124" i="2"/>
  <c r="H124" i="2" s="1"/>
  <c r="D125" i="2"/>
  <c r="H125" i="2" s="1"/>
  <c r="D126" i="2"/>
  <c r="H126" i="2" s="1"/>
  <c r="D127" i="2"/>
  <c r="H127" i="2" s="1"/>
  <c r="D128" i="2"/>
  <c r="H128" i="2" s="1"/>
  <c r="D129" i="2"/>
  <c r="H129" i="2" s="1"/>
  <c r="D130" i="2"/>
  <c r="H130" i="2" s="1"/>
  <c r="D131" i="2"/>
  <c r="H131" i="2" s="1"/>
  <c r="D132" i="2"/>
  <c r="H132" i="2" s="1"/>
  <c r="D133" i="2"/>
  <c r="H133" i="2" s="1"/>
  <c r="D134" i="2"/>
  <c r="H134" i="2" s="1"/>
  <c r="D135" i="2"/>
  <c r="H135" i="2" s="1"/>
  <c r="D136" i="2"/>
  <c r="H136" i="2" s="1"/>
  <c r="D137" i="2"/>
  <c r="H137" i="2" s="1"/>
  <c r="D138" i="2"/>
  <c r="H138" i="2" s="1"/>
  <c r="D139" i="2"/>
  <c r="H139" i="2" s="1"/>
  <c r="D140" i="2"/>
  <c r="H140" i="2" s="1"/>
  <c r="D141" i="2"/>
  <c r="H141" i="2" s="1"/>
  <c r="D142" i="2"/>
  <c r="H142" i="2" s="1"/>
  <c r="D143" i="2"/>
  <c r="H143" i="2" s="1"/>
  <c r="D144" i="2"/>
  <c r="H144" i="2" s="1"/>
  <c r="D145" i="2"/>
  <c r="H145" i="2" s="1"/>
  <c r="D146" i="2"/>
  <c r="H146" i="2" s="1"/>
  <c r="D147" i="2"/>
  <c r="H147" i="2" s="1"/>
  <c r="D148" i="2"/>
  <c r="H148" i="2" s="1"/>
  <c r="D149" i="2"/>
  <c r="H149" i="2" s="1"/>
  <c r="D150" i="2"/>
  <c r="H150" i="2" s="1"/>
  <c r="D151" i="2"/>
  <c r="H151" i="2" s="1"/>
  <c r="D152" i="2"/>
  <c r="H152" i="2" s="1"/>
  <c r="D153" i="2"/>
  <c r="H153" i="2" s="1"/>
  <c r="D154" i="2"/>
  <c r="H154" i="2" s="1"/>
  <c r="D155" i="2"/>
  <c r="H155" i="2" s="1"/>
  <c r="D156" i="2"/>
  <c r="H156" i="2" s="1"/>
  <c r="D157" i="2"/>
  <c r="H157" i="2" s="1"/>
  <c r="D158" i="2"/>
  <c r="H158" i="2" s="1"/>
  <c r="D159" i="2"/>
  <c r="H159" i="2" s="1"/>
  <c r="D160" i="2"/>
  <c r="H160" i="2" s="1"/>
  <c r="D161" i="2"/>
  <c r="H161" i="2" s="1"/>
  <c r="D162" i="2"/>
  <c r="H162" i="2" s="1"/>
  <c r="D163" i="2"/>
  <c r="H163" i="2" s="1"/>
  <c r="D164" i="2"/>
  <c r="H164" i="2" s="1"/>
  <c r="D165" i="2"/>
  <c r="H165" i="2" s="1"/>
  <c r="D166" i="2"/>
  <c r="H166" i="2" s="1"/>
  <c r="D167" i="2"/>
  <c r="H167" i="2" s="1"/>
  <c r="D168" i="2"/>
  <c r="H168" i="2" s="1"/>
  <c r="D169" i="2"/>
  <c r="H169" i="2" s="1"/>
  <c r="D170" i="2"/>
  <c r="H170" i="2" s="1"/>
  <c r="D171" i="2"/>
  <c r="H171" i="2" s="1"/>
  <c r="D172" i="2"/>
  <c r="H172" i="2" s="1"/>
  <c r="D173" i="2"/>
  <c r="H173" i="2" s="1"/>
  <c r="D174" i="2"/>
  <c r="H174" i="2" s="1"/>
  <c r="D175" i="2"/>
  <c r="H175" i="2" s="1"/>
  <c r="D176" i="2"/>
  <c r="H176" i="2" s="1"/>
  <c r="D177" i="2"/>
  <c r="H177" i="2" s="1"/>
  <c r="D178" i="2"/>
  <c r="H178" i="2" s="1"/>
  <c r="D179" i="2"/>
  <c r="H179" i="2" s="1"/>
  <c r="D180" i="2"/>
  <c r="H180" i="2" s="1"/>
  <c r="D181" i="2"/>
  <c r="H181" i="2" s="1"/>
  <c r="D182" i="2"/>
  <c r="H182" i="2" s="1"/>
  <c r="D183" i="2"/>
  <c r="H183" i="2" s="1"/>
  <c r="D184" i="2"/>
  <c r="H184" i="2" s="1"/>
  <c r="D185" i="2"/>
  <c r="H185" i="2" s="1"/>
  <c r="D186" i="2"/>
  <c r="H186" i="2" s="1"/>
  <c r="D187" i="2"/>
  <c r="H187" i="2" s="1"/>
  <c r="D188" i="2"/>
  <c r="H188" i="2" s="1"/>
  <c r="D189" i="2"/>
  <c r="H189" i="2" s="1"/>
  <c r="D190" i="2"/>
  <c r="H190" i="2" s="1"/>
  <c r="D191" i="2"/>
  <c r="H191" i="2" s="1"/>
  <c r="D192" i="2"/>
  <c r="H192" i="2" s="1"/>
  <c r="D193" i="2"/>
  <c r="H193" i="2" s="1"/>
  <c r="D194" i="2"/>
  <c r="H194" i="2" s="1"/>
  <c r="D195" i="2"/>
  <c r="H195" i="2" s="1"/>
  <c r="D196" i="2"/>
  <c r="H196" i="2" s="1"/>
  <c r="D197" i="2"/>
  <c r="H197" i="2" s="1"/>
  <c r="D198" i="2"/>
  <c r="H198" i="2" s="1"/>
  <c r="D199" i="2"/>
  <c r="H199" i="2" s="1"/>
  <c r="D200" i="2"/>
  <c r="H200" i="2" s="1"/>
  <c r="D201" i="2"/>
  <c r="H201" i="2" s="1"/>
  <c r="D202" i="2"/>
  <c r="H202" i="2" s="1"/>
  <c r="D203" i="2"/>
  <c r="H203" i="2" s="1"/>
  <c r="D204" i="2"/>
  <c r="H204" i="2" s="1"/>
  <c r="D205" i="2"/>
  <c r="H205" i="2" s="1"/>
  <c r="D206" i="2"/>
  <c r="H206" i="2" s="1"/>
  <c r="D207" i="2"/>
  <c r="H207" i="2" s="1"/>
  <c r="D208" i="2"/>
  <c r="H208" i="2" s="1"/>
  <c r="D209" i="2"/>
  <c r="H209" i="2" s="1"/>
  <c r="D210" i="2"/>
  <c r="H210" i="2" s="1"/>
  <c r="D211" i="2"/>
  <c r="H211" i="2" s="1"/>
  <c r="D212" i="2"/>
  <c r="H212" i="2" s="1"/>
  <c r="D213" i="2"/>
  <c r="H213" i="2" s="1"/>
  <c r="D214" i="2"/>
  <c r="H214" i="2" s="1"/>
  <c r="D215" i="2"/>
  <c r="H215" i="2" s="1"/>
  <c r="D216" i="2"/>
  <c r="H216" i="2" s="1"/>
  <c r="D217" i="2"/>
  <c r="H217" i="2" s="1"/>
  <c r="D218" i="2"/>
  <c r="H218" i="2" s="1"/>
  <c r="D219" i="2"/>
  <c r="H219" i="2" s="1"/>
  <c r="D220" i="2"/>
  <c r="H220" i="2" s="1"/>
  <c r="D221" i="2"/>
  <c r="H221" i="2" s="1"/>
  <c r="D222" i="2"/>
  <c r="H222" i="2" s="1"/>
  <c r="D223" i="2"/>
  <c r="H223" i="2" s="1"/>
  <c r="D224" i="2"/>
  <c r="H224" i="2" s="1"/>
  <c r="D225" i="2"/>
  <c r="H225" i="2" s="1"/>
  <c r="D226" i="2"/>
  <c r="H226" i="2" s="1"/>
  <c r="D227" i="2"/>
  <c r="H227" i="2" s="1"/>
  <c r="D228" i="2"/>
  <c r="H228" i="2" s="1"/>
  <c r="D229" i="2"/>
  <c r="H229" i="2" s="1"/>
  <c r="D230" i="2"/>
  <c r="H230" i="2" s="1"/>
  <c r="D231" i="2"/>
  <c r="H231" i="2" s="1"/>
  <c r="D232" i="2"/>
  <c r="H232" i="2" s="1"/>
  <c r="D233" i="2"/>
  <c r="H233" i="2" s="1"/>
  <c r="D234" i="2"/>
  <c r="H234" i="2" s="1"/>
  <c r="D235" i="2"/>
  <c r="H235" i="2" s="1"/>
  <c r="D236" i="2"/>
  <c r="H236" i="2" s="1"/>
  <c r="D237" i="2"/>
  <c r="H237" i="2" s="1"/>
  <c r="D238" i="2"/>
  <c r="H238" i="2" s="1"/>
  <c r="D239" i="2"/>
  <c r="H239" i="2" s="1"/>
  <c r="D240" i="2"/>
  <c r="H240" i="2" s="1"/>
  <c r="D241" i="2"/>
  <c r="H241" i="2" s="1"/>
  <c r="D242" i="2"/>
  <c r="H242" i="2" s="1"/>
  <c r="D243" i="2"/>
  <c r="H243" i="2" s="1"/>
  <c r="D244" i="2"/>
  <c r="H244" i="2" s="1"/>
  <c r="D245" i="2"/>
  <c r="H245" i="2" s="1"/>
  <c r="D246" i="2"/>
  <c r="H246" i="2" s="1"/>
  <c r="D247" i="2"/>
  <c r="H247" i="2" s="1"/>
  <c r="D248" i="2"/>
  <c r="H248" i="2" s="1"/>
  <c r="D249" i="2"/>
  <c r="H249" i="2" s="1"/>
  <c r="D250" i="2"/>
  <c r="H250" i="2" s="1"/>
  <c r="D251" i="2"/>
  <c r="H251" i="2" s="1"/>
  <c r="D252" i="2"/>
  <c r="H252" i="2" s="1"/>
  <c r="D253" i="2"/>
  <c r="H253" i="2" s="1"/>
  <c r="D254" i="2"/>
  <c r="H254" i="2" s="1"/>
  <c r="D255" i="2"/>
  <c r="H255" i="2" s="1"/>
  <c r="D256" i="2"/>
  <c r="H256" i="2" s="1"/>
  <c r="D257" i="2"/>
  <c r="H257" i="2" s="1"/>
  <c r="D258" i="2"/>
  <c r="H258" i="2" s="1"/>
  <c r="D259" i="2"/>
  <c r="H259" i="2" s="1"/>
  <c r="D260" i="2"/>
  <c r="H260" i="2" s="1"/>
  <c r="D261" i="2"/>
  <c r="H261" i="2" s="1"/>
  <c r="D262" i="2"/>
  <c r="H262" i="2" s="1"/>
  <c r="D263" i="2"/>
  <c r="H263" i="2" s="1"/>
  <c r="D264" i="2"/>
  <c r="H264" i="2" s="1"/>
  <c r="D265" i="2"/>
  <c r="H265" i="2" s="1"/>
  <c r="D266" i="2"/>
  <c r="H266" i="2" s="1"/>
  <c r="D267" i="2"/>
  <c r="H267" i="2" s="1"/>
  <c r="D268" i="2"/>
  <c r="H268" i="2" s="1"/>
  <c r="D269" i="2"/>
  <c r="H269" i="2" s="1"/>
  <c r="D270" i="2"/>
  <c r="H270" i="2" s="1"/>
  <c r="D271" i="2"/>
  <c r="H271" i="2" s="1"/>
  <c r="D272" i="2"/>
  <c r="H272" i="2" s="1"/>
  <c r="D273" i="2"/>
  <c r="H273" i="2" s="1"/>
  <c r="D274" i="2"/>
  <c r="H274" i="2" s="1"/>
  <c r="D275" i="2"/>
  <c r="H275" i="2" s="1"/>
  <c r="D276" i="2"/>
  <c r="H276" i="2" s="1"/>
  <c r="D277" i="2"/>
  <c r="H277" i="2" s="1"/>
  <c r="D278" i="2"/>
  <c r="H278" i="2" s="1"/>
  <c r="D279" i="2"/>
  <c r="H279" i="2" s="1"/>
  <c r="D280" i="2"/>
  <c r="H280" i="2" s="1"/>
  <c r="D281" i="2"/>
  <c r="H281" i="2" s="1"/>
  <c r="D282" i="2"/>
  <c r="H282" i="2" s="1"/>
  <c r="D283" i="2"/>
  <c r="H283" i="2" s="1"/>
  <c r="D284" i="2"/>
  <c r="H284" i="2" s="1"/>
  <c r="D285" i="2"/>
  <c r="H285" i="2" s="1"/>
  <c r="D286" i="2"/>
  <c r="H286" i="2" s="1"/>
  <c r="D287" i="2"/>
  <c r="H287" i="2" s="1"/>
  <c r="D288" i="2"/>
  <c r="H288" i="2" s="1"/>
  <c r="D289" i="2"/>
  <c r="H289" i="2" s="1"/>
  <c r="D290" i="2"/>
  <c r="H290" i="2" s="1"/>
  <c r="D291" i="2"/>
  <c r="H291" i="2" s="1"/>
  <c r="D292" i="2"/>
  <c r="H292" i="2" s="1"/>
  <c r="D293" i="2"/>
  <c r="H293" i="2" s="1"/>
  <c r="D294" i="2"/>
  <c r="H294" i="2" s="1"/>
  <c r="D295" i="2"/>
  <c r="H295" i="2" s="1"/>
  <c r="D296" i="2"/>
  <c r="H296" i="2" s="1"/>
</calcChain>
</file>

<file path=xl/sharedStrings.xml><?xml version="1.0" encoding="utf-8"?>
<sst xmlns="http://schemas.openxmlformats.org/spreadsheetml/2006/main" count="636" uniqueCount="314">
  <si>
    <t>Name</t>
  </si>
  <si>
    <t>Start Date</t>
  </si>
  <si>
    <t>João Silva</t>
  </si>
  <si>
    <t>Maria Oliveira</t>
  </si>
  <si>
    <t>Lucas Fernandes</t>
  </si>
  <si>
    <t>Ana Souza</t>
  </si>
  <si>
    <t>Pedro Gonçalves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</si>
  <si>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</si>
  <si>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</si>
  <si>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</si>
  <si>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</si>
  <si>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</si>
  <si>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</si>
  <si>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</si>
  <si>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</si>
  <si>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</si>
  <si>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</si>
  <si>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</si>
  <si>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</si>
  <si>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</si>
  <si>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</si>
  <si>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</si>
  <si>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</si>
  <si>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</si>
  <si>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</si>
  <si>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</si>
  <si>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</si>
  <si>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</si>
  <si>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</si>
  <si>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</si>
  <si>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</si>
  <si>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</si>
  <si>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</si>
  <si>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</si>
  <si>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</si>
  <si>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</si>
  <si>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</si>
  <si>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</si>
  <si>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</si>
  <si>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</si>
  <si>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</si>
  <si>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</si>
  <si>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</si>
  <si>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</si>
  <si>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</si>
  <si>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</si>
  <si>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</si>
  <si>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</si>
  <si>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</si>
  <si>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</si>
  <si>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</si>
  <si>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</si>
  <si>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</si>
  <si>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</si>
  <si>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</si>
  <si>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</si>
  <si>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</si>
  <si>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</si>
  <si>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</si>
  <si>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</si>
  <si>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</si>
  <si>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</si>
  <si>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</si>
  <si>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</si>
  <si>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</si>
  <si>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</si>
  <si>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</si>
  <si>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</si>
  <si>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</si>
  <si>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</si>
  <si>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</si>
  <si>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</si>
  <si>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</si>
  <si>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</si>
  <si>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</si>
  <si>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</si>
  <si>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</si>
  <si>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</si>
  <si>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</si>
  <si>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</si>
  <si>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</si>
  <si>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</si>
  <si>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</si>
  <si>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</si>
  <si>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</si>
  <si>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</si>
  <si>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</si>
  <si>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</si>
  <si>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</si>
  <si>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</si>
  <si>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</si>
  <si>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</si>
  <si>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</si>
  <si>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</si>
  <si>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</si>
  <si>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</si>
  <si>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</si>
  <si>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</si>
  <si>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</si>
  <si>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</si>
  <si>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</si>
  <si>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</si>
  <si>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</si>
  <si>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</si>
  <si>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</si>
  <si>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</si>
  <si>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</si>
  <si>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</si>
  <si>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</si>
  <si>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</si>
  <si>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</si>
  <si>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</si>
  <si>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</si>
  <si>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</si>
  <si>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</si>
  <si>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</si>
  <si>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</si>
  <si>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</si>
  <si>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</si>
  <si>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</si>
  <si>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</si>
  <si>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</si>
  <si>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</si>
  <si>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</si>
  <si>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</si>
  <si>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</si>
  <si>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</si>
  <si>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</si>
  <si>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</si>
  <si>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</si>
  <si>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</si>
  <si>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</si>
  <si>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</si>
  <si>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</si>
  <si>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</si>
  <si>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</si>
  <si>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</si>
  <si>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</si>
  <si>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</si>
  <si>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</si>
  <si>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</si>
  <si>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</si>
  <si>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</si>
  <si>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</si>
  <si>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</si>
  <si>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</si>
  <si>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</si>
  <si>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</si>
  <si>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</si>
  <si>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</si>
  <si>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</si>
  <si>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</si>
  <si>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</si>
  <si>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</si>
  <si>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</si>
  <si>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</si>
  <si>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</si>
  <si>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</si>
  <si>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</si>
  <si>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</si>
  <si>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</si>
  <si>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</si>
  <si>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</si>
  <si>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</si>
  <si>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</si>
  <si>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</si>
  <si>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</si>
  <si>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</si>
  <si>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</si>
  <si>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</si>
  <si>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</si>
  <si>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</si>
  <si>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</si>
  <si>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</si>
  <si>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</si>
  <si>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</si>
  <si>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</si>
  <si>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</si>
  <si>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</si>
  <si>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</si>
  <si>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</si>
  <si>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</si>
  <si>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</si>
  <si>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</si>
  <si>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</si>
  <si>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</si>
  <si>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</si>
  <si>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</si>
  <si>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</si>
  <si>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</si>
  <si>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</si>
  <si>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</si>
  <si>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</si>
  <si>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</si>
  <si>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</si>
  <si>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</si>
  <si>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</si>
  <si>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</si>
  <si>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</si>
  <si>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</si>
  <si>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</si>
  <si>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</si>
  <si>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</si>
  <si>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</si>
  <si>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</si>
  <si>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</si>
  <si>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</si>
  <si>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</si>
  <si>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</si>
  <si>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</si>
  <si>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</si>
  <si>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</si>
  <si>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</si>
  <si>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</si>
  <si>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</si>
  <si>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</si>
  <si>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</si>
  <si>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</si>
  <si>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</si>
  <si>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</si>
  <si>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</si>
  <si>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</si>
  <si>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</si>
  <si>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</si>
  <si>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</si>
  <si>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</si>
  <si>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</si>
  <si>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</si>
  <si>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</si>
  <si>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</si>
  <si>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</si>
  <si>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</si>
  <si>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</si>
  <si>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</si>
  <si>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</si>
  <si>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</si>
  <si>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</si>
  <si>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</si>
  <si>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</si>
  <si>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</si>
  <si>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</si>
  <si>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</si>
  <si>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</si>
  <si>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</si>
  <si>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</si>
  <si>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</si>
  <si>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</si>
  <si>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</si>
  <si>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</si>
  <si>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</si>
  <si>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</si>
  <si>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</si>
  <si>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</si>
  <si>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</si>
  <si>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</si>
  <si>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</si>
  <si>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</si>
  <si>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</si>
  <si>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</si>
  <si>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</si>
  <si>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</si>
  <si>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</si>
  <si>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</si>
  <si>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</si>
  <si>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</si>
  <si>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</si>
  <si>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</si>
  <si>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</si>
  <si>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</si>
  <si>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</si>
  <si>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</si>
  <si>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</si>
  <si>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</si>
  <si>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</si>
  <si>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</si>
  <si>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</si>
  <si>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</si>
  <si>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</si>
  <si>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</si>
  <si>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</si>
  <si>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</si>
  <si>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</si>
  <si>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</si>
  <si>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</si>
  <si>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</si>
  <si>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</si>
  <si>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Total Value</t>
  </si>
  <si>
    <t>(Tudo)</t>
  </si>
  <si>
    <t>JOJOS GAMES SALES</t>
  </si>
  <si>
    <t>Costumer ID</t>
  </si>
  <si>
    <t>Product</t>
  </si>
  <si>
    <t>Mechanic Keyboard Reddragon</t>
  </si>
  <si>
    <t>Monitor 24" 144Hz</t>
  </si>
  <si>
    <t>GTA VI</t>
  </si>
  <si>
    <t xml:space="preserve"> Price</t>
  </si>
  <si>
    <t>MSI Pro A620M‑E (AM5, DDR5)</t>
  </si>
  <si>
    <t>ASUS TUF GAMING B850‑PLUS Wi‑Fi</t>
  </si>
  <si>
    <t>ASUS TUF B850‑Plus Wi‑Fi</t>
  </si>
  <si>
    <t>Kingston Fury Beast DDR5 16 GB 4800 MHz</t>
  </si>
  <si>
    <t>G.Skill Ripjaws DDR5 16 GB 6000 MHz</t>
  </si>
  <si>
    <t>Crucial DDR5 16 GB 5200 MHz</t>
  </si>
  <si>
    <t>MSI RTX 4090 GAMING TRIO 24 GB</t>
  </si>
  <si>
    <t>AMD RX 7900 XTX</t>
  </si>
  <si>
    <t>Logitech G502 X Plus (sem fio)</t>
  </si>
  <si>
    <t>Razer DeathAdder V3</t>
  </si>
  <si>
    <t>Razer Basilisk V3 HyperSpeed</t>
  </si>
  <si>
    <t>PlayStation 5 Slim 1 TB Digital</t>
  </si>
  <si>
    <t>Nintendo Switch OLED</t>
  </si>
  <si>
    <t>PlayStation 5 Standard (com leitor de discos)</t>
  </si>
  <si>
    <t>Steam Deck 256 GB</t>
  </si>
  <si>
    <t>Xbox Series X</t>
  </si>
  <si>
    <t>Quantity</t>
  </si>
  <si>
    <t>Soma de  Price</t>
  </si>
  <si>
    <t>Soma de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</si>
</sst>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3 - Dashboard.xlsx]C̳álculos!tbl_annual_total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820387917611994"/>
          <c:y val="0.16878659398344437"/>
          <c:w val="0.6907226744961964"/>
          <c:h val="0.699345274148423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Soma de Total Value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C̳álculos!$B$8:$B$38</c:f>
              <c:multiLvlStrCache>
                <c:ptCount val="15"/>
                <c:lvl>
                  <c:pt idx="0">
                    <c:v>Kingston Fury Beast DDR5 16 GB 4800 MHz</c:v>
                  </c:pt>
                  <c:pt idx="1">
                    <c:v>Kingston Fury Beast DDR5 16 GB 4800 MHz</c:v>
                  </c:pt>
                  <c:pt idx="2">
                    <c:v>Kingston Fury Beast DDR5 16 GB 4800 MHz</c:v>
                  </c:pt>
                  <c:pt idx="3">
                    <c:v>Kingston Fury Beast DDR5 16 GB 4800 MHz</c:v>
                  </c:pt>
                  <c:pt idx="4">
                    <c:v>Kingston Fury Beast DDR5 16 GB 4800 MHz</c:v>
                  </c:pt>
                  <c:pt idx="5">
                    <c:v>Kingston Fury Beast DDR5 16 GB 4800 MHz</c:v>
                  </c:pt>
                  <c:pt idx="6">
                    <c:v>Kingston Fury Beast DDR5 16 GB 4800 MHz</c:v>
                  </c:pt>
                  <c:pt idx="7">
                    <c:v>Kingston Fury Beast DDR5 16 GB 4800 MHz</c:v>
                  </c:pt>
                  <c:pt idx="8">
                    <c:v>Kingston Fury Beast DDR5 16 GB 4800 MHz</c:v>
                  </c:pt>
                  <c:pt idx="9">
                    <c:v>Kingston Fury Beast DDR5 16 GB 4800 MHz</c:v>
                  </c:pt>
                  <c:pt idx="10">
                    <c:v>Kingston Fury Beast DDR5 16 GB 4800 MHz</c:v>
                  </c:pt>
                  <c:pt idx="11">
                    <c:v>Kingston Fury Beast DDR5 16 GB 4800 MHz</c:v>
                  </c:pt>
                  <c:pt idx="12">
                    <c:v>Kingston Fury Beast DDR5 16 GB 4800 MHz</c:v>
                  </c:pt>
                  <c:pt idx="13">
                    <c:v>Kingston Fury Beast DDR5 16 GB 4800 MHz</c:v>
                  </c:pt>
                  <c:pt idx="14">
                    <c:v>Kingston Fury Beast DDR5 16 GB 4800 MHz</c:v>
                  </c:pt>
                </c:lvl>
                <c:lvl>
                  <c:pt idx="0">
                    <c:v>Bruno Henrique</c:v>
                  </c:pt>
                  <c:pt idx="1">
                    <c:v>Bruno Mars</c:v>
                  </c:pt>
                  <c:pt idx="2">
                    <c:v>Carla Dias</c:v>
                  </c:pt>
                  <c:pt idx="3">
                    <c:v>Felipe Costa</c:v>
                  </c:pt>
                  <c:pt idx="4">
                    <c:v>Helena Ribeiro</c:v>
                  </c:pt>
                  <c:pt idx="5">
                    <c:v>Hélio Martins</c:v>
                  </c:pt>
                  <c:pt idx="6">
                    <c:v>Henrique Gonçalves</c:v>
                  </c:pt>
                  <c:pt idx="7">
                    <c:v>Ingrid Menezes</c:v>
                  </c:pt>
                  <c:pt idx="8">
                    <c:v>Lara Rocha</c:v>
                  </c:pt>
                  <c:pt idx="9">
                    <c:v>Nina Pacheco</c:v>
                  </c:pt>
                  <c:pt idx="10">
                    <c:v>Nívea Borges</c:v>
                  </c:pt>
                  <c:pt idx="11">
                    <c:v>Oscar Machado</c:v>
                  </c:pt>
                  <c:pt idx="12">
                    <c:v>Ulysses Guimarães</c:v>
                  </c:pt>
                  <c:pt idx="13">
                    <c:v>Ulysses Pereira</c:v>
                  </c:pt>
                  <c:pt idx="14">
                    <c:v>Vanessa Andrade</c:v>
                  </c:pt>
                </c:lvl>
              </c:multiLvlStrCache>
            </c:multiLvlStrRef>
          </c:cat>
          <c:val>
            <c:numRef>
              <c:f>C̳álculos!$C$8:$C$38</c:f>
              <c:numCache>
                <c:formatCode>_("R$"* #,##0.00_);_("R$"* \(#,##0.00\);_("R$"* "-"??_);_(@_)</c:formatCode>
                <c:ptCount val="15"/>
                <c:pt idx="0">
                  <c:v>1439</c:v>
                </c:pt>
                <c:pt idx="1">
                  <c:v>4199</c:v>
                </c:pt>
                <c:pt idx="2">
                  <c:v>11995</c:v>
                </c:pt>
                <c:pt idx="3">
                  <c:v>3898</c:v>
                </c:pt>
                <c:pt idx="4">
                  <c:v>9985</c:v>
                </c:pt>
                <c:pt idx="5">
                  <c:v>3985</c:v>
                </c:pt>
                <c:pt idx="6">
                  <c:v>3993</c:v>
                </c:pt>
                <c:pt idx="7">
                  <c:v>39188</c:v>
                </c:pt>
                <c:pt idx="8">
                  <c:v>489</c:v>
                </c:pt>
                <c:pt idx="9">
                  <c:v>27986</c:v>
                </c:pt>
                <c:pt idx="10">
                  <c:v>2035</c:v>
                </c:pt>
                <c:pt idx="11">
                  <c:v>10490</c:v>
                </c:pt>
                <c:pt idx="12">
                  <c:v>3660</c:v>
                </c:pt>
                <c:pt idx="13">
                  <c:v>1497</c:v>
                </c:pt>
                <c:pt idx="14">
                  <c:v>17243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46-474D-BDD5-77EB7089B822}"/>
            </c:ext>
          </c:extLst>
        </c:ser>
        <c:ser>
          <c:idx val="1"/>
          <c:order val="1"/>
          <c:tx>
            <c:strRef>
              <c:f>C̳álculos!$D$7</c:f>
              <c:strCache>
                <c:ptCount val="1"/>
                <c:pt idx="0">
                  <c:v>Soma de Quantity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C̳álculos!$B$8:$B$38</c:f>
              <c:multiLvlStrCache>
                <c:ptCount val="15"/>
                <c:lvl>
                  <c:pt idx="0">
                    <c:v>Kingston Fury Beast DDR5 16 GB 4800 MHz</c:v>
                  </c:pt>
                  <c:pt idx="1">
                    <c:v>Kingston Fury Beast DDR5 16 GB 4800 MHz</c:v>
                  </c:pt>
                  <c:pt idx="2">
                    <c:v>Kingston Fury Beast DDR5 16 GB 4800 MHz</c:v>
                  </c:pt>
                  <c:pt idx="3">
                    <c:v>Kingston Fury Beast DDR5 16 GB 4800 MHz</c:v>
                  </c:pt>
                  <c:pt idx="4">
                    <c:v>Kingston Fury Beast DDR5 16 GB 4800 MHz</c:v>
                  </c:pt>
                  <c:pt idx="5">
                    <c:v>Kingston Fury Beast DDR5 16 GB 4800 MHz</c:v>
                  </c:pt>
                  <c:pt idx="6">
                    <c:v>Kingston Fury Beast DDR5 16 GB 4800 MHz</c:v>
                  </c:pt>
                  <c:pt idx="7">
                    <c:v>Kingston Fury Beast DDR5 16 GB 4800 MHz</c:v>
                  </c:pt>
                  <c:pt idx="8">
                    <c:v>Kingston Fury Beast DDR5 16 GB 4800 MHz</c:v>
                  </c:pt>
                  <c:pt idx="9">
                    <c:v>Kingston Fury Beast DDR5 16 GB 4800 MHz</c:v>
                  </c:pt>
                  <c:pt idx="10">
                    <c:v>Kingston Fury Beast DDR5 16 GB 4800 MHz</c:v>
                  </c:pt>
                  <c:pt idx="11">
                    <c:v>Kingston Fury Beast DDR5 16 GB 4800 MHz</c:v>
                  </c:pt>
                  <c:pt idx="12">
                    <c:v>Kingston Fury Beast DDR5 16 GB 4800 MHz</c:v>
                  </c:pt>
                  <c:pt idx="13">
                    <c:v>Kingston Fury Beast DDR5 16 GB 4800 MHz</c:v>
                  </c:pt>
                  <c:pt idx="14">
                    <c:v>Kingston Fury Beast DDR5 16 GB 4800 MHz</c:v>
                  </c:pt>
                </c:lvl>
                <c:lvl>
                  <c:pt idx="0">
                    <c:v>Bruno Henrique</c:v>
                  </c:pt>
                  <c:pt idx="1">
                    <c:v>Bruno Mars</c:v>
                  </c:pt>
                  <c:pt idx="2">
                    <c:v>Carla Dias</c:v>
                  </c:pt>
                  <c:pt idx="3">
                    <c:v>Felipe Costa</c:v>
                  </c:pt>
                  <c:pt idx="4">
                    <c:v>Helena Ribeiro</c:v>
                  </c:pt>
                  <c:pt idx="5">
                    <c:v>Hélio Martins</c:v>
                  </c:pt>
                  <c:pt idx="6">
                    <c:v>Henrique Gonçalves</c:v>
                  </c:pt>
                  <c:pt idx="7">
                    <c:v>Ingrid Menezes</c:v>
                  </c:pt>
                  <c:pt idx="8">
                    <c:v>Lara Rocha</c:v>
                  </c:pt>
                  <c:pt idx="9">
                    <c:v>Nina Pacheco</c:v>
                  </c:pt>
                  <c:pt idx="10">
                    <c:v>Nívea Borges</c:v>
                  </c:pt>
                  <c:pt idx="11">
                    <c:v>Oscar Machado</c:v>
                  </c:pt>
                  <c:pt idx="12">
                    <c:v>Ulysses Guimarães</c:v>
                  </c:pt>
                  <c:pt idx="13">
                    <c:v>Ulysses Pereira</c:v>
                  </c:pt>
                  <c:pt idx="14">
                    <c:v>Vanessa Andrade</c:v>
                  </c:pt>
                </c:lvl>
              </c:multiLvlStrCache>
            </c:multiLvlStrRef>
          </c:cat>
          <c:val>
            <c:numRef>
              <c:f>C̳álculos!$D$8:$D$38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8-468F-A248-6CE52217ED64}"/>
            </c:ext>
          </c:extLst>
        </c:ser>
        <c:ser>
          <c:idx val="2"/>
          <c:order val="2"/>
          <c:tx>
            <c:strRef>
              <c:f>C̳álculos!$E$7</c:f>
              <c:strCache>
                <c:ptCount val="1"/>
                <c:pt idx="0">
                  <c:v>Soma de  Price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C̳álculos!$B$8:$B$38</c:f>
              <c:multiLvlStrCache>
                <c:ptCount val="15"/>
                <c:lvl>
                  <c:pt idx="0">
                    <c:v>Kingston Fury Beast DDR5 16 GB 4800 MHz</c:v>
                  </c:pt>
                  <c:pt idx="1">
                    <c:v>Kingston Fury Beast DDR5 16 GB 4800 MHz</c:v>
                  </c:pt>
                  <c:pt idx="2">
                    <c:v>Kingston Fury Beast DDR5 16 GB 4800 MHz</c:v>
                  </c:pt>
                  <c:pt idx="3">
                    <c:v>Kingston Fury Beast DDR5 16 GB 4800 MHz</c:v>
                  </c:pt>
                  <c:pt idx="4">
                    <c:v>Kingston Fury Beast DDR5 16 GB 4800 MHz</c:v>
                  </c:pt>
                  <c:pt idx="5">
                    <c:v>Kingston Fury Beast DDR5 16 GB 4800 MHz</c:v>
                  </c:pt>
                  <c:pt idx="6">
                    <c:v>Kingston Fury Beast DDR5 16 GB 4800 MHz</c:v>
                  </c:pt>
                  <c:pt idx="7">
                    <c:v>Kingston Fury Beast DDR5 16 GB 4800 MHz</c:v>
                  </c:pt>
                  <c:pt idx="8">
                    <c:v>Kingston Fury Beast DDR5 16 GB 4800 MHz</c:v>
                  </c:pt>
                  <c:pt idx="9">
                    <c:v>Kingston Fury Beast DDR5 16 GB 4800 MHz</c:v>
                  </c:pt>
                  <c:pt idx="10">
                    <c:v>Kingston Fury Beast DDR5 16 GB 4800 MHz</c:v>
                  </c:pt>
                  <c:pt idx="11">
                    <c:v>Kingston Fury Beast DDR5 16 GB 4800 MHz</c:v>
                  </c:pt>
                  <c:pt idx="12">
                    <c:v>Kingston Fury Beast DDR5 16 GB 4800 MHz</c:v>
                  </c:pt>
                  <c:pt idx="13">
                    <c:v>Kingston Fury Beast DDR5 16 GB 4800 MHz</c:v>
                  </c:pt>
                  <c:pt idx="14">
                    <c:v>Kingston Fury Beast DDR5 16 GB 4800 MHz</c:v>
                  </c:pt>
                </c:lvl>
                <c:lvl>
                  <c:pt idx="0">
                    <c:v>Bruno Henrique</c:v>
                  </c:pt>
                  <c:pt idx="1">
                    <c:v>Bruno Mars</c:v>
                  </c:pt>
                  <c:pt idx="2">
                    <c:v>Carla Dias</c:v>
                  </c:pt>
                  <c:pt idx="3">
                    <c:v>Felipe Costa</c:v>
                  </c:pt>
                  <c:pt idx="4">
                    <c:v>Helena Ribeiro</c:v>
                  </c:pt>
                  <c:pt idx="5">
                    <c:v>Hélio Martins</c:v>
                  </c:pt>
                  <c:pt idx="6">
                    <c:v>Henrique Gonçalves</c:v>
                  </c:pt>
                  <c:pt idx="7">
                    <c:v>Ingrid Menezes</c:v>
                  </c:pt>
                  <c:pt idx="8">
                    <c:v>Lara Rocha</c:v>
                  </c:pt>
                  <c:pt idx="9">
                    <c:v>Nina Pacheco</c:v>
                  </c:pt>
                  <c:pt idx="10">
                    <c:v>Nívea Borges</c:v>
                  </c:pt>
                  <c:pt idx="11">
                    <c:v>Oscar Machado</c:v>
                  </c:pt>
                  <c:pt idx="12">
                    <c:v>Ulysses Guimarães</c:v>
                  </c:pt>
                  <c:pt idx="13">
                    <c:v>Ulysses Pereira</c:v>
                  </c:pt>
                  <c:pt idx="14">
                    <c:v>Vanessa Andrade</c:v>
                  </c:pt>
                </c:lvl>
              </c:multiLvlStrCache>
            </c:multiLvlStrRef>
          </c:cat>
          <c:val>
            <c:numRef>
              <c:f>C̳álculos!$E$8:$E$38</c:f>
              <c:numCache>
                <c:formatCode>_("R$"* #,##0.00_);_("R$"* \(#,##0.00\);_("R$"* "-"??_);_(@_)</c:formatCode>
                <c:ptCount val="15"/>
                <c:pt idx="0">
                  <c:v>720</c:v>
                </c:pt>
                <c:pt idx="1">
                  <c:v>700</c:v>
                </c:pt>
                <c:pt idx="2">
                  <c:v>3999</c:v>
                </c:pt>
                <c:pt idx="3">
                  <c:v>780</c:v>
                </c:pt>
                <c:pt idx="4">
                  <c:v>2000</c:v>
                </c:pt>
                <c:pt idx="5">
                  <c:v>800</c:v>
                </c:pt>
                <c:pt idx="6">
                  <c:v>800</c:v>
                </c:pt>
                <c:pt idx="7">
                  <c:v>5600</c:v>
                </c:pt>
                <c:pt idx="8">
                  <c:v>499</c:v>
                </c:pt>
                <c:pt idx="9">
                  <c:v>3999</c:v>
                </c:pt>
                <c:pt idx="10">
                  <c:v>340</c:v>
                </c:pt>
                <c:pt idx="11">
                  <c:v>3500</c:v>
                </c:pt>
                <c:pt idx="12">
                  <c:v>3667</c:v>
                </c:pt>
                <c:pt idx="13">
                  <c:v>500</c:v>
                </c:pt>
                <c:pt idx="14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8-468F-A248-6CE52217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3826880"/>
        <c:axId val="1913824960"/>
      </c:barChart>
      <c:catAx>
        <c:axId val="19138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824960"/>
        <c:crosses val="autoZero"/>
        <c:auto val="1"/>
        <c:lblAlgn val="ctr"/>
        <c:lblOffset val="100"/>
        <c:noMultiLvlLbl val="0"/>
      </c:catAx>
      <c:valAx>
        <c:axId val="1913824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1382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161927</xdr:rowOff>
    </xdr:from>
    <xdr:to>
      <xdr:col>0</xdr:col>
      <xdr:colOff>1866158</xdr:colOff>
      <xdr:row>1</xdr:row>
      <xdr:rowOff>1143001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61182E-1E58-C858-7A9C-34DF878707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819" t="30107" r="28799" b="26532"/>
        <a:stretch>
          <a:fillRect/>
        </a:stretch>
      </xdr:blipFill>
      <xdr:spPr>
        <a:xfrm>
          <a:off x="66675" y="590552"/>
          <a:ext cx="1799483" cy="981074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1</xdr:row>
      <xdr:rowOff>104775</xdr:rowOff>
    </xdr:from>
    <xdr:to>
      <xdr:col>16</xdr:col>
      <xdr:colOff>190499</xdr:colOff>
      <xdr:row>10</xdr:row>
      <xdr:rowOff>133350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33D93DDB-C0F3-72A8-0448-0B7A7729E436}"/>
            </a:ext>
          </a:extLst>
        </xdr:cNvPr>
        <xdr:cNvGrpSpPr/>
      </xdr:nvGrpSpPr>
      <xdr:grpSpPr>
        <a:xfrm>
          <a:off x="2981325" y="533400"/>
          <a:ext cx="7762874" cy="2790825"/>
          <a:chOff x="2581275" y="581025"/>
          <a:chExt cx="7762874" cy="2790825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DFD237B4-D524-4903-24F4-8C716FCF0B67}"/>
              </a:ext>
            </a:extLst>
          </xdr:cNvPr>
          <xdr:cNvSpPr/>
        </xdr:nvSpPr>
        <xdr:spPr>
          <a:xfrm>
            <a:off x="2581275" y="581025"/>
            <a:ext cx="4572000" cy="2790825"/>
          </a:xfrm>
          <a:prstGeom prst="roundRect">
            <a:avLst>
              <a:gd name="adj" fmla="val 0"/>
            </a:avLst>
          </a:prstGeom>
          <a:solidFill>
            <a:srgbClr val="171924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D16E1AEC-93DA-4682-94C8-BCAB290B66D6}"/>
              </a:ext>
            </a:extLst>
          </xdr:cNvPr>
          <xdr:cNvGraphicFramePr>
            <a:graphicFrameLocks/>
          </xdr:cNvGraphicFramePr>
        </xdr:nvGraphicFramePr>
        <xdr:xfrm>
          <a:off x="2676524" y="752474"/>
          <a:ext cx="7667625" cy="2600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47625</xdr:colOff>
      <xdr:row>2</xdr:row>
      <xdr:rowOff>76200</xdr:rowOff>
    </xdr:from>
    <xdr:to>
      <xdr:col>1</xdr:col>
      <xdr:colOff>0</xdr:colOff>
      <xdr:row>11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ct">
              <a:extLst>
                <a:ext uri="{FF2B5EF4-FFF2-40B4-BE49-F238E27FC236}">
                  <a16:creationId xmlns:a16="http://schemas.microsoft.com/office/drawing/2014/main" id="{BE5B5CF5-B19D-4351-817D-CDBB40546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819275"/>
              <a:ext cx="19050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cir Filho" refreshedDate="45821.42066851852" createdVersion="8" refreshedVersion="8" minRefreshableVersion="3" recordCount="295" xr:uid="{FF51FF5A-B4A8-4F2E-80DD-E7012B1BCFB2}">
  <cacheSource type="worksheet">
    <worksheetSource name="Tabela1"/>
  </cacheSource>
  <cacheFields count="8">
    <cacheField name="Costum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roduct" numFmtId="0">
      <sharedItems count="19">
        <s v="Mechanic Keyboard Reddragon"/>
        <s v="MSI Pro A620M‑E (AM5, DDR5)"/>
        <s v="ASUS TUF GAMING B850‑PLUS Wi‑Fi"/>
        <s v="Monitor 24&quot; 144Hz"/>
        <s v="ASUS TUF B850‑Plus Wi‑Fi"/>
        <s v="Kingston Fury Beast DDR5 16 GB 4800 MHz"/>
        <s v="GTA VI"/>
        <s v="MSI RTX 4090 GAMING TRIO 24 GB"/>
        <s v="G.Skill Ripjaws DDR5 16 GB 6000 MHz"/>
        <s v="AMD RX 7900 XTX"/>
        <s v="Logitech G502 X Plus (sem fio)"/>
        <s v="Crucial DDR5 16 GB 5200 MHz"/>
        <s v="Razer DeathAdder V3"/>
        <s v="Razer Basilisk V3 HyperSpeed"/>
        <s v="PlayStation 5 Slim 1 TB Digital"/>
        <s v="Nintendo Switch OLED"/>
        <s v="PlayStation 5 Standard (com leitor de discos)"/>
        <s v="Steam Deck 256 GB"/>
        <s v="Xbox Series X"/>
      </sharedItems>
    </cacheField>
    <cacheField name="Quantity" numFmtId="0">
      <sharedItems containsSemiMixedTypes="0" containsString="0" containsNumber="1" containsInteger="1" minValue="1" maxValue="7" count="7">
        <n v="3"/>
        <n v="2"/>
        <n v="7"/>
        <n v="5"/>
        <n v="1"/>
        <n v="4"/>
        <n v="6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 Price" numFmtId="44">
      <sharedItems containsSemiMixedTypes="0" containsString="0" containsNumber="1" minValue="5" maxValue="5600" count="20">
        <n v="259.99"/>
        <n v="800"/>
        <n v="2499"/>
        <n v="1500"/>
        <n v="2200"/>
        <n v="780"/>
        <n v="499"/>
        <n v="5600"/>
        <n v="700"/>
        <n v="3667"/>
        <n v="340"/>
        <n v="720"/>
        <n v="500"/>
        <n v="3999"/>
        <n v="2000"/>
        <n v="3450"/>
        <n v="3500"/>
        <n v="15" u="1"/>
        <n v="5" u="1"/>
        <n v="10" u="1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minValue="320" maxValue="39200" count="239">
        <n v="774.97"/>
        <n v="2400"/>
        <n v="4988"/>
        <n v="10497"/>
        <n v="6599"/>
        <n v="3898"/>
        <n v="489"/>
        <n v="22400"/>
        <n v="695"/>
        <n v="7319"/>
        <n v="2379"/>
        <n v="4780"/>
        <n v="1430"/>
        <n v="2000"/>
        <n v="11989"/>
        <n v="1988"/>
        <n v="23992"/>
        <n v="6893"/>
        <n v="6995"/>
        <n v="5600"/>
        <n v="4995"/>
        <n v="10485"/>
        <n v="2199"/>
        <n v="760"/>
        <n v="16800"/>
        <n v="2095"/>
        <n v="10986"/>
        <n v="2039"/>
        <n v="2393"/>
        <n v="4310"/>
        <n v="3500"/>
        <n v="11994"/>
        <n v="11985"/>
        <n v="7997"/>
        <n v="3450"/>
        <n v="3493"/>
        <n v="3190"/>
        <n v="9995"/>
        <n v="5985"/>
        <n v="4395"/>
        <n v="3120"/>
        <n v="3473"/>
        <n v="39188"/>
        <n v="4198"/>
        <n v="7329"/>
        <n v="1690"/>
        <n v="717"/>
        <n v="2485"/>
        <n v="11996"/>
        <n v="1993"/>
        <n v="7988"/>
        <n v="20700"/>
        <n v="17480"/>
        <n v="1585"/>
        <n v="17492"/>
        <n v="15390"/>
        <n v="1560"/>
        <n v="993"/>
        <n v="11185"/>
        <n v="4199"/>
        <n v="21982"/>
        <n v="335"/>
        <n v="4800"/>
        <n v="2153"/>
        <n v="490"/>
        <n v="3998"/>
        <n v="7985"/>
        <n v="23989"/>
        <n v="13800"/>
        <n v="13980"/>
        <n v="3188"/>
        <n v="7495"/>
        <n v="8995"/>
        <n v="6590"/>
        <n v="496"/>
        <n v="5585"/>
        <n v="2099"/>
        <n v="3660"/>
        <n v="1420"/>
        <n v="1485"/>
        <n v="19994"/>
        <n v="13997"/>
        <n v="20995"/>
        <n v="4785"/>
        <n v="12494"/>
        <n v="2980"/>
        <n v="4385"/>
        <n v="2987"/>
        <n v="39190"/>
        <n v="2799"/>
        <n v="14653"/>
        <n v="2035"/>
        <n v="2140"/>
        <n v="2488"/>
        <n v="27991"/>
        <n v="4000"/>
        <n v="19988"/>
        <n v="6890"/>
        <n v="17499"/>
        <n v="785"/>
        <n v="17488"/>
        <n v="9000"/>
        <n v="15380"/>
        <n v="1548"/>
        <n v="2992"/>
        <n v="11195"/>
        <n v="690"/>
        <n v="18335"/>
        <n v="337"/>
        <n v="3985"/>
        <n v="2159"/>
        <n v="1493"/>
        <n v="23984"/>
        <n v="10000"/>
        <n v="11977"/>
        <n v="24135"/>
        <n v="13999"/>
        <n v="5597"/>
        <n v="14984"/>
        <n v="7500"/>
        <n v="8785"/>
        <n v="1545"/>
        <n v="2494"/>
        <n v="33593"/>
        <n v="2090"/>
        <n v="7334"/>
        <n v="333"/>
        <n v="5590"/>
        <n v="1439"/>
        <n v="1985"/>
        <n v="7993"/>
        <n v="14000"/>
        <n v="23974"/>
        <n v="10338"/>
        <n v="13998"/>
        <n v="3995"/>
        <n v="2489"/>
        <n v="10500"/>
        <n v="10997"/>
        <n v="4665"/>
        <n v="1995"/>
        <n v="27993"/>
        <n v="4890"/>
        <n v="1340"/>
        <n v="3599"/>
        <n v="1497"/>
        <n v="3989"/>
        <n v="15981"/>
        <n v="10335"/>
        <n v="10499"/>
        <n v="4793"/>
        <n v="17483"/>
        <n v="6580"/>
        <n v="3105"/>
        <n v="1496"/>
        <n v="27995"/>
        <n v="3490"/>
        <n v="14668"/>
        <n v="2377"/>
        <n v="3185"/>
        <n v="500"/>
        <n v="27986"/>
        <n v="3990"/>
        <n v="27992"/>
        <n v="3200"/>
        <n v="9976"/>
        <n v="7488"/>
        <n v="13198"/>
        <n v="3895"/>
        <n v="3483"/>
        <n v="697"/>
        <n v="1593"/>
        <n v="5030"/>
        <n v="1000"/>
        <n v="3979"/>
        <n v="9985"/>
        <n v="15995"/>
        <n v="24147"/>
        <n v="13990"/>
        <n v="9981"/>
        <n v="13199"/>
        <n v="2333"/>
        <n v="33600"/>
        <n v="1393"/>
        <n v="14658"/>
        <n v="679"/>
        <n v="5035"/>
        <n v="11995"/>
        <n v="6895"/>
        <n v="24490"/>
        <n v="800"/>
        <n v="773"/>
        <n v="1380"/>
        <n v="1019"/>
        <n v="797"/>
        <n v="3000"/>
        <n v="27978"/>
        <n v="17243"/>
        <n v="20990"/>
        <n v="7482"/>
        <n v="4488"/>
        <n v="2335"/>
        <n v="1487"/>
        <n v="39200"/>
        <n v="4197"/>
        <n v="21987"/>
        <n v="3993"/>
        <n v="2870"/>
        <n v="27973"/>
        <n v="13985"/>
        <n v="10347"/>
        <n v="10490"/>
        <n v="14979"/>
        <n v="15393"/>
        <n v="770"/>
        <n v="3492"/>
        <n v="27985"/>
        <n v="2795"/>
        <n v="22002"/>
        <n v="320"/>
        <n v="1438"/>
        <n v="3495"/>
        <n v="3996"/>
        <n v="13785"/>
        <n v="3499"/>
        <n v="9986"/>
        <n v="4380"/>
        <n v="2325"/>
        <n v="16797"/>
        <n v="3667"/>
        <n v="1345"/>
        <n v="2493"/>
        <n v="19975"/>
        <n v="24138"/>
        <n v="6998"/>
        <n v="2995"/>
        <n v="27983"/>
        <n v="7995"/>
        <n v="17235"/>
      </sharedItems>
    </cacheField>
  </cacheFields>
  <extLst>
    <ext xmlns:x14="http://schemas.microsoft.com/office/spreadsheetml/2009/9/main" uri="{725AE2AE-9491-48be-B2B4-4EB974FC3084}">
      <x14:pivotCacheDefinition pivotCacheId="1803469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d v="2024-01-01T00:00:00"/>
    <x v="0"/>
    <x v="0"/>
    <x v="0"/>
  </r>
  <r>
    <n v="3232"/>
    <x v="1"/>
    <x v="1"/>
    <x v="0"/>
    <d v="2024-01-15T00:00:00"/>
    <x v="1"/>
    <x v="1"/>
    <x v="1"/>
  </r>
  <r>
    <n v="3233"/>
    <x v="2"/>
    <x v="2"/>
    <x v="1"/>
    <d v="2024-02-10T00:00:00"/>
    <x v="2"/>
    <x v="2"/>
    <x v="2"/>
  </r>
  <r>
    <n v="3234"/>
    <x v="3"/>
    <x v="3"/>
    <x v="2"/>
    <d v="2024-02-20T00:00:00"/>
    <x v="3"/>
    <x v="3"/>
    <x v="3"/>
  </r>
  <r>
    <n v="3235"/>
    <x v="4"/>
    <x v="4"/>
    <x v="0"/>
    <d v="2024-03-05T00:00:00"/>
    <x v="4"/>
    <x v="4"/>
    <x v="4"/>
  </r>
  <r>
    <n v="3236"/>
    <x v="5"/>
    <x v="5"/>
    <x v="3"/>
    <d v="2024-03-02T00:00:00"/>
    <x v="5"/>
    <x v="5"/>
    <x v="5"/>
  </r>
  <r>
    <n v="3237"/>
    <x v="6"/>
    <x v="6"/>
    <x v="4"/>
    <d v="2024-03-03T00:00:00"/>
    <x v="6"/>
    <x v="2"/>
    <x v="6"/>
  </r>
  <r>
    <n v="3238"/>
    <x v="7"/>
    <x v="7"/>
    <x v="5"/>
    <d v="2024-03-04T00:00:00"/>
    <x v="7"/>
    <x v="1"/>
    <x v="7"/>
  </r>
  <r>
    <n v="3239"/>
    <x v="8"/>
    <x v="8"/>
    <x v="4"/>
    <d v="2024-03-05T00:00:00"/>
    <x v="8"/>
    <x v="0"/>
    <x v="8"/>
  </r>
  <r>
    <n v="3240"/>
    <x v="9"/>
    <x v="9"/>
    <x v="1"/>
    <d v="2024-03-06T00:00:00"/>
    <x v="9"/>
    <x v="6"/>
    <x v="9"/>
  </r>
  <r>
    <n v="3241"/>
    <x v="10"/>
    <x v="10"/>
    <x v="2"/>
    <d v="2024-03-07T00:00:00"/>
    <x v="10"/>
    <x v="4"/>
    <x v="10"/>
  </r>
  <r>
    <n v="3242"/>
    <x v="11"/>
    <x v="11"/>
    <x v="6"/>
    <d v="2024-03-08T00:00:00"/>
    <x v="1"/>
    <x v="7"/>
    <x v="11"/>
  </r>
  <r>
    <n v="3243"/>
    <x v="12"/>
    <x v="12"/>
    <x v="1"/>
    <d v="2024-03-09T00:00:00"/>
    <x v="11"/>
    <x v="2"/>
    <x v="12"/>
  </r>
  <r>
    <n v="3244"/>
    <x v="13"/>
    <x v="13"/>
    <x v="5"/>
    <d v="2024-03-10T00:00:00"/>
    <x v="12"/>
    <x v="1"/>
    <x v="13"/>
  </r>
  <r>
    <n v="3245"/>
    <x v="14"/>
    <x v="14"/>
    <x v="0"/>
    <d v="2024-03-11T00:00:00"/>
    <x v="13"/>
    <x v="8"/>
    <x v="14"/>
  </r>
  <r>
    <n v="3246"/>
    <x v="15"/>
    <x v="15"/>
    <x v="4"/>
    <d v="2024-03-12T00:00:00"/>
    <x v="14"/>
    <x v="9"/>
    <x v="15"/>
  </r>
  <r>
    <n v="3247"/>
    <x v="16"/>
    <x v="16"/>
    <x v="6"/>
    <d v="2024-03-13T00:00:00"/>
    <x v="13"/>
    <x v="5"/>
    <x v="16"/>
  </r>
  <r>
    <n v="3248"/>
    <x v="17"/>
    <x v="17"/>
    <x v="1"/>
    <d v="2024-03-14T00:00:00"/>
    <x v="15"/>
    <x v="10"/>
    <x v="17"/>
  </r>
  <r>
    <n v="3249"/>
    <x v="18"/>
    <x v="18"/>
    <x v="1"/>
    <d v="2024-03-15T00:00:00"/>
    <x v="16"/>
    <x v="0"/>
    <x v="18"/>
  </r>
  <r>
    <n v="3250"/>
    <x v="19"/>
    <x v="0"/>
    <x v="2"/>
    <d v="2024-03-16T00:00:00"/>
    <x v="1"/>
    <x v="1"/>
    <x v="19"/>
  </r>
  <r>
    <n v="3251"/>
    <x v="20"/>
    <x v="1"/>
    <x v="1"/>
    <d v="2024-03-17T00:00:00"/>
    <x v="2"/>
    <x v="3"/>
    <x v="20"/>
  </r>
  <r>
    <n v="3252"/>
    <x v="21"/>
    <x v="2"/>
    <x v="2"/>
    <d v="2024-03-18T00:00:00"/>
    <x v="3"/>
    <x v="6"/>
    <x v="21"/>
  </r>
  <r>
    <n v="3253"/>
    <x v="22"/>
    <x v="3"/>
    <x v="4"/>
    <d v="2024-03-19T00:00:00"/>
    <x v="4"/>
    <x v="4"/>
    <x v="22"/>
  </r>
  <r>
    <n v="3254"/>
    <x v="23"/>
    <x v="4"/>
    <x v="4"/>
    <d v="2024-03-20T00:00:00"/>
    <x v="5"/>
    <x v="7"/>
    <x v="23"/>
  </r>
  <r>
    <n v="3255"/>
    <x v="24"/>
    <x v="5"/>
    <x v="4"/>
    <d v="2024-03-21T00:00:00"/>
    <x v="6"/>
    <x v="2"/>
    <x v="6"/>
  </r>
  <r>
    <n v="3256"/>
    <x v="25"/>
    <x v="6"/>
    <x v="0"/>
    <d v="2024-03-22T00:00:00"/>
    <x v="7"/>
    <x v="1"/>
    <x v="24"/>
  </r>
  <r>
    <n v="3257"/>
    <x v="26"/>
    <x v="7"/>
    <x v="0"/>
    <d v="2024-03-23T00:00:00"/>
    <x v="8"/>
    <x v="0"/>
    <x v="25"/>
  </r>
  <r>
    <n v="3258"/>
    <x v="27"/>
    <x v="8"/>
    <x v="0"/>
    <d v="2024-03-24T00:00:00"/>
    <x v="9"/>
    <x v="6"/>
    <x v="26"/>
  </r>
  <r>
    <n v="3259"/>
    <x v="28"/>
    <x v="9"/>
    <x v="6"/>
    <d v="2024-03-25T00:00:00"/>
    <x v="10"/>
    <x v="4"/>
    <x v="27"/>
  </r>
  <r>
    <n v="3260"/>
    <x v="29"/>
    <x v="10"/>
    <x v="0"/>
    <d v="2024-03-26T00:00:00"/>
    <x v="1"/>
    <x v="10"/>
    <x v="28"/>
  </r>
  <r>
    <n v="3261"/>
    <x v="30"/>
    <x v="11"/>
    <x v="6"/>
    <d v="2024-03-27T00:00:00"/>
    <x v="11"/>
    <x v="2"/>
    <x v="29"/>
  </r>
  <r>
    <n v="3262"/>
    <x v="31"/>
    <x v="12"/>
    <x v="2"/>
    <d v="2024-03-28T00:00:00"/>
    <x v="12"/>
    <x v="1"/>
    <x v="30"/>
  </r>
  <r>
    <n v="3263"/>
    <x v="32"/>
    <x v="13"/>
    <x v="0"/>
    <d v="2024-03-29T00:00:00"/>
    <x v="13"/>
    <x v="3"/>
    <x v="31"/>
  </r>
  <r>
    <n v="3264"/>
    <x v="33"/>
    <x v="14"/>
    <x v="6"/>
    <d v="2024-03-30T00:00:00"/>
    <x v="14"/>
    <x v="6"/>
    <x v="32"/>
  </r>
  <r>
    <n v="3265"/>
    <x v="34"/>
    <x v="15"/>
    <x v="1"/>
    <d v="2024-03-31T00:00:00"/>
    <x v="13"/>
    <x v="4"/>
    <x v="33"/>
  </r>
  <r>
    <n v="3266"/>
    <x v="35"/>
    <x v="16"/>
    <x v="4"/>
    <d v="2024-04-01T00:00:00"/>
    <x v="15"/>
    <x v="1"/>
    <x v="34"/>
  </r>
  <r>
    <n v="3267"/>
    <x v="36"/>
    <x v="17"/>
    <x v="4"/>
    <d v="2024-04-02T00:00:00"/>
    <x v="16"/>
    <x v="10"/>
    <x v="35"/>
  </r>
  <r>
    <n v="3268"/>
    <x v="37"/>
    <x v="18"/>
    <x v="5"/>
    <d v="2024-04-03T00:00:00"/>
    <x v="1"/>
    <x v="2"/>
    <x v="36"/>
  </r>
  <r>
    <n v="3269"/>
    <x v="38"/>
    <x v="0"/>
    <x v="5"/>
    <d v="2024-04-04T00:00:00"/>
    <x v="2"/>
    <x v="4"/>
    <x v="37"/>
  </r>
  <r>
    <n v="3270"/>
    <x v="39"/>
    <x v="1"/>
    <x v="5"/>
    <d v="2024-04-05T00:00:00"/>
    <x v="3"/>
    <x v="6"/>
    <x v="38"/>
  </r>
  <r>
    <n v="3271"/>
    <x v="40"/>
    <x v="2"/>
    <x v="1"/>
    <d v="2024-04-06T00:00:00"/>
    <x v="4"/>
    <x v="0"/>
    <x v="39"/>
  </r>
  <r>
    <n v="3272"/>
    <x v="41"/>
    <x v="3"/>
    <x v="5"/>
    <d v="2024-04-07T00:00:00"/>
    <x v="5"/>
    <x v="1"/>
    <x v="40"/>
  </r>
  <r>
    <n v="3273"/>
    <x v="42"/>
    <x v="4"/>
    <x v="2"/>
    <d v="2024-04-08T00:00:00"/>
    <x v="6"/>
    <x v="7"/>
    <x v="41"/>
  </r>
  <r>
    <n v="3274"/>
    <x v="43"/>
    <x v="5"/>
    <x v="2"/>
    <d v="2024-04-09T00:00:00"/>
    <x v="7"/>
    <x v="9"/>
    <x v="42"/>
  </r>
  <r>
    <n v="3275"/>
    <x v="44"/>
    <x v="6"/>
    <x v="6"/>
    <d v="2024-04-10T00:00:00"/>
    <x v="8"/>
    <x v="5"/>
    <x v="43"/>
  </r>
  <r>
    <n v="3276"/>
    <x v="45"/>
    <x v="7"/>
    <x v="1"/>
    <d v="2024-04-11T00:00:00"/>
    <x v="9"/>
    <x v="0"/>
    <x v="44"/>
  </r>
  <r>
    <n v="3277"/>
    <x v="46"/>
    <x v="8"/>
    <x v="3"/>
    <d v="2024-04-12T00:00:00"/>
    <x v="10"/>
    <x v="2"/>
    <x v="45"/>
  </r>
  <r>
    <n v="3278"/>
    <x v="47"/>
    <x v="9"/>
    <x v="2"/>
    <d v="2024-04-13T00:00:00"/>
    <x v="1"/>
    <x v="1"/>
    <x v="19"/>
  </r>
  <r>
    <n v="3279"/>
    <x v="48"/>
    <x v="10"/>
    <x v="4"/>
    <d v="2024-04-14T00:00:00"/>
    <x v="11"/>
    <x v="3"/>
    <x v="46"/>
  </r>
  <r>
    <n v="3280"/>
    <x v="49"/>
    <x v="11"/>
    <x v="3"/>
    <d v="2024-04-15T00:00:00"/>
    <x v="12"/>
    <x v="6"/>
    <x v="47"/>
  </r>
  <r>
    <n v="3281"/>
    <x v="50"/>
    <x v="12"/>
    <x v="0"/>
    <d v="2024-04-16T00:00:00"/>
    <x v="13"/>
    <x v="4"/>
    <x v="48"/>
  </r>
  <r>
    <n v="3282"/>
    <x v="51"/>
    <x v="13"/>
    <x v="4"/>
    <d v="2024-04-17T00:00:00"/>
    <x v="14"/>
    <x v="10"/>
    <x v="49"/>
  </r>
  <r>
    <n v="3283"/>
    <x v="52"/>
    <x v="14"/>
    <x v="1"/>
    <d v="2024-04-18T00:00:00"/>
    <x v="13"/>
    <x v="2"/>
    <x v="50"/>
  </r>
  <r>
    <n v="3284"/>
    <x v="53"/>
    <x v="15"/>
    <x v="6"/>
    <d v="2024-04-19T00:00:00"/>
    <x v="15"/>
    <x v="1"/>
    <x v="51"/>
  </r>
  <r>
    <n v="3285"/>
    <x v="54"/>
    <x v="16"/>
    <x v="3"/>
    <d v="2024-04-20T00:00:00"/>
    <x v="16"/>
    <x v="7"/>
    <x v="52"/>
  </r>
  <r>
    <n v="3286"/>
    <x v="55"/>
    <x v="17"/>
    <x v="1"/>
    <d v="2024-04-21T00:00:00"/>
    <x v="1"/>
    <x v="6"/>
    <x v="53"/>
  </r>
  <r>
    <n v="3287"/>
    <x v="56"/>
    <x v="18"/>
    <x v="2"/>
    <d v="2024-04-22T00:00:00"/>
    <x v="2"/>
    <x v="4"/>
    <x v="54"/>
  </r>
  <r>
    <n v="3288"/>
    <x v="57"/>
    <x v="0"/>
    <x v="2"/>
    <d v="2024-04-23T00:00:00"/>
    <x v="3"/>
    <x v="3"/>
    <x v="3"/>
  </r>
  <r>
    <n v="3289"/>
    <x v="58"/>
    <x v="1"/>
    <x v="2"/>
    <d v="2024-04-24T00:00:00"/>
    <x v="4"/>
    <x v="2"/>
    <x v="55"/>
  </r>
  <r>
    <n v="3290"/>
    <x v="59"/>
    <x v="2"/>
    <x v="1"/>
    <d v="2024-04-25T00:00:00"/>
    <x v="5"/>
    <x v="1"/>
    <x v="56"/>
  </r>
  <r>
    <n v="3291"/>
    <x v="60"/>
    <x v="3"/>
    <x v="1"/>
    <d v="2024-04-26T00:00:00"/>
    <x v="6"/>
    <x v="0"/>
    <x v="57"/>
  </r>
  <r>
    <n v="3292"/>
    <x v="61"/>
    <x v="4"/>
    <x v="1"/>
    <d v="2024-04-27T00:00:00"/>
    <x v="7"/>
    <x v="6"/>
    <x v="58"/>
  </r>
  <r>
    <n v="3293"/>
    <x v="62"/>
    <x v="5"/>
    <x v="6"/>
    <d v="2024-04-28T00:00:00"/>
    <x v="8"/>
    <x v="4"/>
    <x v="59"/>
  </r>
  <r>
    <n v="3294"/>
    <x v="63"/>
    <x v="6"/>
    <x v="6"/>
    <d v="2024-04-29T00:00:00"/>
    <x v="9"/>
    <x v="7"/>
    <x v="60"/>
  </r>
  <r>
    <n v="3295"/>
    <x v="64"/>
    <x v="7"/>
    <x v="4"/>
    <d v="2024-04-30T00:00:00"/>
    <x v="10"/>
    <x v="0"/>
    <x v="61"/>
  </r>
  <r>
    <n v="3296"/>
    <x v="65"/>
    <x v="8"/>
    <x v="6"/>
    <d v="2024-05-01T00:00:00"/>
    <x v="1"/>
    <x v="1"/>
    <x v="62"/>
  </r>
  <r>
    <n v="3297"/>
    <x v="66"/>
    <x v="9"/>
    <x v="0"/>
    <d v="2024-05-02T00:00:00"/>
    <x v="11"/>
    <x v="10"/>
    <x v="63"/>
  </r>
  <r>
    <n v="3298"/>
    <x v="67"/>
    <x v="10"/>
    <x v="4"/>
    <d v="2024-05-03T00:00:00"/>
    <x v="12"/>
    <x v="2"/>
    <x v="64"/>
  </r>
  <r>
    <n v="3299"/>
    <x v="68"/>
    <x v="11"/>
    <x v="4"/>
    <d v="2024-05-04T00:00:00"/>
    <x v="13"/>
    <x v="4"/>
    <x v="65"/>
  </r>
  <r>
    <n v="3300"/>
    <x v="69"/>
    <x v="12"/>
    <x v="5"/>
    <d v="2024-05-05T00:00:00"/>
    <x v="14"/>
    <x v="6"/>
    <x v="66"/>
  </r>
  <r>
    <n v="3301"/>
    <x v="70"/>
    <x v="13"/>
    <x v="6"/>
    <d v="2024-05-06T00:00:00"/>
    <x v="13"/>
    <x v="0"/>
    <x v="67"/>
  </r>
  <r>
    <n v="3302"/>
    <x v="71"/>
    <x v="14"/>
    <x v="5"/>
    <d v="2024-05-07T00:00:00"/>
    <x v="15"/>
    <x v="1"/>
    <x v="68"/>
  </r>
  <r>
    <n v="3303"/>
    <x v="72"/>
    <x v="15"/>
    <x v="5"/>
    <d v="2024-05-08T00:00:00"/>
    <x v="16"/>
    <x v="7"/>
    <x v="69"/>
  </r>
  <r>
    <n v="3304"/>
    <x v="73"/>
    <x v="16"/>
    <x v="5"/>
    <d v="2024-05-09T00:00:00"/>
    <x v="1"/>
    <x v="9"/>
    <x v="70"/>
  </r>
  <r>
    <n v="3305"/>
    <x v="74"/>
    <x v="17"/>
    <x v="0"/>
    <d v="2024-05-10T00:00:00"/>
    <x v="2"/>
    <x v="5"/>
    <x v="71"/>
  </r>
  <r>
    <n v="3306"/>
    <x v="75"/>
    <x v="18"/>
    <x v="6"/>
    <d v="2024-05-11T00:00:00"/>
    <x v="3"/>
    <x v="0"/>
    <x v="72"/>
  </r>
  <r>
    <n v="3307"/>
    <x v="76"/>
    <x v="0"/>
    <x v="0"/>
    <d v="2024-05-12T00:00:00"/>
    <x v="4"/>
    <x v="2"/>
    <x v="73"/>
  </r>
  <r>
    <n v="3308"/>
    <x v="77"/>
    <x v="1"/>
    <x v="5"/>
    <d v="2024-05-13T00:00:00"/>
    <x v="5"/>
    <x v="1"/>
    <x v="40"/>
  </r>
  <r>
    <n v="3309"/>
    <x v="78"/>
    <x v="2"/>
    <x v="4"/>
    <d v="2024-05-14T00:00:00"/>
    <x v="6"/>
    <x v="3"/>
    <x v="74"/>
  </r>
  <r>
    <n v="3310"/>
    <x v="79"/>
    <x v="3"/>
    <x v="4"/>
    <d v="2024-05-15T00:00:00"/>
    <x v="7"/>
    <x v="6"/>
    <x v="75"/>
  </r>
  <r>
    <n v="3311"/>
    <x v="80"/>
    <x v="4"/>
    <x v="0"/>
    <d v="2024-05-16T00:00:00"/>
    <x v="8"/>
    <x v="4"/>
    <x v="76"/>
  </r>
  <r>
    <n v="3312"/>
    <x v="81"/>
    <x v="5"/>
    <x v="4"/>
    <d v="2024-05-17T00:00:00"/>
    <x v="9"/>
    <x v="10"/>
    <x v="77"/>
  </r>
  <r>
    <n v="3313"/>
    <x v="82"/>
    <x v="6"/>
    <x v="3"/>
    <d v="2024-05-18T00:00:00"/>
    <x v="10"/>
    <x v="2"/>
    <x v="45"/>
  </r>
  <r>
    <n v="3314"/>
    <x v="83"/>
    <x v="7"/>
    <x v="0"/>
    <d v="2024-05-19T00:00:00"/>
    <x v="1"/>
    <x v="1"/>
    <x v="1"/>
  </r>
  <r>
    <n v="3315"/>
    <x v="84"/>
    <x v="8"/>
    <x v="1"/>
    <d v="2024-05-20T00:00:00"/>
    <x v="11"/>
    <x v="7"/>
    <x v="78"/>
  </r>
  <r>
    <n v="3316"/>
    <x v="85"/>
    <x v="9"/>
    <x v="0"/>
    <d v="2024-05-21T00:00:00"/>
    <x v="12"/>
    <x v="6"/>
    <x v="79"/>
  </r>
  <r>
    <n v="3317"/>
    <x v="86"/>
    <x v="10"/>
    <x v="3"/>
    <d v="2024-05-22T00:00:00"/>
    <x v="13"/>
    <x v="4"/>
    <x v="80"/>
  </r>
  <r>
    <n v="3318"/>
    <x v="87"/>
    <x v="11"/>
    <x v="2"/>
    <d v="2024-05-23T00:00:00"/>
    <x v="14"/>
    <x v="3"/>
    <x v="81"/>
  </r>
  <r>
    <n v="3319"/>
    <x v="88"/>
    <x v="12"/>
    <x v="1"/>
    <d v="2024-05-24T00:00:00"/>
    <x v="13"/>
    <x v="2"/>
    <x v="50"/>
  </r>
  <r>
    <n v="3320"/>
    <x v="89"/>
    <x v="13"/>
    <x v="6"/>
    <d v="2024-05-25T00:00:00"/>
    <x v="15"/>
    <x v="1"/>
    <x v="51"/>
  </r>
  <r>
    <n v="3321"/>
    <x v="90"/>
    <x v="14"/>
    <x v="6"/>
    <d v="2024-05-26T00:00:00"/>
    <x v="16"/>
    <x v="0"/>
    <x v="82"/>
  </r>
  <r>
    <n v="3322"/>
    <x v="91"/>
    <x v="15"/>
    <x v="6"/>
    <d v="2024-05-27T00:00:00"/>
    <x v="1"/>
    <x v="6"/>
    <x v="83"/>
  </r>
  <r>
    <n v="3323"/>
    <x v="92"/>
    <x v="16"/>
    <x v="3"/>
    <d v="2024-05-28T00:00:00"/>
    <x v="2"/>
    <x v="4"/>
    <x v="84"/>
  </r>
  <r>
    <n v="3324"/>
    <x v="93"/>
    <x v="17"/>
    <x v="1"/>
    <d v="2024-05-29T00:00:00"/>
    <x v="3"/>
    <x v="7"/>
    <x v="85"/>
  </r>
  <r>
    <n v="3325"/>
    <x v="94"/>
    <x v="18"/>
    <x v="1"/>
    <d v="2024-05-30T00:00:00"/>
    <x v="4"/>
    <x v="6"/>
    <x v="86"/>
  </r>
  <r>
    <n v="3326"/>
    <x v="95"/>
    <x v="0"/>
    <x v="5"/>
    <d v="2024-05-31T00:00:00"/>
    <x v="5"/>
    <x v="1"/>
    <x v="40"/>
  </r>
  <r>
    <n v="3327"/>
    <x v="96"/>
    <x v="1"/>
    <x v="6"/>
    <d v="2024-06-01T00:00:00"/>
    <x v="6"/>
    <x v="10"/>
    <x v="87"/>
  </r>
  <r>
    <n v="3328"/>
    <x v="97"/>
    <x v="2"/>
    <x v="2"/>
    <d v="2024-06-02T00:00:00"/>
    <x v="7"/>
    <x v="2"/>
    <x v="88"/>
  </r>
  <r>
    <n v="3329"/>
    <x v="98"/>
    <x v="3"/>
    <x v="5"/>
    <d v="2024-06-03T00:00:00"/>
    <x v="8"/>
    <x v="4"/>
    <x v="89"/>
  </r>
  <r>
    <n v="3330"/>
    <x v="99"/>
    <x v="4"/>
    <x v="5"/>
    <d v="2024-06-04T00:00:00"/>
    <x v="9"/>
    <x v="6"/>
    <x v="90"/>
  </r>
  <r>
    <n v="3331"/>
    <x v="100"/>
    <x v="5"/>
    <x v="6"/>
    <d v="2024-06-05T00:00:00"/>
    <x v="10"/>
    <x v="0"/>
    <x v="91"/>
  </r>
  <r>
    <n v="3332"/>
    <x v="101"/>
    <x v="6"/>
    <x v="0"/>
    <d v="2024-06-06T00:00:00"/>
    <x v="1"/>
    <x v="1"/>
    <x v="1"/>
  </r>
  <r>
    <n v="3333"/>
    <x v="102"/>
    <x v="7"/>
    <x v="0"/>
    <d v="2024-06-07T00:00:00"/>
    <x v="11"/>
    <x v="7"/>
    <x v="92"/>
  </r>
  <r>
    <n v="3334"/>
    <x v="103"/>
    <x v="8"/>
    <x v="3"/>
    <d v="2024-06-08T00:00:00"/>
    <x v="12"/>
    <x v="9"/>
    <x v="93"/>
  </r>
  <r>
    <n v="3335"/>
    <x v="104"/>
    <x v="9"/>
    <x v="2"/>
    <d v="2024-06-09T00:00:00"/>
    <x v="13"/>
    <x v="5"/>
    <x v="94"/>
  </r>
  <r>
    <n v="3336"/>
    <x v="105"/>
    <x v="10"/>
    <x v="1"/>
    <d v="2024-06-10T00:00:00"/>
    <x v="14"/>
    <x v="1"/>
    <x v="95"/>
  </r>
  <r>
    <n v="3337"/>
    <x v="106"/>
    <x v="11"/>
    <x v="3"/>
    <d v="2024-06-11T00:00:00"/>
    <x v="13"/>
    <x v="10"/>
    <x v="96"/>
  </r>
  <r>
    <n v="3338"/>
    <x v="107"/>
    <x v="12"/>
    <x v="1"/>
    <d v="2024-06-12T00:00:00"/>
    <x v="15"/>
    <x v="2"/>
    <x v="97"/>
  </r>
  <r>
    <n v="3339"/>
    <x v="108"/>
    <x v="13"/>
    <x v="3"/>
    <d v="2024-06-13T00:00:00"/>
    <x v="16"/>
    <x v="4"/>
    <x v="98"/>
  </r>
  <r>
    <n v="3340"/>
    <x v="109"/>
    <x v="14"/>
    <x v="4"/>
    <d v="2024-06-14T00:00:00"/>
    <x v="1"/>
    <x v="6"/>
    <x v="99"/>
  </r>
  <r>
    <n v="3341"/>
    <x v="110"/>
    <x v="15"/>
    <x v="2"/>
    <d v="2024-06-15T00:00:00"/>
    <x v="2"/>
    <x v="0"/>
    <x v="100"/>
  </r>
  <r>
    <n v="3342"/>
    <x v="111"/>
    <x v="16"/>
    <x v="6"/>
    <d v="2024-06-16T00:00:00"/>
    <x v="3"/>
    <x v="1"/>
    <x v="101"/>
  </r>
  <r>
    <n v="3343"/>
    <x v="112"/>
    <x v="17"/>
    <x v="2"/>
    <d v="2024-06-17T00:00:00"/>
    <x v="4"/>
    <x v="7"/>
    <x v="102"/>
  </r>
  <r>
    <n v="3344"/>
    <x v="113"/>
    <x v="18"/>
    <x v="1"/>
    <d v="2024-06-18T00:00:00"/>
    <x v="5"/>
    <x v="9"/>
    <x v="103"/>
  </r>
  <r>
    <n v="3345"/>
    <x v="114"/>
    <x v="0"/>
    <x v="6"/>
    <d v="2024-06-19T00:00:00"/>
    <x v="6"/>
    <x v="5"/>
    <x v="104"/>
  </r>
  <r>
    <n v="3346"/>
    <x v="115"/>
    <x v="1"/>
    <x v="1"/>
    <d v="2024-06-20T00:00:00"/>
    <x v="7"/>
    <x v="0"/>
    <x v="105"/>
  </r>
  <r>
    <n v="3347"/>
    <x v="116"/>
    <x v="2"/>
    <x v="4"/>
    <d v="2024-06-21T00:00:00"/>
    <x v="8"/>
    <x v="2"/>
    <x v="106"/>
  </r>
  <r>
    <n v="3348"/>
    <x v="117"/>
    <x v="3"/>
    <x v="3"/>
    <d v="2024-06-22T00:00:00"/>
    <x v="9"/>
    <x v="1"/>
    <x v="107"/>
  </r>
  <r>
    <n v="3349"/>
    <x v="93"/>
    <x v="4"/>
    <x v="4"/>
    <d v="2024-06-23T00:00:00"/>
    <x v="10"/>
    <x v="3"/>
    <x v="108"/>
  </r>
  <r>
    <n v="3350"/>
    <x v="118"/>
    <x v="5"/>
    <x v="3"/>
    <d v="2024-06-24T00:00:00"/>
    <x v="1"/>
    <x v="6"/>
    <x v="109"/>
  </r>
  <r>
    <n v="3351"/>
    <x v="119"/>
    <x v="6"/>
    <x v="0"/>
    <d v="2024-06-25T00:00:00"/>
    <x v="11"/>
    <x v="4"/>
    <x v="110"/>
  </r>
  <r>
    <n v="3352"/>
    <x v="120"/>
    <x v="7"/>
    <x v="0"/>
    <d v="2024-06-26T00:00:00"/>
    <x v="12"/>
    <x v="10"/>
    <x v="111"/>
  </r>
  <r>
    <n v="3353"/>
    <x v="121"/>
    <x v="8"/>
    <x v="6"/>
    <d v="2024-06-27T00:00:00"/>
    <x v="13"/>
    <x v="2"/>
    <x v="112"/>
  </r>
  <r>
    <n v="3354"/>
    <x v="122"/>
    <x v="9"/>
    <x v="3"/>
    <d v="2024-06-28T00:00:00"/>
    <x v="14"/>
    <x v="1"/>
    <x v="113"/>
  </r>
  <r>
    <n v="3355"/>
    <x v="123"/>
    <x v="10"/>
    <x v="0"/>
    <d v="2024-06-29T00:00:00"/>
    <x v="13"/>
    <x v="7"/>
    <x v="114"/>
  </r>
  <r>
    <n v="3356"/>
    <x v="124"/>
    <x v="11"/>
    <x v="2"/>
    <d v="2024-06-30T00:00:00"/>
    <x v="15"/>
    <x v="6"/>
    <x v="115"/>
  </r>
  <r>
    <n v="3357"/>
    <x v="125"/>
    <x v="12"/>
    <x v="5"/>
    <d v="2024-07-01T00:00:00"/>
    <x v="16"/>
    <x v="4"/>
    <x v="116"/>
  </r>
  <r>
    <n v="3358"/>
    <x v="126"/>
    <x v="13"/>
    <x v="2"/>
    <d v="2024-07-02T00:00:00"/>
    <x v="1"/>
    <x v="3"/>
    <x v="117"/>
  </r>
  <r>
    <n v="3359"/>
    <x v="127"/>
    <x v="14"/>
    <x v="6"/>
    <d v="2024-07-03T00:00:00"/>
    <x v="2"/>
    <x v="2"/>
    <x v="118"/>
  </r>
  <r>
    <n v="3360"/>
    <x v="128"/>
    <x v="15"/>
    <x v="3"/>
    <d v="2024-07-04T00:00:00"/>
    <x v="3"/>
    <x v="1"/>
    <x v="119"/>
  </r>
  <r>
    <n v="3361"/>
    <x v="129"/>
    <x v="16"/>
    <x v="5"/>
    <d v="2024-07-05T00:00:00"/>
    <x v="4"/>
    <x v="6"/>
    <x v="120"/>
  </r>
  <r>
    <n v="3362"/>
    <x v="130"/>
    <x v="17"/>
    <x v="1"/>
    <d v="2024-07-06T00:00:00"/>
    <x v="5"/>
    <x v="6"/>
    <x v="121"/>
  </r>
  <r>
    <n v="3363"/>
    <x v="131"/>
    <x v="18"/>
    <x v="3"/>
    <d v="2024-07-07T00:00:00"/>
    <x v="6"/>
    <x v="4"/>
    <x v="122"/>
  </r>
  <r>
    <n v="3364"/>
    <x v="132"/>
    <x v="0"/>
    <x v="6"/>
    <d v="2024-07-08T00:00:00"/>
    <x v="7"/>
    <x v="10"/>
    <x v="123"/>
  </r>
  <r>
    <n v="3365"/>
    <x v="133"/>
    <x v="1"/>
    <x v="0"/>
    <d v="2024-07-09T00:00:00"/>
    <x v="8"/>
    <x v="2"/>
    <x v="124"/>
  </r>
  <r>
    <n v="3366"/>
    <x v="134"/>
    <x v="2"/>
    <x v="1"/>
    <d v="2024-07-10T00:00:00"/>
    <x v="9"/>
    <x v="1"/>
    <x v="125"/>
  </r>
  <r>
    <n v="3367"/>
    <x v="135"/>
    <x v="3"/>
    <x v="4"/>
    <d v="2024-07-11T00:00:00"/>
    <x v="10"/>
    <x v="10"/>
    <x v="126"/>
  </r>
  <r>
    <n v="3368"/>
    <x v="136"/>
    <x v="4"/>
    <x v="2"/>
    <d v="2024-07-12T00:00:00"/>
    <x v="1"/>
    <x v="2"/>
    <x v="127"/>
  </r>
  <r>
    <n v="3369"/>
    <x v="137"/>
    <x v="5"/>
    <x v="1"/>
    <d v="2024-07-13T00:00:00"/>
    <x v="11"/>
    <x v="4"/>
    <x v="128"/>
  </r>
  <r>
    <n v="3370"/>
    <x v="138"/>
    <x v="6"/>
    <x v="5"/>
    <d v="2024-07-14T00:00:00"/>
    <x v="12"/>
    <x v="6"/>
    <x v="129"/>
  </r>
  <r>
    <n v="3371"/>
    <x v="139"/>
    <x v="7"/>
    <x v="1"/>
    <d v="2024-07-15T00:00:00"/>
    <x v="13"/>
    <x v="0"/>
    <x v="130"/>
  </r>
  <r>
    <n v="3372"/>
    <x v="140"/>
    <x v="8"/>
    <x v="2"/>
    <d v="2024-07-16T00:00:00"/>
    <x v="14"/>
    <x v="1"/>
    <x v="131"/>
  </r>
  <r>
    <n v="3373"/>
    <x v="141"/>
    <x v="9"/>
    <x v="6"/>
    <d v="2024-07-17T00:00:00"/>
    <x v="13"/>
    <x v="7"/>
    <x v="132"/>
  </r>
  <r>
    <n v="3374"/>
    <x v="142"/>
    <x v="10"/>
    <x v="0"/>
    <d v="2024-07-18T00:00:00"/>
    <x v="15"/>
    <x v="9"/>
    <x v="133"/>
  </r>
  <r>
    <n v="3375"/>
    <x v="143"/>
    <x v="11"/>
    <x v="5"/>
    <d v="2024-07-19T00:00:00"/>
    <x v="16"/>
    <x v="5"/>
    <x v="134"/>
  </r>
  <r>
    <n v="3376"/>
    <x v="144"/>
    <x v="12"/>
    <x v="3"/>
    <d v="2024-07-20T00:00:00"/>
    <x v="1"/>
    <x v="0"/>
    <x v="135"/>
  </r>
  <r>
    <n v="3377"/>
    <x v="145"/>
    <x v="13"/>
    <x v="4"/>
    <d v="2024-07-21T00:00:00"/>
    <x v="2"/>
    <x v="2"/>
    <x v="136"/>
  </r>
  <r>
    <n v="3378"/>
    <x v="146"/>
    <x v="14"/>
    <x v="2"/>
    <d v="2024-07-22T00:00:00"/>
    <x v="3"/>
    <x v="1"/>
    <x v="137"/>
  </r>
  <r>
    <n v="3379"/>
    <x v="147"/>
    <x v="15"/>
    <x v="3"/>
    <d v="2024-07-23T00:00:00"/>
    <x v="4"/>
    <x v="3"/>
    <x v="138"/>
  </r>
  <r>
    <n v="3380"/>
    <x v="148"/>
    <x v="16"/>
    <x v="6"/>
    <d v="2024-07-24T00:00:00"/>
    <x v="5"/>
    <x v="6"/>
    <x v="139"/>
  </r>
  <r>
    <n v="3381"/>
    <x v="149"/>
    <x v="17"/>
    <x v="5"/>
    <d v="2024-07-25T00:00:00"/>
    <x v="6"/>
    <x v="4"/>
    <x v="140"/>
  </r>
  <r>
    <n v="3382"/>
    <x v="150"/>
    <x v="18"/>
    <x v="3"/>
    <d v="2024-07-26T00:00:00"/>
    <x v="7"/>
    <x v="10"/>
    <x v="141"/>
  </r>
  <r>
    <n v="3383"/>
    <x v="151"/>
    <x v="0"/>
    <x v="2"/>
    <d v="2024-07-27T00:00:00"/>
    <x v="8"/>
    <x v="2"/>
    <x v="142"/>
  </r>
  <r>
    <n v="3384"/>
    <x v="152"/>
    <x v="1"/>
    <x v="3"/>
    <d v="2024-07-28T00:00:00"/>
    <x v="9"/>
    <x v="1"/>
    <x v="107"/>
  </r>
  <r>
    <n v="3385"/>
    <x v="153"/>
    <x v="2"/>
    <x v="5"/>
    <d v="2024-07-29T00:00:00"/>
    <x v="10"/>
    <x v="7"/>
    <x v="143"/>
  </r>
  <r>
    <n v="3386"/>
    <x v="154"/>
    <x v="3"/>
    <x v="6"/>
    <d v="2024-07-30T00:00:00"/>
    <x v="1"/>
    <x v="6"/>
    <x v="83"/>
  </r>
  <r>
    <n v="3387"/>
    <x v="155"/>
    <x v="4"/>
    <x v="3"/>
    <d v="2024-07-31T00:00:00"/>
    <x v="11"/>
    <x v="4"/>
    <x v="144"/>
  </r>
  <r>
    <n v="3388"/>
    <x v="156"/>
    <x v="5"/>
    <x v="0"/>
    <d v="2024-08-01T00:00:00"/>
    <x v="12"/>
    <x v="3"/>
    <x v="145"/>
  </r>
  <r>
    <n v="3389"/>
    <x v="157"/>
    <x v="6"/>
    <x v="4"/>
    <d v="2024-08-02T00:00:00"/>
    <x v="13"/>
    <x v="2"/>
    <x v="146"/>
  </r>
  <r>
    <n v="3390"/>
    <x v="158"/>
    <x v="7"/>
    <x v="3"/>
    <d v="2024-08-03T00:00:00"/>
    <x v="14"/>
    <x v="1"/>
    <x v="113"/>
  </r>
  <r>
    <n v="3391"/>
    <x v="58"/>
    <x v="8"/>
    <x v="5"/>
    <d v="2024-08-04T00:00:00"/>
    <x v="13"/>
    <x v="6"/>
    <x v="147"/>
  </r>
  <r>
    <n v="3392"/>
    <x v="159"/>
    <x v="9"/>
    <x v="0"/>
    <d v="2024-08-05T00:00:00"/>
    <x v="15"/>
    <x v="6"/>
    <x v="148"/>
  </r>
  <r>
    <n v="3393"/>
    <x v="160"/>
    <x v="10"/>
    <x v="0"/>
    <d v="2024-08-06T00:00:00"/>
    <x v="16"/>
    <x v="4"/>
    <x v="149"/>
  </r>
  <r>
    <n v="3394"/>
    <x v="161"/>
    <x v="11"/>
    <x v="6"/>
    <d v="2024-08-07T00:00:00"/>
    <x v="1"/>
    <x v="10"/>
    <x v="150"/>
  </r>
  <r>
    <n v="3395"/>
    <x v="162"/>
    <x v="12"/>
    <x v="2"/>
    <d v="2024-08-08T00:00:00"/>
    <x v="2"/>
    <x v="2"/>
    <x v="151"/>
  </r>
  <r>
    <n v="3396"/>
    <x v="163"/>
    <x v="13"/>
    <x v="3"/>
    <d v="2024-08-09T00:00:00"/>
    <x v="3"/>
    <x v="1"/>
    <x v="119"/>
  </r>
  <r>
    <n v="3397"/>
    <x v="90"/>
    <x v="14"/>
    <x v="0"/>
    <d v="2024-08-10T00:00:00"/>
    <x v="4"/>
    <x v="7"/>
    <x v="152"/>
  </r>
  <r>
    <n v="3398"/>
    <x v="164"/>
    <x v="15"/>
    <x v="5"/>
    <d v="2024-08-11T00:00:00"/>
    <x v="5"/>
    <x v="6"/>
    <x v="153"/>
  </r>
  <r>
    <n v="3399"/>
    <x v="165"/>
    <x v="16"/>
    <x v="0"/>
    <d v="2024-08-12T00:00:00"/>
    <x v="6"/>
    <x v="4"/>
    <x v="154"/>
  </r>
  <r>
    <n v="3400"/>
    <x v="166"/>
    <x v="17"/>
    <x v="3"/>
    <d v="2024-08-13T00:00:00"/>
    <x v="7"/>
    <x v="0"/>
    <x v="155"/>
  </r>
  <r>
    <n v="3401"/>
    <x v="167"/>
    <x v="18"/>
    <x v="3"/>
    <d v="2024-08-14T00:00:00"/>
    <x v="8"/>
    <x v="2"/>
    <x v="156"/>
  </r>
  <r>
    <n v="3402"/>
    <x v="168"/>
    <x v="0"/>
    <x v="5"/>
    <d v="2024-08-15T00:00:00"/>
    <x v="9"/>
    <x v="1"/>
    <x v="157"/>
  </r>
  <r>
    <n v="3403"/>
    <x v="169"/>
    <x v="1"/>
    <x v="2"/>
    <d v="2024-08-16T00:00:00"/>
    <x v="10"/>
    <x v="3"/>
    <x v="158"/>
  </r>
  <r>
    <n v="3404"/>
    <x v="170"/>
    <x v="2"/>
    <x v="5"/>
    <d v="2024-08-17T00:00:00"/>
    <x v="1"/>
    <x v="6"/>
    <x v="159"/>
  </r>
  <r>
    <n v="3405"/>
    <x v="171"/>
    <x v="3"/>
    <x v="1"/>
    <d v="2024-08-18T00:00:00"/>
    <x v="11"/>
    <x v="4"/>
    <x v="128"/>
  </r>
  <r>
    <n v="3406"/>
    <x v="172"/>
    <x v="4"/>
    <x v="4"/>
    <d v="2024-08-19T00:00:00"/>
    <x v="12"/>
    <x v="1"/>
    <x v="160"/>
  </r>
  <r>
    <n v="3407"/>
    <x v="173"/>
    <x v="5"/>
    <x v="2"/>
    <d v="2024-08-20T00:00:00"/>
    <x v="13"/>
    <x v="10"/>
    <x v="161"/>
  </r>
  <r>
    <n v="3408"/>
    <x v="174"/>
    <x v="6"/>
    <x v="1"/>
    <d v="2024-08-21T00:00:00"/>
    <x v="14"/>
    <x v="2"/>
    <x v="162"/>
  </r>
  <r>
    <n v="3409"/>
    <x v="175"/>
    <x v="7"/>
    <x v="2"/>
    <d v="2024-08-22T00:00:00"/>
    <x v="13"/>
    <x v="4"/>
    <x v="163"/>
  </r>
  <r>
    <n v="3410"/>
    <x v="176"/>
    <x v="8"/>
    <x v="0"/>
    <d v="2024-08-23T00:00:00"/>
    <x v="15"/>
    <x v="6"/>
    <x v="148"/>
  </r>
  <r>
    <n v="3411"/>
    <x v="177"/>
    <x v="9"/>
    <x v="1"/>
    <d v="2024-08-24T00:00:00"/>
    <x v="16"/>
    <x v="0"/>
    <x v="18"/>
  </r>
  <r>
    <n v="3412"/>
    <x v="178"/>
    <x v="10"/>
    <x v="5"/>
    <d v="2024-08-25T00:00:00"/>
    <x v="1"/>
    <x v="1"/>
    <x v="164"/>
  </r>
  <r>
    <n v="3413"/>
    <x v="179"/>
    <x v="11"/>
    <x v="5"/>
    <d v="2024-08-26T00:00:00"/>
    <x v="2"/>
    <x v="7"/>
    <x v="165"/>
  </r>
  <r>
    <n v="3414"/>
    <x v="180"/>
    <x v="12"/>
    <x v="3"/>
    <d v="2024-08-27T00:00:00"/>
    <x v="3"/>
    <x v="9"/>
    <x v="166"/>
  </r>
  <r>
    <n v="3415"/>
    <x v="181"/>
    <x v="13"/>
    <x v="6"/>
    <d v="2024-08-28T00:00:00"/>
    <x v="4"/>
    <x v="5"/>
    <x v="167"/>
  </r>
  <r>
    <n v="3416"/>
    <x v="182"/>
    <x v="14"/>
    <x v="3"/>
    <d v="2024-08-29T00:00:00"/>
    <x v="5"/>
    <x v="0"/>
    <x v="168"/>
  </r>
  <r>
    <n v="3417"/>
    <x v="183"/>
    <x v="15"/>
    <x v="2"/>
    <d v="2024-08-30T00:00:00"/>
    <x v="6"/>
    <x v="2"/>
    <x v="169"/>
  </r>
  <r>
    <n v="3418"/>
    <x v="184"/>
    <x v="16"/>
    <x v="4"/>
    <d v="2024-08-31T00:00:00"/>
    <x v="7"/>
    <x v="1"/>
    <x v="19"/>
  </r>
  <r>
    <n v="3419"/>
    <x v="185"/>
    <x v="17"/>
    <x v="4"/>
    <d v="2024-09-01T00:00:00"/>
    <x v="8"/>
    <x v="3"/>
    <x v="170"/>
  </r>
  <r>
    <n v="3420"/>
    <x v="186"/>
    <x v="18"/>
    <x v="0"/>
    <d v="2024-09-02T00:00:00"/>
    <x v="9"/>
    <x v="6"/>
    <x v="26"/>
  </r>
  <r>
    <n v="3421"/>
    <x v="15"/>
    <x v="0"/>
    <x v="6"/>
    <d v="2024-09-03T00:00:00"/>
    <x v="10"/>
    <x v="4"/>
    <x v="27"/>
  </r>
  <r>
    <n v="3422"/>
    <x v="187"/>
    <x v="1"/>
    <x v="1"/>
    <d v="2024-09-04T00:00:00"/>
    <x v="1"/>
    <x v="10"/>
    <x v="171"/>
  </r>
  <r>
    <n v="3423"/>
    <x v="188"/>
    <x v="2"/>
    <x v="2"/>
    <d v="2024-09-05T00:00:00"/>
    <x v="11"/>
    <x v="2"/>
    <x v="172"/>
  </r>
  <r>
    <n v="3424"/>
    <x v="14"/>
    <x v="3"/>
    <x v="1"/>
    <d v="2024-09-06T00:00:00"/>
    <x v="12"/>
    <x v="1"/>
    <x v="173"/>
  </r>
  <r>
    <n v="3425"/>
    <x v="189"/>
    <x v="4"/>
    <x v="4"/>
    <d v="2024-09-07T00:00:00"/>
    <x v="13"/>
    <x v="7"/>
    <x v="174"/>
  </r>
  <r>
    <n v="3426"/>
    <x v="167"/>
    <x v="5"/>
    <x v="3"/>
    <d v="2024-09-08T00:00:00"/>
    <x v="14"/>
    <x v="6"/>
    <x v="175"/>
  </r>
  <r>
    <n v="3427"/>
    <x v="190"/>
    <x v="6"/>
    <x v="5"/>
    <d v="2024-09-09T00:00:00"/>
    <x v="13"/>
    <x v="4"/>
    <x v="176"/>
  </r>
  <r>
    <n v="3428"/>
    <x v="191"/>
    <x v="7"/>
    <x v="2"/>
    <d v="2024-09-10T00:00:00"/>
    <x v="15"/>
    <x v="3"/>
    <x v="177"/>
  </r>
  <r>
    <n v="3429"/>
    <x v="192"/>
    <x v="8"/>
    <x v="5"/>
    <d v="2024-09-11T00:00:00"/>
    <x v="16"/>
    <x v="2"/>
    <x v="178"/>
  </r>
  <r>
    <n v="3430"/>
    <x v="193"/>
    <x v="9"/>
    <x v="6"/>
    <d v="2024-09-12T00:00:00"/>
    <x v="1"/>
    <x v="1"/>
    <x v="62"/>
  </r>
  <r>
    <n v="3431"/>
    <x v="194"/>
    <x v="10"/>
    <x v="5"/>
    <d v="2024-09-13T00:00:00"/>
    <x v="2"/>
    <x v="6"/>
    <x v="179"/>
  </r>
  <r>
    <n v="3432"/>
    <x v="195"/>
    <x v="11"/>
    <x v="2"/>
    <d v="2024-09-14T00:00:00"/>
    <x v="3"/>
    <x v="6"/>
    <x v="21"/>
  </r>
  <r>
    <n v="3433"/>
    <x v="196"/>
    <x v="12"/>
    <x v="6"/>
    <d v="2024-09-15T00:00:00"/>
    <x v="4"/>
    <x v="4"/>
    <x v="180"/>
  </r>
  <r>
    <n v="3434"/>
    <x v="197"/>
    <x v="13"/>
    <x v="0"/>
    <d v="2024-09-16T00:00:00"/>
    <x v="5"/>
    <x v="10"/>
    <x v="181"/>
  </r>
  <r>
    <n v="3435"/>
    <x v="198"/>
    <x v="14"/>
    <x v="4"/>
    <d v="2024-09-17T00:00:00"/>
    <x v="6"/>
    <x v="2"/>
    <x v="6"/>
  </r>
  <r>
    <n v="3436"/>
    <x v="199"/>
    <x v="15"/>
    <x v="6"/>
    <d v="2024-09-18T00:00:00"/>
    <x v="7"/>
    <x v="1"/>
    <x v="182"/>
  </r>
  <r>
    <n v="3437"/>
    <x v="200"/>
    <x v="16"/>
    <x v="1"/>
    <d v="2024-09-19T00:00:00"/>
    <x v="8"/>
    <x v="10"/>
    <x v="183"/>
  </r>
  <r>
    <n v="3438"/>
    <x v="201"/>
    <x v="17"/>
    <x v="5"/>
    <d v="2024-09-20T00:00:00"/>
    <x v="9"/>
    <x v="2"/>
    <x v="184"/>
  </r>
  <r>
    <n v="3439"/>
    <x v="202"/>
    <x v="18"/>
    <x v="1"/>
    <d v="2024-09-21T00:00:00"/>
    <x v="10"/>
    <x v="4"/>
    <x v="185"/>
  </r>
  <r>
    <n v="3440"/>
    <x v="203"/>
    <x v="0"/>
    <x v="5"/>
    <d v="2024-09-22T00:00:00"/>
    <x v="1"/>
    <x v="6"/>
    <x v="159"/>
  </r>
  <r>
    <n v="3441"/>
    <x v="204"/>
    <x v="1"/>
    <x v="2"/>
    <d v="2024-09-23T00:00:00"/>
    <x v="11"/>
    <x v="0"/>
    <x v="186"/>
  </r>
  <r>
    <n v="3442"/>
    <x v="205"/>
    <x v="2"/>
    <x v="1"/>
    <d v="2024-09-24T00:00:00"/>
    <x v="12"/>
    <x v="1"/>
    <x v="173"/>
  </r>
  <r>
    <n v="3443"/>
    <x v="206"/>
    <x v="3"/>
    <x v="6"/>
    <d v="2024-09-25T00:00:00"/>
    <x v="13"/>
    <x v="7"/>
    <x v="132"/>
  </r>
  <r>
    <n v="3444"/>
    <x v="207"/>
    <x v="4"/>
    <x v="4"/>
    <d v="2024-09-26T00:00:00"/>
    <x v="14"/>
    <x v="9"/>
    <x v="15"/>
  </r>
  <r>
    <n v="3445"/>
    <x v="37"/>
    <x v="5"/>
    <x v="0"/>
    <d v="2024-09-27T00:00:00"/>
    <x v="13"/>
    <x v="5"/>
    <x v="187"/>
  </r>
  <r>
    <n v="3446"/>
    <x v="208"/>
    <x v="6"/>
    <x v="1"/>
    <d v="2024-09-28T00:00:00"/>
    <x v="15"/>
    <x v="0"/>
    <x v="188"/>
  </r>
  <r>
    <n v="3447"/>
    <x v="209"/>
    <x v="7"/>
    <x v="2"/>
    <d v="2024-09-29T00:00:00"/>
    <x v="16"/>
    <x v="2"/>
    <x v="189"/>
  </r>
  <r>
    <n v="3448"/>
    <x v="210"/>
    <x v="8"/>
    <x v="4"/>
    <d v="2024-09-30T00:00:00"/>
    <x v="1"/>
    <x v="1"/>
    <x v="190"/>
  </r>
  <r>
    <n v="3449"/>
    <x v="211"/>
    <x v="9"/>
    <x v="1"/>
    <d v="2024-10-01T00:00:00"/>
    <x v="2"/>
    <x v="3"/>
    <x v="20"/>
  </r>
  <r>
    <n v="3450"/>
    <x v="212"/>
    <x v="10"/>
    <x v="4"/>
    <d v="2024-10-02T00:00:00"/>
    <x v="3"/>
    <x v="6"/>
    <x v="79"/>
  </r>
  <r>
    <n v="3451"/>
    <x v="213"/>
    <x v="11"/>
    <x v="0"/>
    <d v="2024-10-03T00:00:00"/>
    <x v="4"/>
    <x v="4"/>
    <x v="4"/>
  </r>
  <r>
    <n v="3452"/>
    <x v="191"/>
    <x v="12"/>
    <x v="4"/>
    <d v="2024-10-04T00:00:00"/>
    <x v="5"/>
    <x v="10"/>
    <x v="191"/>
  </r>
  <r>
    <n v="3453"/>
    <x v="45"/>
    <x v="13"/>
    <x v="3"/>
    <d v="2024-10-05T00:00:00"/>
    <x v="6"/>
    <x v="2"/>
    <x v="47"/>
  </r>
  <r>
    <n v="3454"/>
    <x v="214"/>
    <x v="14"/>
    <x v="6"/>
    <d v="2024-10-06T00:00:00"/>
    <x v="7"/>
    <x v="1"/>
    <x v="182"/>
  </r>
  <r>
    <n v="3455"/>
    <x v="215"/>
    <x v="15"/>
    <x v="1"/>
    <d v="2024-10-07T00:00:00"/>
    <x v="8"/>
    <x v="7"/>
    <x v="192"/>
  </r>
  <r>
    <n v="3456"/>
    <x v="216"/>
    <x v="16"/>
    <x v="0"/>
    <d v="2024-10-08T00:00:00"/>
    <x v="9"/>
    <x v="6"/>
    <x v="26"/>
  </r>
  <r>
    <n v="3457"/>
    <x v="217"/>
    <x v="17"/>
    <x v="0"/>
    <d v="2024-10-09T00:00:00"/>
    <x v="10"/>
    <x v="4"/>
    <x v="193"/>
  </r>
  <r>
    <n v="3458"/>
    <x v="218"/>
    <x v="18"/>
    <x v="4"/>
    <d v="2024-10-10T00:00:00"/>
    <x v="1"/>
    <x v="3"/>
    <x v="194"/>
  </r>
  <r>
    <n v="3459"/>
    <x v="219"/>
    <x v="0"/>
    <x v="1"/>
    <d v="2024-10-11T00:00:00"/>
    <x v="11"/>
    <x v="2"/>
    <x v="12"/>
  </r>
  <r>
    <n v="3460"/>
    <x v="127"/>
    <x v="1"/>
    <x v="6"/>
    <d v="2024-10-12T00:00:00"/>
    <x v="12"/>
    <x v="1"/>
    <x v="195"/>
  </r>
  <r>
    <n v="3461"/>
    <x v="220"/>
    <x v="2"/>
    <x v="2"/>
    <d v="2024-10-13T00:00:00"/>
    <x v="13"/>
    <x v="6"/>
    <x v="196"/>
  </r>
  <r>
    <n v="3462"/>
    <x v="221"/>
    <x v="3"/>
    <x v="4"/>
    <d v="2024-10-14T00:00:00"/>
    <x v="14"/>
    <x v="6"/>
    <x v="129"/>
  </r>
  <r>
    <n v="3463"/>
    <x v="222"/>
    <x v="4"/>
    <x v="3"/>
    <d v="2024-10-15T00:00:00"/>
    <x v="13"/>
    <x v="4"/>
    <x v="80"/>
  </r>
  <r>
    <n v="3464"/>
    <x v="223"/>
    <x v="5"/>
    <x v="3"/>
    <d v="2024-10-16T00:00:00"/>
    <x v="15"/>
    <x v="10"/>
    <x v="197"/>
  </r>
  <r>
    <n v="3465"/>
    <x v="224"/>
    <x v="6"/>
    <x v="6"/>
    <d v="2024-10-17T00:00:00"/>
    <x v="16"/>
    <x v="2"/>
    <x v="198"/>
  </r>
  <r>
    <n v="3466"/>
    <x v="225"/>
    <x v="7"/>
    <x v="6"/>
    <d v="2024-10-18T00:00:00"/>
    <x v="1"/>
    <x v="1"/>
    <x v="62"/>
  </r>
  <r>
    <n v="3467"/>
    <x v="226"/>
    <x v="8"/>
    <x v="0"/>
    <d v="2024-10-19T00:00:00"/>
    <x v="2"/>
    <x v="6"/>
    <x v="199"/>
  </r>
  <r>
    <n v="3468"/>
    <x v="227"/>
    <x v="9"/>
    <x v="0"/>
    <d v="2024-10-20T00:00:00"/>
    <x v="3"/>
    <x v="9"/>
    <x v="200"/>
  </r>
  <r>
    <n v="3469"/>
    <x v="228"/>
    <x v="10"/>
    <x v="6"/>
    <d v="2024-10-21T00:00:00"/>
    <x v="4"/>
    <x v="5"/>
    <x v="167"/>
  </r>
  <r>
    <n v="3470"/>
    <x v="229"/>
    <x v="11"/>
    <x v="0"/>
    <d v="2024-10-22T00:00:00"/>
    <x v="5"/>
    <x v="0"/>
    <x v="201"/>
  </r>
  <r>
    <n v="3471"/>
    <x v="230"/>
    <x v="12"/>
    <x v="0"/>
    <d v="2024-10-23T00:00:00"/>
    <x v="6"/>
    <x v="2"/>
    <x v="202"/>
  </r>
  <r>
    <n v="3472"/>
    <x v="231"/>
    <x v="13"/>
    <x v="2"/>
    <d v="2024-10-24T00:00:00"/>
    <x v="7"/>
    <x v="1"/>
    <x v="203"/>
  </r>
  <r>
    <n v="3473"/>
    <x v="140"/>
    <x v="14"/>
    <x v="6"/>
    <d v="2024-10-25T00:00:00"/>
    <x v="8"/>
    <x v="3"/>
    <x v="204"/>
  </r>
  <r>
    <n v="3474"/>
    <x v="232"/>
    <x v="15"/>
    <x v="6"/>
    <d v="2024-10-26T00:00:00"/>
    <x v="9"/>
    <x v="6"/>
    <x v="205"/>
  </r>
  <r>
    <n v="3475"/>
    <x v="233"/>
    <x v="16"/>
    <x v="0"/>
    <d v="2024-10-27T00:00:00"/>
    <x v="10"/>
    <x v="4"/>
    <x v="193"/>
  </r>
  <r>
    <n v="3476"/>
    <x v="234"/>
    <x v="17"/>
    <x v="3"/>
    <d v="2024-10-28T00:00:00"/>
    <x v="1"/>
    <x v="10"/>
    <x v="206"/>
  </r>
  <r>
    <n v="3477"/>
    <x v="235"/>
    <x v="18"/>
    <x v="5"/>
    <d v="2024-10-29T00:00:00"/>
    <x v="11"/>
    <x v="2"/>
    <x v="207"/>
  </r>
  <r>
    <n v="3478"/>
    <x v="236"/>
    <x v="0"/>
    <x v="2"/>
    <d v="2024-10-30T00:00:00"/>
    <x v="12"/>
    <x v="1"/>
    <x v="30"/>
  </r>
  <r>
    <n v="3479"/>
    <x v="237"/>
    <x v="1"/>
    <x v="2"/>
    <d v="2024-10-31T00:00:00"/>
    <x v="13"/>
    <x v="7"/>
    <x v="208"/>
  </r>
  <r>
    <n v="3480"/>
    <x v="238"/>
    <x v="2"/>
    <x v="2"/>
    <d v="2024-11-01T00:00:00"/>
    <x v="14"/>
    <x v="6"/>
    <x v="209"/>
  </r>
  <r>
    <n v="3481"/>
    <x v="239"/>
    <x v="3"/>
    <x v="2"/>
    <d v="2024-11-02T00:00:00"/>
    <x v="13"/>
    <x v="4"/>
    <x v="163"/>
  </r>
  <r>
    <n v="3482"/>
    <x v="240"/>
    <x v="4"/>
    <x v="0"/>
    <d v="2024-11-03T00:00:00"/>
    <x v="15"/>
    <x v="3"/>
    <x v="210"/>
  </r>
  <r>
    <n v="3483"/>
    <x v="241"/>
    <x v="5"/>
    <x v="0"/>
    <d v="2024-11-04T00:00:00"/>
    <x v="16"/>
    <x v="2"/>
    <x v="211"/>
  </r>
  <r>
    <n v="3484"/>
    <x v="242"/>
    <x v="6"/>
    <x v="5"/>
    <d v="2024-11-05T00:00:00"/>
    <x v="1"/>
    <x v="1"/>
    <x v="164"/>
  </r>
  <r>
    <n v="3485"/>
    <x v="243"/>
    <x v="7"/>
    <x v="6"/>
    <d v="2024-11-06T00:00:00"/>
    <x v="2"/>
    <x v="6"/>
    <x v="212"/>
  </r>
  <r>
    <n v="3486"/>
    <x v="244"/>
    <x v="8"/>
    <x v="1"/>
    <d v="2024-11-07T00:00:00"/>
    <x v="3"/>
    <x v="1"/>
    <x v="195"/>
  </r>
  <r>
    <n v="3487"/>
    <x v="245"/>
    <x v="9"/>
    <x v="2"/>
    <d v="2024-11-08T00:00:00"/>
    <x v="4"/>
    <x v="10"/>
    <x v="213"/>
  </r>
  <r>
    <n v="3488"/>
    <x v="246"/>
    <x v="10"/>
    <x v="4"/>
    <d v="2024-11-09T00:00:00"/>
    <x v="5"/>
    <x v="2"/>
    <x v="214"/>
  </r>
  <r>
    <n v="3489"/>
    <x v="247"/>
    <x v="11"/>
    <x v="2"/>
    <d v="2024-11-10T00:00:00"/>
    <x v="6"/>
    <x v="4"/>
    <x v="215"/>
  </r>
  <r>
    <n v="3490"/>
    <x v="248"/>
    <x v="12"/>
    <x v="3"/>
    <d v="2024-11-11T00:00:00"/>
    <x v="7"/>
    <x v="6"/>
    <x v="216"/>
  </r>
  <r>
    <n v="3491"/>
    <x v="249"/>
    <x v="13"/>
    <x v="5"/>
    <d v="2024-11-12T00:00:00"/>
    <x v="8"/>
    <x v="0"/>
    <x v="217"/>
  </r>
  <r>
    <n v="3492"/>
    <x v="250"/>
    <x v="14"/>
    <x v="6"/>
    <d v="2024-11-13T00:00:00"/>
    <x v="9"/>
    <x v="1"/>
    <x v="218"/>
  </r>
  <r>
    <n v="3493"/>
    <x v="251"/>
    <x v="15"/>
    <x v="4"/>
    <d v="2024-11-14T00:00:00"/>
    <x v="10"/>
    <x v="7"/>
    <x v="219"/>
  </r>
  <r>
    <n v="3494"/>
    <x v="252"/>
    <x v="16"/>
    <x v="5"/>
    <d v="2024-11-15T00:00:00"/>
    <x v="1"/>
    <x v="9"/>
    <x v="70"/>
  </r>
  <r>
    <n v="3495"/>
    <x v="253"/>
    <x v="17"/>
    <x v="1"/>
    <d v="2024-11-16T00:00:00"/>
    <x v="11"/>
    <x v="5"/>
    <x v="220"/>
  </r>
  <r>
    <n v="3496"/>
    <x v="254"/>
    <x v="18"/>
    <x v="2"/>
    <d v="2024-11-17T00:00:00"/>
    <x v="12"/>
    <x v="0"/>
    <x v="221"/>
  </r>
  <r>
    <n v="3497"/>
    <x v="255"/>
    <x v="0"/>
    <x v="6"/>
    <d v="2024-11-18T00:00:00"/>
    <x v="13"/>
    <x v="2"/>
    <x v="112"/>
  </r>
  <r>
    <n v="3498"/>
    <x v="256"/>
    <x v="1"/>
    <x v="1"/>
    <d v="2024-11-19T00:00:00"/>
    <x v="14"/>
    <x v="1"/>
    <x v="95"/>
  </r>
  <r>
    <n v="3499"/>
    <x v="257"/>
    <x v="2"/>
    <x v="4"/>
    <d v="2024-11-20T00:00:00"/>
    <x v="13"/>
    <x v="3"/>
    <x v="222"/>
  </r>
  <r>
    <n v="3500"/>
    <x v="258"/>
    <x v="3"/>
    <x v="5"/>
    <d v="2024-11-21T00:00:00"/>
    <x v="15"/>
    <x v="6"/>
    <x v="223"/>
  </r>
  <r>
    <n v="3501"/>
    <x v="259"/>
    <x v="4"/>
    <x v="4"/>
    <d v="2024-11-22T00:00:00"/>
    <x v="16"/>
    <x v="4"/>
    <x v="224"/>
  </r>
  <r>
    <n v="3502"/>
    <x v="260"/>
    <x v="5"/>
    <x v="3"/>
    <d v="2024-11-23T00:00:00"/>
    <x v="1"/>
    <x v="10"/>
    <x v="206"/>
  </r>
  <r>
    <n v="3503"/>
    <x v="119"/>
    <x v="6"/>
    <x v="5"/>
    <d v="2024-11-24T00:00:00"/>
    <x v="2"/>
    <x v="2"/>
    <x v="225"/>
  </r>
  <r>
    <n v="3504"/>
    <x v="261"/>
    <x v="7"/>
    <x v="2"/>
    <d v="2024-11-25T00:00:00"/>
    <x v="3"/>
    <x v="1"/>
    <x v="137"/>
  </r>
  <r>
    <n v="3505"/>
    <x v="262"/>
    <x v="8"/>
    <x v="1"/>
    <d v="2024-11-26T00:00:00"/>
    <x v="4"/>
    <x v="7"/>
    <x v="226"/>
  </r>
  <r>
    <n v="3506"/>
    <x v="263"/>
    <x v="9"/>
    <x v="0"/>
    <d v="2024-11-27T00:00:00"/>
    <x v="5"/>
    <x v="6"/>
    <x v="227"/>
  </r>
  <r>
    <n v="3507"/>
    <x v="264"/>
    <x v="10"/>
    <x v="0"/>
    <d v="2024-11-28T00:00:00"/>
    <x v="6"/>
    <x v="4"/>
    <x v="154"/>
  </r>
  <r>
    <n v="3508"/>
    <x v="265"/>
    <x v="11"/>
    <x v="0"/>
    <d v="2024-11-29T00:00:00"/>
    <x v="7"/>
    <x v="3"/>
    <x v="228"/>
  </r>
  <r>
    <n v="3509"/>
    <x v="266"/>
    <x v="12"/>
    <x v="3"/>
    <d v="2024-11-30T00:00:00"/>
    <x v="8"/>
    <x v="2"/>
    <x v="156"/>
  </r>
  <r>
    <n v="3510"/>
    <x v="267"/>
    <x v="13"/>
    <x v="4"/>
    <d v="2024-12-01T00:00:00"/>
    <x v="9"/>
    <x v="1"/>
    <x v="229"/>
  </r>
  <r>
    <n v="3511"/>
    <x v="268"/>
    <x v="14"/>
    <x v="5"/>
    <d v="2024-12-02T00:00:00"/>
    <x v="10"/>
    <x v="6"/>
    <x v="230"/>
  </r>
  <r>
    <n v="3512"/>
    <x v="269"/>
    <x v="15"/>
    <x v="5"/>
    <d v="2024-12-03T00:00:00"/>
    <x v="1"/>
    <x v="6"/>
    <x v="159"/>
  </r>
  <r>
    <n v="3513"/>
    <x v="270"/>
    <x v="16"/>
    <x v="3"/>
    <d v="2024-12-04T00:00:00"/>
    <x v="11"/>
    <x v="4"/>
    <x v="144"/>
  </r>
  <r>
    <n v="3514"/>
    <x v="271"/>
    <x v="17"/>
    <x v="3"/>
    <d v="2024-12-05T00:00:00"/>
    <x v="12"/>
    <x v="10"/>
    <x v="231"/>
  </r>
  <r>
    <n v="3515"/>
    <x v="130"/>
    <x v="18"/>
    <x v="1"/>
    <d v="2024-12-06T00:00:00"/>
    <x v="13"/>
    <x v="2"/>
    <x v="50"/>
  </r>
  <r>
    <n v="3516"/>
    <x v="131"/>
    <x v="7"/>
    <x v="2"/>
    <d v="2024-12-07T00:00:00"/>
    <x v="14"/>
    <x v="1"/>
    <x v="131"/>
  </r>
  <r>
    <n v="3517"/>
    <x v="181"/>
    <x v="8"/>
    <x v="3"/>
    <d v="2024-12-08T00:00:00"/>
    <x v="13"/>
    <x v="7"/>
    <x v="232"/>
  </r>
  <r>
    <n v="3518"/>
    <x v="272"/>
    <x v="9"/>
    <x v="2"/>
    <d v="2024-12-09T00:00:00"/>
    <x v="15"/>
    <x v="9"/>
    <x v="233"/>
  </r>
  <r>
    <n v="3519"/>
    <x v="273"/>
    <x v="10"/>
    <x v="1"/>
    <d v="2024-12-10T00:00:00"/>
    <x v="16"/>
    <x v="5"/>
    <x v="234"/>
  </r>
  <r>
    <n v="3520"/>
    <x v="274"/>
    <x v="11"/>
    <x v="6"/>
    <d v="2024-12-11T00:00:00"/>
    <x v="12"/>
    <x v="0"/>
    <x v="235"/>
  </r>
  <r>
    <n v="3521"/>
    <x v="275"/>
    <x v="12"/>
    <x v="2"/>
    <d v="2024-12-12T00:00:00"/>
    <x v="13"/>
    <x v="2"/>
    <x v="236"/>
  </r>
  <r>
    <n v="3522"/>
    <x v="276"/>
    <x v="9"/>
    <x v="4"/>
    <d v="2024-12-13T00:00:00"/>
    <x v="14"/>
    <x v="1"/>
    <x v="13"/>
  </r>
  <r>
    <n v="3523"/>
    <x v="277"/>
    <x v="10"/>
    <x v="1"/>
    <d v="2024-12-14T00:00:00"/>
    <x v="13"/>
    <x v="3"/>
    <x v="237"/>
  </r>
  <r>
    <n v="3524"/>
    <x v="278"/>
    <x v="11"/>
    <x v="3"/>
    <d v="2024-12-15T00:00:00"/>
    <x v="15"/>
    <x v="6"/>
    <x v="238"/>
  </r>
  <r>
    <n v="3525"/>
    <x v="279"/>
    <x v="12"/>
    <x v="4"/>
    <d v="2024-12-16T00:00:00"/>
    <x v="16"/>
    <x v="4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7CDA8-CD76-4AB5-B82E-50EDAAA95ECD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7:E38" firstHeaderRow="0" firstDataRow="1" firstDataCol="1" rowPageCount="1" colPageCount="1"/>
  <pivotFields count="8">
    <pivotField showAll="0"/>
    <pivotField axis="axisRow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multipleItemSelectionAllowed="1" showAll="0">
      <items count="20">
        <item h="1" x="9"/>
        <item h="1" x="4"/>
        <item h="1" x="2"/>
        <item h="1" x="11"/>
        <item h="1" x="8"/>
        <item h="1" x="6"/>
        <item x="5"/>
        <item h="1" x="10"/>
        <item h="1" x="0"/>
        <item h="1" x="3"/>
        <item h="1" x="1"/>
        <item h="1" x="7"/>
        <item h="1" x="15"/>
        <item h="1" x="14"/>
        <item h="1" x="16"/>
        <item h="1" x="13"/>
        <item h="1" x="12"/>
        <item h="1" x="17"/>
        <item h="1" x="18"/>
        <item t="default"/>
      </items>
    </pivotField>
    <pivotField dataField="1" showAll="0">
      <items count="8">
        <item x="4"/>
        <item x="1"/>
        <item x="0"/>
        <item x="5"/>
        <item x="3"/>
        <item x="6"/>
        <item x="2"/>
        <item t="default"/>
      </items>
    </pivotField>
    <pivotField numFmtId="14" showAll="0"/>
    <pivotField dataField="1" numFmtId="44" showAll="0">
      <items count="21">
        <item m="1" x="18"/>
        <item m="1" x="19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>
      <items count="240">
        <item x="219"/>
        <item x="126"/>
        <item x="61"/>
        <item x="108"/>
        <item x="6"/>
        <item x="64"/>
        <item x="74"/>
        <item x="160"/>
        <item x="185"/>
        <item x="106"/>
        <item x="8"/>
        <item x="170"/>
        <item x="46"/>
        <item x="23"/>
        <item x="214"/>
        <item x="191"/>
        <item x="0"/>
        <item x="99"/>
        <item x="194"/>
        <item x="190"/>
        <item x="57"/>
        <item x="173"/>
        <item x="193"/>
        <item x="143"/>
        <item x="230"/>
        <item x="192"/>
        <item x="183"/>
        <item x="78"/>
        <item x="12"/>
        <item x="220"/>
        <item x="128"/>
        <item x="79"/>
        <item x="202"/>
        <item x="111"/>
        <item x="154"/>
        <item x="145"/>
        <item x="121"/>
        <item x="103"/>
        <item x="56"/>
        <item x="53"/>
        <item x="171"/>
        <item x="45"/>
        <item x="129"/>
        <item x="15"/>
        <item x="49"/>
        <item x="140"/>
        <item x="13"/>
        <item x="91"/>
        <item x="27"/>
        <item x="124"/>
        <item x="25"/>
        <item x="76"/>
        <item x="92"/>
        <item x="63"/>
        <item x="110"/>
        <item x="22"/>
        <item x="227"/>
        <item x="181"/>
        <item x="201"/>
        <item x="158"/>
        <item x="10"/>
        <item x="28"/>
        <item x="1"/>
        <item x="47"/>
        <item x="93"/>
        <item x="136"/>
        <item x="231"/>
        <item x="122"/>
        <item x="217"/>
        <item x="89"/>
        <item x="207"/>
        <item x="85"/>
        <item x="87"/>
        <item x="104"/>
        <item x="235"/>
        <item x="195"/>
        <item x="153"/>
        <item x="40"/>
        <item x="159"/>
        <item x="70"/>
        <item x="36"/>
        <item x="164"/>
        <item x="34"/>
        <item x="41"/>
        <item x="169"/>
        <item x="156"/>
        <item x="215"/>
        <item x="35"/>
        <item x="221"/>
        <item x="224"/>
        <item x="30"/>
        <item x="144"/>
        <item x="77"/>
        <item x="229"/>
        <item x="168"/>
        <item x="5"/>
        <item x="174"/>
        <item x="109"/>
        <item x="146"/>
        <item x="162"/>
        <item x="206"/>
        <item x="135"/>
        <item x="222"/>
        <item x="65"/>
        <item x="95"/>
        <item x="204"/>
        <item x="43"/>
        <item x="59"/>
        <item x="29"/>
        <item x="226"/>
        <item x="86"/>
        <item x="39"/>
        <item x="200"/>
        <item x="139"/>
        <item x="11"/>
        <item x="83"/>
        <item x="150"/>
        <item x="62"/>
        <item x="142"/>
        <item x="2"/>
        <item x="20"/>
        <item x="172"/>
        <item x="186"/>
        <item x="75"/>
        <item x="127"/>
        <item x="117"/>
        <item x="19"/>
        <item x="38"/>
        <item x="152"/>
        <item x="73"/>
        <item x="4"/>
        <item x="97"/>
        <item x="17"/>
        <item x="188"/>
        <item x="18"/>
        <item x="234"/>
        <item x="9"/>
        <item x="44"/>
        <item x="125"/>
        <item x="199"/>
        <item x="166"/>
        <item x="71"/>
        <item x="119"/>
        <item x="66"/>
        <item x="50"/>
        <item x="130"/>
        <item x="237"/>
        <item x="33"/>
        <item x="120"/>
        <item x="72"/>
        <item x="101"/>
        <item x="165"/>
        <item x="179"/>
        <item x="175"/>
        <item x="225"/>
        <item x="37"/>
        <item x="113"/>
        <item x="148"/>
        <item x="133"/>
        <item x="210"/>
        <item x="21"/>
        <item x="211"/>
        <item x="3"/>
        <item x="149"/>
        <item x="137"/>
        <item x="26"/>
        <item x="138"/>
        <item x="58"/>
        <item x="105"/>
        <item x="114"/>
        <item x="32"/>
        <item x="14"/>
        <item x="31"/>
        <item x="187"/>
        <item x="48"/>
        <item x="84"/>
        <item x="167"/>
        <item x="180"/>
        <item x="223"/>
        <item x="68"/>
        <item x="69"/>
        <item x="209"/>
        <item x="178"/>
        <item x="81"/>
        <item x="134"/>
        <item x="116"/>
        <item x="131"/>
        <item x="90"/>
        <item x="184"/>
        <item x="157"/>
        <item x="212"/>
        <item x="118"/>
        <item x="102"/>
        <item x="55"/>
        <item x="213"/>
        <item x="147"/>
        <item x="176"/>
        <item x="228"/>
        <item x="24"/>
        <item x="238"/>
        <item x="197"/>
        <item x="52"/>
        <item x="151"/>
        <item x="100"/>
        <item x="54"/>
        <item x="98"/>
        <item x="107"/>
        <item x="232"/>
        <item x="96"/>
        <item x="80"/>
        <item x="51"/>
        <item x="198"/>
        <item x="82"/>
        <item x="60"/>
        <item x="205"/>
        <item x="218"/>
        <item x="7"/>
        <item x="132"/>
        <item x="112"/>
        <item x="67"/>
        <item x="16"/>
        <item x="115"/>
        <item x="233"/>
        <item x="177"/>
        <item x="189"/>
        <item x="208"/>
        <item x="196"/>
        <item x="236"/>
        <item x="216"/>
        <item x="161"/>
        <item x="94"/>
        <item x="163"/>
        <item x="141"/>
        <item x="155"/>
        <item x="123"/>
        <item x="182"/>
        <item x="42"/>
        <item x="88"/>
        <item x="203"/>
        <item t="default"/>
      </items>
    </pivotField>
  </pivotFields>
  <rowFields count="2">
    <field x="1"/>
    <field x="2"/>
  </rowFields>
  <rowItems count="31">
    <i>
      <x v="21"/>
    </i>
    <i r="1">
      <x v="6"/>
    </i>
    <i>
      <x v="22"/>
    </i>
    <i r="1">
      <x v="6"/>
    </i>
    <i>
      <x v="30"/>
    </i>
    <i r="1">
      <x v="6"/>
    </i>
    <i>
      <x v="69"/>
    </i>
    <i r="1">
      <x v="6"/>
    </i>
    <i>
      <x v="85"/>
    </i>
    <i r="1">
      <x v="6"/>
    </i>
    <i>
      <x v="89"/>
    </i>
    <i r="1">
      <x v="6"/>
    </i>
    <i>
      <x v="91"/>
    </i>
    <i r="1">
      <x v="6"/>
    </i>
    <i>
      <x v="96"/>
    </i>
    <i r="1">
      <x v="6"/>
    </i>
    <i>
      <x v="120"/>
    </i>
    <i r="1">
      <x v="6"/>
    </i>
    <i>
      <x v="154"/>
    </i>
    <i r="1">
      <x v="6"/>
    </i>
    <i>
      <x v="155"/>
    </i>
    <i r="1">
      <x v="6"/>
    </i>
    <i>
      <x v="160"/>
    </i>
    <i r="1">
      <x v="6"/>
    </i>
    <i>
      <x v="225"/>
    </i>
    <i r="1">
      <x v="6"/>
    </i>
    <i>
      <x v="226"/>
    </i>
    <i r="1">
      <x v="6"/>
    </i>
    <i>
      <x v="232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oma de Total Value" fld="7" baseField="0" baseItem="0" numFmtId="44"/>
    <dataField name="Soma de Quantity" fld="3" baseField="0" baseItem="0"/>
    <dataField name="Soma de  Price" fld="5" baseField="0" baseItem="0" numFmtId="44"/>
  </dataFields>
  <chartFormats count="82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6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3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0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7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2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3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4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2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6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2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0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4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6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1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12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13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14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63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72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76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3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0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4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4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46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51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53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90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97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1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4" format="9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2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0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9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9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5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5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9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9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1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1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6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6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0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0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4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54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5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55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0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60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5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25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6"/>
          </reference>
        </references>
      </pivotArea>
    </chartFormat>
    <chartFormat chart="4" format="12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26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2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32"/>
          </reference>
        </references>
      </pivotArea>
    </chartFormat>
    <chartFormat chart="4" format="1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ct" xr10:uid="{F96A4BB2-2F0E-4C53-8B7D-09B2F5BC003C}" sourceName="Product">
  <pivotTables>
    <pivotTable tabId="3" name="tbl_annual_total"/>
  </pivotTables>
  <data>
    <tabular pivotCacheId="180346919">
      <items count="19">
        <i x="9"/>
        <i x="4"/>
        <i x="2"/>
        <i x="11"/>
        <i x="8"/>
        <i x="6"/>
        <i x="5" s="1"/>
        <i x="10"/>
        <i x="0"/>
        <i x="3"/>
        <i x="1"/>
        <i x="7"/>
        <i x="15"/>
        <i x="14"/>
        <i x="16"/>
        <i x="13"/>
        <i x="12"/>
        <i x="17"/>
        <i x="1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" xr10:uid="{167E4FA6-589D-4990-8898-917FE9C8BCC5}" cache="SegmentaçãodeDados_Product" caption="Product" startItem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H296" totalsRowShown="0">
  <autoFilter ref="A1:H296" xr:uid="{34E0E886-4200-4B36-97B3-63DB74FF40A0}"/>
  <tableColumns count="8">
    <tableColumn id="1" xr3:uid="{C4A90516-688A-46BF-9167-EA16C2A8A652}" name="Costumer ID"/>
    <tableColumn id="2" xr3:uid="{53DD39D0-2220-4121-9E9D-4EAA7E151C0F}" name="Name"/>
    <tableColumn id="3" xr3:uid="{4F5FF271-4C57-4BE0-8F2C-F82C8551625C}" name="Product"/>
    <tableColumn id="7" xr3:uid="{C3A03303-3906-41A0-85E3-F1DE04F875D2}" name="Quantity">
      <calculatedColumnFormula>RANDBETWEEN(1,7)</calculatedColumnFormula>
    </tableColumn>
    <tableColumn id="4" xr3:uid="{8C17EB93-79B9-4E55-B8F7-BEB82F8253E9}" name="Start Date"/>
    <tableColumn id="6" xr3:uid="{78B82374-9AA7-4E38-AE4F-78CDE6C83720}" name=" Price" dataCellStyle="Moeda"/>
    <tableColumn id="11" xr3:uid="{7F6EB64A-1F07-4E48-9F0F-AC7D9DCD26F8}" name="Coupon Value" dataCellStyle="Moeda"/>
    <tableColumn id="12" xr3:uid="{2B04ABC8-DE6F-426E-ADC0-D8AFC68CA58E}" name="Total Value" dataCellStyle="Moeda">
      <calculatedColumnFormula>Tabela1[[#This Row],[Quantity]]*Tabela1[[#This Row],[ Price]] - Tabela1[[#This Row],[Coupon Value]]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H296"/>
  <sheetViews>
    <sheetView tabSelected="1" topLeftCell="A200" zoomScale="90" zoomScaleNormal="90" workbookViewId="0">
      <selection activeCell="F299" sqref="F29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4" width="48.28515625" customWidth="1"/>
    <col min="5" max="5" width="14.5703125" bestFit="1" customWidth="1"/>
    <col min="6" max="6" width="14.7109375" bestFit="1" customWidth="1"/>
    <col min="7" max="7" width="14.7109375" customWidth="1"/>
    <col min="8" max="8" width="18.85546875" customWidth="1"/>
  </cols>
  <sheetData>
    <row r="1" spans="1:8" x14ac:dyDescent="0.25">
      <c r="A1" t="s">
        <v>289</v>
      </c>
      <c r="B1" t="s">
        <v>0</v>
      </c>
      <c r="C1" t="s">
        <v>290</v>
      </c>
      <c r="D1" t="s">
        <v>311</v>
      </c>
      <c r="E1" t="s">
        <v>1</v>
      </c>
      <c r="F1" t="s">
        <v>294</v>
      </c>
      <c r="G1" t="s">
        <v>7</v>
      </c>
      <c r="H1" t="s">
        <v>8</v>
      </c>
    </row>
    <row r="2" spans="1:8" ht="16.5" customHeight="1" x14ac:dyDescent="0.25">
      <c r="A2">
        <v>3231</v>
      </c>
      <c r="B2" t="s">
        <v>2</v>
      </c>
      <c r="C2" t="s">
        <v>291</v>
      </c>
      <c r="D2">
        <f t="shared" ref="D2:D65" ca="1" si="0">RANDBETWEEN(1,7)</f>
        <v>3</v>
      </c>
      <c r="E2">
        <v>45292</v>
      </c>
      <c r="F2">
        <v>259.99</v>
      </c>
      <c r="G2">
        <v>5</v>
      </c>
      <c r="H2">
        <f ca="1">Tabela1[[#This Row],[Quantity]]*Tabela1[[#This Row],[ Price]] - Tabela1[[#This Row],[Coupon Value]]</f>
        <v>774.97</v>
      </c>
    </row>
    <row r="3" spans="1:8" ht="16.5" customHeight="1" x14ac:dyDescent="0.25">
      <c r="A3">
        <v>3232</v>
      </c>
      <c r="B3" t="s">
        <v>3</v>
      </c>
      <c r="C3" t="s">
        <v>295</v>
      </c>
      <c r="D3">
        <f t="shared" ca="1" si="0"/>
        <v>2</v>
      </c>
      <c r="E3">
        <v>45306</v>
      </c>
      <c r="F3">
        <v>800</v>
      </c>
      <c r="G3">
        <v>0</v>
      </c>
      <c r="H3">
        <f ca="1">Tabela1[[#This Row],[Quantity]]*Tabela1[[#This Row],[ Price]] - Tabela1[[#This Row],[Coupon Value]]</f>
        <v>1600</v>
      </c>
    </row>
    <row r="4" spans="1:8" ht="16.5" customHeight="1" x14ac:dyDescent="0.25">
      <c r="A4">
        <v>3233</v>
      </c>
      <c r="B4" t="s">
        <v>4</v>
      </c>
      <c r="C4" t="s">
        <v>296</v>
      </c>
      <c r="D4">
        <f t="shared" ca="1" si="0"/>
        <v>3</v>
      </c>
      <c r="E4">
        <v>45332</v>
      </c>
      <c r="F4">
        <v>2499</v>
      </c>
      <c r="G4">
        <v>10</v>
      </c>
      <c r="H4">
        <f ca="1">Tabela1[[#This Row],[Quantity]]*Tabela1[[#This Row],[ Price]] - Tabela1[[#This Row],[Coupon Value]]</f>
        <v>7487</v>
      </c>
    </row>
    <row r="5" spans="1:8" ht="16.5" customHeight="1" x14ac:dyDescent="0.25">
      <c r="A5">
        <v>3234</v>
      </c>
      <c r="B5" t="s">
        <v>5</v>
      </c>
      <c r="C5" t="s">
        <v>292</v>
      </c>
      <c r="D5">
        <f t="shared" ca="1" si="0"/>
        <v>5</v>
      </c>
      <c r="E5">
        <v>45342</v>
      </c>
      <c r="F5">
        <v>1500</v>
      </c>
      <c r="G5">
        <v>3</v>
      </c>
      <c r="H5">
        <f ca="1">Tabela1[[#This Row],[Quantity]]*Tabela1[[#This Row],[ Price]] - Tabela1[[#This Row],[Coupon Value]]</f>
        <v>7497</v>
      </c>
    </row>
    <row r="6" spans="1:8" ht="16.5" customHeight="1" x14ac:dyDescent="0.25">
      <c r="A6">
        <v>3235</v>
      </c>
      <c r="B6" t="s">
        <v>6</v>
      </c>
      <c r="C6" t="s">
        <v>297</v>
      </c>
      <c r="D6">
        <f t="shared" ca="1" si="0"/>
        <v>1</v>
      </c>
      <c r="E6">
        <v>45356</v>
      </c>
      <c r="F6">
        <v>2200</v>
      </c>
      <c r="G6">
        <v>1</v>
      </c>
      <c r="H6">
        <f ca="1">Tabela1[[#This Row],[Quantity]]*Tabela1[[#This Row],[ Price]] - Tabela1[[#This Row],[Coupon Value]]</f>
        <v>2199</v>
      </c>
    </row>
    <row r="7" spans="1:8" ht="16.5" customHeight="1" x14ac:dyDescent="0.25">
      <c r="A7">
        <v>3236</v>
      </c>
      <c r="B7" t="s">
        <v>9</v>
      </c>
      <c r="C7" t="s">
        <v>298</v>
      </c>
      <c r="D7">
        <f t="shared" ca="1" si="0"/>
        <v>3</v>
      </c>
      <c r="E7">
        <v>45353</v>
      </c>
      <c r="F7">
        <v>780</v>
      </c>
      <c r="G7">
        <v>2</v>
      </c>
      <c r="H7">
        <f ca="1">Tabela1[[#This Row],[Quantity]]*Tabela1[[#This Row],[ Price]] - Tabela1[[#This Row],[Coupon Value]]</f>
        <v>2338</v>
      </c>
    </row>
    <row r="8" spans="1:8" ht="16.5" customHeight="1" x14ac:dyDescent="0.25">
      <c r="A8">
        <v>3237</v>
      </c>
      <c r="B8" t="s">
        <v>10</v>
      </c>
      <c r="C8" t="s">
        <v>293</v>
      </c>
      <c r="D8">
        <f t="shared" ca="1" si="0"/>
        <v>5</v>
      </c>
      <c r="E8">
        <v>45354</v>
      </c>
      <c r="F8">
        <v>499</v>
      </c>
      <c r="G8">
        <v>10</v>
      </c>
      <c r="H8">
        <f ca="1">Tabela1[[#This Row],[Quantity]]*Tabela1[[#This Row],[ Price]] - Tabela1[[#This Row],[Coupon Value]]</f>
        <v>2485</v>
      </c>
    </row>
    <row r="9" spans="1:8" ht="16.5" customHeight="1" x14ac:dyDescent="0.25">
      <c r="A9">
        <v>3238</v>
      </c>
      <c r="B9" t="s">
        <v>11</v>
      </c>
      <c r="C9" t="s">
        <v>301</v>
      </c>
      <c r="D9">
        <f t="shared" ca="1" si="0"/>
        <v>3</v>
      </c>
      <c r="E9">
        <v>45355</v>
      </c>
      <c r="F9">
        <v>5600</v>
      </c>
      <c r="G9">
        <v>0</v>
      </c>
      <c r="H9">
        <f ca="1">Tabela1[[#This Row],[Quantity]]*Tabela1[[#This Row],[ Price]] - Tabela1[[#This Row],[Coupon Value]]</f>
        <v>16800</v>
      </c>
    </row>
    <row r="10" spans="1:8" ht="16.5" customHeight="1" x14ac:dyDescent="0.25">
      <c r="A10">
        <v>3239</v>
      </c>
      <c r="B10" t="s">
        <v>12</v>
      </c>
      <c r="C10" t="s">
        <v>299</v>
      </c>
      <c r="D10">
        <f t="shared" ca="1" si="0"/>
        <v>4</v>
      </c>
      <c r="E10">
        <v>45356</v>
      </c>
      <c r="F10">
        <v>700</v>
      </c>
      <c r="G10">
        <v>5</v>
      </c>
      <c r="H10">
        <f ca="1">Tabela1[[#This Row],[Quantity]]*Tabela1[[#This Row],[ Price]] - Tabela1[[#This Row],[Coupon Value]]</f>
        <v>2795</v>
      </c>
    </row>
    <row r="11" spans="1:8" ht="16.5" customHeight="1" x14ac:dyDescent="0.25">
      <c r="A11">
        <v>3240</v>
      </c>
      <c r="B11" t="s">
        <v>13</v>
      </c>
      <c r="C11" t="s">
        <v>302</v>
      </c>
      <c r="D11">
        <f t="shared" ca="1" si="0"/>
        <v>2</v>
      </c>
      <c r="E11">
        <v>45357</v>
      </c>
      <c r="F11">
        <v>3667</v>
      </c>
      <c r="G11">
        <v>15</v>
      </c>
      <c r="H11">
        <f ca="1">Tabela1[[#This Row],[Quantity]]*Tabela1[[#This Row],[ Price]] - Tabela1[[#This Row],[Coupon Value]]</f>
        <v>7319</v>
      </c>
    </row>
    <row r="12" spans="1:8" ht="16.5" customHeight="1" x14ac:dyDescent="0.25">
      <c r="A12">
        <v>3241</v>
      </c>
      <c r="B12" t="s">
        <v>14</v>
      </c>
      <c r="C12" t="s">
        <v>303</v>
      </c>
      <c r="D12">
        <f t="shared" ca="1" si="0"/>
        <v>6</v>
      </c>
      <c r="E12">
        <v>45358</v>
      </c>
      <c r="F12">
        <v>340</v>
      </c>
      <c r="G12">
        <v>1</v>
      </c>
      <c r="H12">
        <f ca="1">Tabela1[[#This Row],[Quantity]]*Tabela1[[#This Row],[ Price]] - Tabela1[[#This Row],[Coupon Value]]</f>
        <v>2039</v>
      </c>
    </row>
    <row r="13" spans="1:8" ht="16.5" customHeight="1" x14ac:dyDescent="0.25">
      <c r="A13">
        <v>3242</v>
      </c>
      <c r="B13" t="s">
        <v>15</v>
      </c>
      <c r="C13" t="s">
        <v>300</v>
      </c>
      <c r="D13">
        <f t="shared" ca="1" si="0"/>
        <v>5</v>
      </c>
      <c r="E13">
        <v>45359</v>
      </c>
      <c r="F13">
        <v>800</v>
      </c>
      <c r="G13">
        <v>20</v>
      </c>
      <c r="H13">
        <f ca="1">Tabela1[[#This Row],[Quantity]]*Tabela1[[#This Row],[ Price]] - Tabela1[[#This Row],[Coupon Value]]</f>
        <v>3980</v>
      </c>
    </row>
    <row r="14" spans="1:8" ht="16.5" customHeight="1" x14ac:dyDescent="0.25">
      <c r="A14">
        <v>3243</v>
      </c>
      <c r="B14" t="s">
        <v>16</v>
      </c>
      <c r="C14" t="s">
        <v>304</v>
      </c>
      <c r="D14">
        <f t="shared" ca="1" si="0"/>
        <v>3</v>
      </c>
      <c r="E14">
        <v>45360</v>
      </c>
      <c r="F14">
        <v>720</v>
      </c>
      <c r="G14">
        <v>10</v>
      </c>
      <c r="H14">
        <f ca="1">Tabela1[[#This Row],[Quantity]]*Tabela1[[#This Row],[ Price]] - Tabela1[[#This Row],[Coupon Value]]</f>
        <v>2150</v>
      </c>
    </row>
    <row r="15" spans="1:8" ht="16.5" customHeight="1" x14ac:dyDescent="0.25">
      <c r="A15">
        <v>3244</v>
      </c>
      <c r="B15" t="s">
        <v>17</v>
      </c>
      <c r="C15" t="s">
        <v>305</v>
      </c>
      <c r="D15">
        <f t="shared" ca="1" si="0"/>
        <v>1</v>
      </c>
      <c r="E15">
        <v>45361</v>
      </c>
      <c r="F15">
        <v>500</v>
      </c>
      <c r="G15">
        <v>0</v>
      </c>
      <c r="H15">
        <f ca="1">Tabela1[[#This Row],[Quantity]]*Tabela1[[#This Row],[ Price]] - Tabela1[[#This Row],[Coupon Value]]</f>
        <v>500</v>
      </c>
    </row>
    <row r="16" spans="1:8" ht="16.5" customHeight="1" x14ac:dyDescent="0.25">
      <c r="A16">
        <v>3245</v>
      </c>
      <c r="B16" t="s">
        <v>18</v>
      </c>
      <c r="C16" t="s">
        <v>306</v>
      </c>
      <c r="D16">
        <f t="shared" ca="1" si="0"/>
        <v>6</v>
      </c>
      <c r="E16">
        <v>45362</v>
      </c>
      <c r="F16">
        <v>3999</v>
      </c>
      <c r="G16">
        <v>8</v>
      </c>
      <c r="H16">
        <f ca="1">Tabela1[[#This Row],[Quantity]]*Tabela1[[#This Row],[ Price]] - Tabela1[[#This Row],[Coupon Value]]</f>
        <v>23986</v>
      </c>
    </row>
    <row r="17" spans="1:8" ht="16.5" customHeight="1" x14ac:dyDescent="0.25">
      <c r="A17">
        <v>3246</v>
      </c>
      <c r="B17" t="s">
        <v>19</v>
      </c>
      <c r="C17" t="s">
        <v>307</v>
      </c>
      <c r="D17">
        <f t="shared" ca="1" si="0"/>
        <v>4</v>
      </c>
      <c r="E17">
        <v>45363</v>
      </c>
      <c r="F17">
        <v>2000</v>
      </c>
      <c r="G17">
        <v>12</v>
      </c>
      <c r="H17">
        <f ca="1">Tabela1[[#This Row],[Quantity]]*Tabela1[[#This Row],[ Price]] - Tabela1[[#This Row],[Coupon Value]]</f>
        <v>7988</v>
      </c>
    </row>
    <row r="18" spans="1:8" ht="16.5" customHeight="1" x14ac:dyDescent="0.25">
      <c r="A18">
        <v>3247</v>
      </c>
      <c r="B18" t="s">
        <v>20</v>
      </c>
      <c r="C18" t="s">
        <v>308</v>
      </c>
      <c r="D18">
        <f t="shared" ca="1" si="0"/>
        <v>3</v>
      </c>
      <c r="E18">
        <v>45364</v>
      </c>
      <c r="F18">
        <v>3999</v>
      </c>
      <c r="G18">
        <v>2</v>
      </c>
      <c r="H18">
        <f ca="1">Tabela1[[#This Row],[Quantity]]*Tabela1[[#This Row],[ Price]] - Tabela1[[#This Row],[Coupon Value]]</f>
        <v>11995</v>
      </c>
    </row>
    <row r="19" spans="1:8" ht="16.5" customHeight="1" x14ac:dyDescent="0.25">
      <c r="A19">
        <v>3248</v>
      </c>
      <c r="B19" t="s">
        <v>21</v>
      </c>
      <c r="C19" t="s">
        <v>309</v>
      </c>
      <c r="D19">
        <f t="shared" ca="1" si="0"/>
        <v>5</v>
      </c>
      <c r="E19">
        <v>45365</v>
      </c>
      <c r="F19">
        <v>3450</v>
      </c>
      <c r="G19">
        <v>7</v>
      </c>
      <c r="H19">
        <f ca="1">Tabela1[[#This Row],[Quantity]]*Tabela1[[#This Row],[ Price]] - Tabela1[[#This Row],[Coupon Value]]</f>
        <v>17243</v>
      </c>
    </row>
    <row r="20" spans="1:8" ht="16.5" customHeight="1" x14ac:dyDescent="0.25">
      <c r="A20">
        <v>3249</v>
      </c>
      <c r="B20" t="s">
        <v>22</v>
      </c>
      <c r="C20" t="s">
        <v>310</v>
      </c>
      <c r="D20">
        <f t="shared" ca="1" si="0"/>
        <v>4</v>
      </c>
      <c r="E20">
        <v>45366</v>
      </c>
      <c r="F20">
        <v>3500</v>
      </c>
      <c r="G20">
        <v>5</v>
      </c>
      <c r="H20">
        <f ca="1">Tabela1[[#This Row],[Quantity]]*Tabela1[[#This Row],[ Price]] - Tabela1[[#This Row],[Coupon Value]]</f>
        <v>13995</v>
      </c>
    </row>
    <row r="21" spans="1:8" ht="16.5" customHeight="1" x14ac:dyDescent="0.25">
      <c r="A21">
        <v>3250</v>
      </c>
      <c r="B21" t="s">
        <v>23</v>
      </c>
      <c r="C21" t="s">
        <v>291</v>
      </c>
      <c r="D21">
        <f t="shared" ca="1" si="0"/>
        <v>3</v>
      </c>
      <c r="E21">
        <v>45367</v>
      </c>
      <c r="F21">
        <v>800</v>
      </c>
      <c r="G21">
        <v>0</v>
      </c>
      <c r="H21">
        <f ca="1">Tabela1[[#This Row],[Quantity]]*Tabela1[[#This Row],[ Price]] - Tabela1[[#This Row],[Coupon Value]]</f>
        <v>2400</v>
      </c>
    </row>
    <row r="22" spans="1:8" ht="16.5" customHeight="1" x14ac:dyDescent="0.25">
      <c r="A22">
        <v>3251</v>
      </c>
      <c r="B22" t="s">
        <v>24</v>
      </c>
      <c r="C22" t="s">
        <v>295</v>
      </c>
      <c r="D22">
        <f t="shared" ca="1" si="0"/>
        <v>3</v>
      </c>
      <c r="E22">
        <v>45368</v>
      </c>
      <c r="F22">
        <v>2499</v>
      </c>
      <c r="G22">
        <v>3</v>
      </c>
      <c r="H22">
        <f ca="1">Tabela1[[#This Row],[Quantity]]*Tabela1[[#This Row],[ Price]] - Tabela1[[#This Row],[Coupon Value]]</f>
        <v>7494</v>
      </c>
    </row>
    <row r="23" spans="1:8" ht="16.5" customHeight="1" x14ac:dyDescent="0.25">
      <c r="A23">
        <v>3252</v>
      </c>
      <c r="B23" t="s">
        <v>25</v>
      </c>
      <c r="C23" t="s">
        <v>296</v>
      </c>
      <c r="D23">
        <f t="shared" ca="1" si="0"/>
        <v>4</v>
      </c>
      <c r="E23">
        <v>45369</v>
      </c>
      <c r="F23">
        <v>1500</v>
      </c>
      <c r="G23">
        <v>15</v>
      </c>
      <c r="H23">
        <f ca="1">Tabela1[[#This Row],[Quantity]]*Tabela1[[#This Row],[ Price]] - Tabela1[[#This Row],[Coupon Value]]</f>
        <v>5985</v>
      </c>
    </row>
    <row r="24" spans="1:8" ht="16.5" customHeight="1" x14ac:dyDescent="0.25">
      <c r="A24">
        <v>3253</v>
      </c>
      <c r="B24" t="s">
        <v>26</v>
      </c>
      <c r="C24" t="s">
        <v>292</v>
      </c>
      <c r="D24">
        <f t="shared" ca="1" si="0"/>
        <v>5</v>
      </c>
      <c r="E24">
        <v>45370</v>
      </c>
      <c r="F24">
        <v>2200</v>
      </c>
      <c r="G24">
        <v>1</v>
      </c>
      <c r="H24">
        <f ca="1">Tabela1[[#This Row],[Quantity]]*Tabela1[[#This Row],[ Price]] - Tabela1[[#This Row],[Coupon Value]]</f>
        <v>10999</v>
      </c>
    </row>
    <row r="25" spans="1:8" ht="16.5" customHeight="1" x14ac:dyDescent="0.25">
      <c r="A25">
        <v>3254</v>
      </c>
      <c r="B25" t="s">
        <v>27</v>
      </c>
      <c r="C25" t="s">
        <v>297</v>
      </c>
      <c r="D25">
        <f t="shared" ca="1" si="0"/>
        <v>7</v>
      </c>
      <c r="E25">
        <v>45371</v>
      </c>
      <c r="F25">
        <v>780</v>
      </c>
      <c r="G25">
        <v>20</v>
      </c>
      <c r="H25">
        <f ca="1">Tabela1[[#This Row],[Quantity]]*Tabela1[[#This Row],[ Price]] - Tabela1[[#This Row],[Coupon Value]]</f>
        <v>5440</v>
      </c>
    </row>
    <row r="26" spans="1:8" ht="16.5" customHeight="1" x14ac:dyDescent="0.25">
      <c r="A26">
        <v>3255</v>
      </c>
      <c r="B26" t="s">
        <v>28</v>
      </c>
      <c r="C26" t="s">
        <v>298</v>
      </c>
      <c r="D26">
        <f t="shared" ca="1" si="0"/>
        <v>1</v>
      </c>
      <c r="E26">
        <v>45372</v>
      </c>
      <c r="F26">
        <v>499</v>
      </c>
      <c r="G26">
        <v>10</v>
      </c>
      <c r="H26">
        <f ca="1">Tabela1[[#This Row],[Quantity]]*Tabela1[[#This Row],[ Price]] - Tabela1[[#This Row],[Coupon Value]]</f>
        <v>489</v>
      </c>
    </row>
    <row r="27" spans="1:8" ht="16.5" customHeight="1" x14ac:dyDescent="0.25">
      <c r="A27">
        <v>3256</v>
      </c>
      <c r="B27" t="s">
        <v>29</v>
      </c>
      <c r="C27" t="s">
        <v>293</v>
      </c>
      <c r="D27">
        <f t="shared" ca="1" si="0"/>
        <v>1</v>
      </c>
      <c r="E27">
        <v>45373</v>
      </c>
      <c r="F27">
        <v>5600</v>
      </c>
      <c r="G27">
        <v>0</v>
      </c>
      <c r="H27">
        <f ca="1">Tabela1[[#This Row],[Quantity]]*Tabela1[[#This Row],[ Price]] - Tabela1[[#This Row],[Coupon Value]]</f>
        <v>5600</v>
      </c>
    </row>
    <row r="28" spans="1:8" ht="16.5" customHeight="1" x14ac:dyDescent="0.25">
      <c r="A28">
        <v>3257</v>
      </c>
      <c r="B28" t="s">
        <v>30</v>
      </c>
      <c r="C28" t="s">
        <v>301</v>
      </c>
      <c r="D28">
        <f t="shared" ca="1" si="0"/>
        <v>6</v>
      </c>
      <c r="E28">
        <v>45374</v>
      </c>
      <c r="F28">
        <v>700</v>
      </c>
      <c r="G28">
        <v>5</v>
      </c>
      <c r="H28">
        <f ca="1">Tabela1[[#This Row],[Quantity]]*Tabela1[[#This Row],[ Price]] - Tabela1[[#This Row],[Coupon Value]]</f>
        <v>4195</v>
      </c>
    </row>
    <row r="29" spans="1:8" ht="16.5" customHeight="1" x14ac:dyDescent="0.25">
      <c r="A29">
        <v>3258</v>
      </c>
      <c r="B29" t="s">
        <v>31</v>
      </c>
      <c r="C29" t="s">
        <v>299</v>
      </c>
      <c r="D29">
        <f t="shared" ca="1" si="0"/>
        <v>5</v>
      </c>
      <c r="E29">
        <v>45375</v>
      </c>
      <c r="F29">
        <v>3667</v>
      </c>
      <c r="G29">
        <v>15</v>
      </c>
      <c r="H29">
        <f ca="1">Tabela1[[#This Row],[Quantity]]*Tabela1[[#This Row],[ Price]] - Tabela1[[#This Row],[Coupon Value]]</f>
        <v>18320</v>
      </c>
    </row>
    <row r="30" spans="1:8" ht="16.5" customHeight="1" x14ac:dyDescent="0.25">
      <c r="A30">
        <v>3259</v>
      </c>
      <c r="B30" t="s">
        <v>32</v>
      </c>
      <c r="C30" t="s">
        <v>302</v>
      </c>
      <c r="D30">
        <f t="shared" ca="1" si="0"/>
        <v>4</v>
      </c>
      <c r="E30">
        <v>45376</v>
      </c>
      <c r="F30">
        <v>340</v>
      </c>
      <c r="G30">
        <v>1</v>
      </c>
      <c r="H30">
        <f ca="1">Tabela1[[#This Row],[Quantity]]*Tabela1[[#This Row],[ Price]] - Tabela1[[#This Row],[Coupon Value]]</f>
        <v>1359</v>
      </c>
    </row>
    <row r="31" spans="1:8" ht="16.5" customHeight="1" x14ac:dyDescent="0.25">
      <c r="A31">
        <v>3260</v>
      </c>
      <c r="B31" t="s">
        <v>33</v>
      </c>
      <c r="C31" t="s">
        <v>303</v>
      </c>
      <c r="D31">
        <f t="shared" ca="1" si="0"/>
        <v>7</v>
      </c>
      <c r="E31">
        <v>45377</v>
      </c>
      <c r="F31">
        <v>800</v>
      </c>
      <c r="G31">
        <v>7</v>
      </c>
      <c r="H31">
        <f ca="1">Tabela1[[#This Row],[Quantity]]*Tabela1[[#This Row],[ Price]] - Tabela1[[#This Row],[Coupon Value]]</f>
        <v>5593</v>
      </c>
    </row>
    <row r="32" spans="1:8" ht="16.5" customHeight="1" x14ac:dyDescent="0.25">
      <c r="A32">
        <v>3261</v>
      </c>
      <c r="B32" t="s">
        <v>34</v>
      </c>
      <c r="C32" t="s">
        <v>300</v>
      </c>
      <c r="D32">
        <f t="shared" ca="1" si="0"/>
        <v>1</v>
      </c>
      <c r="E32">
        <v>45378</v>
      </c>
      <c r="F32">
        <v>720</v>
      </c>
      <c r="G32">
        <v>10</v>
      </c>
      <c r="H32">
        <f ca="1">Tabela1[[#This Row],[Quantity]]*Tabela1[[#This Row],[ Price]] - Tabela1[[#This Row],[Coupon Value]]</f>
        <v>710</v>
      </c>
    </row>
    <row r="33" spans="1:8" ht="16.5" customHeight="1" x14ac:dyDescent="0.25">
      <c r="A33">
        <v>3262</v>
      </c>
      <c r="B33" t="s">
        <v>35</v>
      </c>
      <c r="C33" t="s">
        <v>304</v>
      </c>
      <c r="D33">
        <f t="shared" ca="1" si="0"/>
        <v>4</v>
      </c>
      <c r="E33">
        <v>45379</v>
      </c>
      <c r="F33">
        <v>500</v>
      </c>
      <c r="G33">
        <v>0</v>
      </c>
      <c r="H33">
        <f ca="1">Tabela1[[#This Row],[Quantity]]*Tabela1[[#This Row],[ Price]] - Tabela1[[#This Row],[Coupon Value]]</f>
        <v>2000</v>
      </c>
    </row>
    <row r="34" spans="1:8" ht="16.5" customHeight="1" x14ac:dyDescent="0.25">
      <c r="A34">
        <v>3263</v>
      </c>
      <c r="B34" t="s">
        <v>36</v>
      </c>
      <c r="C34" t="s">
        <v>305</v>
      </c>
      <c r="D34">
        <f t="shared" ca="1" si="0"/>
        <v>3</v>
      </c>
      <c r="E34">
        <v>45380</v>
      </c>
      <c r="F34">
        <v>3999</v>
      </c>
      <c r="G34">
        <v>3</v>
      </c>
      <c r="H34">
        <f ca="1">Tabela1[[#This Row],[Quantity]]*Tabela1[[#This Row],[ Price]] - Tabela1[[#This Row],[Coupon Value]]</f>
        <v>11994</v>
      </c>
    </row>
    <row r="35" spans="1:8" ht="16.5" customHeight="1" x14ac:dyDescent="0.25">
      <c r="A35">
        <v>3264</v>
      </c>
      <c r="B35" t="s">
        <v>37</v>
      </c>
      <c r="C35" t="s">
        <v>306</v>
      </c>
      <c r="D35">
        <f t="shared" ca="1" si="0"/>
        <v>3</v>
      </c>
      <c r="E35">
        <v>45381</v>
      </c>
      <c r="F35">
        <v>2000</v>
      </c>
      <c r="G35">
        <v>15</v>
      </c>
      <c r="H35">
        <f ca="1">Tabela1[[#This Row],[Quantity]]*Tabela1[[#This Row],[ Price]] - Tabela1[[#This Row],[Coupon Value]]</f>
        <v>5985</v>
      </c>
    </row>
    <row r="36" spans="1:8" ht="16.5" customHeight="1" x14ac:dyDescent="0.25">
      <c r="A36">
        <v>3265</v>
      </c>
      <c r="B36" t="s">
        <v>38</v>
      </c>
      <c r="C36" t="s">
        <v>307</v>
      </c>
      <c r="D36">
        <f t="shared" ca="1" si="0"/>
        <v>7</v>
      </c>
      <c r="E36">
        <v>45382</v>
      </c>
      <c r="F36">
        <v>3999</v>
      </c>
      <c r="G36">
        <v>1</v>
      </c>
      <c r="H36">
        <f ca="1">Tabela1[[#This Row],[Quantity]]*Tabela1[[#This Row],[ Price]] - Tabela1[[#This Row],[Coupon Value]]</f>
        <v>27992</v>
      </c>
    </row>
    <row r="37" spans="1:8" ht="16.5" customHeight="1" x14ac:dyDescent="0.25">
      <c r="A37">
        <v>3266</v>
      </c>
      <c r="B37" t="s">
        <v>39</v>
      </c>
      <c r="C37" t="s">
        <v>308</v>
      </c>
      <c r="D37">
        <f t="shared" ca="1" si="0"/>
        <v>5</v>
      </c>
      <c r="E37">
        <v>45383</v>
      </c>
      <c r="F37">
        <v>3450</v>
      </c>
      <c r="G37">
        <v>0</v>
      </c>
      <c r="H37">
        <f ca="1">Tabela1[[#This Row],[Quantity]]*Tabela1[[#This Row],[ Price]] - Tabela1[[#This Row],[Coupon Value]]</f>
        <v>17250</v>
      </c>
    </row>
    <row r="38" spans="1:8" ht="16.5" customHeight="1" x14ac:dyDescent="0.25">
      <c r="A38">
        <v>3267</v>
      </c>
      <c r="B38" t="s">
        <v>40</v>
      </c>
      <c r="C38" t="s">
        <v>309</v>
      </c>
      <c r="D38">
        <f t="shared" ca="1" si="0"/>
        <v>5</v>
      </c>
      <c r="E38">
        <v>45384</v>
      </c>
      <c r="F38">
        <v>3500</v>
      </c>
      <c r="G38">
        <v>7</v>
      </c>
      <c r="H38">
        <f ca="1">Tabela1[[#This Row],[Quantity]]*Tabela1[[#This Row],[ Price]] - Tabela1[[#This Row],[Coupon Value]]</f>
        <v>17493</v>
      </c>
    </row>
    <row r="39" spans="1:8" ht="16.5" customHeight="1" x14ac:dyDescent="0.25">
      <c r="A39">
        <v>3268</v>
      </c>
      <c r="B39" t="s">
        <v>41</v>
      </c>
      <c r="C39" t="s">
        <v>310</v>
      </c>
      <c r="D39">
        <f t="shared" ca="1" si="0"/>
        <v>5</v>
      </c>
      <c r="E39">
        <v>45385</v>
      </c>
      <c r="F39">
        <v>800</v>
      </c>
      <c r="G39">
        <v>10</v>
      </c>
      <c r="H39">
        <f ca="1">Tabela1[[#This Row],[Quantity]]*Tabela1[[#This Row],[ Price]] - Tabela1[[#This Row],[Coupon Value]]</f>
        <v>3990</v>
      </c>
    </row>
    <row r="40" spans="1:8" ht="16.5" customHeight="1" x14ac:dyDescent="0.25">
      <c r="A40">
        <v>3269</v>
      </c>
      <c r="B40" t="s">
        <v>42</v>
      </c>
      <c r="C40" t="s">
        <v>291</v>
      </c>
      <c r="D40">
        <f t="shared" ca="1" si="0"/>
        <v>1</v>
      </c>
      <c r="E40">
        <v>45386</v>
      </c>
      <c r="F40">
        <v>2499</v>
      </c>
      <c r="G40">
        <v>1</v>
      </c>
      <c r="H40">
        <f ca="1">Tabela1[[#This Row],[Quantity]]*Tabela1[[#This Row],[ Price]] - Tabela1[[#This Row],[Coupon Value]]</f>
        <v>2498</v>
      </c>
    </row>
    <row r="41" spans="1:8" ht="16.5" customHeight="1" x14ac:dyDescent="0.25">
      <c r="A41">
        <v>3270</v>
      </c>
      <c r="B41" t="s">
        <v>43</v>
      </c>
      <c r="C41" t="s">
        <v>295</v>
      </c>
      <c r="D41">
        <f t="shared" ca="1" si="0"/>
        <v>1</v>
      </c>
      <c r="E41">
        <v>45387</v>
      </c>
      <c r="F41">
        <v>1500</v>
      </c>
      <c r="G41">
        <v>15</v>
      </c>
      <c r="H41">
        <f ca="1">Tabela1[[#This Row],[Quantity]]*Tabela1[[#This Row],[ Price]] - Tabela1[[#This Row],[Coupon Value]]</f>
        <v>1485</v>
      </c>
    </row>
    <row r="42" spans="1:8" ht="16.5" customHeight="1" x14ac:dyDescent="0.25">
      <c r="A42">
        <v>3271</v>
      </c>
      <c r="B42" t="s">
        <v>44</v>
      </c>
      <c r="C42" t="s">
        <v>296</v>
      </c>
      <c r="D42">
        <f t="shared" ca="1" si="0"/>
        <v>4</v>
      </c>
      <c r="E42">
        <v>45388</v>
      </c>
      <c r="F42">
        <v>2200</v>
      </c>
      <c r="G42">
        <v>5</v>
      </c>
      <c r="H42">
        <f ca="1">Tabela1[[#This Row],[Quantity]]*Tabela1[[#This Row],[ Price]] - Tabela1[[#This Row],[Coupon Value]]</f>
        <v>8795</v>
      </c>
    </row>
    <row r="43" spans="1:8" ht="16.5" customHeight="1" x14ac:dyDescent="0.25">
      <c r="A43">
        <v>3272</v>
      </c>
      <c r="B43" t="s">
        <v>45</v>
      </c>
      <c r="C43" t="s">
        <v>292</v>
      </c>
      <c r="D43">
        <f t="shared" ca="1" si="0"/>
        <v>5</v>
      </c>
      <c r="E43">
        <v>45389</v>
      </c>
      <c r="F43">
        <v>780</v>
      </c>
      <c r="G43">
        <v>0</v>
      </c>
      <c r="H43">
        <f ca="1">Tabela1[[#This Row],[Quantity]]*Tabela1[[#This Row],[ Price]] - Tabela1[[#This Row],[Coupon Value]]</f>
        <v>3900</v>
      </c>
    </row>
    <row r="44" spans="1:8" ht="16.5" customHeight="1" x14ac:dyDescent="0.25">
      <c r="A44">
        <v>3273</v>
      </c>
      <c r="B44" t="s">
        <v>46</v>
      </c>
      <c r="C44" t="s">
        <v>297</v>
      </c>
      <c r="D44">
        <f t="shared" ca="1" si="0"/>
        <v>6</v>
      </c>
      <c r="E44">
        <v>45390</v>
      </c>
      <c r="F44">
        <v>499</v>
      </c>
      <c r="G44">
        <v>20</v>
      </c>
      <c r="H44">
        <f ca="1">Tabela1[[#This Row],[Quantity]]*Tabela1[[#This Row],[ Price]] - Tabela1[[#This Row],[Coupon Value]]</f>
        <v>2974</v>
      </c>
    </row>
    <row r="45" spans="1:8" ht="16.5" customHeight="1" x14ac:dyDescent="0.25">
      <c r="A45">
        <v>3274</v>
      </c>
      <c r="B45" t="s">
        <v>47</v>
      </c>
      <c r="C45" t="s">
        <v>298</v>
      </c>
      <c r="D45">
        <f t="shared" ca="1" si="0"/>
        <v>7</v>
      </c>
      <c r="E45">
        <v>45391</v>
      </c>
      <c r="F45">
        <v>5600</v>
      </c>
      <c r="G45">
        <v>12</v>
      </c>
      <c r="H45">
        <f ca="1">Tabela1[[#This Row],[Quantity]]*Tabela1[[#This Row],[ Price]] - Tabela1[[#This Row],[Coupon Value]]</f>
        <v>39188</v>
      </c>
    </row>
    <row r="46" spans="1:8" ht="16.5" customHeight="1" x14ac:dyDescent="0.25">
      <c r="A46">
        <v>3275</v>
      </c>
      <c r="B46" t="s">
        <v>48</v>
      </c>
      <c r="C46" t="s">
        <v>293</v>
      </c>
      <c r="D46">
        <f t="shared" ca="1" si="0"/>
        <v>6</v>
      </c>
      <c r="E46">
        <v>45392</v>
      </c>
      <c r="F46">
        <v>700</v>
      </c>
      <c r="G46">
        <v>2</v>
      </c>
      <c r="H46">
        <f ca="1">Tabela1[[#This Row],[Quantity]]*Tabela1[[#This Row],[ Price]] - Tabela1[[#This Row],[Coupon Value]]</f>
        <v>4198</v>
      </c>
    </row>
    <row r="47" spans="1:8" ht="16.5" customHeight="1" x14ac:dyDescent="0.25">
      <c r="A47">
        <v>3276</v>
      </c>
      <c r="B47" t="s">
        <v>49</v>
      </c>
      <c r="C47" t="s">
        <v>301</v>
      </c>
      <c r="D47">
        <f t="shared" ca="1" si="0"/>
        <v>1</v>
      </c>
      <c r="E47">
        <v>45393</v>
      </c>
      <c r="F47">
        <v>3667</v>
      </c>
      <c r="G47">
        <v>5</v>
      </c>
      <c r="H47">
        <f ca="1">Tabela1[[#This Row],[Quantity]]*Tabela1[[#This Row],[ Price]] - Tabela1[[#This Row],[Coupon Value]]</f>
        <v>3662</v>
      </c>
    </row>
    <row r="48" spans="1:8" ht="16.5" customHeight="1" x14ac:dyDescent="0.25">
      <c r="A48">
        <v>3277</v>
      </c>
      <c r="B48" t="s">
        <v>50</v>
      </c>
      <c r="C48" t="s">
        <v>299</v>
      </c>
      <c r="D48">
        <f t="shared" ca="1" si="0"/>
        <v>7</v>
      </c>
      <c r="E48">
        <v>45394</v>
      </c>
      <c r="F48">
        <v>340</v>
      </c>
      <c r="G48">
        <v>10</v>
      </c>
      <c r="H48">
        <f ca="1">Tabela1[[#This Row],[Quantity]]*Tabela1[[#This Row],[ Price]] - Tabela1[[#This Row],[Coupon Value]]</f>
        <v>2370</v>
      </c>
    </row>
    <row r="49" spans="1:8" ht="16.5" customHeight="1" x14ac:dyDescent="0.25">
      <c r="A49">
        <v>3278</v>
      </c>
      <c r="B49" t="s">
        <v>51</v>
      </c>
      <c r="C49" t="s">
        <v>302</v>
      </c>
      <c r="D49">
        <f t="shared" ca="1" si="0"/>
        <v>1</v>
      </c>
      <c r="E49">
        <v>45395</v>
      </c>
      <c r="F49">
        <v>800</v>
      </c>
      <c r="G49">
        <v>0</v>
      </c>
      <c r="H49">
        <f ca="1">Tabela1[[#This Row],[Quantity]]*Tabela1[[#This Row],[ Price]] - Tabela1[[#This Row],[Coupon Value]]</f>
        <v>800</v>
      </c>
    </row>
    <row r="50" spans="1:8" ht="16.5" customHeight="1" x14ac:dyDescent="0.25">
      <c r="A50">
        <v>3279</v>
      </c>
      <c r="B50" t="s">
        <v>52</v>
      </c>
      <c r="C50" t="s">
        <v>303</v>
      </c>
      <c r="D50">
        <f t="shared" ca="1" si="0"/>
        <v>5</v>
      </c>
      <c r="E50">
        <v>45396</v>
      </c>
      <c r="F50">
        <v>720</v>
      </c>
      <c r="G50">
        <v>3</v>
      </c>
      <c r="H50">
        <f ca="1">Tabela1[[#This Row],[Quantity]]*Tabela1[[#This Row],[ Price]] - Tabela1[[#This Row],[Coupon Value]]</f>
        <v>3597</v>
      </c>
    </row>
    <row r="51" spans="1:8" ht="16.5" customHeight="1" x14ac:dyDescent="0.25">
      <c r="A51">
        <v>3280</v>
      </c>
      <c r="B51" t="s">
        <v>53</v>
      </c>
      <c r="C51" t="s">
        <v>300</v>
      </c>
      <c r="D51">
        <f t="shared" ca="1" si="0"/>
        <v>4</v>
      </c>
      <c r="E51">
        <v>45397</v>
      </c>
      <c r="F51">
        <v>500</v>
      </c>
      <c r="G51">
        <v>15</v>
      </c>
      <c r="H51">
        <f ca="1">Tabela1[[#This Row],[Quantity]]*Tabela1[[#This Row],[ Price]] - Tabela1[[#This Row],[Coupon Value]]</f>
        <v>1985</v>
      </c>
    </row>
    <row r="52" spans="1:8" ht="16.5" customHeight="1" x14ac:dyDescent="0.25">
      <c r="A52">
        <v>3281</v>
      </c>
      <c r="B52" t="s">
        <v>54</v>
      </c>
      <c r="C52" t="s">
        <v>304</v>
      </c>
      <c r="D52">
        <f t="shared" ca="1" si="0"/>
        <v>4</v>
      </c>
      <c r="E52">
        <v>45398</v>
      </c>
      <c r="F52">
        <v>3999</v>
      </c>
      <c r="G52">
        <v>1</v>
      </c>
      <c r="H52">
        <f ca="1">Tabela1[[#This Row],[Quantity]]*Tabela1[[#This Row],[ Price]] - Tabela1[[#This Row],[Coupon Value]]</f>
        <v>15995</v>
      </c>
    </row>
    <row r="53" spans="1:8" ht="16.5" customHeight="1" x14ac:dyDescent="0.25">
      <c r="A53">
        <v>3282</v>
      </c>
      <c r="B53" t="s">
        <v>55</v>
      </c>
      <c r="C53" t="s">
        <v>305</v>
      </c>
      <c r="D53">
        <f t="shared" ca="1" si="0"/>
        <v>5</v>
      </c>
      <c r="E53">
        <v>45399</v>
      </c>
      <c r="F53">
        <v>2000</v>
      </c>
      <c r="G53">
        <v>7</v>
      </c>
      <c r="H53">
        <f ca="1">Tabela1[[#This Row],[Quantity]]*Tabela1[[#This Row],[ Price]] - Tabela1[[#This Row],[Coupon Value]]</f>
        <v>9993</v>
      </c>
    </row>
    <row r="54" spans="1:8" ht="16.5" customHeight="1" x14ac:dyDescent="0.25">
      <c r="A54">
        <v>3283</v>
      </c>
      <c r="B54" t="s">
        <v>56</v>
      </c>
      <c r="C54" t="s">
        <v>306</v>
      </c>
      <c r="D54">
        <f t="shared" ca="1" si="0"/>
        <v>7</v>
      </c>
      <c r="E54">
        <v>45400</v>
      </c>
      <c r="F54">
        <v>3999</v>
      </c>
      <c r="G54">
        <v>10</v>
      </c>
      <c r="H54">
        <f ca="1">Tabela1[[#This Row],[Quantity]]*Tabela1[[#This Row],[ Price]] - Tabela1[[#This Row],[Coupon Value]]</f>
        <v>27983</v>
      </c>
    </row>
    <row r="55" spans="1:8" ht="16.5" customHeight="1" x14ac:dyDescent="0.25">
      <c r="A55">
        <v>3284</v>
      </c>
      <c r="B55" t="s">
        <v>57</v>
      </c>
      <c r="C55" t="s">
        <v>307</v>
      </c>
      <c r="D55">
        <f t="shared" ca="1" si="0"/>
        <v>4</v>
      </c>
      <c r="E55">
        <v>45401</v>
      </c>
      <c r="F55">
        <v>3450</v>
      </c>
      <c r="G55">
        <v>0</v>
      </c>
      <c r="H55">
        <f ca="1">Tabela1[[#This Row],[Quantity]]*Tabela1[[#This Row],[ Price]] - Tabela1[[#This Row],[Coupon Value]]</f>
        <v>13800</v>
      </c>
    </row>
    <row r="56" spans="1:8" ht="16.5" customHeight="1" x14ac:dyDescent="0.25">
      <c r="A56">
        <v>3285</v>
      </c>
      <c r="B56" t="s">
        <v>58</v>
      </c>
      <c r="C56" t="s">
        <v>308</v>
      </c>
      <c r="D56">
        <f t="shared" ca="1" si="0"/>
        <v>1</v>
      </c>
      <c r="E56">
        <v>45402</v>
      </c>
      <c r="F56">
        <v>3500</v>
      </c>
      <c r="G56">
        <v>20</v>
      </c>
      <c r="H56">
        <f ca="1">Tabela1[[#This Row],[Quantity]]*Tabela1[[#This Row],[ Price]] - Tabela1[[#This Row],[Coupon Value]]</f>
        <v>3480</v>
      </c>
    </row>
    <row r="57" spans="1:8" ht="16.5" customHeight="1" x14ac:dyDescent="0.25">
      <c r="A57">
        <v>3286</v>
      </c>
      <c r="B57" t="s">
        <v>59</v>
      </c>
      <c r="C57" t="s">
        <v>309</v>
      </c>
      <c r="D57">
        <f t="shared" ca="1" si="0"/>
        <v>7</v>
      </c>
      <c r="E57">
        <v>45403</v>
      </c>
      <c r="F57">
        <v>800</v>
      </c>
      <c r="G57">
        <v>15</v>
      </c>
      <c r="H57">
        <f ca="1">Tabela1[[#This Row],[Quantity]]*Tabela1[[#This Row],[ Price]] - Tabela1[[#This Row],[Coupon Value]]</f>
        <v>5585</v>
      </c>
    </row>
    <row r="58" spans="1:8" ht="16.5" customHeight="1" x14ac:dyDescent="0.25">
      <c r="A58">
        <v>3287</v>
      </c>
      <c r="B58" t="s">
        <v>60</v>
      </c>
      <c r="C58" t="s">
        <v>310</v>
      </c>
      <c r="D58">
        <f t="shared" ca="1" si="0"/>
        <v>6</v>
      </c>
      <c r="E58">
        <v>45404</v>
      </c>
      <c r="F58">
        <v>2499</v>
      </c>
      <c r="G58">
        <v>1</v>
      </c>
      <c r="H58">
        <f ca="1">Tabela1[[#This Row],[Quantity]]*Tabela1[[#This Row],[ Price]] - Tabela1[[#This Row],[Coupon Value]]</f>
        <v>14993</v>
      </c>
    </row>
    <row r="59" spans="1:8" ht="16.5" customHeight="1" x14ac:dyDescent="0.25">
      <c r="A59">
        <v>3288</v>
      </c>
      <c r="B59" t="s">
        <v>61</v>
      </c>
      <c r="C59" t="s">
        <v>291</v>
      </c>
      <c r="D59">
        <f t="shared" ca="1" si="0"/>
        <v>6</v>
      </c>
      <c r="E59">
        <v>45405</v>
      </c>
      <c r="F59">
        <v>1500</v>
      </c>
      <c r="G59">
        <v>3</v>
      </c>
      <c r="H59">
        <f ca="1">Tabela1[[#This Row],[Quantity]]*Tabela1[[#This Row],[ Price]] - Tabela1[[#This Row],[Coupon Value]]</f>
        <v>8997</v>
      </c>
    </row>
    <row r="60" spans="1:8" ht="16.5" customHeight="1" x14ac:dyDescent="0.25">
      <c r="A60">
        <v>3289</v>
      </c>
      <c r="B60" t="s">
        <v>62</v>
      </c>
      <c r="C60" t="s">
        <v>295</v>
      </c>
      <c r="D60">
        <f t="shared" ca="1" si="0"/>
        <v>2</v>
      </c>
      <c r="E60">
        <v>45406</v>
      </c>
      <c r="F60">
        <v>2200</v>
      </c>
      <c r="G60">
        <v>10</v>
      </c>
      <c r="H60">
        <f ca="1">Tabela1[[#This Row],[Quantity]]*Tabela1[[#This Row],[ Price]] - Tabela1[[#This Row],[Coupon Value]]</f>
        <v>4390</v>
      </c>
    </row>
    <row r="61" spans="1:8" ht="16.5" customHeight="1" x14ac:dyDescent="0.25">
      <c r="A61">
        <v>3290</v>
      </c>
      <c r="B61" t="s">
        <v>63</v>
      </c>
      <c r="C61" t="s">
        <v>296</v>
      </c>
      <c r="D61">
        <f t="shared" ca="1" si="0"/>
        <v>1</v>
      </c>
      <c r="E61">
        <v>45407</v>
      </c>
      <c r="F61">
        <v>780</v>
      </c>
      <c r="G61">
        <v>0</v>
      </c>
      <c r="H61">
        <f ca="1">Tabela1[[#This Row],[Quantity]]*Tabela1[[#This Row],[ Price]] - Tabela1[[#This Row],[Coupon Value]]</f>
        <v>780</v>
      </c>
    </row>
    <row r="62" spans="1:8" ht="16.5" customHeight="1" x14ac:dyDescent="0.25">
      <c r="A62">
        <v>3291</v>
      </c>
      <c r="B62" t="s">
        <v>64</v>
      </c>
      <c r="C62" t="s">
        <v>292</v>
      </c>
      <c r="D62">
        <f t="shared" ca="1" si="0"/>
        <v>4</v>
      </c>
      <c r="E62">
        <v>45408</v>
      </c>
      <c r="F62">
        <v>499</v>
      </c>
      <c r="G62">
        <v>5</v>
      </c>
      <c r="H62">
        <f ca="1">Tabela1[[#This Row],[Quantity]]*Tabela1[[#This Row],[ Price]] - Tabela1[[#This Row],[Coupon Value]]</f>
        <v>1991</v>
      </c>
    </row>
    <row r="63" spans="1:8" ht="16.5" customHeight="1" x14ac:dyDescent="0.25">
      <c r="A63">
        <v>3292</v>
      </c>
      <c r="B63" t="s">
        <v>65</v>
      </c>
      <c r="C63" t="s">
        <v>297</v>
      </c>
      <c r="D63">
        <f t="shared" ca="1" si="0"/>
        <v>6</v>
      </c>
      <c r="E63">
        <v>45409</v>
      </c>
      <c r="F63">
        <v>5600</v>
      </c>
      <c r="G63">
        <v>15</v>
      </c>
      <c r="H63">
        <f ca="1">Tabela1[[#This Row],[Quantity]]*Tabela1[[#This Row],[ Price]] - Tabela1[[#This Row],[Coupon Value]]</f>
        <v>33585</v>
      </c>
    </row>
    <row r="64" spans="1:8" ht="16.5" customHeight="1" x14ac:dyDescent="0.25">
      <c r="A64">
        <v>3293</v>
      </c>
      <c r="B64" t="s">
        <v>66</v>
      </c>
      <c r="C64" t="s">
        <v>298</v>
      </c>
      <c r="D64">
        <f t="shared" ca="1" si="0"/>
        <v>7</v>
      </c>
      <c r="E64">
        <v>45410</v>
      </c>
      <c r="F64">
        <v>700</v>
      </c>
      <c r="G64">
        <v>1</v>
      </c>
      <c r="H64">
        <f ca="1">Tabela1[[#This Row],[Quantity]]*Tabela1[[#This Row],[ Price]] - Tabela1[[#This Row],[Coupon Value]]</f>
        <v>4899</v>
      </c>
    </row>
    <row r="65" spans="1:8" ht="16.5" customHeight="1" x14ac:dyDescent="0.25">
      <c r="A65">
        <v>3294</v>
      </c>
      <c r="B65" t="s">
        <v>67</v>
      </c>
      <c r="C65" t="s">
        <v>293</v>
      </c>
      <c r="D65">
        <f t="shared" ca="1" si="0"/>
        <v>2</v>
      </c>
      <c r="E65">
        <v>45411</v>
      </c>
      <c r="F65">
        <v>3667</v>
      </c>
      <c r="G65">
        <v>20</v>
      </c>
      <c r="H65">
        <f ca="1">Tabela1[[#This Row],[Quantity]]*Tabela1[[#This Row],[ Price]] - Tabela1[[#This Row],[Coupon Value]]</f>
        <v>7314</v>
      </c>
    </row>
    <row r="66" spans="1:8" ht="16.5" customHeight="1" x14ac:dyDescent="0.25">
      <c r="A66">
        <v>3295</v>
      </c>
      <c r="B66" t="s">
        <v>68</v>
      </c>
      <c r="C66" t="s">
        <v>301</v>
      </c>
      <c r="D66">
        <f t="shared" ref="D66:D129" ca="1" si="1">RANDBETWEEN(1,7)</f>
        <v>3</v>
      </c>
      <c r="E66">
        <v>45412</v>
      </c>
      <c r="F66">
        <v>340</v>
      </c>
      <c r="G66">
        <v>5</v>
      </c>
      <c r="H66">
        <f ca="1">Tabela1[[#This Row],[Quantity]]*Tabela1[[#This Row],[ Price]] - Tabela1[[#This Row],[Coupon Value]]</f>
        <v>1015</v>
      </c>
    </row>
    <row r="67" spans="1:8" ht="16.5" customHeight="1" x14ac:dyDescent="0.25">
      <c r="A67">
        <v>3296</v>
      </c>
      <c r="B67" t="s">
        <v>69</v>
      </c>
      <c r="C67" t="s">
        <v>299</v>
      </c>
      <c r="D67">
        <f t="shared" ca="1" si="1"/>
        <v>7</v>
      </c>
      <c r="E67">
        <v>45413</v>
      </c>
      <c r="F67">
        <v>800</v>
      </c>
      <c r="G67">
        <v>0</v>
      </c>
      <c r="H67">
        <f ca="1">Tabela1[[#This Row],[Quantity]]*Tabela1[[#This Row],[ Price]] - Tabela1[[#This Row],[Coupon Value]]</f>
        <v>5600</v>
      </c>
    </row>
    <row r="68" spans="1:8" ht="16.5" customHeight="1" x14ac:dyDescent="0.25">
      <c r="A68">
        <v>3297</v>
      </c>
      <c r="B68" t="s">
        <v>70</v>
      </c>
      <c r="C68" t="s">
        <v>302</v>
      </c>
      <c r="D68">
        <f t="shared" ca="1" si="1"/>
        <v>1</v>
      </c>
      <c r="E68">
        <v>45414</v>
      </c>
      <c r="F68">
        <v>720</v>
      </c>
      <c r="G68">
        <v>7</v>
      </c>
      <c r="H68">
        <f ca="1">Tabela1[[#This Row],[Quantity]]*Tabela1[[#This Row],[ Price]] - Tabela1[[#This Row],[Coupon Value]]</f>
        <v>713</v>
      </c>
    </row>
    <row r="69" spans="1:8" ht="16.5" customHeight="1" x14ac:dyDescent="0.25">
      <c r="A69">
        <v>3298</v>
      </c>
      <c r="B69" t="s">
        <v>71</v>
      </c>
      <c r="C69" t="s">
        <v>303</v>
      </c>
      <c r="D69">
        <f t="shared" ca="1" si="1"/>
        <v>2</v>
      </c>
      <c r="E69">
        <v>45415</v>
      </c>
      <c r="F69">
        <v>500</v>
      </c>
      <c r="G69">
        <v>10</v>
      </c>
      <c r="H69">
        <f ca="1">Tabela1[[#This Row],[Quantity]]*Tabela1[[#This Row],[ Price]] - Tabela1[[#This Row],[Coupon Value]]</f>
        <v>990</v>
      </c>
    </row>
    <row r="70" spans="1:8" ht="16.5" customHeight="1" x14ac:dyDescent="0.25">
      <c r="A70">
        <v>3299</v>
      </c>
      <c r="B70" t="s">
        <v>72</v>
      </c>
      <c r="C70" t="s">
        <v>300</v>
      </c>
      <c r="D70">
        <f t="shared" ca="1" si="1"/>
        <v>6</v>
      </c>
      <c r="E70">
        <v>45416</v>
      </c>
      <c r="F70">
        <v>3999</v>
      </c>
      <c r="G70">
        <v>1</v>
      </c>
      <c r="H70">
        <f ca="1">Tabela1[[#This Row],[Quantity]]*Tabela1[[#This Row],[ Price]] - Tabela1[[#This Row],[Coupon Value]]</f>
        <v>23993</v>
      </c>
    </row>
    <row r="71" spans="1:8" ht="16.5" customHeight="1" x14ac:dyDescent="0.25">
      <c r="A71">
        <v>3300</v>
      </c>
      <c r="B71" t="s">
        <v>73</v>
      </c>
      <c r="C71" t="s">
        <v>304</v>
      </c>
      <c r="D71">
        <f t="shared" ca="1" si="1"/>
        <v>1</v>
      </c>
      <c r="E71">
        <v>45417</v>
      </c>
      <c r="F71">
        <v>2000</v>
      </c>
      <c r="G71">
        <v>15</v>
      </c>
      <c r="H71">
        <f ca="1">Tabela1[[#This Row],[Quantity]]*Tabela1[[#This Row],[ Price]] - Tabela1[[#This Row],[Coupon Value]]</f>
        <v>1985</v>
      </c>
    </row>
    <row r="72" spans="1:8" ht="16.5" customHeight="1" x14ac:dyDescent="0.25">
      <c r="A72">
        <v>3301</v>
      </c>
      <c r="B72" t="s">
        <v>74</v>
      </c>
      <c r="C72" t="s">
        <v>305</v>
      </c>
      <c r="D72">
        <f t="shared" ca="1" si="1"/>
        <v>7</v>
      </c>
      <c r="E72">
        <v>45418</v>
      </c>
      <c r="F72">
        <v>3999</v>
      </c>
      <c r="G72">
        <v>5</v>
      </c>
      <c r="H72">
        <f ca="1">Tabela1[[#This Row],[Quantity]]*Tabela1[[#This Row],[ Price]] - Tabela1[[#This Row],[Coupon Value]]</f>
        <v>27988</v>
      </c>
    </row>
    <row r="73" spans="1:8" ht="16.5" customHeight="1" x14ac:dyDescent="0.25">
      <c r="A73">
        <v>3302</v>
      </c>
      <c r="B73" t="s">
        <v>75</v>
      </c>
      <c r="C73" t="s">
        <v>306</v>
      </c>
      <c r="D73">
        <f t="shared" ca="1" si="1"/>
        <v>4</v>
      </c>
      <c r="E73">
        <v>45419</v>
      </c>
      <c r="F73">
        <v>3450</v>
      </c>
      <c r="G73">
        <v>0</v>
      </c>
      <c r="H73">
        <f ca="1">Tabela1[[#This Row],[Quantity]]*Tabela1[[#This Row],[ Price]] - Tabela1[[#This Row],[Coupon Value]]</f>
        <v>13800</v>
      </c>
    </row>
    <row r="74" spans="1:8" ht="16.5" customHeight="1" x14ac:dyDescent="0.25">
      <c r="A74">
        <v>3303</v>
      </c>
      <c r="B74" t="s">
        <v>76</v>
      </c>
      <c r="C74" t="s">
        <v>307</v>
      </c>
      <c r="D74">
        <f t="shared" ca="1" si="1"/>
        <v>3</v>
      </c>
      <c r="E74">
        <v>45420</v>
      </c>
      <c r="F74">
        <v>3500</v>
      </c>
      <c r="G74">
        <v>20</v>
      </c>
      <c r="H74">
        <f ca="1">Tabela1[[#This Row],[Quantity]]*Tabela1[[#This Row],[ Price]] - Tabela1[[#This Row],[Coupon Value]]</f>
        <v>10480</v>
      </c>
    </row>
    <row r="75" spans="1:8" ht="16.5" customHeight="1" x14ac:dyDescent="0.25">
      <c r="A75">
        <v>3304</v>
      </c>
      <c r="B75" t="s">
        <v>77</v>
      </c>
      <c r="C75" t="s">
        <v>308</v>
      </c>
      <c r="D75">
        <f t="shared" ca="1" si="1"/>
        <v>2</v>
      </c>
      <c r="E75">
        <v>45421</v>
      </c>
      <c r="F75">
        <v>800</v>
      </c>
      <c r="G75">
        <v>12</v>
      </c>
      <c r="H75">
        <f ca="1">Tabela1[[#This Row],[Quantity]]*Tabela1[[#This Row],[ Price]] - Tabela1[[#This Row],[Coupon Value]]</f>
        <v>1588</v>
      </c>
    </row>
    <row r="76" spans="1:8" ht="16.5" customHeight="1" x14ac:dyDescent="0.25">
      <c r="A76">
        <v>3305</v>
      </c>
      <c r="B76" t="s">
        <v>78</v>
      </c>
      <c r="C76" t="s">
        <v>309</v>
      </c>
      <c r="D76">
        <f t="shared" ca="1" si="1"/>
        <v>3</v>
      </c>
      <c r="E76">
        <v>45422</v>
      </c>
      <c r="F76">
        <v>2499</v>
      </c>
      <c r="G76">
        <v>2</v>
      </c>
      <c r="H76">
        <f ca="1">Tabela1[[#This Row],[Quantity]]*Tabela1[[#This Row],[ Price]] - Tabela1[[#This Row],[Coupon Value]]</f>
        <v>7495</v>
      </c>
    </row>
    <row r="77" spans="1:8" ht="16.5" customHeight="1" x14ac:dyDescent="0.25">
      <c r="A77">
        <v>3306</v>
      </c>
      <c r="B77" t="s">
        <v>79</v>
      </c>
      <c r="C77" t="s">
        <v>310</v>
      </c>
      <c r="D77">
        <f t="shared" ca="1" si="1"/>
        <v>4</v>
      </c>
      <c r="E77">
        <v>45423</v>
      </c>
      <c r="F77">
        <v>1500</v>
      </c>
      <c r="G77">
        <v>5</v>
      </c>
      <c r="H77">
        <f ca="1">Tabela1[[#This Row],[Quantity]]*Tabela1[[#This Row],[ Price]] - Tabela1[[#This Row],[Coupon Value]]</f>
        <v>5995</v>
      </c>
    </row>
    <row r="78" spans="1:8" ht="16.5" customHeight="1" x14ac:dyDescent="0.25">
      <c r="A78">
        <v>3307</v>
      </c>
      <c r="B78" t="s">
        <v>80</v>
      </c>
      <c r="C78" t="s">
        <v>291</v>
      </c>
      <c r="D78">
        <f t="shared" ca="1" si="1"/>
        <v>5</v>
      </c>
      <c r="E78">
        <v>45424</v>
      </c>
      <c r="F78">
        <v>2200</v>
      </c>
      <c r="G78">
        <v>10</v>
      </c>
      <c r="H78">
        <f ca="1">Tabela1[[#This Row],[Quantity]]*Tabela1[[#This Row],[ Price]] - Tabela1[[#This Row],[Coupon Value]]</f>
        <v>10990</v>
      </c>
    </row>
    <row r="79" spans="1:8" ht="16.5" customHeight="1" x14ac:dyDescent="0.25">
      <c r="A79">
        <v>3308</v>
      </c>
      <c r="B79" t="s">
        <v>81</v>
      </c>
      <c r="C79" t="s">
        <v>295</v>
      </c>
      <c r="D79">
        <f t="shared" ca="1" si="1"/>
        <v>3</v>
      </c>
      <c r="E79">
        <v>45425</v>
      </c>
      <c r="F79">
        <v>780</v>
      </c>
      <c r="G79">
        <v>0</v>
      </c>
      <c r="H79">
        <f ca="1">Tabela1[[#This Row],[Quantity]]*Tabela1[[#This Row],[ Price]] - Tabela1[[#This Row],[Coupon Value]]</f>
        <v>2340</v>
      </c>
    </row>
    <row r="80" spans="1:8" ht="16.5" customHeight="1" x14ac:dyDescent="0.25">
      <c r="A80">
        <v>3309</v>
      </c>
      <c r="B80" t="s">
        <v>82</v>
      </c>
      <c r="C80" t="s">
        <v>296</v>
      </c>
      <c r="D80">
        <f t="shared" ca="1" si="1"/>
        <v>7</v>
      </c>
      <c r="E80">
        <v>45426</v>
      </c>
      <c r="F80">
        <v>499</v>
      </c>
      <c r="G80">
        <v>3</v>
      </c>
      <c r="H80">
        <f ca="1">Tabela1[[#This Row],[Quantity]]*Tabela1[[#This Row],[ Price]] - Tabela1[[#This Row],[Coupon Value]]</f>
        <v>3490</v>
      </c>
    </row>
    <row r="81" spans="1:8" ht="16.5" customHeight="1" x14ac:dyDescent="0.25">
      <c r="A81">
        <v>3310</v>
      </c>
      <c r="B81" t="s">
        <v>83</v>
      </c>
      <c r="C81" t="s">
        <v>292</v>
      </c>
      <c r="D81">
        <f t="shared" ca="1" si="1"/>
        <v>3</v>
      </c>
      <c r="E81">
        <v>45427</v>
      </c>
      <c r="F81">
        <v>5600</v>
      </c>
      <c r="G81">
        <v>15</v>
      </c>
      <c r="H81">
        <f ca="1">Tabela1[[#This Row],[Quantity]]*Tabela1[[#This Row],[ Price]] - Tabela1[[#This Row],[Coupon Value]]</f>
        <v>16785</v>
      </c>
    </row>
    <row r="82" spans="1:8" ht="16.5" customHeight="1" x14ac:dyDescent="0.25">
      <c r="A82">
        <v>3311</v>
      </c>
      <c r="B82" t="s">
        <v>84</v>
      </c>
      <c r="C82" t="s">
        <v>297</v>
      </c>
      <c r="D82">
        <f t="shared" ca="1" si="1"/>
        <v>6</v>
      </c>
      <c r="E82">
        <v>45428</v>
      </c>
      <c r="F82">
        <v>700</v>
      </c>
      <c r="G82">
        <v>1</v>
      </c>
      <c r="H82">
        <f ca="1">Tabela1[[#This Row],[Quantity]]*Tabela1[[#This Row],[ Price]] - Tabela1[[#This Row],[Coupon Value]]</f>
        <v>4199</v>
      </c>
    </row>
    <row r="83" spans="1:8" ht="16.5" customHeight="1" x14ac:dyDescent="0.25">
      <c r="A83">
        <v>3312</v>
      </c>
      <c r="B83" t="s">
        <v>85</v>
      </c>
      <c r="C83" t="s">
        <v>298</v>
      </c>
      <c r="D83">
        <f t="shared" ca="1" si="1"/>
        <v>7</v>
      </c>
      <c r="E83">
        <v>45429</v>
      </c>
      <c r="F83">
        <v>3667</v>
      </c>
      <c r="G83">
        <v>7</v>
      </c>
      <c r="H83">
        <f ca="1">Tabela1[[#This Row],[Quantity]]*Tabela1[[#This Row],[ Price]] - Tabela1[[#This Row],[Coupon Value]]</f>
        <v>25662</v>
      </c>
    </row>
    <row r="84" spans="1:8" ht="16.5" customHeight="1" x14ac:dyDescent="0.25">
      <c r="A84">
        <v>3313</v>
      </c>
      <c r="B84" t="s">
        <v>86</v>
      </c>
      <c r="C84" t="s">
        <v>293</v>
      </c>
      <c r="D84">
        <f t="shared" ca="1" si="1"/>
        <v>4</v>
      </c>
      <c r="E84">
        <v>45430</v>
      </c>
      <c r="F84">
        <v>340</v>
      </c>
      <c r="G84">
        <v>10</v>
      </c>
      <c r="H84">
        <f ca="1">Tabela1[[#This Row],[Quantity]]*Tabela1[[#This Row],[ Price]] - Tabela1[[#This Row],[Coupon Value]]</f>
        <v>1350</v>
      </c>
    </row>
    <row r="85" spans="1:8" ht="16.5" customHeight="1" x14ac:dyDescent="0.25">
      <c r="A85">
        <v>3314</v>
      </c>
      <c r="B85" t="s">
        <v>87</v>
      </c>
      <c r="C85" t="s">
        <v>301</v>
      </c>
      <c r="D85">
        <f t="shared" ca="1" si="1"/>
        <v>5</v>
      </c>
      <c r="E85">
        <v>45431</v>
      </c>
      <c r="F85">
        <v>800</v>
      </c>
      <c r="G85">
        <v>0</v>
      </c>
      <c r="H85">
        <f ca="1">Tabela1[[#This Row],[Quantity]]*Tabela1[[#This Row],[ Price]] - Tabela1[[#This Row],[Coupon Value]]</f>
        <v>4000</v>
      </c>
    </row>
    <row r="86" spans="1:8" ht="16.5" customHeight="1" x14ac:dyDescent="0.25">
      <c r="A86">
        <v>3315</v>
      </c>
      <c r="B86" t="s">
        <v>88</v>
      </c>
      <c r="C86" t="s">
        <v>299</v>
      </c>
      <c r="D86">
        <f t="shared" ca="1" si="1"/>
        <v>6</v>
      </c>
      <c r="E86">
        <v>45432</v>
      </c>
      <c r="F86">
        <v>720</v>
      </c>
      <c r="G86">
        <v>20</v>
      </c>
      <c r="H86">
        <f ca="1">Tabela1[[#This Row],[Quantity]]*Tabela1[[#This Row],[ Price]] - Tabela1[[#This Row],[Coupon Value]]</f>
        <v>4300</v>
      </c>
    </row>
    <row r="87" spans="1:8" ht="16.5" customHeight="1" x14ac:dyDescent="0.25">
      <c r="A87">
        <v>3316</v>
      </c>
      <c r="B87" t="s">
        <v>89</v>
      </c>
      <c r="C87" t="s">
        <v>302</v>
      </c>
      <c r="D87">
        <f t="shared" ca="1" si="1"/>
        <v>4</v>
      </c>
      <c r="E87">
        <v>45433</v>
      </c>
      <c r="F87">
        <v>500</v>
      </c>
      <c r="G87">
        <v>15</v>
      </c>
      <c r="H87">
        <f ca="1">Tabela1[[#This Row],[Quantity]]*Tabela1[[#This Row],[ Price]] - Tabela1[[#This Row],[Coupon Value]]</f>
        <v>1985</v>
      </c>
    </row>
    <row r="88" spans="1:8" ht="16.5" customHeight="1" x14ac:dyDescent="0.25">
      <c r="A88">
        <v>3317</v>
      </c>
      <c r="B88" t="s">
        <v>90</v>
      </c>
      <c r="C88" t="s">
        <v>303</v>
      </c>
      <c r="D88">
        <f t="shared" ca="1" si="1"/>
        <v>2</v>
      </c>
      <c r="E88">
        <v>45434</v>
      </c>
      <c r="F88">
        <v>3999</v>
      </c>
      <c r="G88">
        <v>1</v>
      </c>
      <c r="H88">
        <f ca="1">Tabela1[[#This Row],[Quantity]]*Tabela1[[#This Row],[ Price]] - Tabela1[[#This Row],[Coupon Value]]</f>
        <v>7997</v>
      </c>
    </row>
    <row r="89" spans="1:8" ht="16.5" customHeight="1" x14ac:dyDescent="0.25">
      <c r="A89">
        <v>3318</v>
      </c>
      <c r="B89" t="s">
        <v>91</v>
      </c>
      <c r="C89" t="s">
        <v>300</v>
      </c>
      <c r="D89">
        <f t="shared" ca="1" si="1"/>
        <v>4</v>
      </c>
      <c r="E89">
        <v>45435</v>
      </c>
      <c r="F89">
        <v>2000</v>
      </c>
      <c r="G89">
        <v>3</v>
      </c>
      <c r="H89">
        <f ca="1">Tabela1[[#This Row],[Quantity]]*Tabela1[[#This Row],[ Price]] - Tabela1[[#This Row],[Coupon Value]]</f>
        <v>7997</v>
      </c>
    </row>
    <row r="90" spans="1:8" ht="16.5" customHeight="1" x14ac:dyDescent="0.25">
      <c r="A90">
        <v>3319</v>
      </c>
      <c r="B90" t="s">
        <v>92</v>
      </c>
      <c r="C90" t="s">
        <v>304</v>
      </c>
      <c r="D90">
        <f t="shared" ca="1" si="1"/>
        <v>2</v>
      </c>
      <c r="E90">
        <v>45436</v>
      </c>
      <c r="F90">
        <v>3999</v>
      </c>
      <c r="G90">
        <v>10</v>
      </c>
      <c r="H90">
        <f ca="1">Tabela1[[#This Row],[Quantity]]*Tabela1[[#This Row],[ Price]] - Tabela1[[#This Row],[Coupon Value]]</f>
        <v>7988</v>
      </c>
    </row>
    <row r="91" spans="1:8" ht="16.5" customHeight="1" x14ac:dyDescent="0.25">
      <c r="A91">
        <v>3320</v>
      </c>
      <c r="B91" t="s">
        <v>93</v>
      </c>
      <c r="C91" t="s">
        <v>305</v>
      </c>
      <c r="D91">
        <f t="shared" ca="1" si="1"/>
        <v>6</v>
      </c>
      <c r="E91">
        <v>45437</v>
      </c>
      <c r="F91">
        <v>3450</v>
      </c>
      <c r="G91">
        <v>0</v>
      </c>
      <c r="H91">
        <f ca="1">Tabela1[[#This Row],[Quantity]]*Tabela1[[#This Row],[ Price]] - Tabela1[[#This Row],[Coupon Value]]</f>
        <v>20700</v>
      </c>
    </row>
    <row r="92" spans="1:8" ht="16.5" customHeight="1" x14ac:dyDescent="0.25">
      <c r="A92">
        <v>3321</v>
      </c>
      <c r="B92" t="s">
        <v>94</v>
      </c>
      <c r="C92" t="s">
        <v>306</v>
      </c>
      <c r="D92">
        <f t="shared" ca="1" si="1"/>
        <v>6</v>
      </c>
      <c r="E92">
        <v>45438</v>
      </c>
      <c r="F92">
        <v>3500</v>
      </c>
      <c r="G92">
        <v>5</v>
      </c>
      <c r="H92">
        <f ca="1">Tabela1[[#This Row],[Quantity]]*Tabela1[[#This Row],[ Price]] - Tabela1[[#This Row],[Coupon Value]]</f>
        <v>20995</v>
      </c>
    </row>
    <row r="93" spans="1:8" ht="16.5" customHeight="1" x14ac:dyDescent="0.25">
      <c r="A93">
        <v>3322</v>
      </c>
      <c r="B93" t="s">
        <v>95</v>
      </c>
      <c r="C93" t="s">
        <v>307</v>
      </c>
      <c r="D93">
        <f t="shared" ca="1" si="1"/>
        <v>6</v>
      </c>
      <c r="E93">
        <v>45439</v>
      </c>
      <c r="F93">
        <v>800</v>
      </c>
      <c r="G93">
        <v>15</v>
      </c>
      <c r="H93">
        <f ca="1">Tabela1[[#This Row],[Quantity]]*Tabela1[[#This Row],[ Price]] - Tabela1[[#This Row],[Coupon Value]]</f>
        <v>4785</v>
      </c>
    </row>
    <row r="94" spans="1:8" ht="16.5" customHeight="1" x14ac:dyDescent="0.25">
      <c r="A94">
        <v>3323</v>
      </c>
      <c r="B94" t="s">
        <v>96</v>
      </c>
      <c r="C94" t="s">
        <v>308</v>
      </c>
      <c r="D94">
        <f t="shared" ca="1" si="1"/>
        <v>2</v>
      </c>
      <c r="E94">
        <v>45440</v>
      </c>
      <c r="F94">
        <v>2499</v>
      </c>
      <c r="G94">
        <v>1</v>
      </c>
      <c r="H94">
        <f ca="1">Tabela1[[#This Row],[Quantity]]*Tabela1[[#This Row],[ Price]] - Tabela1[[#This Row],[Coupon Value]]</f>
        <v>4997</v>
      </c>
    </row>
    <row r="95" spans="1:8" ht="16.5" customHeight="1" x14ac:dyDescent="0.25">
      <c r="A95">
        <v>3324</v>
      </c>
      <c r="B95" t="s">
        <v>97</v>
      </c>
      <c r="C95" t="s">
        <v>309</v>
      </c>
      <c r="D95">
        <f t="shared" ca="1" si="1"/>
        <v>7</v>
      </c>
      <c r="E95">
        <v>45441</v>
      </c>
      <c r="F95">
        <v>1500</v>
      </c>
      <c r="G95">
        <v>20</v>
      </c>
      <c r="H95">
        <f ca="1">Tabela1[[#This Row],[Quantity]]*Tabela1[[#This Row],[ Price]] - Tabela1[[#This Row],[Coupon Value]]</f>
        <v>10480</v>
      </c>
    </row>
    <row r="96" spans="1:8" ht="16.5" customHeight="1" x14ac:dyDescent="0.25">
      <c r="A96">
        <v>3325</v>
      </c>
      <c r="B96" t="s">
        <v>98</v>
      </c>
      <c r="C96" t="s">
        <v>310</v>
      </c>
      <c r="D96">
        <f t="shared" ca="1" si="1"/>
        <v>4</v>
      </c>
      <c r="E96">
        <v>45442</v>
      </c>
      <c r="F96">
        <v>2200</v>
      </c>
      <c r="G96">
        <v>15</v>
      </c>
      <c r="H96">
        <f ca="1">Tabela1[[#This Row],[Quantity]]*Tabela1[[#This Row],[ Price]] - Tabela1[[#This Row],[Coupon Value]]</f>
        <v>8785</v>
      </c>
    </row>
    <row r="97" spans="1:8" ht="16.5" customHeight="1" x14ac:dyDescent="0.25">
      <c r="A97">
        <v>3326</v>
      </c>
      <c r="B97" t="s">
        <v>99</v>
      </c>
      <c r="C97" t="s">
        <v>291</v>
      </c>
      <c r="D97">
        <f t="shared" ca="1" si="1"/>
        <v>5</v>
      </c>
      <c r="E97">
        <v>45443</v>
      </c>
      <c r="F97">
        <v>780</v>
      </c>
      <c r="G97">
        <v>0</v>
      </c>
      <c r="H97">
        <f ca="1">Tabela1[[#This Row],[Quantity]]*Tabela1[[#This Row],[ Price]] - Tabela1[[#This Row],[Coupon Value]]</f>
        <v>3900</v>
      </c>
    </row>
    <row r="98" spans="1:8" ht="16.5" customHeight="1" x14ac:dyDescent="0.25">
      <c r="A98">
        <v>3327</v>
      </c>
      <c r="B98" t="s">
        <v>100</v>
      </c>
      <c r="C98" t="s">
        <v>295</v>
      </c>
      <c r="D98">
        <f t="shared" ca="1" si="1"/>
        <v>3</v>
      </c>
      <c r="E98">
        <v>45444</v>
      </c>
      <c r="F98">
        <v>499</v>
      </c>
      <c r="G98">
        <v>7</v>
      </c>
      <c r="H98">
        <f ca="1">Tabela1[[#This Row],[Quantity]]*Tabela1[[#This Row],[ Price]] - Tabela1[[#This Row],[Coupon Value]]</f>
        <v>1490</v>
      </c>
    </row>
    <row r="99" spans="1:8" ht="16.5" customHeight="1" x14ac:dyDescent="0.25">
      <c r="A99">
        <v>3328</v>
      </c>
      <c r="B99" t="s">
        <v>101</v>
      </c>
      <c r="C99" t="s">
        <v>296</v>
      </c>
      <c r="D99">
        <f t="shared" ca="1" si="1"/>
        <v>1</v>
      </c>
      <c r="E99">
        <v>45445</v>
      </c>
      <c r="F99">
        <v>5600</v>
      </c>
      <c r="G99">
        <v>10</v>
      </c>
      <c r="H99">
        <f ca="1">Tabela1[[#This Row],[Quantity]]*Tabela1[[#This Row],[ Price]] - Tabela1[[#This Row],[Coupon Value]]</f>
        <v>5590</v>
      </c>
    </row>
    <row r="100" spans="1:8" ht="16.5" customHeight="1" x14ac:dyDescent="0.25">
      <c r="A100">
        <v>3329</v>
      </c>
      <c r="B100" t="s">
        <v>102</v>
      </c>
      <c r="C100" t="s">
        <v>292</v>
      </c>
      <c r="D100">
        <f t="shared" ca="1" si="1"/>
        <v>3</v>
      </c>
      <c r="E100">
        <v>45446</v>
      </c>
      <c r="F100">
        <v>700</v>
      </c>
      <c r="G100">
        <v>1</v>
      </c>
      <c r="H100">
        <f ca="1">Tabela1[[#This Row],[Quantity]]*Tabela1[[#This Row],[ Price]] - Tabela1[[#This Row],[Coupon Value]]</f>
        <v>2099</v>
      </c>
    </row>
    <row r="101" spans="1:8" ht="16.5" customHeight="1" x14ac:dyDescent="0.25">
      <c r="A101">
        <v>3330</v>
      </c>
      <c r="B101" t="s">
        <v>103</v>
      </c>
      <c r="C101" t="s">
        <v>297</v>
      </c>
      <c r="D101">
        <f t="shared" ca="1" si="1"/>
        <v>7</v>
      </c>
      <c r="E101">
        <v>45447</v>
      </c>
      <c r="F101">
        <v>3667</v>
      </c>
      <c r="G101">
        <v>15</v>
      </c>
      <c r="H101">
        <f ca="1">Tabela1[[#This Row],[Quantity]]*Tabela1[[#This Row],[ Price]] - Tabela1[[#This Row],[Coupon Value]]</f>
        <v>25654</v>
      </c>
    </row>
    <row r="102" spans="1:8" ht="16.5" customHeight="1" x14ac:dyDescent="0.25">
      <c r="A102">
        <v>3331</v>
      </c>
      <c r="B102" t="s">
        <v>104</v>
      </c>
      <c r="C102" t="s">
        <v>298</v>
      </c>
      <c r="D102">
        <f t="shared" ca="1" si="1"/>
        <v>5</v>
      </c>
      <c r="E102">
        <v>45448</v>
      </c>
      <c r="F102">
        <v>340</v>
      </c>
      <c r="G102">
        <v>5</v>
      </c>
      <c r="H102">
        <f ca="1">Tabela1[[#This Row],[Quantity]]*Tabela1[[#This Row],[ Price]] - Tabela1[[#This Row],[Coupon Value]]</f>
        <v>1695</v>
      </c>
    </row>
    <row r="103" spans="1:8" ht="16.5" customHeight="1" x14ac:dyDescent="0.25">
      <c r="A103">
        <v>3332</v>
      </c>
      <c r="B103" t="s">
        <v>105</v>
      </c>
      <c r="C103" t="s">
        <v>293</v>
      </c>
      <c r="D103">
        <f t="shared" ca="1" si="1"/>
        <v>5</v>
      </c>
      <c r="E103">
        <v>45449</v>
      </c>
      <c r="F103">
        <v>800</v>
      </c>
      <c r="G103">
        <v>0</v>
      </c>
      <c r="H103">
        <f ca="1">Tabela1[[#This Row],[Quantity]]*Tabela1[[#This Row],[ Price]] - Tabela1[[#This Row],[Coupon Value]]</f>
        <v>4000</v>
      </c>
    </row>
    <row r="104" spans="1:8" ht="16.5" customHeight="1" x14ac:dyDescent="0.25">
      <c r="A104">
        <v>3333</v>
      </c>
      <c r="B104" t="s">
        <v>106</v>
      </c>
      <c r="C104" t="s">
        <v>301</v>
      </c>
      <c r="D104">
        <f t="shared" ca="1" si="1"/>
        <v>6</v>
      </c>
      <c r="E104">
        <v>45450</v>
      </c>
      <c r="F104">
        <v>720</v>
      </c>
      <c r="G104">
        <v>20</v>
      </c>
      <c r="H104">
        <f ca="1">Tabela1[[#This Row],[Quantity]]*Tabela1[[#This Row],[ Price]] - Tabela1[[#This Row],[Coupon Value]]</f>
        <v>4300</v>
      </c>
    </row>
    <row r="105" spans="1:8" ht="16.5" customHeight="1" x14ac:dyDescent="0.25">
      <c r="A105">
        <v>3334</v>
      </c>
      <c r="B105" t="s">
        <v>107</v>
      </c>
      <c r="C105" t="s">
        <v>299</v>
      </c>
      <c r="D105">
        <f t="shared" ca="1" si="1"/>
        <v>6</v>
      </c>
      <c r="E105">
        <v>45451</v>
      </c>
      <c r="F105">
        <v>500</v>
      </c>
      <c r="G105">
        <v>12</v>
      </c>
      <c r="H105">
        <f ca="1">Tabela1[[#This Row],[Quantity]]*Tabela1[[#This Row],[ Price]] - Tabela1[[#This Row],[Coupon Value]]</f>
        <v>2988</v>
      </c>
    </row>
    <row r="106" spans="1:8" ht="16.5" customHeight="1" x14ac:dyDescent="0.25">
      <c r="A106">
        <v>3335</v>
      </c>
      <c r="B106" t="s">
        <v>108</v>
      </c>
      <c r="C106" t="s">
        <v>302</v>
      </c>
      <c r="D106">
        <f t="shared" ca="1" si="1"/>
        <v>2</v>
      </c>
      <c r="E106">
        <v>45452</v>
      </c>
      <c r="F106">
        <v>3999</v>
      </c>
      <c r="G106">
        <v>2</v>
      </c>
      <c r="H106">
        <f ca="1">Tabela1[[#This Row],[Quantity]]*Tabela1[[#This Row],[ Price]] - Tabela1[[#This Row],[Coupon Value]]</f>
        <v>7996</v>
      </c>
    </row>
    <row r="107" spans="1:8" ht="16.5" customHeight="1" x14ac:dyDescent="0.25">
      <c r="A107">
        <v>3336</v>
      </c>
      <c r="B107" t="s">
        <v>109</v>
      </c>
      <c r="C107" t="s">
        <v>303</v>
      </c>
      <c r="D107">
        <f t="shared" ca="1" si="1"/>
        <v>6</v>
      </c>
      <c r="E107">
        <v>45453</v>
      </c>
      <c r="F107">
        <v>2000</v>
      </c>
      <c r="G107">
        <v>0</v>
      </c>
      <c r="H107">
        <f ca="1">Tabela1[[#This Row],[Quantity]]*Tabela1[[#This Row],[ Price]] - Tabela1[[#This Row],[Coupon Value]]</f>
        <v>12000</v>
      </c>
    </row>
    <row r="108" spans="1:8" ht="16.5" customHeight="1" x14ac:dyDescent="0.25">
      <c r="A108">
        <v>3337</v>
      </c>
      <c r="B108" t="s">
        <v>110</v>
      </c>
      <c r="C108" t="s">
        <v>300</v>
      </c>
      <c r="D108">
        <f t="shared" ca="1" si="1"/>
        <v>2</v>
      </c>
      <c r="E108">
        <v>45454</v>
      </c>
      <c r="F108">
        <v>3999</v>
      </c>
      <c r="G108">
        <v>7</v>
      </c>
      <c r="H108">
        <f ca="1">Tabela1[[#This Row],[Quantity]]*Tabela1[[#This Row],[ Price]] - Tabela1[[#This Row],[Coupon Value]]</f>
        <v>7991</v>
      </c>
    </row>
    <row r="109" spans="1:8" ht="16.5" customHeight="1" x14ac:dyDescent="0.25">
      <c r="A109">
        <v>3338</v>
      </c>
      <c r="B109" t="s">
        <v>111</v>
      </c>
      <c r="C109" t="s">
        <v>304</v>
      </c>
      <c r="D109">
        <f t="shared" ca="1" si="1"/>
        <v>6</v>
      </c>
      <c r="E109">
        <v>45455</v>
      </c>
      <c r="F109">
        <v>3450</v>
      </c>
      <c r="G109">
        <v>10</v>
      </c>
      <c r="H109">
        <f ca="1">Tabela1[[#This Row],[Quantity]]*Tabela1[[#This Row],[ Price]] - Tabela1[[#This Row],[Coupon Value]]</f>
        <v>20690</v>
      </c>
    </row>
    <row r="110" spans="1:8" ht="16.5" customHeight="1" x14ac:dyDescent="0.25">
      <c r="A110">
        <v>3339</v>
      </c>
      <c r="B110" t="s">
        <v>112</v>
      </c>
      <c r="C110" t="s">
        <v>305</v>
      </c>
      <c r="D110">
        <f t="shared" ca="1" si="1"/>
        <v>1</v>
      </c>
      <c r="E110">
        <v>45456</v>
      </c>
      <c r="F110">
        <v>3500</v>
      </c>
      <c r="G110">
        <v>1</v>
      </c>
      <c r="H110">
        <f ca="1">Tabela1[[#This Row],[Quantity]]*Tabela1[[#This Row],[ Price]] - Tabela1[[#This Row],[Coupon Value]]</f>
        <v>3499</v>
      </c>
    </row>
    <row r="111" spans="1:8" ht="16.5" customHeight="1" x14ac:dyDescent="0.25">
      <c r="A111">
        <v>3340</v>
      </c>
      <c r="B111" t="s">
        <v>113</v>
      </c>
      <c r="C111" t="s">
        <v>306</v>
      </c>
      <c r="D111">
        <f t="shared" ca="1" si="1"/>
        <v>4</v>
      </c>
      <c r="E111">
        <v>45457</v>
      </c>
      <c r="F111">
        <v>800</v>
      </c>
      <c r="G111">
        <v>15</v>
      </c>
      <c r="H111">
        <f ca="1">Tabela1[[#This Row],[Quantity]]*Tabela1[[#This Row],[ Price]] - Tabela1[[#This Row],[Coupon Value]]</f>
        <v>3185</v>
      </c>
    </row>
    <row r="112" spans="1:8" ht="16.5" customHeight="1" x14ac:dyDescent="0.25">
      <c r="A112">
        <v>3341</v>
      </c>
      <c r="B112" t="s">
        <v>114</v>
      </c>
      <c r="C112" t="s">
        <v>307</v>
      </c>
      <c r="D112">
        <f t="shared" ca="1" si="1"/>
        <v>7</v>
      </c>
      <c r="E112">
        <v>45458</v>
      </c>
      <c r="F112">
        <v>2499</v>
      </c>
      <c r="G112">
        <v>5</v>
      </c>
      <c r="H112">
        <f ca="1">Tabela1[[#This Row],[Quantity]]*Tabela1[[#This Row],[ Price]] - Tabela1[[#This Row],[Coupon Value]]</f>
        <v>17488</v>
      </c>
    </row>
    <row r="113" spans="1:8" ht="16.5" customHeight="1" x14ac:dyDescent="0.25">
      <c r="A113">
        <v>3342</v>
      </c>
      <c r="B113" t="s">
        <v>115</v>
      </c>
      <c r="C113" t="s">
        <v>308</v>
      </c>
      <c r="D113">
        <f t="shared" ca="1" si="1"/>
        <v>7</v>
      </c>
      <c r="E113">
        <v>45459</v>
      </c>
      <c r="F113">
        <v>1500</v>
      </c>
      <c r="G113">
        <v>0</v>
      </c>
      <c r="H113">
        <f ca="1">Tabela1[[#This Row],[Quantity]]*Tabela1[[#This Row],[ Price]] - Tabela1[[#This Row],[Coupon Value]]</f>
        <v>10500</v>
      </c>
    </row>
    <row r="114" spans="1:8" ht="16.5" customHeight="1" x14ac:dyDescent="0.25">
      <c r="A114">
        <v>3343</v>
      </c>
      <c r="B114" t="s">
        <v>116</v>
      </c>
      <c r="C114" t="s">
        <v>309</v>
      </c>
      <c r="D114">
        <f t="shared" ca="1" si="1"/>
        <v>4</v>
      </c>
      <c r="E114">
        <v>45460</v>
      </c>
      <c r="F114">
        <v>2200</v>
      </c>
      <c r="G114">
        <v>20</v>
      </c>
      <c r="H114">
        <f ca="1">Tabela1[[#This Row],[Quantity]]*Tabela1[[#This Row],[ Price]] - Tabela1[[#This Row],[Coupon Value]]</f>
        <v>8780</v>
      </c>
    </row>
    <row r="115" spans="1:8" ht="16.5" customHeight="1" x14ac:dyDescent="0.25">
      <c r="A115">
        <v>3344</v>
      </c>
      <c r="B115" t="s">
        <v>117</v>
      </c>
      <c r="C115" t="s">
        <v>310</v>
      </c>
      <c r="D115">
        <f t="shared" ca="1" si="1"/>
        <v>2</v>
      </c>
      <c r="E115">
        <v>45461</v>
      </c>
      <c r="F115">
        <v>780</v>
      </c>
      <c r="G115">
        <v>12</v>
      </c>
      <c r="H115">
        <f ca="1">Tabela1[[#This Row],[Quantity]]*Tabela1[[#This Row],[ Price]] - Tabela1[[#This Row],[Coupon Value]]</f>
        <v>1548</v>
      </c>
    </row>
    <row r="116" spans="1:8" ht="16.5" customHeight="1" x14ac:dyDescent="0.25">
      <c r="A116">
        <v>3345</v>
      </c>
      <c r="B116" t="s">
        <v>118</v>
      </c>
      <c r="C116" t="s">
        <v>291</v>
      </c>
      <c r="D116">
        <f t="shared" ca="1" si="1"/>
        <v>2</v>
      </c>
      <c r="E116">
        <v>45462</v>
      </c>
      <c r="F116">
        <v>499</v>
      </c>
      <c r="G116">
        <v>2</v>
      </c>
      <c r="H116">
        <f ca="1">Tabela1[[#This Row],[Quantity]]*Tabela1[[#This Row],[ Price]] - Tabela1[[#This Row],[Coupon Value]]</f>
        <v>996</v>
      </c>
    </row>
    <row r="117" spans="1:8" ht="16.5" customHeight="1" x14ac:dyDescent="0.25">
      <c r="A117">
        <v>3346</v>
      </c>
      <c r="B117" t="s">
        <v>119</v>
      </c>
      <c r="C117" t="s">
        <v>295</v>
      </c>
      <c r="D117">
        <f t="shared" ca="1" si="1"/>
        <v>2</v>
      </c>
      <c r="E117">
        <v>45463</v>
      </c>
      <c r="F117">
        <v>5600</v>
      </c>
      <c r="G117">
        <v>5</v>
      </c>
      <c r="H117">
        <f ca="1">Tabela1[[#This Row],[Quantity]]*Tabela1[[#This Row],[ Price]] - Tabela1[[#This Row],[Coupon Value]]</f>
        <v>11195</v>
      </c>
    </row>
    <row r="118" spans="1:8" ht="16.5" customHeight="1" x14ac:dyDescent="0.25">
      <c r="A118">
        <v>3347</v>
      </c>
      <c r="B118" t="s">
        <v>120</v>
      </c>
      <c r="C118" t="s">
        <v>296</v>
      </c>
      <c r="D118">
        <f t="shared" ca="1" si="1"/>
        <v>4</v>
      </c>
      <c r="E118">
        <v>45464</v>
      </c>
      <c r="F118">
        <v>700</v>
      </c>
      <c r="G118">
        <v>10</v>
      </c>
      <c r="H118">
        <f ca="1">Tabela1[[#This Row],[Quantity]]*Tabela1[[#This Row],[ Price]] - Tabela1[[#This Row],[Coupon Value]]</f>
        <v>2790</v>
      </c>
    </row>
    <row r="119" spans="1:8" ht="16.5" customHeight="1" x14ac:dyDescent="0.25">
      <c r="A119">
        <v>3348</v>
      </c>
      <c r="B119" t="s">
        <v>121</v>
      </c>
      <c r="C119" t="s">
        <v>292</v>
      </c>
      <c r="D119">
        <f t="shared" ca="1" si="1"/>
        <v>3</v>
      </c>
      <c r="E119">
        <v>45465</v>
      </c>
      <c r="F119">
        <v>3667</v>
      </c>
      <c r="G119">
        <v>0</v>
      </c>
      <c r="H119">
        <f ca="1">Tabela1[[#This Row],[Quantity]]*Tabela1[[#This Row],[ Price]] - Tabela1[[#This Row],[Coupon Value]]</f>
        <v>11001</v>
      </c>
    </row>
    <row r="120" spans="1:8" ht="16.5" customHeight="1" x14ac:dyDescent="0.25">
      <c r="A120">
        <v>3349</v>
      </c>
      <c r="B120" t="s">
        <v>97</v>
      </c>
      <c r="C120" t="s">
        <v>297</v>
      </c>
      <c r="D120">
        <f t="shared" ca="1" si="1"/>
        <v>7</v>
      </c>
      <c r="E120">
        <v>45466</v>
      </c>
      <c r="F120">
        <v>340</v>
      </c>
      <c r="G120">
        <v>3</v>
      </c>
      <c r="H120">
        <f ca="1">Tabela1[[#This Row],[Quantity]]*Tabela1[[#This Row],[ Price]] - Tabela1[[#This Row],[Coupon Value]]</f>
        <v>2377</v>
      </c>
    </row>
    <row r="121" spans="1:8" ht="16.5" customHeight="1" x14ac:dyDescent="0.25">
      <c r="A121">
        <v>3350</v>
      </c>
      <c r="B121" t="s">
        <v>122</v>
      </c>
      <c r="C121" t="s">
        <v>298</v>
      </c>
      <c r="D121">
        <f t="shared" ca="1" si="1"/>
        <v>2</v>
      </c>
      <c r="E121">
        <v>45467</v>
      </c>
      <c r="F121">
        <v>800</v>
      </c>
      <c r="G121">
        <v>15</v>
      </c>
      <c r="H121">
        <f ca="1">Tabela1[[#This Row],[Quantity]]*Tabela1[[#This Row],[ Price]] - Tabela1[[#This Row],[Coupon Value]]</f>
        <v>1585</v>
      </c>
    </row>
    <row r="122" spans="1:8" ht="16.5" customHeight="1" x14ac:dyDescent="0.25">
      <c r="A122">
        <v>3351</v>
      </c>
      <c r="B122" t="s">
        <v>123</v>
      </c>
      <c r="C122" t="s">
        <v>293</v>
      </c>
      <c r="D122">
        <f t="shared" ca="1" si="1"/>
        <v>4</v>
      </c>
      <c r="E122">
        <v>45468</v>
      </c>
      <c r="F122">
        <v>720</v>
      </c>
      <c r="G122">
        <v>1</v>
      </c>
      <c r="H122">
        <f ca="1">Tabela1[[#This Row],[Quantity]]*Tabela1[[#This Row],[ Price]] - Tabela1[[#This Row],[Coupon Value]]</f>
        <v>2879</v>
      </c>
    </row>
    <row r="123" spans="1:8" ht="16.5" customHeight="1" x14ac:dyDescent="0.25">
      <c r="A123">
        <v>3352</v>
      </c>
      <c r="B123" t="s">
        <v>124</v>
      </c>
      <c r="C123" t="s">
        <v>301</v>
      </c>
      <c r="D123">
        <f t="shared" ca="1" si="1"/>
        <v>3</v>
      </c>
      <c r="E123">
        <v>45469</v>
      </c>
      <c r="F123">
        <v>500</v>
      </c>
      <c r="G123">
        <v>7</v>
      </c>
      <c r="H123">
        <f ca="1">Tabela1[[#This Row],[Quantity]]*Tabela1[[#This Row],[ Price]] - Tabela1[[#This Row],[Coupon Value]]</f>
        <v>1493</v>
      </c>
    </row>
    <row r="124" spans="1:8" ht="16.5" customHeight="1" x14ac:dyDescent="0.25">
      <c r="A124">
        <v>3353</v>
      </c>
      <c r="B124" t="s">
        <v>125</v>
      </c>
      <c r="C124" t="s">
        <v>299</v>
      </c>
      <c r="D124">
        <f t="shared" ca="1" si="1"/>
        <v>2</v>
      </c>
      <c r="E124">
        <v>45470</v>
      </c>
      <c r="F124">
        <v>3999</v>
      </c>
      <c r="G124">
        <v>10</v>
      </c>
      <c r="H124">
        <f ca="1">Tabela1[[#This Row],[Quantity]]*Tabela1[[#This Row],[ Price]] - Tabela1[[#This Row],[Coupon Value]]</f>
        <v>7988</v>
      </c>
    </row>
    <row r="125" spans="1:8" ht="16.5" customHeight="1" x14ac:dyDescent="0.25">
      <c r="A125">
        <v>3354</v>
      </c>
      <c r="B125" t="s">
        <v>126</v>
      </c>
      <c r="C125" t="s">
        <v>302</v>
      </c>
      <c r="D125">
        <f t="shared" ca="1" si="1"/>
        <v>6</v>
      </c>
      <c r="E125">
        <v>45471</v>
      </c>
      <c r="F125">
        <v>2000</v>
      </c>
      <c r="G125">
        <v>0</v>
      </c>
      <c r="H125">
        <f ca="1">Tabela1[[#This Row],[Quantity]]*Tabela1[[#This Row],[ Price]] - Tabela1[[#This Row],[Coupon Value]]</f>
        <v>12000</v>
      </c>
    </row>
    <row r="126" spans="1:8" ht="16.5" customHeight="1" x14ac:dyDescent="0.25">
      <c r="A126">
        <v>3355</v>
      </c>
      <c r="B126" t="s">
        <v>127</v>
      </c>
      <c r="C126" t="s">
        <v>303</v>
      </c>
      <c r="D126">
        <f t="shared" ca="1" si="1"/>
        <v>3</v>
      </c>
      <c r="E126">
        <v>45472</v>
      </c>
      <c r="F126">
        <v>3999</v>
      </c>
      <c r="G126">
        <v>20</v>
      </c>
      <c r="H126">
        <f ca="1">Tabela1[[#This Row],[Quantity]]*Tabela1[[#This Row],[ Price]] - Tabela1[[#This Row],[Coupon Value]]</f>
        <v>11977</v>
      </c>
    </row>
    <row r="127" spans="1:8" ht="16.5" customHeight="1" x14ac:dyDescent="0.25">
      <c r="A127">
        <v>3356</v>
      </c>
      <c r="B127" t="s">
        <v>128</v>
      </c>
      <c r="C127" t="s">
        <v>300</v>
      </c>
      <c r="D127">
        <f t="shared" ca="1" si="1"/>
        <v>7</v>
      </c>
      <c r="E127">
        <v>45473</v>
      </c>
      <c r="F127">
        <v>3450</v>
      </c>
      <c r="G127">
        <v>15</v>
      </c>
      <c r="H127">
        <f ca="1">Tabela1[[#This Row],[Quantity]]*Tabela1[[#This Row],[ Price]] - Tabela1[[#This Row],[Coupon Value]]</f>
        <v>24135</v>
      </c>
    </row>
    <row r="128" spans="1:8" ht="16.5" customHeight="1" x14ac:dyDescent="0.25">
      <c r="A128">
        <v>3357</v>
      </c>
      <c r="B128" t="s">
        <v>129</v>
      </c>
      <c r="C128" t="s">
        <v>304</v>
      </c>
      <c r="D128">
        <f t="shared" ca="1" si="1"/>
        <v>3</v>
      </c>
      <c r="E128">
        <v>45474</v>
      </c>
      <c r="F128">
        <v>3500</v>
      </c>
      <c r="G128">
        <v>1</v>
      </c>
      <c r="H128">
        <f ca="1">Tabela1[[#This Row],[Quantity]]*Tabela1[[#This Row],[ Price]] - Tabela1[[#This Row],[Coupon Value]]</f>
        <v>10499</v>
      </c>
    </row>
    <row r="129" spans="1:8" ht="16.5" customHeight="1" x14ac:dyDescent="0.25">
      <c r="A129">
        <v>3358</v>
      </c>
      <c r="B129" t="s">
        <v>130</v>
      </c>
      <c r="C129" t="s">
        <v>305</v>
      </c>
      <c r="D129">
        <f t="shared" ca="1" si="1"/>
        <v>5</v>
      </c>
      <c r="E129">
        <v>45475</v>
      </c>
      <c r="F129">
        <v>800</v>
      </c>
      <c r="G129">
        <v>3</v>
      </c>
      <c r="H129">
        <f ca="1">Tabela1[[#This Row],[Quantity]]*Tabela1[[#This Row],[ Price]] - Tabela1[[#This Row],[Coupon Value]]</f>
        <v>3997</v>
      </c>
    </row>
    <row r="130" spans="1:8" ht="16.5" customHeight="1" x14ac:dyDescent="0.25">
      <c r="A130">
        <v>3359</v>
      </c>
      <c r="B130" t="s">
        <v>131</v>
      </c>
      <c r="C130" t="s">
        <v>306</v>
      </c>
      <c r="D130">
        <f t="shared" ref="D130:D193" ca="1" si="2">RANDBETWEEN(1,7)</f>
        <v>1</v>
      </c>
      <c r="E130">
        <v>45476</v>
      </c>
      <c r="F130">
        <v>2499</v>
      </c>
      <c r="G130">
        <v>10</v>
      </c>
      <c r="H130">
        <f ca="1">Tabela1[[#This Row],[Quantity]]*Tabela1[[#This Row],[ Price]] - Tabela1[[#This Row],[Coupon Value]]</f>
        <v>2489</v>
      </c>
    </row>
    <row r="131" spans="1:8" ht="16.5" customHeight="1" x14ac:dyDescent="0.25">
      <c r="A131">
        <v>3360</v>
      </c>
      <c r="B131" t="s">
        <v>132</v>
      </c>
      <c r="C131" t="s">
        <v>307</v>
      </c>
      <c r="D131">
        <f t="shared" ca="1" si="2"/>
        <v>4</v>
      </c>
      <c r="E131">
        <v>45477</v>
      </c>
      <c r="F131">
        <v>1500</v>
      </c>
      <c r="G131">
        <v>0</v>
      </c>
      <c r="H131">
        <f ca="1">Tabela1[[#This Row],[Quantity]]*Tabela1[[#This Row],[ Price]] - Tabela1[[#This Row],[Coupon Value]]</f>
        <v>6000</v>
      </c>
    </row>
    <row r="132" spans="1:8" ht="16.5" customHeight="1" x14ac:dyDescent="0.25">
      <c r="A132">
        <v>3361</v>
      </c>
      <c r="B132" t="s">
        <v>133</v>
      </c>
      <c r="C132" t="s">
        <v>308</v>
      </c>
      <c r="D132">
        <f t="shared" ca="1" si="2"/>
        <v>6</v>
      </c>
      <c r="E132">
        <v>45478</v>
      </c>
      <c r="F132">
        <v>2200</v>
      </c>
      <c r="G132">
        <v>15</v>
      </c>
      <c r="H132">
        <f ca="1">Tabela1[[#This Row],[Quantity]]*Tabela1[[#This Row],[ Price]] - Tabela1[[#This Row],[Coupon Value]]</f>
        <v>13185</v>
      </c>
    </row>
    <row r="133" spans="1:8" ht="16.5" customHeight="1" x14ac:dyDescent="0.25">
      <c r="A133">
        <v>3362</v>
      </c>
      <c r="B133" t="s">
        <v>134</v>
      </c>
      <c r="C133" t="s">
        <v>309</v>
      </c>
      <c r="D133">
        <f t="shared" ca="1" si="2"/>
        <v>2</v>
      </c>
      <c r="E133">
        <v>45479</v>
      </c>
      <c r="F133">
        <v>780</v>
      </c>
      <c r="G133">
        <v>15</v>
      </c>
      <c r="H133">
        <f ca="1">Tabela1[[#This Row],[Quantity]]*Tabela1[[#This Row],[ Price]] - Tabela1[[#This Row],[Coupon Value]]</f>
        <v>1545</v>
      </c>
    </row>
    <row r="134" spans="1:8" ht="16.5" customHeight="1" x14ac:dyDescent="0.25">
      <c r="A134">
        <v>3363</v>
      </c>
      <c r="B134" t="s">
        <v>135</v>
      </c>
      <c r="C134" t="s">
        <v>310</v>
      </c>
      <c r="D134">
        <f t="shared" ca="1" si="2"/>
        <v>6</v>
      </c>
      <c r="E134">
        <v>45480</v>
      </c>
      <c r="F134">
        <v>499</v>
      </c>
      <c r="G134">
        <v>1</v>
      </c>
      <c r="H134">
        <f ca="1">Tabela1[[#This Row],[Quantity]]*Tabela1[[#This Row],[ Price]] - Tabela1[[#This Row],[Coupon Value]]</f>
        <v>2993</v>
      </c>
    </row>
    <row r="135" spans="1:8" ht="16.5" customHeight="1" x14ac:dyDescent="0.25">
      <c r="A135">
        <v>3364</v>
      </c>
      <c r="B135" t="s">
        <v>136</v>
      </c>
      <c r="C135" t="s">
        <v>291</v>
      </c>
      <c r="D135">
        <f t="shared" ca="1" si="2"/>
        <v>7</v>
      </c>
      <c r="E135">
        <v>45481</v>
      </c>
      <c r="F135">
        <v>5600</v>
      </c>
      <c r="G135">
        <v>7</v>
      </c>
      <c r="H135">
        <f ca="1">Tabela1[[#This Row],[Quantity]]*Tabela1[[#This Row],[ Price]] - Tabela1[[#This Row],[Coupon Value]]</f>
        <v>39193</v>
      </c>
    </row>
    <row r="136" spans="1:8" ht="16.5" customHeight="1" x14ac:dyDescent="0.25">
      <c r="A136">
        <v>3365</v>
      </c>
      <c r="B136" t="s">
        <v>137</v>
      </c>
      <c r="C136" t="s">
        <v>295</v>
      </c>
      <c r="D136">
        <f t="shared" ca="1" si="2"/>
        <v>4</v>
      </c>
      <c r="E136">
        <v>45482</v>
      </c>
      <c r="F136">
        <v>700</v>
      </c>
      <c r="G136">
        <v>10</v>
      </c>
      <c r="H136">
        <f ca="1">Tabela1[[#This Row],[Quantity]]*Tabela1[[#This Row],[ Price]] - Tabela1[[#This Row],[Coupon Value]]</f>
        <v>2790</v>
      </c>
    </row>
    <row r="137" spans="1:8" ht="16.5" customHeight="1" x14ac:dyDescent="0.25">
      <c r="A137">
        <v>3366</v>
      </c>
      <c r="B137" t="s">
        <v>138</v>
      </c>
      <c r="C137" t="s">
        <v>296</v>
      </c>
      <c r="D137">
        <f t="shared" ca="1" si="2"/>
        <v>2</v>
      </c>
      <c r="E137">
        <v>45483</v>
      </c>
      <c r="F137">
        <v>3667</v>
      </c>
      <c r="G137">
        <v>0</v>
      </c>
      <c r="H137">
        <f ca="1">Tabela1[[#This Row],[Quantity]]*Tabela1[[#This Row],[ Price]] - Tabela1[[#This Row],[Coupon Value]]</f>
        <v>7334</v>
      </c>
    </row>
    <row r="138" spans="1:8" ht="16.5" customHeight="1" x14ac:dyDescent="0.25">
      <c r="A138">
        <v>3367</v>
      </c>
      <c r="B138" t="s">
        <v>139</v>
      </c>
      <c r="C138" t="s">
        <v>292</v>
      </c>
      <c r="D138">
        <f t="shared" ca="1" si="2"/>
        <v>7</v>
      </c>
      <c r="E138">
        <v>45484</v>
      </c>
      <c r="F138">
        <v>340</v>
      </c>
      <c r="G138">
        <v>7</v>
      </c>
      <c r="H138">
        <f ca="1">Tabela1[[#This Row],[Quantity]]*Tabela1[[#This Row],[ Price]] - Tabela1[[#This Row],[Coupon Value]]</f>
        <v>2373</v>
      </c>
    </row>
    <row r="139" spans="1:8" ht="16.5" customHeight="1" x14ac:dyDescent="0.25">
      <c r="A139">
        <v>3368</v>
      </c>
      <c r="B139" t="s">
        <v>140</v>
      </c>
      <c r="C139" t="s">
        <v>297</v>
      </c>
      <c r="D139">
        <f t="shared" ca="1" si="2"/>
        <v>4</v>
      </c>
      <c r="E139">
        <v>45485</v>
      </c>
      <c r="F139">
        <v>800</v>
      </c>
      <c r="G139">
        <v>10</v>
      </c>
      <c r="H139">
        <f ca="1">Tabela1[[#This Row],[Quantity]]*Tabela1[[#This Row],[ Price]] - Tabela1[[#This Row],[Coupon Value]]</f>
        <v>3190</v>
      </c>
    </row>
    <row r="140" spans="1:8" ht="16.5" customHeight="1" x14ac:dyDescent="0.25">
      <c r="A140">
        <v>3369</v>
      </c>
      <c r="B140" t="s">
        <v>141</v>
      </c>
      <c r="C140" t="s">
        <v>298</v>
      </c>
      <c r="D140">
        <f t="shared" ca="1" si="2"/>
        <v>6</v>
      </c>
      <c r="E140">
        <v>45486</v>
      </c>
      <c r="F140">
        <v>720</v>
      </c>
      <c r="G140">
        <v>1</v>
      </c>
      <c r="H140">
        <f ca="1">Tabela1[[#This Row],[Quantity]]*Tabela1[[#This Row],[ Price]] - Tabela1[[#This Row],[Coupon Value]]</f>
        <v>4319</v>
      </c>
    </row>
    <row r="141" spans="1:8" ht="16.5" customHeight="1" x14ac:dyDescent="0.25">
      <c r="A141">
        <v>3370</v>
      </c>
      <c r="B141" t="s">
        <v>142</v>
      </c>
      <c r="C141" t="s">
        <v>293</v>
      </c>
      <c r="D141">
        <f t="shared" ca="1" si="2"/>
        <v>7</v>
      </c>
      <c r="E141">
        <v>45487</v>
      </c>
      <c r="F141">
        <v>500</v>
      </c>
      <c r="G141">
        <v>15</v>
      </c>
      <c r="H141">
        <f ca="1">Tabela1[[#This Row],[Quantity]]*Tabela1[[#This Row],[ Price]] - Tabela1[[#This Row],[Coupon Value]]</f>
        <v>3485</v>
      </c>
    </row>
    <row r="142" spans="1:8" ht="16.5" customHeight="1" x14ac:dyDescent="0.25">
      <c r="A142">
        <v>3371</v>
      </c>
      <c r="B142" t="s">
        <v>143</v>
      </c>
      <c r="C142" t="s">
        <v>301</v>
      </c>
      <c r="D142">
        <f t="shared" ca="1" si="2"/>
        <v>1</v>
      </c>
      <c r="E142">
        <v>45488</v>
      </c>
      <c r="F142">
        <v>3999</v>
      </c>
      <c r="G142">
        <v>5</v>
      </c>
      <c r="H142">
        <f ca="1">Tabela1[[#This Row],[Quantity]]*Tabela1[[#This Row],[ Price]] - Tabela1[[#This Row],[Coupon Value]]</f>
        <v>3994</v>
      </c>
    </row>
    <row r="143" spans="1:8" ht="16.5" customHeight="1" x14ac:dyDescent="0.25">
      <c r="A143">
        <v>3372</v>
      </c>
      <c r="B143" t="s">
        <v>144</v>
      </c>
      <c r="C143" t="s">
        <v>299</v>
      </c>
      <c r="D143">
        <f t="shared" ca="1" si="2"/>
        <v>7</v>
      </c>
      <c r="E143">
        <v>45489</v>
      </c>
      <c r="F143">
        <v>2000</v>
      </c>
      <c r="G143">
        <v>0</v>
      </c>
      <c r="H143">
        <f ca="1">Tabela1[[#This Row],[Quantity]]*Tabela1[[#This Row],[ Price]] - Tabela1[[#This Row],[Coupon Value]]</f>
        <v>14000</v>
      </c>
    </row>
    <row r="144" spans="1:8" ht="16.5" customHeight="1" x14ac:dyDescent="0.25">
      <c r="A144">
        <v>3373</v>
      </c>
      <c r="B144" t="s">
        <v>145</v>
      </c>
      <c r="C144" t="s">
        <v>302</v>
      </c>
      <c r="D144">
        <f t="shared" ca="1" si="2"/>
        <v>3</v>
      </c>
      <c r="E144">
        <v>45490</v>
      </c>
      <c r="F144">
        <v>3999</v>
      </c>
      <c r="G144">
        <v>20</v>
      </c>
      <c r="H144">
        <f ca="1">Tabela1[[#This Row],[Quantity]]*Tabela1[[#This Row],[ Price]] - Tabela1[[#This Row],[Coupon Value]]</f>
        <v>11977</v>
      </c>
    </row>
    <row r="145" spans="1:8" ht="16.5" customHeight="1" x14ac:dyDescent="0.25">
      <c r="A145">
        <v>3374</v>
      </c>
      <c r="B145" t="s">
        <v>146</v>
      </c>
      <c r="C145" t="s">
        <v>303</v>
      </c>
      <c r="D145">
        <f t="shared" ca="1" si="2"/>
        <v>1</v>
      </c>
      <c r="E145">
        <v>45491</v>
      </c>
      <c r="F145">
        <v>3450</v>
      </c>
      <c r="G145">
        <v>12</v>
      </c>
      <c r="H145">
        <f ca="1">Tabela1[[#This Row],[Quantity]]*Tabela1[[#This Row],[ Price]] - Tabela1[[#This Row],[Coupon Value]]</f>
        <v>3438</v>
      </c>
    </row>
    <row r="146" spans="1:8" ht="16.5" customHeight="1" x14ac:dyDescent="0.25">
      <c r="A146">
        <v>3375</v>
      </c>
      <c r="B146" t="s">
        <v>147</v>
      </c>
      <c r="C146" t="s">
        <v>300</v>
      </c>
      <c r="D146">
        <f t="shared" ca="1" si="2"/>
        <v>2</v>
      </c>
      <c r="E146">
        <v>45492</v>
      </c>
      <c r="F146">
        <v>3500</v>
      </c>
      <c r="G146">
        <v>2</v>
      </c>
      <c r="H146">
        <f ca="1">Tabela1[[#This Row],[Quantity]]*Tabela1[[#This Row],[ Price]] - Tabela1[[#This Row],[Coupon Value]]</f>
        <v>6998</v>
      </c>
    </row>
    <row r="147" spans="1:8" ht="16.5" customHeight="1" x14ac:dyDescent="0.25">
      <c r="A147">
        <v>3376</v>
      </c>
      <c r="B147" t="s">
        <v>148</v>
      </c>
      <c r="C147" t="s">
        <v>304</v>
      </c>
      <c r="D147">
        <f t="shared" ca="1" si="2"/>
        <v>2</v>
      </c>
      <c r="E147">
        <v>45493</v>
      </c>
      <c r="F147">
        <v>800</v>
      </c>
      <c r="G147">
        <v>5</v>
      </c>
      <c r="H147">
        <f ca="1">Tabela1[[#This Row],[Quantity]]*Tabela1[[#This Row],[ Price]] - Tabela1[[#This Row],[Coupon Value]]</f>
        <v>1595</v>
      </c>
    </row>
    <row r="148" spans="1:8" ht="16.5" customHeight="1" x14ac:dyDescent="0.25">
      <c r="A148">
        <v>3377</v>
      </c>
      <c r="B148" t="s">
        <v>149</v>
      </c>
      <c r="C148" t="s">
        <v>305</v>
      </c>
      <c r="D148">
        <f t="shared" ca="1" si="2"/>
        <v>7</v>
      </c>
      <c r="E148">
        <v>45494</v>
      </c>
      <c r="F148">
        <v>2499</v>
      </c>
      <c r="G148">
        <v>10</v>
      </c>
      <c r="H148">
        <f ca="1">Tabela1[[#This Row],[Quantity]]*Tabela1[[#This Row],[ Price]] - Tabela1[[#This Row],[Coupon Value]]</f>
        <v>17483</v>
      </c>
    </row>
    <row r="149" spans="1:8" ht="16.5" customHeight="1" x14ac:dyDescent="0.25">
      <c r="A149">
        <v>3378</v>
      </c>
      <c r="B149" t="s">
        <v>150</v>
      </c>
      <c r="C149" t="s">
        <v>306</v>
      </c>
      <c r="D149">
        <f t="shared" ca="1" si="2"/>
        <v>5</v>
      </c>
      <c r="E149">
        <v>45495</v>
      </c>
      <c r="F149">
        <v>1500</v>
      </c>
      <c r="G149">
        <v>0</v>
      </c>
      <c r="H149">
        <f ca="1">Tabela1[[#This Row],[Quantity]]*Tabela1[[#This Row],[ Price]] - Tabela1[[#This Row],[Coupon Value]]</f>
        <v>7500</v>
      </c>
    </row>
    <row r="150" spans="1:8" ht="16.5" customHeight="1" x14ac:dyDescent="0.25">
      <c r="A150">
        <v>3379</v>
      </c>
      <c r="B150" t="s">
        <v>151</v>
      </c>
      <c r="C150" t="s">
        <v>307</v>
      </c>
      <c r="D150">
        <f t="shared" ca="1" si="2"/>
        <v>2</v>
      </c>
      <c r="E150">
        <v>45496</v>
      </c>
      <c r="F150">
        <v>2200</v>
      </c>
      <c r="G150">
        <v>3</v>
      </c>
      <c r="H150">
        <f ca="1">Tabela1[[#This Row],[Quantity]]*Tabela1[[#This Row],[ Price]] - Tabela1[[#This Row],[Coupon Value]]</f>
        <v>4397</v>
      </c>
    </row>
    <row r="151" spans="1:8" ht="16.5" customHeight="1" x14ac:dyDescent="0.25">
      <c r="A151">
        <v>3380</v>
      </c>
      <c r="B151" t="s">
        <v>152</v>
      </c>
      <c r="C151" t="s">
        <v>308</v>
      </c>
      <c r="D151">
        <f t="shared" ca="1" si="2"/>
        <v>4</v>
      </c>
      <c r="E151">
        <v>45497</v>
      </c>
      <c r="F151">
        <v>780</v>
      </c>
      <c r="G151">
        <v>15</v>
      </c>
      <c r="H151">
        <f ca="1">Tabela1[[#This Row],[Quantity]]*Tabela1[[#This Row],[ Price]] - Tabela1[[#This Row],[Coupon Value]]</f>
        <v>3105</v>
      </c>
    </row>
    <row r="152" spans="1:8" ht="16.5" customHeight="1" x14ac:dyDescent="0.25">
      <c r="A152">
        <v>3381</v>
      </c>
      <c r="B152" t="s">
        <v>153</v>
      </c>
      <c r="C152" t="s">
        <v>309</v>
      </c>
      <c r="D152">
        <f t="shared" ca="1" si="2"/>
        <v>7</v>
      </c>
      <c r="E152">
        <v>45498</v>
      </c>
      <c r="F152">
        <v>499</v>
      </c>
      <c r="G152">
        <v>1</v>
      </c>
      <c r="H152">
        <f ca="1">Tabela1[[#This Row],[Quantity]]*Tabela1[[#This Row],[ Price]] - Tabela1[[#This Row],[Coupon Value]]</f>
        <v>3492</v>
      </c>
    </row>
    <row r="153" spans="1:8" ht="16.5" customHeight="1" x14ac:dyDescent="0.25">
      <c r="A153">
        <v>3382</v>
      </c>
      <c r="B153" t="s">
        <v>154</v>
      </c>
      <c r="C153" t="s">
        <v>310</v>
      </c>
      <c r="D153">
        <f t="shared" ca="1" si="2"/>
        <v>6</v>
      </c>
      <c r="E153">
        <v>45499</v>
      </c>
      <c r="F153">
        <v>5600</v>
      </c>
      <c r="G153">
        <v>7</v>
      </c>
      <c r="H153">
        <f ca="1">Tabela1[[#This Row],[Quantity]]*Tabela1[[#This Row],[ Price]] - Tabela1[[#This Row],[Coupon Value]]</f>
        <v>33593</v>
      </c>
    </row>
    <row r="154" spans="1:8" ht="16.5" customHeight="1" x14ac:dyDescent="0.25">
      <c r="A154">
        <v>3383</v>
      </c>
      <c r="B154" t="s">
        <v>155</v>
      </c>
      <c r="C154" t="s">
        <v>291</v>
      </c>
      <c r="D154">
        <f t="shared" ca="1" si="2"/>
        <v>7</v>
      </c>
      <c r="E154">
        <v>45500</v>
      </c>
      <c r="F154">
        <v>700</v>
      </c>
      <c r="G154">
        <v>10</v>
      </c>
      <c r="H154">
        <f ca="1">Tabela1[[#This Row],[Quantity]]*Tabela1[[#This Row],[ Price]] - Tabela1[[#This Row],[Coupon Value]]</f>
        <v>4890</v>
      </c>
    </row>
    <row r="155" spans="1:8" ht="16.5" customHeight="1" x14ac:dyDescent="0.25">
      <c r="A155">
        <v>3384</v>
      </c>
      <c r="B155" t="s">
        <v>156</v>
      </c>
      <c r="C155" t="s">
        <v>295</v>
      </c>
      <c r="D155">
        <f t="shared" ca="1" si="2"/>
        <v>4</v>
      </c>
      <c r="E155">
        <v>45501</v>
      </c>
      <c r="F155">
        <v>3667</v>
      </c>
      <c r="G155">
        <v>0</v>
      </c>
      <c r="H155">
        <f ca="1">Tabela1[[#This Row],[Quantity]]*Tabela1[[#This Row],[ Price]] - Tabela1[[#This Row],[Coupon Value]]</f>
        <v>14668</v>
      </c>
    </row>
    <row r="156" spans="1:8" ht="16.5" customHeight="1" x14ac:dyDescent="0.25">
      <c r="A156">
        <v>3385</v>
      </c>
      <c r="B156" t="s">
        <v>157</v>
      </c>
      <c r="C156" t="s">
        <v>296</v>
      </c>
      <c r="D156">
        <f t="shared" ca="1" si="2"/>
        <v>7</v>
      </c>
      <c r="E156">
        <v>45502</v>
      </c>
      <c r="F156">
        <v>340</v>
      </c>
      <c r="G156">
        <v>20</v>
      </c>
      <c r="H156">
        <f ca="1">Tabela1[[#This Row],[Quantity]]*Tabela1[[#This Row],[ Price]] - Tabela1[[#This Row],[Coupon Value]]</f>
        <v>2360</v>
      </c>
    </row>
    <row r="157" spans="1:8" ht="16.5" customHeight="1" x14ac:dyDescent="0.25">
      <c r="A157">
        <v>3386</v>
      </c>
      <c r="B157" t="s">
        <v>158</v>
      </c>
      <c r="C157" t="s">
        <v>292</v>
      </c>
      <c r="D157">
        <f t="shared" ca="1" si="2"/>
        <v>4</v>
      </c>
      <c r="E157">
        <v>45503</v>
      </c>
      <c r="F157">
        <v>800</v>
      </c>
      <c r="G157">
        <v>15</v>
      </c>
      <c r="H157">
        <f ca="1">Tabela1[[#This Row],[Quantity]]*Tabela1[[#This Row],[ Price]] - Tabela1[[#This Row],[Coupon Value]]</f>
        <v>3185</v>
      </c>
    </row>
    <row r="158" spans="1:8" ht="16.5" customHeight="1" x14ac:dyDescent="0.25">
      <c r="A158">
        <v>3387</v>
      </c>
      <c r="B158" t="s">
        <v>159</v>
      </c>
      <c r="C158" t="s">
        <v>297</v>
      </c>
      <c r="D158">
        <f t="shared" ca="1" si="2"/>
        <v>5</v>
      </c>
      <c r="E158">
        <v>45504</v>
      </c>
      <c r="F158">
        <v>720</v>
      </c>
      <c r="G158">
        <v>1</v>
      </c>
      <c r="H158">
        <f ca="1">Tabela1[[#This Row],[Quantity]]*Tabela1[[#This Row],[ Price]] - Tabela1[[#This Row],[Coupon Value]]</f>
        <v>3599</v>
      </c>
    </row>
    <row r="159" spans="1:8" ht="16.5" customHeight="1" x14ac:dyDescent="0.25">
      <c r="A159">
        <v>3388</v>
      </c>
      <c r="B159" t="s">
        <v>160</v>
      </c>
      <c r="C159" t="s">
        <v>298</v>
      </c>
      <c r="D159">
        <f t="shared" ca="1" si="2"/>
        <v>4</v>
      </c>
      <c r="E159">
        <v>45505</v>
      </c>
      <c r="F159">
        <v>500</v>
      </c>
      <c r="G159">
        <v>3</v>
      </c>
      <c r="H159">
        <f ca="1">Tabela1[[#This Row],[Quantity]]*Tabela1[[#This Row],[ Price]] - Tabela1[[#This Row],[Coupon Value]]</f>
        <v>1997</v>
      </c>
    </row>
    <row r="160" spans="1:8" ht="16.5" customHeight="1" x14ac:dyDescent="0.25">
      <c r="A160">
        <v>3389</v>
      </c>
      <c r="B160" t="s">
        <v>161</v>
      </c>
      <c r="C160" t="s">
        <v>293</v>
      </c>
      <c r="D160">
        <f t="shared" ca="1" si="2"/>
        <v>4</v>
      </c>
      <c r="E160">
        <v>45506</v>
      </c>
      <c r="F160">
        <v>3999</v>
      </c>
      <c r="G160">
        <v>10</v>
      </c>
      <c r="H160">
        <f ca="1">Tabela1[[#This Row],[Quantity]]*Tabela1[[#This Row],[ Price]] - Tabela1[[#This Row],[Coupon Value]]</f>
        <v>15986</v>
      </c>
    </row>
    <row r="161" spans="1:8" ht="16.5" customHeight="1" x14ac:dyDescent="0.25">
      <c r="A161">
        <v>3390</v>
      </c>
      <c r="B161" t="s">
        <v>162</v>
      </c>
      <c r="C161" t="s">
        <v>301</v>
      </c>
      <c r="D161">
        <f t="shared" ca="1" si="2"/>
        <v>2</v>
      </c>
      <c r="E161">
        <v>45507</v>
      </c>
      <c r="F161">
        <v>2000</v>
      </c>
      <c r="G161">
        <v>0</v>
      </c>
      <c r="H161">
        <f ca="1">Tabela1[[#This Row],[Quantity]]*Tabela1[[#This Row],[ Price]] - Tabela1[[#This Row],[Coupon Value]]</f>
        <v>4000</v>
      </c>
    </row>
    <row r="162" spans="1:8" ht="16.5" customHeight="1" x14ac:dyDescent="0.25">
      <c r="A162">
        <v>3391</v>
      </c>
      <c r="B162" t="s">
        <v>62</v>
      </c>
      <c r="C162" t="s">
        <v>299</v>
      </c>
      <c r="D162">
        <f t="shared" ca="1" si="2"/>
        <v>6</v>
      </c>
      <c r="E162">
        <v>45508</v>
      </c>
      <c r="F162">
        <v>3999</v>
      </c>
      <c r="G162">
        <v>15</v>
      </c>
      <c r="H162">
        <f ca="1">Tabela1[[#This Row],[Quantity]]*Tabela1[[#This Row],[ Price]] - Tabela1[[#This Row],[Coupon Value]]</f>
        <v>23979</v>
      </c>
    </row>
    <row r="163" spans="1:8" ht="16.5" customHeight="1" x14ac:dyDescent="0.25">
      <c r="A163">
        <v>3392</v>
      </c>
      <c r="B163" t="s">
        <v>163</v>
      </c>
      <c r="C163" t="s">
        <v>302</v>
      </c>
      <c r="D163">
        <f t="shared" ca="1" si="2"/>
        <v>5</v>
      </c>
      <c r="E163">
        <v>45509</v>
      </c>
      <c r="F163">
        <v>3450</v>
      </c>
      <c r="G163">
        <v>15</v>
      </c>
      <c r="H163">
        <f ca="1">Tabela1[[#This Row],[Quantity]]*Tabela1[[#This Row],[ Price]] - Tabela1[[#This Row],[Coupon Value]]</f>
        <v>17235</v>
      </c>
    </row>
    <row r="164" spans="1:8" ht="16.5" customHeight="1" x14ac:dyDescent="0.25">
      <c r="A164">
        <v>3393</v>
      </c>
      <c r="B164" t="s">
        <v>164</v>
      </c>
      <c r="C164" t="s">
        <v>303</v>
      </c>
      <c r="D164">
        <f t="shared" ca="1" si="2"/>
        <v>2</v>
      </c>
      <c r="E164">
        <v>45510</v>
      </c>
      <c r="F164">
        <v>3500</v>
      </c>
      <c r="G164">
        <v>1</v>
      </c>
      <c r="H164">
        <f ca="1">Tabela1[[#This Row],[Quantity]]*Tabela1[[#This Row],[ Price]] - Tabela1[[#This Row],[Coupon Value]]</f>
        <v>6999</v>
      </c>
    </row>
    <row r="165" spans="1:8" ht="16.5" customHeight="1" x14ac:dyDescent="0.25">
      <c r="A165">
        <v>3394</v>
      </c>
      <c r="B165" t="s">
        <v>165</v>
      </c>
      <c r="C165" t="s">
        <v>300</v>
      </c>
      <c r="D165">
        <f t="shared" ca="1" si="2"/>
        <v>6</v>
      </c>
      <c r="E165">
        <v>45511</v>
      </c>
      <c r="F165">
        <v>800</v>
      </c>
      <c r="G165">
        <v>7</v>
      </c>
      <c r="H165">
        <f ca="1">Tabela1[[#This Row],[Quantity]]*Tabela1[[#This Row],[ Price]] - Tabela1[[#This Row],[Coupon Value]]</f>
        <v>4793</v>
      </c>
    </row>
    <row r="166" spans="1:8" ht="16.5" customHeight="1" x14ac:dyDescent="0.25">
      <c r="A166">
        <v>3395</v>
      </c>
      <c r="B166" t="s">
        <v>166</v>
      </c>
      <c r="C166" t="s">
        <v>304</v>
      </c>
      <c r="D166">
        <f t="shared" ca="1" si="2"/>
        <v>4</v>
      </c>
      <c r="E166">
        <v>45512</v>
      </c>
      <c r="F166">
        <v>2499</v>
      </c>
      <c r="G166">
        <v>10</v>
      </c>
      <c r="H166">
        <f ca="1">Tabela1[[#This Row],[Quantity]]*Tabela1[[#This Row],[ Price]] - Tabela1[[#This Row],[Coupon Value]]</f>
        <v>9986</v>
      </c>
    </row>
    <row r="167" spans="1:8" ht="16.5" customHeight="1" x14ac:dyDescent="0.25">
      <c r="A167">
        <v>3396</v>
      </c>
      <c r="B167" t="s">
        <v>167</v>
      </c>
      <c r="C167" t="s">
        <v>305</v>
      </c>
      <c r="D167">
        <f t="shared" ca="1" si="2"/>
        <v>6</v>
      </c>
      <c r="E167">
        <v>45513</v>
      </c>
      <c r="F167">
        <v>1500</v>
      </c>
      <c r="G167">
        <v>0</v>
      </c>
      <c r="H167">
        <f ca="1">Tabela1[[#This Row],[Quantity]]*Tabela1[[#This Row],[ Price]] - Tabela1[[#This Row],[Coupon Value]]</f>
        <v>9000</v>
      </c>
    </row>
    <row r="168" spans="1:8" ht="16.5" customHeight="1" x14ac:dyDescent="0.25">
      <c r="A168">
        <v>3397</v>
      </c>
      <c r="B168" t="s">
        <v>94</v>
      </c>
      <c r="C168" t="s">
        <v>306</v>
      </c>
      <c r="D168">
        <f t="shared" ca="1" si="2"/>
        <v>3</v>
      </c>
      <c r="E168">
        <v>45514</v>
      </c>
      <c r="F168">
        <v>2200</v>
      </c>
      <c r="G168">
        <v>20</v>
      </c>
      <c r="H168">
        <f ca="1">Tabela1[[#This Row],[Quantity]]*Tabela1[[#This Row],[ Price]] - Tabela1[[#This Row],[Coupon Value]]</f>
        <v>6580</v>
      </c>
    </row>
    <row r="169" spans="1:8" ht="16.5" customHeight="1" x14ac:dyDescent="0.25">
      <c r="A169">
        <v>3398</v>
      </c>
      <c r="B169" t="s">
        <v>168</v>
      </c>
      <c r="C169" t="s">
        <v>307</v>
      </c>
      <c r="D169">
        <f t="shared" ca="1" si="2"/>
        <v>7</v>
      </c>
      <c r="E169">
        <v>45515</v>
      </c>
      <c r="F169">
        <v>780</v>
      </c>
      <c r="G169">
        <v>15</v>
      </c>
      <c r="H169">
        <f ca="1">Tabela1[[#This Row],[Quantity]]*Tabela1[[#This Row],[ Price]] - Tabela1[[#This Row],[Coupon Value]]</f>
        <v>5445</v>
      </c>
    </row>
    <row r="170" spans="1:8" ht="16.5" customHeight="1" x14ac:dyDescent="0.25">
      <c r="A170">
        <v>3399</v>
      </c>
      <c r="B170" t="s">
        <v>169</v>
      </c>
      <c r="C170" t="s">
        <v>308</v>
      </c>
      <c r="D170">
        <f t="shared" ca="1" si="2"/>
        <v>6</v>
      </c>
      <c r="E170">
        <v>45516</v>
      </c>
      <c r="F170">
        <v>499</v>
      </c>
      <c r="G170">
        <v>1</v>
      </c>
      <c r="H170">
        <f ca="1">Tabela1[[#This Row],[Quantity]]*Tabela1[[#This Row],[ Price]] - Tabela1[[#This Row],[Coupon Value]]</f>
        <v>2993</v>
      </c>
    </row>
    <row r="171" spans="1:8" ht="16.5" customHeight="1" x14ac:dyDescent="0.25">
      <c r="A171">
        <v>3400</v>
      </c>
      <c r="B171" t="s">
        <v>170</v>
      </c>
      <c r="C171" t="s">
        <v>309</v>
      </c>
      <c r="D171">
        <f t="shared" ca="1" si="2"/>
        <v>2</v>
      </c>
      <c r="E171">
        <v>45517</v>
      </c>
      <c r="F171">
        <v>5600</v>
      </c>
      <c r="G171">
        <v>5</v>
      </c>
      <c r="H171">
        <f ca="1">Tabela1[[#This Row],[Quantity]]*Tabela1[[#This Row],[ Price]] - Tabela1[[#This Row],[Coupon Value]]</f>
        <v>11195</v>
      </c>
    </row>
    <row r="172" spans="1:8" ht="16.5" customHeight="1" x14ac:dyDescent="0.25">
      <c r="A172">
        <v>3401</v>
      </c>
      <c r="B172" t="s">
        <v>171</v>
      </c>
      <c r="C172" t="s">
        <v>310</v>
      </c>
      <c r="D172">
        <f t="shared" ca="1" si="2"/>
        <v>5</v>
      </c>
      <c r="E172">
        <v>45518</v>
      </c>
      <c r="F172">
        <v>700</v>
      </c>
      <c r="G172">
        <v>10</v>
      </c>
      <c r="H172">
        <f ca="1">Tabela1[[#This Row],[Quantity]]*Tabela1[[#This Row],[ Price]] - Tabela1[[#This Row],[Coupon Value]]</f>
        <v>3490</v>
      </c>
    </row>
    <row r="173" spans="1:8" ht="16.5" customHeight="1" x14ac:dyDescent="0.25">
      <c r="A173">
        <v>3402</v>
      </c>
      <c r="B173" t="s">
        <v>172</v>
      </c>
      <c r="C173" t="s">
        <v>291</v>
      </c>
      <c r="D173">
        <f t="shared" ca="1" si="2"/>
        <v>2</v>
      </c>
      <c r="E173">
        <v>45519</v>
      </c>
      <c r="F173">
        <v>3667</v>
      </c>
      <c r="G173">
        <v>0</v>
      </c>
      <c r="H173">
        <f ca="1">Tabela1[[#This Row],[Quantity]]*Tabela1[[#This Row],[ Price]] - Tabela1[[#This Row],[Coupon Value]]</f>
        <v>7334</v>
      </c>
    </row>
    <row r="174" spans="1:8" ht="16.5" customHeight="1" x14ac:dyDescent="0.25">
      <c r="A174">
        <v>3403</v>
      </c>
      <c r="B174" t="s">
        <v>173</v>
      </c>
      <c r="C174" t="s">
        <v>295</v>
      </c>
      <c r="D174">
        <f t="shared" ca="1" si="2"/>
        <v>6</v>
      </c>
      <c r="E174">
        <v>45520</v>
      </c>
      <c r="F174">
        <v>340</v>
      </c>
      <c r="G174">
        <v>3</v>
      </c>
      <c r="H174">
        <f ca="1">Tabela1[[#This Row],[Quantity]]*Tabela1[[#This Row],[ Price]] - Tabela1[[#This Row],[Coupon Value]]</f>
        <v>2037</v>
      </c>
    </row>
    <row r="175" spans="1:8" ht="16.5" customHeight="1" x14ac:dyDescent="0.25">
      <c r="A175">
        <v>3404</v>
      </c>
      <c r="B175" t="s">
        <v>174</v>
      </c>
      <c r="C175" t="s">
        <v>296</v>
      </c>
      <c r="D175">
        <f t="shared" ca="1" si="2"/>
        <v>4</v>
      </c>
      <c r="E175">
        <v>45521</v>
      </c>
      <c r="F175">
        <v>800</v>
      </c>
      <c r="G175">
        <v>15</v>
      </c>
      <c r="H175">
        <f ca="1">Tabela1[[#This Row],[Quantity]]*Tabela1[[#This Row],[ Price]] - Tabela1[[#This Row],[Coupon Value]]</f>
        <v>3185</v>
      </c>
    </row>
    <row r="176" spans="1:8" ht="16.5" customHeight="1" x14ac:dyDescent="0.25">
      <c r="A176">
        <v>3405</v>
      </c>
      <c r="B176" t="s">
        <v>175</v>
      </c>
      <c r="C176" t="s">
        <v>292</v>
      </c>
      <c r="D176">
        <f t="shared" ca="1" si="2"/>
        <v>6</v>
      </c>
      <c r="E176">
        <v>45522</v>
      </c>
      <c r="F176">
        <v>720</v>
      </c>
      <c r="G176">
        <v>1</v>
      </c>
      <c r="H176">
        <f ca="1">Tabela1[[#This Row],[Quantity]]*Tabela1[[#This Row],[ Price]] - Tabela1[[#This Row],[Coupon Value]]</f>
        <v>4319</v>
      </c>
    </row>
    <row r="177" spans="1:8" ht="16.5" customHeight="1" x14ac:dyDescent="0.25">
      <c r="A177">
        <v>3406</v>
      </c>
      <c r="B177" t="s">
        <v>176</v>
      </c>
      <c r="C177" t="s">
        <v>297</v>
      </c>
      <c r="D177">
        <f t="shared" ca="1" si="2"/>
        <v>5</v>
      </c>
      <c r="E177">
        <v>45523</v>
      </c>
      <c r="F177">
        <v>500</v>
      </c>
      <c r="G177">
        <v>0</v>
      </c>
      <c r="H177">
        <f ca="1">Tabela1[[#This Row],[Quantity]]*Tabela1[[#This Row],[ Price]] - Tabela1[[#This Row],[Coupon Value]]</f>
        <v>2500</v>
      </c>
    </row>
    <row r="178" spans="1:8" ht="16.5" customHeight="1" x14ac:dyDescent="0.25">
      <c r="A178">
        <v>3407</v>
      </c>
      <c r="B178" t="s">
        <v>177</v>
      </c>
      <c r="C178" t="s">
        <v>298</v>
      </c>
      <c r="D178">
        <f t="shared" ca="1" si="2"/>
        <v>6</v>
      </c>
      <c r="E178">
        <v>45524</v>
      </c>
      <c r="F178">
        <v>3999</v>
      </c>
      <c r="G178">
        <v>7</v>
      </c>
      <c r="H178">
        <f ca="1">Tabela1[[#This Row],[Quantity]]*Tabela1[[#This Row],[ Price]] - Tabela1[[#This Row],[Coupon Value]]</f>
        <v>23987</v>
      </c>
    </row>
    <row r="179" spans="1:8" ht="16.5" customHeight="1" x14ac:dyDescent="0.25">
      <c r="A179">
        <v>3408</v>
      </c>
      <c r="B179" t="s">
        <v>178</v>
      </c>
      <c r="C179" t="s">
        <v>293</v>
      </c>
      <c r="D179">
        <f t="shared" ca="1" si="2"/>
        <v>6</v>
      </c>
      <c r="E179">
        <v>45525</v>
      </c>
      <c r="F179">
        <v>2000</v>
      </c>
      <c r="G179">
        <v>10</v>
      </c>
      <c r="H179">
        <f ca="1">Tabela1[[#This Row],[Quantity]]*Tabela1[[#This Row],[ Price]] - Tabela1[[#This Row],[Coupon Value]]</f>
        <v>11990</v>
      </c>
    </row>
    <row r="180" spans="1:8" ht="16.5" customHeight="1" x14ac:dyDescent="0.25">
      <c r="A180">
        <v>3409</v>
      </c>
      <c r="B180" t="s">
        <v>179</v>
      </c>
      <c r="C180" t="s">
        <v>301</v>
      </c>
      <c r="D180">
        <f t="shared" ca="1" si="2"/>
        <v>2</v>
      </c>
      <c r="E180">
        <v>45526</v>
      </c>
      <c r="F180">
        <v>3999</v>
      </c>
      <c r="G180">
        <v>1</v>
      </c>
      <c r="H180">
        <f ca="1">Tabela1[[#This Row],[Quantity]]*Tabela1[[#This Row],[ Price]] - Tabela1[[#This Row],[Coupon Value]]</f>
        <v>7997</v>
      </c>
    </row>
    <row r="181" spans="1:8" ht="16.5" customHeight="1" x14ac:dyDescent="0.25">
      <c r="A181">
        <v>3410</v>
      </c>
      <c r="B181" t="s">
        <v>180</v>
      </c>
      <c r="C181" t="s">
        <v>299</v>
      </c>
      <c r="D181">
        <f t="shared" ca="1" si="2"/>
        <v>6</v>
      </c>
      <c r="E181">
        <v>45527</v>
      </c>
      <c r="F181">
        <v>3450</v>
      </c>
      <c r="G181">
        <v>15</v>
      </c>
      <c r="H181">
        <f ca="1">Tabela1[[#This Row],[Quantity]]*Tabela1[[#This Row],[ Price]] - Tabela1[[#This Row],[Coupon Value]]</f>
        <v>20685</v>
      </c>
    </row>
    <row r="182" spans="1:8" ht="16.5" customHeight="1" x14ac:dyDescent="0.25">
      <c r="A182">
        <v>3411</v>
      </c>
      <c r="B182" t="s">
        <v>181</v>
      </c>
      <c r="C182" t="s">
        <v>302</v>
      </c>
      <c r="D182">
        <f t="shared" ca="1" si="2"/>
        <v>3</v>
      </c>
      <c r="E182">
        <v>45528</v>
      </c>
      <c r="F182">
        <v>3500</v>
      </c>
      <c r="G182">
        <v>5</v>
      </c>
      <c r="H182">
        <f ca="1">Tabela1[[#This Row],[Quantity]]*Tabela1[[#This Row],[ Price]] - Tabela1[[#This Row],[Coupon Value]]</f>
        <v>10495</v>
      </c>
    </row>
    <row r="183" spans="1:8" ht="16.5" customHeight="1" x14ac:dyDescent="0.25">
      <c r="A183">
        <v>3412</v>
      </c>
      <c r="B183" t="s">
        <v>182</v>
      </c>
      <c r="C183" t="s">
        <v>303</v>
      </c>
      <c r="D183">
        <f t="shared" ca="1" si="2"/>
        <v>6</v>
      </c>
      <c r="E183">
        <v>45529</v>
      </c>
      <c r="F183">
        <v>800</v>
      </c>
      <c r="G183">
        <v>0</v>
      </c>
      <c r="H183">
        <f ca="1">Tabela1[[#This Row],[Quantity]]*Tabela1[[#This Row],[ Price]] - Tabela1[[#This Row],[Coupon Value]]</f>
        <v>4800</v>
      </c>
    </row>
    <row r="184" spans="1:8" ht="16.5" customHeight="1" x14ac:dyDescent="0.25">
      <c r="A184">
        <v>3413</v>
      </c>
      <c r="B184" t="s">
        <v>183</v>
      </c>
      <c r="C184" t="s">
        <v>300</v>
      </c>
      <c r="D184">
        <f t="shared" ca="1" si="2"/>
        <v>2</v>
      </c>
      <c r="E184">
        <v>45530</v>
      </c>
      <c r="F184">
        <v>2499</v>
      </c>
      <c r="G184">
        <v>20</v>
      </c>
      <c r="H184">
        <f ca="1">Tabela1[[#This Row],[Quantity]]*Tabela1[[#This Row],[ Price]] - Tabela1[[#This Row],[Coupon Value]]</f>
        <v>4978</v>
      </c>
    </row>
    <row r="185" spans="1:8" ht="16.5" customHeight="1" x14ac:dyDescent="0.25">
      <c r="A185">
        <v>3414</v>
      </c>
      <c r="B185" t="s">
        <v>184</v>
      </c>
      <c r="C185" t="s">
        <v>304</v>
      </c>
      <c r="D185">
        <f t="shared" ca="1" si="2"/>
        <v>2</v>
      </c>
      <c r="E185">
        <v>45531</v>
      </c>
      <c r="F185">
        <v>1500</v>
      </c>
      <c r="G185">
        <v>12</v>
      </c>
      <c r="H185">
        <f ca="1">Tabela1[[#This Row],[Quantity]]*Tabela1[[#This Row],[ Price]] - Tabela1[[#This Row],[Coupon Value]]</f>
        <v>2988</v>
      </c>
    </row>
    <row r="186" spans="1:8" ht="16.5" customHeight="1" x14ac:dyDescent="0.25">
      <c r="A186">
        <v>3415</v>
      </c>
      <c r="B186" t="s">
        <v>185</v>
      </c>
      <c r="C186" t="s">
        <v>305</v>
      </c>
      <c r="D186">
        <f t="shared" ca="1" si="2"/>
        <v>1</v>
      </c>
      <c r="E186">
        <v>45532</v>
      </c>
      <c r="F186">
        <v>2200</v>
      </c>
      <c r="G186">
        <v>2</v>
      </c>
      <c r="H186">
        <f ca="1">Tabela1[[#This Row],[Quantity]]*Tabela1[[#This Row],[ Price]] - Tabela1[[#This Row],[Coupon Value]]</f>
        <v>2198</v>
      </c>
    </row>
    <row r="187" spans="1:8" ht="16.5" customHeight="1" x14ac:dyDescent="0.25">
      <c r="A187">
        <v>3416</v>
      </c>
      <c r="B187" t="s">
        <v>186</v>
      </c>
      <c r="C187" t="s">
        <v>306</v>
      </c>
      <c r="D187">
        <f t="shared" ca="1" si="2"/>
        <v>3</v>
      </c>
      <c r="E187">
        <v>45533</v>
      </c>
      <c r="F187">
        <v>780</v>
      </c>
      <c r="G187">
        <v>5</v>
      </c>
      <c r="H187">
        <f ca="1">Tabela1[[#This Row],[Quantity]]*Tabela1[[#This Row],[ Price]] - Tabela1[[#This Row],[Coupon Value]]</f>
        <v>2335</v>
      </c>
    </row>
    <row r="188" spans="1:8" ht="16.5" customHeight="1" x14ac:dyDescent="0.25">
      <c r="A188">
        <v>3417</v>
      </c>
      <c r="B188" t="s">
        <v>187</v>
      </c>
      <c r="C188" t="s">
        <v>307</v>
      </c>
      <c r="D188">
        <f t="shared" ca="1" si="2"/>
        <v>6</v>
      </c>
      <c r="E188">
        <v>45534</v>
      </c>
      <c r="F188">
        <v>499</v>
      </c>
      <c r="G188">
        <v>10</v>
      </c>
      <c r="H188">
        <f ca="1">Tabela1[[#This Row],[Quantity]]*Tabela1[[#This Row],[ Price]] - Tabela1[[#This Row],[Coupon Value]]</f>
        <v>2984</v>
      </c>
    </row>
    <row r="189" spans="1:8" ht="16.5" customHeight="1" x14ac:dyDescent="0.25">
      <c r="A189">
        <v>3418</v>
      </c>
      <c r="B189" t="s">
        <v>188</v>
      </c>
      <c r="C189" t="s">
        <v>308</v>
      </c>
      <c r="D189">
        <f t="shared" ca="1" si="2"/>
        <v>1</v>
      </c>
      <c r="E189">
        <v>45535</v>
      </c>
      <c r="F189">
        <v>5600</v>
      </c>
      <c r="G189">
        <v>0</v>
      </c>
      <c r="H189">
        <f ca="1">Tabela1[[#This Row],[Quantity]]*Tabela1[[#This Row],[ Price]] - Tabela1[[#This Row],[Coupon Value]]</f>
        <v>5600</v>
      </c>
    </row>
    <row r="190" spans="1:8" ht="16.5" customHeight="1" x14ac:dyDescent="0.25">
      <c r="A190">
        <v>3419</v>
      </c>
      <c r="B190" t="s">
        <v>189</v>
      </c>
      <c r="C190" t="s">
        <v>309</v>
      </c>
      <c r="D190">
        <f t="shared" ca="1" si="2"/>
        <v>2</v>
      </c>
      <c r="E190">
        <v>45536</v>
      </c>
      <c r="F190">
        <v>700</v>
      </c>
      <c r="G190">
        <v>3</v>
      </c>
      <c r="H190">
        <f ca="1">Tabela1[[#This Row],[Quantity]]*Tabela1[[#This Row],[ Price]] - Tabela1[[#This Row],[Coupon Value]]</f>
        <v>1397</v>
      </c>
    </row>
    <row r="191" spans="1:8" ht="16.5" customHeight="1" x14ac:dyDescent="0.25">
      <c r="A191">
        <v>3420</v>
      </c>
      <c r="B191" t="s">
        <v>190</v>
      </c>
      <c r="C191" t="s">
        <v>310</v>
      </c>
      <c r="D191">
        <f t="shared" ca="1" si="2"/>
        <v>1</v>
      </c>
      <c r="E191">
        <v>45537</v>
      </c>
      <c r="F191">
        <v>3667</v>
      </c>
      <c r="G191">
        <v>15</v>
      </c>
      <c r="H191">
        <f ca="1">Tabela1[[#This Row],[Quantity]]*Tabela1[[#This Row],[ Price]] - Tabela1[[#This Row],[Coupon Value]]</f>
        <v>3652</v>
      </c>
    </row>
    <row r="192" spans="1:8" ht="16.5" customHeight="1" x14ac:dyDescent="0.25">
      <c r="A192">
        <v>3421</v>
      </c>
      <c r="B192" t="s">
        <v>19</v>
      </c>
      <c r="C192" t="s">
        <v>291</v>
      </c>
      <c r="D192">
        <f t="shared" ca="1" si="2"/>
        <v>6</v>
      </c>
      <c r="E192">
        <v>45538</v>
      </c>
      <c r="F192">
        <v>340</v>
      </c>
      <c r="G192">
        <v>1</v>
      </c>
      <c r="H192">
        <f ca="1">Tabela1[[#This Row],[Quantity]]*Tabela1[[#This Row],[ Price]] - Tabela1[[#This Row],[Coupon Value]]</f>
        <v>2039</v>
      </c>
    </row>
    <row r="193" spans="1:8" ht="16.5" customHeight="1" x14ac:dyDescent="0.25">
      <c r="A193">
        <v>3422</v>
      </c>
      <c r="B193" t="s">
        <v>191</v>
      </c>
      <c r="C193" t="s">
        <v>295</v>
      </c>
      <c r="D193">
        <f t="shared" ca="1" si="2"/>
        <v>7</v>
      </c>
      <c r="E193">
        <v>45539</v>
      </c>
      <c r="F193">
        <v>800</v>
      </c>
      <c r="G193">
        <v>7</v>
      </c>
      <c r="H193">
        <f ca="1">Tabela1[[#This Row],[Quantity]]*Tabela1[[#This Row],[ Price]] - Tabela1[[#This Row],[Coupon Value]]</f>
        <v>5593</v>
      </c>
    </row>
    <row r="194" spans="1:8" ht="16.5" customHeight="1" x14ac:dyDescent="0.25">
      <c r="A194">
        <v>3423</v>
      </c>
      <c r="B194" t="s">
        <v>192</v>
      </c>
      <c r="C194" t="s">
        <v>296</v>
      </c>
      <c r="D194">
        <f t="shared" ref="D194:D257" ca="1" si="3">RANDBETWEEN(1,7)</f>
        <v>6</v>
      </c>
      <c r="E194">
        <v>45540</v>
      </c>
      <c r="F194">
        <v>720</v>
      </c>
      <c r="G194">
        <v>10</v>
      </c>
      <c r="H194">
        <f ca="1">Tabela1[[#This Row],[Quantity]]*Tabela1[[#This Row],[ Price]] - Tabela1[[#This Row],[Coupon Value]]</f>
        <v>4310</v>
      </c>
    </row>
    <row r="195" spans="1:8" ht="16.5" customHeight="1" x14ac:dyDescent="0.25">
      <c r="A195">
        <v>3424</v>
      </c>
      <c r="B195" t="s">
        <v>18</v>
      </c>
      <c r="C195" t="s">
        <v>292</v>
      </c>
      <c r="D195">
        <f t="shared" ca="1" si="3"/>
        <v>1</v>
      </c>
      <c r="E195">
        <v>45541</v>
      </c>
      <c r="F195">
        <v>500</v>
      </c>
      <c r="G195">
        <v>0</v>
      </c>
      <c r="H195">
        <f ca="1">Tabela1[[#This Row],[Quantity]]*Tabela1[[#This Row],[ Price]] - Tabela1[[#This Row],[Coupon Value]]</f>
        <v>500</v>
      </c>
    </row>
    <row r="196" spans="1:8" ht="16.5" customHeight="1" x14ac:dyDescent="0.25">
      <c r="A196">
        <v>3425</v>
      </c>
      <c r="B196" t="s">
        <v>193</v>
      </c>
      <c r="C196" t="s">
        <v>297</v>
      </c>
      <c r="D196">
        <f t="shared" ca="1" si="3"/>
        <v>4</v>
      </c>
      <c r="E196">
        <v>45542</v>
      </c>
      <c r="F196">
        <v>3999</v>
      </c>
      <c r="G196">
        <v>20</v>
      </c>
      <c r="H196">
        <f ca="1">Tabela1[[#This Row],[Quantity]]*Tabela1[[#This Row],[ Price]] - Tabela1[[#This Row],[Coupon Value]]</f>
        <v>15976</v>
      </c>
    </row>
    <row r="197" spans="1:8" ht="16.5" customHeight="1" x14ac:dyDescent="0.25">
      <c r="A197">
        <v>3426</v>
      </c>
      <c r="B197" t="s">
        <v>171</v>
      </c>
      <c r="C197" t="s">
        <v>298</v>
      </c>
      <c r="D197">
        <f t="shared" ca="1" si="3"/>
        <v>3</v>
      </c>
      <c r="E197">
        <v>45543</v>
      </c>
      <c r="F197">
        <v>2000</v>
      </c>
      <c r="G197">
        <v>15</v>
      </c>
      <c r="H197">
        <f ca="1">Tabela1[[#This Row],[Quantity]]*Tabela1[[#This Row],[ Price]] - Tabela1[[#This Row],[Coupon Value]]</f>
        <v>5985</v>
      </c>
    </row>
    <row r="198" spans="1:8" ht="16.5" customHeight="1" x14ac:dyDescent="0.25">
      <c r="A198">
        <v>3427</v>
      </c>
      <c r="B198" t="s">
        <v>194</v>
      </c>
      <c r="C198" t="s">
        <v>293</v>
      </c>
      <c r="D198">
        <f t="shared" ca="1" si="3"/>
        <v>7</v>
      </c>
      <c r="E198">
        <v>45544</v>
      </c>
      <c r="F198">
        <v>3999</v>
      </c>
      <c r="G198">
        <v>1</v>
      </c>
      <c r="H198">
        <f ca="1">Tabela1[[#This Row],[Quantity]]*Tabela1[[#This Row],[ Price]] - Tabela1[[#This Row],[Coupon Value]]</f>
        <v>27992</v>
      </c>
    </row>
    <row r="199" spans="1:8" ht="16.5" customHeight="1" x14ac:dyDescent="0.25">
      <c r="A199">
        <v>3428</v>
      </c>
      <c r="B199" t="s">
        <v>195</v>
      </c>
      <c r="C199" t="s">
        <v>301</v>
      </c>
      <c r="D199">
        <f t="shared" ca="1" si="3"/>
        <v>4</v>
      </c>
      <c r="E199">
        <v>45545</v>
      </c>
      <c r="F199">
        <v>3450</v>
      </c>
      <c r="G199">
        <v>3</v>
      </c>
      <c r="H199">
        <f ca="1">Tabela1[[#This Row],[Quantity]]*Tabela1[[#This Row],[ Price]] - Tabela1[[#This Row],[Coupon Value]]</f>
        <v>13797</v>
      </c>
    </row>
    <row r="200" spans="1:8" ht="16.5" customHeight="1" x14ac:dyDescent="0.25">
      <c r="A200">
        <v>3429</v>
      </c>
      <c r="B200" t="s">
        <v>196</v>
      </c>
      <c r="C200" t="s">
        <v>299</v>
      </c>
      <c r="D200">
        <f t="shared" ca="1" si="3"/>
        <v>7</v>
      </c>
      <c r="E200">
        <v>45546</v>
      </c>
      <c r="F200">
        <v>3500</v>
      </c>
      <c r="G200">
        <v>10</v>
      </c>
      <c r="H200">
        <f ca="1">Tabela1[[#This Row],[Quantity]]*Tabela1[[#This Row],[ Price]] - Tabela1[[#This Row],[Coupon Value]]</f>
        <v>24490</v>
      </c>
    </row>
    <row r="201" spans="1:8" ht="16.5" customHeight="1" x14ac:dyDescent="0.25">
      <c r="A201">
        <v>3430</v>
      </c>
      <c r="B201" t="s">
        <v>197</v>
      </c>
      <c r="C201" t="s">
        <v>302</v>
      </c>
      <c r="D201">
        <f t="shared" ca="1" si="3"/>
        <v>5</v>
      </c>
      <c r="E201">
        <v>45547</v>
      </c>
      <c r="F201">
        <v>800</v>
      </c>
      <c r="G201">
        <v>0</v>
      </c>
      <c r="H201">
        <f ca="1">Tabela1[[#This Row],[Quantity]]*Tabela1[[#This Row],[ Price]] - Tabela1[[#This Row],[Coupon Value]]</f>
        <v>4000</v>
      </c>
    </row>
    <row r="202" spans="1:8" ht="16.5" customHeight="1" x14ac:dyDescent="0.25">
      <c r="A202">
        <v>3431</v>
      </c>
      <c r="B202" t="s">
        <v>198</v>
      </c>
      <c r="C202" t="s">
        <v>303</v>
      </c>
      <c r="D202">
        <f t="shared" ca="1" si="3"/>
        <v>4</v>
      </c>
      <c r="E202">
        <v>45548</v>
      </c>
      <c r="F202">
        <v>2499</v>
      </c>
      <c r="G202">
        <v>15</v>
      </c>
      <c r="H202">
        <f ca="1">Tabela1[[#This Row],[Quantity]]*Tabela1[[#This Row],[ Price]] - Tabela1[[#This Row],[Coupon Value]]</f>
        <v>9981</v>
      </c>
    </row>
    <row r="203" spans="1:8" ht="16.5" customHeight="1" x14ac:dyDescent="0.25">
      <c r="A203">
        <v>3432</v>
      </c>
      <c r="B203" t="s">
        <v>199</v>
      </c>
      <c r="C203" t="s">
        <v>300</v>
      </c>
      <c r="D203">
        <f t="shared" ca="1" si="3"/>
        <v>7</v>
      </c>
      <c r="E203">
        <v>45549</v>
      </c>
      <c r="F203">
        <v>1500</v>
      </c>
      <c r="G203">
        <v>15</v>
      </c>
      <c r="H203">
        <f ca="1">Tabela1[[#This Row],[Quantity]]*Tabela1[[#This Row],[ Price]] - Tabela1[[#This Row],[Coupon Value]]</f>
        <v>10485</v>
      </c>
    </row>
    <row r="204" spans="1:8" ht="16.5" customHeight="1" x14ac:dyDescent="0.25">
      <c r="A204">
        <v>3433</v>
      </c>
      <c r="B204" t="s">
        <v>200</v>
      </c>
      <c r="C204" t="s">
        <v>304</v>
      </c>
      <c r="D204">
        <f t="shared" ca="1" si="3"/>
        <v>3</v>
      </c>
      <c r="E204">
        <v>45550</v>
      </c>
      <c r="F204">
        <v>2200</v>
      </c>
      <c r="G204">
        <v>1</v>
      </c>
      <c r="H204">
        <f ca="1">Tabela1[[#This Row],[Quantity]]*Tabela1[[#This Row],[ Price]] - Tabela1[[#This Row],[Coupon Value]]</f>
        <v>6599</v>
      </c>
    </row>
    <row r="205" spans="1:8" ht="16.5" customHeight="1" x14ac:dyDescent="0.25">
      <c r="A205">
        <v>3434</v>
      </c>
      <c r="B205" t="s">
        <v>201</v>
      </c>
      <c r="C205" t="s">
        <v>305</v>
      </c>
      <c r="D205">
        <f t="shared" ca="1" si="3"/>
        <v>4</v>
      </c>
      <c r="E205">
        <v>45551</v>
      </c>
      <c r="F205">
        <v>780</v>
      </c>
      <c r="G205">
        <v>7</v>
      </c>
      <c r="H205">
        <f ca="1">Tabela1[[#This Row],[Quantity]]*Tabela1[[#This Row],[ Price]] - Tabela1[[#This Row],[Coupon Value]]</f>
        <v>3113</v>
      </c>
    </row>
    <row r="206" spans="1:8" ht="16.5" customHeight="1" x14ac:dyDescent="0.25">
      <c r="A206">
        <v>3435</v>
      </c>
      <c r="B206" t="s">
        <v>202</v>
      </c>
      <c r="C206" t="s">
        <v>306</v>
      </c>
      <c r="D206">
        <f t="shared" ca="1" si="3"/>
        <v>4</v>
      </c>
      <c r="E206">
        <v>45552</v>
      </c>
      <c r="F206">
        <v>499</v>
      </c>
      <c r="G206">
        <v>10</v>
      </c>
      <c r="H206">
        <f ca="1">Tabela1[[#This Row],[Quantity]]*Tabela1[[#This Row],[ Price]] - Tabela1[[#This Row],[Coupon Value]]</f>
        <v>1986</v>
      </c>
    </row>
    <row r="207" spans="1:8" ht="16.5" customHeight="1" x14ac:dyDescent="0.25">
      <c r="A207">
        <v>3436</v>
      </c>
      <c r="B207" t="s">
        <v>203</v>
      </c>
      <c r="C207" t="s">
        <v>307</v>
      </c>
      <c r="D207">
        <f t="shared" ca="1" si="3"/>
        <v>3</v>
      </c>
      <c r="E207">
        <v>45553</v>
      </c>
      <c r="F207">
        <v>5600</v>
      </c>
      <c r="G207">
        <v>0</v>
      </c>
      <c r="H207">
        <f ca="1">Tabela1[[#This Row],[Quantity]]*Tabela1[[#This Row],[ Price]] - Tabela1[[#This Row],[Coupon Value]]</f>
        <v>16800</v>
      </c>
    </row>
    <row r="208" spans="1:8" ht="16.5" customHeight="1" x14ac:dyDescent="0.25">
      <c r="A208">
        <v>3437</v>
      </c>
      <c r="B208" t="s">
        <v>204</v>
      </c>
      <c r="C208" t="s">
        <v>308</v>
      </c>
      <c r="D208">
        <f t="shared" ca="1" si="3"/>
        <v>3</v>
      </c>
      <c r="E208">
        <v>45554</v>
      </c>
      <c r="F208">
        <v>700</v>
      </c>
      <c r="G208">
        <v>7</v>
      </c>
      <c r="H208">
        <f ca="1">Tabela1[[#This Row],[Quantity]]*Tabela1[[#This Row],[ Price]] - Tabela1[[#This Row],[Coupon Value]]</f>
        <v>2093</v>
      </c>
    </row>
    <row r="209" spans="1:8" ht="16.5" customHeight="1" x14ac:dyDescent="0.25">
      <c r="A209">
        <v>3438</v>
      </c>
      <c r="B209" t="s">
        <v>205</v>
      </c>
      <c r="C209" t="s">
        <v>309</v>
      </c>
      <c r="D209">
        <f t="shared" ca="1" si="3"/>
        <v>6</v>
      </c>
      <c r="E209">
        <v>45555</v>
      </c>
      <c r="F209">
        <v>3667</v>
      </c>
      <c r="G209">
        <v>10</v>
      </c>
      <c r="H209">
        <f ca="1">Tabela1[[#This Row],[Quantity]]*Tabela1[[#This Row],[ Price]] - Tabela1[[#This Row],[Coupon Value]]</f>
        <v>21992</v>
      </c>
    </row>
    <row r="210" spans="1:8" ht="16.5" customHeight="1" x14ac:dyDescent="0.25">
      <c r="A210">
        <v>3439</v>
      </c>
      <c r="B210" t="s">
        <v>206</v>
      </c>
      <c r="C210" t="s">
        <v>310</v>
      </c>
      <c r="D210">
        <f t="shared" ca="1" si="3"/>
        <v>4</v>
      </c>
      <c r="E210">
        <v>45556</v>
      </c>
      <c r="F210">
        <v>340</v>
      </c>
      <c r="G210">
        <v>1</v>
      </c>
      <c r="H210">
        <f ca="1">Tabela1[[#This Row],[Quantity]]*Tabela1[[#This Row],[ Price]] - Tabela1[[#This Row],[Coupon Value]]</f>
        <v>1359</v>
      </c>
    </row>
    <row r="211" spans="1:8" ht="16.5" customHeight="1" x14ac:dyDescent="0.25">
      <c r="A211">
        <v>3440</v>
      </c>
      <c r="B211" t="s">
        <v>207</v>
      </c>
      <c r="C211" t="s">
        <v>291</v>
      </c>
      <c r="D211">
        <f t="shared" ca="1" si="3"/>
        <v>7</v>
      </c>
      <c r="E211">
        <v>45557</v>
      </c>
      <c r="F211">
        <v>800</v>
      </c>
      <c r="G211">
        <v>15</v>
      </c>
      <c r="H211">
        <f ca="1">Tabela1[[#This Row],[Quantity]]*Tabela1[[#This Row],[ Price]] - Tabela1[[#This Row],[Coupon Value]]</f>
        <v>5585</v>
      </c>
    </row>
    <row r="212" spans="1:8" ht="16.5" customHeight="1" x14ac:dyDescent="0.25">
      <c r="A212">
        <v>3441</v>
      </c>
      <c r="B212" t="s">
        <v>208</v>
      </c>
      <c r="C212" t="s">
        <v>295</v>
      </c>
      <c r="D212">
        <f t="shared" ca="1" si="3"/>
        <v>5</v>
      </c>
      <c r="E212">
        <v>45558</v>
      </c>
      <c r="F212">
        <v>720</v>
      </c>
      <c r="G212">
        <v>5</v>
      </c>
      <c r="H212">
        <f ca="1">Tabela1[[#This Row],[Quantity]]*Tabela1[[#This Row],[ Price]] - Tabela1[[#This Row],[Coupon Value]]</f>
        <v>3595</v>
      </c>
    </row>
    <row r="213" spans="1:8" ht="16.5" customHeight="1" x14ac:dyDescent="0.25">
      <c r="A213">
        <v>3442</v>
      </c>
      <c r="B213" t="s">
        <v>209</v>
      </c>
      <c r="C213" t="s">
        <v>296</v>
      </c>
      <c r="D213">
        <f t="shared" ca="1" si="3"/>
        <v>6</v>
      </c>
      <c r="E213">
        <v>45559</v>
      </c>
      <c r="F213">
        <v>500</v>
      </c>
      <c r="G213">
        <v>0</v>
      </c>
      <c r="H213">
        <f ca="1">Tabela1[[#This Row],[Quantity]]*Tabela1[[#This Row],[ Price]] - Tabela1[[#This Row],[Coupon Value]]</f>
        <v>3000</v>
      </c>
    </row>
    <row r="214" spans="1:8" ht="16.5" customHeight="1" x14ac:dyDescent="0.25">
      <c r="A214">
        <v>3443</v>
      </c>
      <c r="B214" t="s">
        <v>210</v>
      </c>
      <c r="C214" t="s">
        <v>292</v>
      </c>
      <c r="D214">
        <f t="shared" ca="1" si="3"/>
        <v>2</v>
      </c>
      <c r="E214">
        <v>45560</v>
      </c>
      <c r="F214">
        <v>3999</v>
      </c>
      <c r="G214">
        <v>20</v>
      </c>
      <c r="H214">
        <f ca="1">Tabela1[[#This Row],[Quantity]]*Tabela1[[#This Row],[ Price]] - Tabela1[[#This Row],[Coupon Value]]</f>
        <v>7978</v>
      </c>
    </row>
    <row r="215" spans="1:8" ht="16.5" customHeight="1" x14ac:dyDescent="0.25">
      <c r="A215">
        <v>3444</v>
      </c>
      <c r="B215" t="s">
        <v>211</v>
      </c>
      <c r="C215" t="s">
        <v>297</v>
      </c>
      <c r="D215">
        <f t="shared" ca="1" si="3"/>
        <v>4</v>
      </c>
      <c r="E215">
        <v>45561</v>
      </c>
      <c r="F215">
        <v>2000</v>
      </c>
      <c r="G215">
        <v>12</v>
      </c>
      <c r="H215">
        <f ca="1">Tabela1[[#This Row],[Quantity]]*Tabela1[[#This Row],[ Price]] - Tabela1[[#This Row],[Coupon Value]]</f>
        <v>7988</v>
      </c>
    </row>
    <row r="216" spans="1:8" ht="16.5" customHeight="1" x14ac:dyDescent="0.25">
      <c r="A216">
        <v>3445</v>
      </c>
      <c r="B216" t="s">
        <v>41</v>
      </c>
      <c r="C216" t="s">
        <v>298</v>
      </c>
      <c r="D216">
        <f t="shared" ca="1" si="3"/>
        <v>1</v>
      </c>
      <c r="E216">
        <v>45562</v>
      </c>
      <c r="F216">
        <v>3999</v>
      </c>
      <c r="G216">
        <v>2</v>
      </c>
      <c r="H216">
        <f ca="1">Tabela1[[#This Row],[Quantity]]*Tabela1[[#This Row],[ Price]] - Tabela1[[#This Row],[Coupon Value]]</f>
        <v>3997</v>
      </c>
    </row>
    <row r="217" spans="1:8" ht="16.5" customHeight="1" x14ac:dyDescent="0.25">
      <c r="A217">
        <v>3446</v>
      </c>
      <c r="B217" t="s">
        <v>212</v>
      </c>
      <c r="C217" t="s">
        <v>293</v>
      </c>
      <c r="D217">
        <f t="shared" ca="1" si="3"/>
        <v>7</v>
      </c>
      <c r="E217">
        <v>45563</v>
      </c>
      <c r="F217">
        <v>3450</v>
      </c>
      <c r="G217">
        <v>5</v>
      </c>
      <c r="H217">
        <f ca="1">Tabela1[[#This Row],[Quantity]]*Tabela1[[#This Row],[ Price]] - Tabela1[[#This Row],[Coupon Value]]</f>
        <v>24145</v>
      </c>
    </row>
    <row r="218" spans="1:8" ht="16.5" customHeight="1" x14ac:dyDescent="0.25">
      <c r="A218">
        <v>3447</v>
      </c>
      <c r="B218" t="s">
        <v>213</v>
      </c>
      <c r="C218" t="s">
        <v>301</v>
      </c>
      <c r="D218">
        <f t="shared" ca="1" si="3"/>
        <v>3</v>
      </c>
      <c r="E218">
        <v>45564</v>
      </c>
      <c r="F218">
        <v>3500</v>
      </c>
      <c r="G218">
        <v>10</v>
      </c>
      <c r="H218">
        <f ca="1">Tabela1[[#This Row],[Quantity]]*Tabela1[[#This Row],[ Price]] - Tabela1[[#This Row],[Coupon Value]]</f>
        <v>10490</v>
      </c>
    </row>
    <row r="219" spans="1:8" ht="16.5" customHeight="1" x14ac:dyDescent="0.25">
      <c r="A219">
        <v>3448</v>
      </c>
      <c r="B219" t="s">
        <v>214</v>
      </c>
      <c r="C219" t="s">
        <v>299</v>
      </c>
      <c r="D219">
        <f t="shared" ca="1" si="3"/>
        <v>6</v>
      </c>
      <c r="E219">
        <v>45565</v>
      </c>
      <c r="F219">
        <v>800</v>
      </c>
      <c r="G219">
        <v>0</v>
      </c>
      <c r="H219">
        <f ca="1">Tabela1[[#This Row],[Quantity]]*Tabela1[[#This Row],[ Price]] - Tabela1[[#This Row],[Coupon Value]]</f>
        <v>4800</v>
      </c>
    </row>
    <row r="220" spans="1:8" ht="16.5" customHeight="1" x14ac:dyDescent="0.25">
      <c r="A220">
        <v>3449</v>
      </c>
      <c r="B220" t="s">
        <v>215</v>
      </c>
      <c r="C220" t="s">
        <v>302</v>
      </c>
      <c r="D220">
        <f t="shared" ca="1" si="3"/>
        <v>3</v>
      </c>
      <c r="E220">
        <v>45566</v>
      </c>
      <c r="F220">
        <v>2499</v>
      </c>
      <c r="G220">
        <v>3</v>
      </c>
      <c r="H220">
        <f ca="1">Tabela1[[#This Row],[Quantity]]*Tabela1[[#This Row],[ Price]] - Tabela1[[#This Row],[Coupon Value]]</f>
        <v>7494</v>
      </c>
    </row>
    <row r="221" spans="1:8" ht="16.5" customHeight="1" x14ac:dyDescent="0.25">
      <c r="A221">
        <v>3450</v>
      </c>
      <c r="B221" t="s">
        <v>216</v>
      </c>
      <c r="C221" t="s">
        <v>303</v>
      </c>
      <c r="D221">
        <f t="shared" ca="1" si="3"/>
        <v>2</v>
      </c>
      <c r="E221">
        <v>45567</v>
      </c>
      <c r="F221">
        <v>1500</v>
      </c>
      <c r="G221">
        <v>15</v>
      </c>
      <c r="H221">
        <f ca="1">Tabela1[[#This Row],[Quantity]]*Tabela1[[#This Row],[ Price]] - Tabela1[[#This Row],[Coupon Value]]</f>
        <v>2985</v>
      </c>
    </row>
    <row r="222" spans="1:8" ht="16.5" customHeight="1" x14ac:dyDescent="0.25">
      <c r="A222">
        <v>3451</v>
      </c>
      <c r="B222" t="s">
        <v>217</v>
      </c>
      <c r="C222" t="s">
        <v>300</v>
      </c>
      <c r="D222">
        <f t="shared" ca="1" si="3"/>
        <v>4</v>
      </c>
      <c r="E222">
        <v>45568</v>
      </c>
      <c r="F222">
        <v>2200</v>
      </c>
      <c r="G222">
        <v>1</v>
      </c>
      <c r="H222">
        <f ca="1">Tabela1[[#This Row],[Quantity]]*Tabela1[[#This Row],[ Price]] - Tabela1[[#This Row],[Coupon Value]]</f>
        <v>8799</v>
      </c>
    </row>
    <row r="223" spans="1:8" ht="16.5" customHeight="1" x14ac:dyDescent="0.25">
      <c r="A223">
        <v>3452</v>
      </c>
      <c r="B223" t="s">
        <v>195</v>
      </c>
      <c r="C223" t="s">
        <v>304</v>
      </c>
      <c r="D223">
        <f t="shared" ca="1" si="3"/>
        <v>5</v>
      </c>
      <c r="E223">
        <v>45569</v>
      </c>
      <c r="F223">
        <v>780</v>
      </c>
      <c r="G223">
        <v>7</v>
      </c>
      <c r="H223">
        <f ca="1">Tabela1[[#This Row],[Quantity]]*Tabela1[[#This Row],[ Price]] - Tabela1[[#This Row],[Coupon Value]]</f>
        <v>3893</v>
      </c>
    </row>
    <row r="224" spans="1:8" ht="16.5" customHeight="1" x14ac:dyDescent="0.25">
      <c r="A224">
        <v>3453</v>
      </c>
      <c r="B224" t="s">
        <v>49</v>
      </c>
      <c r="C224" t="s">
        <v>305</v>
      </c>
      <c r="D224">
        <f t="shared" ca="1" si="3"/>
        <v>1</v>
      </c>
      <c r="E224">
        <v>45570</v>
      </c>
      <c r="F224">
        <v>499</v>
      </c>
      <c r="G224">
        <v>10</v>
      </c>
      <c r="H224">
        <f ca="1">Tabela1[[#This Row],[Quantity]]*Tabela1[[#This Row],[ Price]] - Tabela1[[#This Row],[Coupon Value]]</f>
        <v>489</v>
      </c>
    </row>
    <row r="225" spans="1:8" ht="16.5" customHeight="1" x14ac:dyDescent="0.25">
      <c r="A225">
        <v>3454</v>
      </c>
      <c r="B225" t="s">
        <v>218</v>
      </c>
      <c r="C225" t="s">
        <v>306</v>
      </c>
      <c r="D225">
        <f t="shared" ca="1" si="3"/>
        <v>1</v>
      </c>
      <c r="E225">
        <v>45571</v>
      </c>
      <c r="F225">
        <v>5600</v>
      </c>
      <c r="G225">
        <v>0</v>
      </c>
      <c r="H225">
        <f ca="1">Tabela1[[#This Row],[Quantity]]*Tabela1[[#This Row],[ Price]] - Tabela1[[#This Row],[Coupon Value]]</f>
        <v>5600</v>
      </c>
    </row>
    <row r="226" spans="1:8" ht="16.5" customHeight="1" x14ac:dyDescent="0.25">
      <c r="A226">
        <v>3455</v>
      </c>
      <c r="B226" t="s">
        <v>219</v>
      </c>
      <c r="C226" t="s">
        <v>307</v>
      </c>
      <c r="D226">
        <f t="shared" ca="1" si="3"/>
        <v>2</v>
      </c>
      <c r="E226">
        <v>45572</v>
      </c>
      <c r="F226">
        <v>700</v>
      </c>
      <c r="G226">
        <v>20</v>
      </c>
      <c r="H226">
        <f ca="1">Tabela1[[#This Row],[Quantity]]*Tabela1[[#This Row],[ Price]] - Tabela1[[#This Row],[Coupon Value]]</f>
        <v>1380</v>
      </c>
    </row>
    <row r="227" spans="1:8" ht="16.5" customHeight="1" x14ac:dyDescent="0.25">
      <c r="A227">
        <v>3456</v>
      </c>
      <c r="B227" t="s">
        <v>220</v>
      </c>
      <c r="C227" t="s">
        <v>308</v>
      </c>
      <c r="D227">
        <f t="shared" ca="1" si="3"/>
        <v>3</v>
      </c>
      <c r="E227">
        <v>45573</v>
      </c>
      <c r="F227">
        <v>3667</v>
      </c>
      <c r="G227">
        <v>15</v>
      </c>
      <c r="H227">
        <f ca="1">Tabela1[[#This Row],[Quantity]]*Tabela1[[#This Row],[ Price]] - Tabela1[[#This Row],[Coupon Value]]</f>
        <v>10986</v>
      </c>
    </row>
    <row r="228" spans="1:8" ht="16.5" customHeight="1" x14ac:dyDescent="0.25">
      <c r="A228">
        <v>3457</v>
      </c>
      <c r="B228" t="s">
        <v>221</v>
      </c>
      <c r="C228" t="s">
        <v>309</v>
      </c>
      <c r="D228">
        <f t="shared" ca="1" si="3"/>
        <v>7</v>
      </c>
      <c r="E228">
        <v>45574</v>
      </c>
      <c r="F228">
        <v>340</v>
      </c>
      <c r="G228">
        <v>1</v>
      </c>
      <c r="H228">
        <f ca="1">Tabela1[[#This Row],[Quantity]]*Tabela1[[#This Row],[ Price]] - Tabela1[[#This Row],[Coupon Value]]</f>
        <v>2379</v>
      </c>
    </row>
    <row r="229" spans="1:8" ht="16.5" customHeight="1" x14ac:dyDescent="0.25">
      <c r="A229">
        <v>3458</v>
      </c>
      <c r="B229" t="s">
        <v>222</v>
      </c>
      <c r="C229" t="s">
        <v>310</v>
      </c>
      <c r="D229">
        <f t="shared" ca="1" si="3"/>
        <v>2</v>
      </c>
      <c r="E229">
        <v>45575</v>
      </c>
      <c r="F229">
        <v>800</v>
      </c>
      <c r="G229">
        <v>3</v>
      </c>
      <c r="H229">
        <f ca="1">Tabela1[[#This Row],[Quantity]]*Tabela1[[#This Row],[ Price]] - Tabela1[[#This Row],[Coupon Value]]</f>
        <v>1597</v>
      </c>
    </row>
    <row r="230" spans="1:8" ht="16.5" customHeight="1" x14ac:dyDescent="0.25">
      <c r="A230">
        <v>3459</v>
      </c>
      <c r="B230" t="s">
        <v>223</v>
      </c>
      <c r="C230" t="s">
        <v>291</v>
      </c>
      <c r="D230">
        <f t="shared" ca="1" si="3"/>
        <v>1</v>
      </c>
      <c r="E230">
        <v>45576</v>
      </c>
      <c r="F230">
        <v>720</v>
      </c>
      <c r="G230">
        <v>10</v>
      </c>
      <c r="H230">
        <f ca="1">Tabela1[[#This Row],[Quantity]]*Tabela1[[#This Row],[ Price]] - Tabela1[[#This Row],[Coupon Value]]</f>
        <v>710</v>
      </c>
    </row>
    <row r="231" spans="1:8" ht="16.5" customHeight="1" x14ac:dyDescent="0.25">
      <c r="A231">
        <v>3460</v>
      </c>
      <c r="B231" t="s">
        <v>131</v>
      </c>
      <c r="C231" t="s">
        <v>295</v>
      </c>
      <c r="D231">
        <f t="shared" ca="1" si="3"/>
        <v>6</v>
      </c>
      <c r="E231">
        <v>45577</v>
      </c>
      <c r="F231">
        <v>500</v>
      </c>
      <c r="G231">
        <v>0</v>
      </c>
      <c r="H231">
        <f ca="1">Tabela1[[#This Row],[Quantity]]*Tabela1[[#This Row],[ Price]] - Tabela1[[#This Row],[Coupon Value]]</f>
        <v>3000</v>
      </c>
    </row>
    <row r="232" spans="1:8" ht="16.5" customHeight="1" x14ac:dyDescent="0.25">
      <c r="A232">
        <v>3461</v>
      </c>
      <c r="B232" t="s">
        <v>224</v>
      </c>
      <c r="C232" t="s">
        <v>296</v>
      </c>
      <c r="D232">
        <f t="shared" ca="1" si="3"/>
        <v>6</v>
      </c>
      <c r="E232">
        <v>45578</v>
      </c>
      <c r="F232">
        <v>3999</v>
      </c>
      <c r="G232">
        <v>15</v>
      </c>
      <c r="H232">
        <f ca="1">Tabela1[[#This Row],[Quantity]]*Tabela1[[#This Row],[ Price]] - Tabela1[[#This Row],[Coupon Value]]</f>
        <v>23979</v>
      </c>
    </row>
    <row r="233" spans="1:8" ht="16.5" customHeight="1" x14ac:dyDescent="0.25">
      <c r="A233">
        <v>3462</v>
      </c>
      <c r="B233" t="s">
        <v>225</v>
      </c>
      <c r="C233" t="s">
        <v>292</v>
      </c>
      <c r="D233">
        <f t="shared" ca="1" si="3"/>
        <v>3</v>
      </c>
      <c r="E233">
        <v>45579</v>
      </c>
      <c r="F233">
        <v>2000</v>
      </c>
      <c r="G233">
        <v>15</v>
      </c>
      <c r="H233">
        <f ca="1">Tabela1[[#This Row],[Quantity]]*Tabela1[[#This Row],[ Price]] - Tabela1[[#This Row],[Coupon Value]]</f>
        <v>5985</v>
      </c>
    </row>
    <row r="234" spans="1:8" ht="16.5" customHeight="1" x14ac:dyDescent="0.25">
      <c r="A234">
        <v>3463</v>
      </c>
      <c r="B234" t="s">
        <v>226</v>
      </c>
      <c r="C234" t="s">
        <v>297</v>
      </c>
      <c r="D234">
        <f t="shared" ca="1" si="3"/>
        <v>1</v>
      </c>
      <c r="E234">
        <v>45580</v>
      </c>
      <c r="F234">
        <v>3999</v>
      </c>
      <c r="G234">
        <v>1</v>
      </c>
      <c r="H234">
        <f ca="1">Tabela1[[#This Row],[Quantity]]*Tabela1[[#This Row],[ Price]] - Tabela1[[#This Row],[Coupon Value]]</f>
        <v>3998</v>
      </c>
    </row>
    <row r="235" spans="1:8" ht="16.5" customHeight="1" x14ac:dyDescent="0.25">
      <c r="A235">
        <v>3464</v>
      </c>
      <c r="B235" t="s">
        <v>227</v>
      </c>
      <c r="C235" t="s">
        <v>298</v>
      </c>
      <c r="D235">
        <f t="shared" ca="1" si="3"/>
        <v>2</v>
      </c>
      <c r="E235">
        <v>45581</v>
      </c>
      <c r="F235">
        <v>3450</v>
      </c>
      <c r="G235">
        <v>7</v>
      </c>
      <c r="H235">
        <f ca="1">Tabela1[[#This Row],[Quantity]]*Tabela1[[#This Row],[ Price]] - Tabela1[[#This Row],[Coupon Value]]</f>
        <v>6893</v>
      </c>
    </row>
    <row r="236" spans="1:8" ht="16.5" customHeight="1" x14ac:dyDescent="0.25">
      <c r="A236">
        <v>3465</v>
      </c>
      <c r="B236" t="s">
        <v>228</v>
      </c>
      <c r="C236" t="s">
        <v>293</v>
      </c>
      <c r="D236">
        <f t="shared" ca="1" si="3"/>
        <v>7</v>
      </c>
      <c r="E236">
        <v>45582</v>
      </c>
      <c r="F236">
        <v>3500</v>
      </c>
      <c r="G236">
        <v>10</v>
      </c>
      <c r="H236">
        <f ca="1">Tabela1[[#This Row],[Quantity]]*Tabela1[[#This Row],[ Price]] - Tabela1[[#This Row],[Coupon Value]]</f>
        <v>24490</v>
      </c>
    </row>
    <row r="237" spans="1:8" ht="16.5" customHeight="1" x14ac:dyDescent="0.25">
      <c r="A237">
        <v>3466</v>
      </c>
      <c r="B237" t="s">
        <v>229</v>
      </c>
      <c r="C237" t="s">
        <v>301</v>
      </c>
      <c r="D237">
        <f t="shared" ca="1" si="3"/>
        <v>6</v>
      </c>
      <c r="E237">
        <v>45583</v>
      </c>
      <c r="F237">
        <v>800</v>
      </c>
      <c r="G237">
        <v>0</v>
      </c>
      <c r="H237">
        <f ca="1">Tabela1[[#This Row],[Quantity]]*Tabela1[[#This Row],[ Price]] - Tabela1[[#This Row],[Coupon Value]]</f>
        <v>4800</v>
      </c>
    </row>
    <row r="238" spans="1:8" ht="16.5" customHeight="1" x14ac:dyDescent="0.25">
      <c r="A238">
        <v>3467</v>
      </c>
      <c r="B238" t="s">
        <v>230</v>
      </c>
      <c r="C238" t="s">
        <v>299</v>
      </c>
      <c r="D238">
        <f t="shared" ca="1" si="3"/>
        <v>4</v>
      </c>
      <c r="E238">
        <v>45584</v>
      </c>
      <c r="F238">
        <v>2499</v>
      </c>
      <c r="G238">
        <v>15</v>
      </c>
      <c r="H238">
        <f ca="1">Tabela1[[#This Row],[Quantity]]*Tabela1[[#This Row],[ Price]] - Tabela1[[#This Row],[Coupon Value]]</f>
        <v>9981</v>
      </c>
    </row>
    <row r="239" spans="1:8" ht="16.5" customHeight="1" x14ac:dyDescent="0.25">
      <c r="A239">
        <v>3468</v>
      </c>
      <c r="B239" t="s">
        <v>231</v>
      </c>
      <c r="C239" t="s">
        <v>302</v>
      </c>
      <c r="D239">
        <f t="shared" ca="1" si="3"/>
        <v>2</v>
      </c>
      <c r="E239">
        <v>45585</v>
      </c>
      <c r="F239">
        <v>1500</v>
      </c>
      <c r="G239">
        <v>12</v>
      </c>
      <c r="H239">
        <f ca="1">Tabela1[[#This Row],[Quantity]]*Tabela1[[#This Row],[ Price]] - Tabela1[[#This Row],[Coupon Value]]</f>
        <v>2988</v>
      </c>
    </row>
    <row r="240" spans="1:8" ht="16.5" customHeight="1" x14ac:dyDescent="0.25">
      <c r="A240">
        <v>3469</v>
      </c>
      <c r="B240" t="s">
        <v>232</v>
      </c>
      <c r="C240" t="s">
        <v>303</v>
      </c>
      <c r="D240">
        <f t="shared" ca="1" si="3"/>
        <v>1</v>
      </c>
      <c r="E240">
        <v>45586</v>
      </c>
      <c r="F240">
        <v>2200</v>
      </c>
      <c r="G240">
        <v>2</v>
      </c>
      <c r="H240">
        <f ca="1">Tabela1[[#This Row],[Quantity]]*Tabela1[[#This Row],[ Price]] - Tabela1[[#This Row],[Coupon Value]]</f>
        <v>2198</v>
      </c>
    </row>
    <row r="241" spans="1:8" ht="16.5" customHeight="1" x14ac:dyDescent="0.25">
      <c r="A241">
        <v>3470</v>
      </c>
      <c r="B241" t="s">
        <v>233</v>
      </c>
      <c r="C241" t="s">
        <v>300</v>
      </c>
      <c r="D241">
        <f t="shared" ca="1" si="3"/>
        <v>3</v>
      </c>
      <c r="E241">
        <v>45587</v>
      </c>
      <c r="F241">
        <v>780</v>
      </c>
      <c r="G241">
        <v>5</v>
      </c>
      <c r="H241">
        <f ca="1">Tabela1[[#This Row],[Quantity]]*Tabela1[[#This Row],[ Price]] - Tabela1[[#This Row],[Coupon Value]]</f>
        <v>2335</v>
      </c>
    </row>
    <row r="242" spans="1:8" ht="16.5" customHeight="1" x14ac:dyDescent="0.25">
      <c r="A242">
        <v>3471</v>
      </c>
      <c r="B242" t="s">
        <v>234</v>
      </c>
      <c r="C242" t="s">
        <v>304</v>
      </c>
      <c r="D242">
        <f t="shared" ca="1" si="3"/>
        <v>3</v>
      </c>
      <c r="E242">
        <v>45588</v>
      </c>
      <c r="F242">
        <v>499</v>
      </c>
      <c r="G242">
        <v>10</v>
      </c>
      <c r="H242">
        <f ca="1">Tabela1[[#This Row],[Quantity]]*Tabela1[[#This Row],[ Price]] - Tabela1[[#This Row],[Coupon Value]]</f>
        <v>1487</v>
      </c>
    </row>
    <row r="243" spans="1:8" ht="16.5" customHeight="1" x14ac:dyDescent="0.25">
      <c r="A243">
        <v>3472</v>
      </c>
      <c r="B243" t="s">
        <v>235</v>
      </c>
      <c r="C243" t="s">
        <v>305</v>
      </c>
      <c r="D243">
        <f t="shared" ca="1" si="3"/>
        <v>3</v>
      </c>
      <c r="E243">
        <v>45589</v>
      </c>
      <c r="F243">
        <v>5600</v>
      </c>
      <c r="G243">
        <v>0</v>
      </c>
      <c r="H243">
        <f ca="1">Tabela1[[#This Row],[Quantity]]*Tabela1[[#This Row],[ Price]] - Tabela1[[#This Row],[Coupon Value]]</f>
        <v>16800</v>
      </c>
    </row>
    <row r="244" spans="1:8" ht="16.5" customHeight="1" x14ac:dyDescent="0.25">
      <c r="A244">
        <v>3473</v>
      </c>
      <c r="B244" t="s">
        <v>144</v>
      </c>
      <c r="C244" t="s">
        <v>306</v>
      </c>
      <c r="D244">
        <f t="shared" ca="1" si="3"/>
        <v>1</v>
      </c>
      <c r="E244">
        <v>45590</v>
      </c>
      <c r="F244">
        <v>700</v>
      </c>
      <c r="G244">
        <v>3</v>
      </c>
      <c r="H244">
        <f ca="1">Tabela1[[#This Row],[Quantity]]*Tabela1[[#This Row],[ Price]] - Tabela1[[#This Row],[Coupon Value]]</f>
        <v>697</v>
      </c>
    </row>
    <row r="245" spans="1:8" ht="16.5" customHeight="1" x14ac:dyDescent="0.25">
      <c r="A245">
        <v>3474</v>
      </c>
      <c r="B245" t="s">
        <v>236</v>
      </c>
      <c r="C245" t="s">
        <v>307</v>
      </c>
      <c r="D245">
        <f t="shared" ca="1" si="3"/>
        <v>2</v>
      </c>
      <c r="E245">
        <v>45591</v>
      </c>
      <c r="F245">
        <v>3667</v>
      </c>
      <c r="G245">
        <v>15</v>
      </c>
      <c r="H245">
        <f ca="1">Tabela1[[#This Row],[Quantity]]*Tabela1[[#This Row],[ Price]] - Tabela1[[#This Row],[Coupon Value]]</f>
        <v>7319</v>
      </c>
    </row>
    <row r="246" spans="1:8" ht="16.5" customHeight="1" x14ac:dyDescent="0.25">
      <c r="A246">
        <v>3475</v>
      </c>
      <c r="B246" t="s">
        <v>237</v>
      </c>
      <c r="C246" t="s">
        <v>308</v>
      </c>
      <c r="D246">
        <f t="shared" ca="1" si="3"/>
        <v>2</v>
      </c>
      <c r="E246">
        <v>45592</v>
      </c>
      <c r="F246">
        <v>340</v>
      </c>
      <c r="G246">
        <v>1</v>
      </c>
      <c r="H246">
        <f ca="1">Tabela1[[#This Row],[Quantity]]*Tabela1[[#This Row],[ Price]] - Tabela1[[#This Row],[Coupon Value]]</f>
        <v>679</v>
      </c>
    </row>
    <row r="247" spans="1:8" ht="16.5" customHeight="1" x14ac:dyDescent="0.25">
      <c r="A247">
        <v>3476</v>
      </c>
      <c r="B247" t="s">
        <v>238</v>
      </c>
      <c r="C247" t="s">
        <v>309</v>
      </c>
      <c r="D247">
        <f t="shared" ca="1" si="3"/>
        <v>2</v>
      </c>
      <c r="E247">
        <v>45593</v>
      </c>
      <c r="F247">
        <v>800</v>
      </c>
      <c r="G247">
        <v>7</v>
      </c>
      <c r="H247">
        <f ca="1">Tabela1[[#This Row],[Quantity]]*Tabela1[[#This Row],[ Price]] - Tabela1[[#This Row],[Coupon Value]]</f>
        <v>1593</v>
      </c>
    </row>
    <row r="248" spans="1:8" ht="16.5" customHeight="1" x14ac:dyDescent="0.25">
      <c r="A248">
        <v>3477</v>
      </c>
      <c r="B248" t="s">
        <v>239</v>
      </c>
      <c r="C248" t="s">
        <v>310</v>
      </c>
      <c r="D248">
        <f t="shared" ca="1" si="3"/>
        <v>3</v>
      </c>
      <c r="E248">
        <v>45594</v>
      </c>
      <c r="F248">
        <v>720</v>
      </c>
      <c r="G248">
        <v>10</v>
      </c>
      <c r="H248">
        <f ca="1">Tabela1[[#This Row],[Quantity]]*Tabela1[[#This Row],[ Price]] - Tabela1[[#This Row],[Coupon Value]]</f>
        <v>2150</v>
      </c>
    </row>
    <row r="249" spans="1:8" ht="16.5" customHeight="1" x14ac:dyDescent="0.25">
      <c r="A249">
        <v>3478</v>
      </c>
      <c r="B249" t="s">
        <v>240</v>
      </c>
      <c r="C249" t="s">
        <v>291</v>
      </c>
      <c r="D249">
        <f t="shared" ca="1" si="3"/>
        <v>5</v>
      </c>
      <c r="E249">
        <v>45595</v>
      </c>
      <c r="F249">
        <v>500</v>
      </c>
      <c r="G249">
        <v>0</v>
      </c>
      <c r="H249">
        <f ca="1">Tabela1[[#This Row],[Quantity]]*Tabela1[[#This Row],[ Price]] - Tabela1[[#This Row],[Coupon Value]]</f>
        <v>2500</v>
      </c>
    </row>
    <row r="250" spans="1:8" ht="16.5" customHeight="1" x14ac:dyDescent="0.25">
      <c r="A250">
        <v>3479</v>
      </c>
      <c r="B250" t="s">
        <v>241</v>
      </c>
      <c r="C250" t="s">
        <v>295</v>
      </c>
      <c r="D250">
        <f t="shared" ca="1" si="3"/>
        <v>1</v>
      </c>
      <c r="E250">
        <v>45596</v>
      </c>
      <c r="F250">
        <v>3999</v>
      </c>
      <c r="G250">
        <v>20</v>
      </c>
      <c r="H250">
        <f ca="1">Tabela1[[#This Row],[Quantity]]*Tabela1[[#This Row],[ Price]] - Tabela1[[#This Row],[Coupon Value]]</f>
        <v>3979</v>
      </c>
    </row>
    <row r="251" spans="1:8" ht="16.5" customHeight="1" x14ac:dyDescent="0.25">
      <c r="A251">
        <v>3480</v>
      </c>
      <c r="B251" t="s">
        <v>242</v>
      </c>
      <c r="C251" t="s">
        <v>296</v>
      </c>
      <c r="D251">
        <f t="shared" ca="1" si="3"/>
        <v>6</v>
      </c>
      <c r="E251">
        <v>45597</v>
      </c>
      <c r="F251">
        <v>2000</v>
      </c>
      <c r="G251">
        <v>15</v>
      </c>
      <c r="H251">
        <f ca="1">Tabela1[[#This Row],[Quantity]]*Tabela1[[#This Row],[ Price]] - Tabela1[[#This Row],[Coupon Value]]</f>
        <v>11985</v>
      </c>
    </row>
    <row r="252" spans="1:8" ht="16.5" customHeight="1" x14ac:dyDescent="0.25">
      <c r="A252">
        <v>3481</v>
      </c>
      <c r="B252" t="s">
        <v>243</v>
      </c>
      <c r="C252" t="s">
        <v>292</v>
      </c>
      <c r="D252">
        <f t="shared" ca="1" si="3"/>
        <v>5</v>
      </c>
      <c r="E252">
        <v>45598</v>
      </c>
      <c r="F252">
        <v>3999</v>
      </c>
      <c r="G252">
        <v>1</v>
      </c>
      <c r="H252">
        <f ca="1">Tabela1[[#This Row],[Quantity]]*Tabela1[[#This Row],[ Price]] - Tabela1[[#This Row],[Coupon Value]]</f>
        <v>19994</v>
      </c>
    </row>
    <row r="253" spans="1:8" ht="16.5" customHeight="1" x14ac:dyDescent="0.25">
      <c r="A253">
        <v>3482</v>
      </c>
      <c r="B253" t="s">
        <v>244</v>
      </c>
      <c r="C253" t="s">
        <v>297</v>
      </c>
      <c r="D253">
        <f t="shared" ca="1" si="3"/>
        <v>6</v>
      </c>
      <c r="E253">
        <v>45599</v>
      </c>
      <c r="F253">
        <v>3450</v>
      </c>
      <c r="G253">
        <v>3</v>
      </c>
      <c r="H253">
        <f ca="1">Tabela1[[#This Row],[Quantity]]*Tabela1[[#This Row],[ Price]] - Tabela1[[#This Row],[Coupon Value]]</f>
        <v>20697</v>
      </c>
    </row>
    <row r="254" spans="1:8" ht="16.5" customHeight="1" x14ac:dyDescent="0.25">
      <c r="A254">
        <v>3483</v>
      </c>
      <c r="B254" t="s">
        <v>245</v>
      </c>
      <c r="C254" t="s">
        <v>298</v>
      </c>
      <c r="D254">
        <f t="shared" ca="1" si="3"/>
        <v>4</v>
      </c>
      <c r="E254">
        <v>45600</v>
      </c>
      <c r="F254">
        <v>3500</v>
      </c>
      <c r="G254">
        <v>10</v>
      </c>
      <c r="H254">
        <f ca="1">Tabela1[[#This Row],[Quantity]]*Tabela1[[#This Row],[ Price]] - Tabela1[[#This Row],[Coupon Value]]</f>
        <v>13990</v>
      </c>
    </row>
    <row r="255" spans="1:8" ht="16.5" customHeight="1" x14ac:dyDescent="0.25">
      <c r="A255">
        <v>3484</v>
      </c>
      <c r="B255" t="s">
        <v>246</v>
      </c>
      <c r="C255" t="s">
        <v>293</v>
      </c>
      <c r="D255">
        <f t="shared" ca="1" si="3"/>
        <v>7</v>
      </c>
      <c r="E255">
        <v>45601</v>
      </c>
      <c r="F255">
        <v>800</v>
      </c>
      <c r="G255">
        <v>0</v>
      </c>
      <c r="H255">
        <f ca="1">Tabela1[[#This Row],[Quantity]]*Tabela1[[#This Row],[ Price]] - Tabela1[[#This Row],[Coupon Value]]</f>
        <v>5600</v>
      </c>
    </row>
    <row r="256" spans="1:8" ht="16.5" customHeight="1" x14ac:dyDescent="0.25">
      <c r="A256">
        <v>3485</v>
      </c>
      <c r="B256" t="s">
        <v>247</v>
      </c>
      <c r="C256" t="s">
        <v>301</v>
      </c>
      <c r="D256">
        <f t="shared" ca="1" si="3"/>
        <v>3</v>
      </c>
      <c r="E256">
        <v>45602</v>
      </c>
      <c r="F256">
        <v>2499</v>
      </c>
      <c r="G256">
        <v>15</v>
      </c>
      <c r="H256">
        <f ca="1">Tabela1[[#This Row],[Quantity]]*Tabela1[[#This Row],[ Price]] - Tabela1[[#This Row],[Coupon Value]]</f>
        <v>7482</v>
      </c>
    </row>
    <row r="257" spans="1:8" ht="16.5" customHeight="1" x14ac:dyDescent="0.25">
      <c r="A257">
        <v>3486</v>
      </c>
      <c r="B257" t="s">
        <v>248</v>
      </c>
      <c r="C257" t="s">
        <v>299</v>
      </c>
      <c r="D257">
        <f t="shared" ca="1" si="3"/>
        <v>1</v>
      </c>
      <c r="E257">
        <v>45603</v>
      </c>
      <c r="F257">
        <v>1500</v>
      </c>
      <c r="G257">
        <v>0</v>
      </c>
      <c r="H257">
        <f ca="1">Tabela1[[#This Row],[Quantity]]*Tabela1[[#This Row],[ Price]] - Tabela1[[#This Row],[Coupon Value]]</f>
        <v>1500</v>
      </c>
    </row>
    <row r="258" spans="1:8" ht="16.5" customHeight="1" x14ac:dyDescent="0.25">
      <c r="A258">
        <v>3487</v>
      </c>
      <c r="B258" t="s">
        <v>249</v>
      </c>
      <c r="C258" t="s">
        <v>302</v>
      </c>
      <c r="D258">
        <f t="shared" ref="D258:D296" ca="1" si="4">RANDBETWEEN(1,7)</f>
        <v>5</v>
      </c>
      <c r="E258">
        <v>45604</v>
      </c>
      <c r="F258">
        <v>2200</v>
      </c>
      <c r="G258">
        <v>7</v>
      </c>
      <c r="H258">
        <f ca="1">Tabela1[[#This Row],[Quantity]]*Tabela1[[#This Row],[ Price]] - Tabela1[[#This Row],[Coupon Value]]</f>
        <v>10993</v>
      </c>
    </row>
    <row r="259" spans="1:8" ht="16.5" customHeight="1" x14ac:dyDescent="0.25">
      <c r="A259">
        <v>3488</v>
      </c>
      <c r="B259" t="s">
        <v>250</v>
      </c>
      <c r="C259" t="s">
        <v>303</v>
      </c>
      <c r="D259">
        <f t="shared" ca="1" si="4"/>
        <v>5</v>
      </c>
      <c r="E259">
        <v>45605</v>
      </c>
      <c r="F259">
        <v>780</v>
      </c>
      <c r="G259">
        <v>10</v>
      </c>
      <c r="H259">
        <f ca="1">Tabela1[[#This Row],[Quantity]]*Tabela1[[#This Row],[ Price]] - Tabela1[[#This Row],[Coupon Value]]</f>
        <v>3890</v>
      </c>
    </row>
    <row r="260" spans="1:8" ht="16.5" customHeight="1" x14ac:dyDescent="0.25">
      <c r="A260">
        <v>3489</v>
      </c>
      <c r="B260" t="s">
        <v>251</v>
      </c>
      <c r="C260" t="s">
        <v>300</v>
      </c>
      <c r="D260">
        <f t="shared" ca="1" si="4"/>
        <v>6</v>
      </c>
      <c r="E260">
        <v>45606</v>
      </c>
      <c r="F260">
        <v>499</v>
      </c>
      <c r="G260">
        <v>1</v>
      </c>
      <c r="H260">
        <f ca="1">Tabela1[[#This Row],[Quantity]]*Tabela1[[#This Row],[ Price]] - Tabela1[[#This Row],[Coupon Value]]</f>
        <v>2993</v>
      </c>
    </row>
    <row r="261" spans="1:8" ht="16.5" customHeight="1" x14ac:dyDescent="0.25">
      <c r="A261">
        <v>3490</v>
      </c>
      <c r="B261" t="s">
        <v>252</v>
      </c>
      <c r="C261" t="s">
        <v>304</v>
      </c>
      <c r="D261">
        <f t="shared" ca="1" si="4"/>
        <v>1</v>
      </c>
      <c r="E261">
        <v>45607</v>
      </c>
      <c r="F261">
        <v>5600</v>
      </c>
      <c r="G261">
        <v>15</v>
      </c>
      <c r="H261">
        <f ca="1">Tabela1[[#This Row],[Quantity]]*Tabela1[[#This Row],[ Price]] - Tabela1[[#This Row],[Coupon Value]]</f>
        <v>5585</v>
      </c>
    </row>
    <row r="262" spans="1:8" ht="16.5" customHeight="1" x14ac:dyDescent="0.25">
      <c r="A262">
        <v>3491</v>
      </c>
      <c r="B262" t="s">
        <v>253</v>
      </c>
      <c r="C262" t="s">
        <v>305</v>
      </c>
      <c r="D262">
        <f t="shared" ca="1" si="4"/>
        <v>4</v>
      </c>
      <c r="E262">
        <v>45608</v>
      </c>
      <c r="F262">
        <v>700</v>
      </c>
      <c r="G262">
        <v>5</v>
      </c>
      <c r="H262">
        <f ca="1">Tabela1[[#This Row],[Quantity]]*Tabela1[[#This Row],[ Price]] - Tabela1[[#This Row],[Coupon Value]]</f>
        <v>2795</v>
      </c>
    </row>
    <row r="263" spans="1:8" ht="16.5" customHeight="1" x14ac:dyDescent="0.25">
      <c r="A263">
        <v>3492</v>
      </c>
      <c r="B263" t="s">
        <v>254</v>
      </c>
      <c r="C263" t="s">
        <v>306</v>
      </c>
      <c r="D263">
        <f t="shared" ca="1" si="4"/>
        <v>2</v>
      </c>
      <c r="E263">
        <v>45609</v>
      </c>
      <c r="F263">
        <v>3667</v>
      </c>
      <c r="G263">
        <v>0</v>
      </c>
      <c r="H263">
        <f ca="1">Tabela1[[#This Row],[Quantity]]*Tabela1[[#This Row],[ Price]] - Tabela1[[#This Row],[Coupon Value]]</f>
        <v>7334</v>
      </c>
    </row>
    <row r="264" spans="1:8" ht="16.5" customHeight="1" x14ac:dyDescent="0.25">
      <c r="A264">
        <v>3493</v>
      </c>
      <c r="B264" t="s">
        <v>255</v>
      </c>
      <c r="C264" t="s">
        <v>307</v>
      </c>
      <c r="D264">
        <f t="shared" ca="1" si="4"/>
        <v>1</v>
      </c>
      <c r="E264">
        <v>45610</v>
      </c>
      <c r="F264">
        <v>340</v>
      </c>
      <c r="G264">
        <v>20</v>
      </c>
      <c r="H264">
        <f ca="1">Tabela1[[#This Row],[Quantity]]*Tabela1[[#This Row],[ Price]] - Tabela1[[#This Row],[Coupon Value]]</f>
        <v>320</v>
      </c>
    </row>
    <row r="265" spans="1:8" ht="16.5" customHeight="1" x14ac:dyDescent="0.25">
      <c r="A265">
        <v>3494</v>
      </c>
      <c r="B265" t="s">
        <v>256</v>
      </c>
      <c r="C265" t="s">
        <v>308</v>
      </c>
      <c r="D265">
        <f t="shared" ca="1" si="4"/>
        <v>2</v>
      </c>
      <c r="E265">
        <v>45611</v>
      </c>
      <c r="F265">
        <v>800</v>
      </c>
      <c r="G265">
        <v>12</v>
      </c>
      <c r="H265">
        <f ca="1">Tabela1[[#This Row],[Quantity]]*Tabela1[[#This Row],[ Price]] - Tabela1[[#This Row],[Coupon Value]]</f>
        <v>1588</v>
      </c>
    </row>
    <row r="266" spans="1:8" ht="16.5" customHeight="1" x14ac:dyDescent="0.25">
      <c r="A266">
        <v>3495</v>
      </c>
      <c r="B266" t="s">
        <v>257</v>
      </c>
      <c r="C266" t="s">
        <v>309</v>
      </c>
      <c r="D266">
        <f t="shared" ca="1" si="4"/>
        <v>5</v>
      </c>
      <c r="E266">
        <v>45612</v>
      </c>
      <c r="F266">
        <v>720</v>
      </c>
      <c r="G266">
        <v>2</v>
      </c>
      <c r="H266">
        <f ca="1">Tabela1[[#This Row],[Quantity]]*Tabela1[[#This Row],[ Price]] - Tabela1[[#This Row],[Coupon Value]]</f>
        <v>3598</v>
      </c>
    </row>
    <row r="267" spans="1:8" ht="16.5" customHeight="1" x14ac:dyDescent="0.25">
      <c r="A267">
        <v>3496</v>
      </c>
      <c r="B267" t="s">
        <v>258</v>
      </c>
      <c r="C267" t="s">
        <v>310</v>
      </c>
      <c r="D267">
        <f t="shared" ca="1" si="4"/>
        <v>5</v>
      </c>
      <c r="E267">
        <v>45613</v>
      </c>
      <c r="F267">
        <v>500</v>
      </c>
      <c r="G267">
        <v>5</v>
      </c>
      <c r="H267">
        <f ca="1">Tabela1[[#This Row],[Quantity]]*Tabela1[[#This Row],[ Price]] - Tabela1[[#This Row],[Coupon Value]]</f>
        <v>2495</v>
      </c>
    </row>
    <row r="268" spans="1:8" ht="16.5" customHeight="1" x14ac:dyDescent="0.25">
      <c r="A268">
        <v>3497</v>
      </c>
      <c r="B268" t="s">
        <v>259</v>
      </c>
      <c r="C268" t="s">
        <v>291</v>
      </c>
      <c r="D268">
        <f t="shared" ca="1" si="4"/>
        <v>3</v>
      </c>
      <c r="E268">
        <v>45614</v>
      </c>
      <c r="F268">
        <v>3999</v>
      </c>
      <c r="G268">
        <v>10</v>
      </c>
      <c r="H268">
        <f ca="1">Tabela1[[#This Row],[Quantity]]*Tabela1[[#This Row],[ Price]] - Tabela1[[#This Row],[Coupon Value]]</f>
        <v>11987</v>
      </c>
    </row>
    <row r="269" spans="1:8" ht="16.5" customHeight="1" x14ac:dyDescent="0.25">
      <c r="A269">
        <v>3498</v>
      </c>
      <c r="B269" t="s">
        <v>260</v>
      </c>
      <c r="C269" t="s">
        <v>295</v>
      </c>
      <c r="D269">
        <f t="shared" ca="1" si="4"/>
        <v>5</v>
      </c>
      <c r="E269">
        <v>45615</v>
      </c>
      <c r="F269">
        <v>2000</v>
      </c>
      <c r="G269">
        <v>0</v>
      </c>
      <c r="H269">
        <f ca="1">Tabela1[[#This Row],[Quantity]]*Tabela1[[#This Row],[ Price]] - Tabela1[[#This Row],[Coupon Value]]</f>
        <v>10000</v>
      </c>
    </row>
    <row r="270" spans="1:8" ht="16.5" customHeight="1" x14ac:dyDescent="0.25">
      <c r="A270">
        <v>3499</v>
      </c>
      <c r="B270" t="s">
        <v>261</v>
      </c>
      <c r="C270" t="s">
        <v>296</v>
      </c>
      <c r="D270">
        <f t="shared" ca="1" si="4"/>
        <v>3</v>
      </c>
      <c r="E270">
        <v>45616</v>
      </c>
      <c r="F270">
        <v>3999</v>
      </c>
      <c r="G270">
        <v>3</v>
      </c>
      <c r="H270">
        <f ca="1">Tabela1[[#This Row],[Quantity]]*Tabela1[[#This Row],[ Price]] - Tabela1[[#This Row],[Coupon Value]]</f>
        <v>11994</v>
      </c>
    </row>
    <row r="271" spans="1:8" ht="16.5" customHeight="1" x14ac:dyDescent="0.25">
      <c r="A271">
        <v>3500</v>
      </c>
      <c r="B271" t="s">
        <v>262</v>
      </c>
      <c r="C271" t="s">
        <v>292</v>
      </c>
      <c r="D271">
        <f t="shared" ca="1" si="4"/>
        <v>1</v>
      </c>
      <c r="E271">
        <v>45617</v>
      </c>
      <c r="F271">
        <v>3450</v>
      </c>
      <c r="G271">
        <v>15</v>
      </c>
      <c r="H271">
        <f ca="1">Tabela1[[#This Row],[Quantity]]*Tabela1[[#This Row],[ Price]] - Tabela1[[#This Row],[Coupon Value]]</f>
        <v>3435</v>
      </c>
    </row>
    <row r="272" spans="1:8" ht="16.5" customHeight="1" x14ac:dyDescent="0.25">
      <c r="A272">
        <v>3501</v>
      </c>
      <c r="B272" t="s">
        <v>263</v>
      </c>
      <c r="C272" t="s">
        <v>297</v>
      </c>
      <c r="D272">
        <f t="shared" ca="1" si="4"/>
        <v>6</v>
      </c>
      <c r="E272">
        <v>45618</v>
      </c>
      <c r="F272">
        <v>3500</v>
      </c>
      <c r="G272">
        <v>1</v>
      </c>
      <c r="H272">
        <f ca="1">Tabela1[[#This Row],[Quantity]]*Tabela1[[#This Row],[ Price]] - Tabela1[[#This Row],[Coupon Value]]</f>
        <v>20999</v>
      </c>
    </row>
    <row r="273" spans="1:8" ht="16.5" customHeight="1" x14ac:dyDescent="0.25">
      <c r="A273">
        <v>3502</v>
      </c>
      <c r="B273" t="s">
        <v>264</v>
      </c>
      <c r="C273" t="s">
        <v>298</v>
      </c>
      <c r="D273">
        <f t="shared" ca="1" si="4"/>
        <v>5</v>
      </c>
      <c r="E273">
        <v>45619</v>
      </c>
      <c r="F273">
        <v>800</v>
      </c>
      <c r="G273">
        <v>7</v>
      </c>
      <c r="H273">
        <f ca="1">Tabela1[[#This Row],[Quantity]]*Tabela1[[#This Row],[ Price]] - Tabela1[[#This Row],[Coupon Value]]</f>
        <v>3993</v>
      </c>
    </row>
    <row r="274" spans="1:8" ht="16.5" customHeight="1" x14ac:dyDescent="0.25">
      <c r="A274">
        <v>3503</v>
      </c>
      <c r="B274" t="s">
        <v>123</v>
      </c>
      <c r="C274" t="s">
        <v>293</v>
      </c>
      <c r="D274">
        <f t="shared" ca="1" si="4"/>
        <v>1</v>
      </c>
      <c r="E274">
        <v>45620</v>
      </c>
      <c r="F274">
        <v>2499</v>
      </c>
      <c r="G274">
        <v>10</v>
      </c>
      <c r="H274">
        <f ca="1">Tabela1[[#This Row],[Quantity]]*Tabela1[[#This Row],[ Price]] - Tabela1[[#This Row],[Coupon Value]]</f>
        <v>2489</v>
      </c>
    </row>
    <row r="275" spans="1:8" ht="16.5" customHeight="1" x14ac:dyDescent="0.25">
      <c r="A275">
        <v>3504</v>
      </c>
      <c r="B275" t="s">
        <v>265</v>
      </c>
      <c r="C275" t="s">
        <v>301</v>
      </c>
      <c r="D275">
        <f t="shared" ca="1" si="4"/>
        <v>4</v>
      </c>
      <c r="E275">
        <v>45621</v>
      </c>
      <c r="F275">
        <v>1500</v>
      </c>
      <c r="G275">
        <v>0</v>
      </c>
      <c r="H275">
        <f ca="1">Tabela1[[#This Row],[Quantity]]*Tabela1[[#This Row],[ Price]] - Tabela1[[#This Row],[Coupon Value]]</f>
        <v>6000</v>
      </c>
    </row>
    <row r="276" spans="1:8" ht="16.5" customHeight="1" x14ac:dyDescent="0.25">
      <c r="A276">
        <v>3505</v>
      </c>
      <c r="B276" t="s">
        <v>266</v>
      </c>
      <c r="C276" t="s">
        <v>299</v>
      </c>
      <c r="D276">
        <f t="shared" ca="1" si="4"/>
        <v>5</v>
      </c>
      <c r="E276">
        <v>45622</v>
      </c>
      <c r="F276">
        <v>2200</v>
      </c>
      <c r="G276">
        <v>20</v>
      </c>
      <c r="H276">
        <f ca="1">Tabela1[[#This Row],[Quantity]]*Tabela1[[#This Row],[ Price]] - Tabela1[[#This Row],[Coupon Value]]</f>
        <v>10980</v>
      </c>
    </row>
    <row r="277" spans="1:8" ht="16.5" customHeight="1" x14ac:dyDescent="0.25">
      <c r="A277">
        <v>3506</v>
      </c>
      <c r="B277" t="s">
        <v>267</v>
      </c>
      <c r="C277" t="s">
        <v>302</v>
      </c>
      <c r="D277">
        <f t="shared" ca="1" si="4"/>
        <v>6</v>
      </c>
      <c r="E277">
        <v>45623</v>
      </c>
      <c r="F277">
        <v>780</v>
      </c>
      <c r="G277">
        <v>15</v>
      </c>
      <c r="H277">
        <f ca="1">Tabela1[[#This Row],[Quantity]]*Tabela1[[#This Row],[ Price]] - Tabela1[[#This Row],[Coupon Value]]</f>
        <v>4665</v>
      </c>
    </row>
    <row r="278" spans="1:8" ht="16.5" customHeight="1" x14ac:dyDescent="0.25">
      <c r="A278">
        <v>3507</v>
      </c>
      <c r="B278" t="s">
        <v>268</v>
      </c>
      <c r="C278" t="s">
        <v>303</v>
      </c>
      <c r="D278">
        <f t="shared" ca="1" si="4"/>
        <v>4</v>
      </c>
      <c r="E278">
        <v>45624</v>
      </c>
      <c r="F278">
        <v>499</v>
      </c>
      <c r="G278">
        <v>1</v>
      </c>
      <c r="H278">
        <f ca="1">Tabela1[[#This Row],[Quantity]]*Tabela1[[#This Row],[ Price]] - Tabela1[[#This Row],[Coupon Value]]</f>
        <v>1995</v>
      </c>
    </row>
    <row r="279" spans="1:8" ht="16.5" customHeight="1" x14ac:dyDescent="0.25">
      <c r="A279">
        <v>3508</v>
      </c>
      <c r="B279" t="s">
        <v>269</v>
      </c>
      <c r="C279" t="s">
        <v>300</v>
      </c>
      <c r="D279">
        <f t="shared" ca="1" si="4"/>
        <v>1</v>
      </c>
      <c r="E279">
        <v>45625</v>
      </c>
      <c r="F279">
        <v>5600</v>
      </c>
      <c r="G279">
        <v>3</v>
      </c>
      <c r="H279">
        <f ca="1">Tabela1[[#This Row],[Quantity]]*Tabela1[[#This Row],[ Price]] - Tabela1[[#This Row],[Coupon Value]]</f>
        <v>5597</v>
      </c>
    </row>
    <row r="280" spans="1:8" ht="16.5" customHeight="1" x14ac:dyDescent="0.25">
      <c r="A280">
        <v>3509</v>
      </c>
      <c r="B280" t="s">
        <v>270</v>
      </c>
      <c r="C280" t="s">
        <v>304</v>
      </c>
      <c r="D280">
        <f t="shared" ca="1" si="4"/>
        <v>3</v>
      </c>
      <c r="E280">
        <v>45626</v>
      </c>
      <c r="F280">
        <v>700</v>
      </c>
      <c r="G280">
        <v>10</v>
      </c>
      <c r="H280">
        <f ca="1">Tabela1[[#This Row],[Quantity]]*Tabela1[[#This Row],[ Price]] - Tabela1[[#This Row],[Coupon Value]]</f>
        <v>2090</v>
      </c>
    </row>
    <row r="281" spans="1:8" ht="16.5" customHeight="1" x14ac:dyDescent="0.25">
      <c r="A281">
        <v>3510</v>
      </c>
      <c r="B281" t="s">
        <v>271</v>
      </c>
      <c r="C281" t="s">
        <v>305</v>
      </c>
      <c r="D281">
        <f t="shared" ca="1" si="4"/>
        <v>5</v>
      </c>
      <c r="E281">
        <v>45627</v>
      </c>
      <c r="F281">
        <v>3667</v>
      </c>
      <c r="G281">
        <v>0</v>
      </c>
      <c r="H281">
        <f ca="1">Tabela1[[#This Row],[Quantity]]*Tabela1[[#This Row],[ Price]] - Tabela1[[#This Row],[Coupon Value]]</f>
        <v>18335</v>
      </c>
    </row>
    <row r="282" spans="1:8" ht="16.5" customHeight="1" x14ac:dyDescent="0.25">
      <c r="A282">
        <v>3511</v>
      </c>
      <c r="B282" t="s">
        <v>272</v>
      </c>
      <c r="C282" t="s">
        <v>306</v>
      </c>
      <c r="D282">
        <f t="shared" ca="1" si="4"/>
        <v>2</v>
      </c>
      <c r="E282">
        <v>45628</v>
      </c>
      <c r="F282">
        <v>340</v>
      </c>
      <c r="G282">
        <v>15</v>
      </c>
      <c r="H282">
        <f ca="1">Tabela1[[#This Row],[Quantity]]*Tabela1[[#This Row],[ Price]] - Tabela1[[#This Row],[Coupon Value]]</f>
        <v>665</v>
      </c>
    </row>
    <row r="283" spans="1:8" ht="16.5" customHeight="1" x14ac:dyDescent="0.25">
      <c r="A283">
        <v>3512</v>
      </c>
      <c r="B283" t="s">
        <v>273</v>
      </c>
      <c r="C283" t="s">
        <v>307</v>
      </c>
      <c r="D283">
        <f t="shared" ca="1" si="4"/>
        <v>4</v>
      </c>
      <c r="E283">
        <v>45629</v>
      </c>
      <c r="F283">
        <v>800</v>
      </c>
      <c r="G283">
        <v>15</v>
      </c>
      <c r="H283">
        <f ca="1">Tabela1[[#This Row],[Quantity]]*Tabela1[[#This Row],[ Price]] - Tabela1[[#This Row],[Coupon Value]]</f>
        <v>3185</v>
      </c>
    </row>
    <row r="284" spans="1:8" ht="16.5" customHeight="1" x14ac:dyDescent="0.25">
      <c r="A284">
        <v>3513</v>
      </c>
      <c r="B284" t="s">
        <v>274</v>
      </c>
      <c r="C284" t="s">
        <v>308</v>
      </c>
      <c r="D284">
        <f t="shared" ca="1" si="4"/>
        <v>6</v>
      </c>
      <c r="E284">
        <v>45630</v>
      </c>
      <c r="F284">
        <v>720</v>
      </c>
      <c r="G284">
        <v>1</v>
      </c>
      <c r="H284">
        <f ca="1">Tabela1[[#This Row],[Quantity]]*Tabela1[[#This Row],[ Price]] - Tabela1[[#This Row],[Coupon Value]]</f>
        <v>4319</v>
      </c>
    </row>
    <row r="285" spans="1:8" ht="16.5" customHeight="1" x14ac:dyDescent="0.25">
      <c r="A285">
        <v>3514</v>
      </c>
      <c r="B285" t="s">
        <v>275</v>
      </c>
      <c r="C285" t="s">
        <v>309</v>
      </c>
      <c r="D285">
        <f t="shared" ca="1" si="4"/>
        <v>4</v>
      </c>
      <c r="E285">
        <v>45631</v>
      </c>
      <c r="F285">
        <v>500</v>
      </c>
      <c r="G285">
        <v>7</v>
      </c>
      <c r="H285">
        <f ca="1">Tabela1[[#This Row],[Quantity]]*Tabela1[[#This Row],[ Price]] - Tabela1[[#This Row],[Coupon Value]]</f>
        <v>1993</v>
      </c>
    </row>
    <row r="286" spans="1:8" ht="16.5" customHeight="1" x14ac:dyDescent="0.25">
      <c r="A286">
        <v>3515</v>
      </c>
      <c r="B286" t="s">
        <v>134</v>
      </c>
      <c r="C286" t="s">
        <v>310</v>
      </c>
      <c r="D286">
        <f t="shared" ca="1" si="4"/>
        <v>7</v>
      </c>
      <c r="E286">
        <v>45632</v>
      </c>
      <c r="F286">
        <v>3999</v>
      </c>
      <c r="G286">
        <v>10</v>
      </c>
      <c r="H286">
        <f ca="1">Tabela1[[#This Row],[Quantity]]*Tabela1[[#This Row],[ Price]] - Tabela1[[#This Row],[Coupon Value]]</f>
        <v>27983</v>
      </c>
    </row>
    <row r="287" spans="1:8" ht="16.5" customHeight="1" x14ac:dyDescent="0.25">
      <c r="A287">
        <v>3516</v>
      </c>
      <c r="B287" t="s">
        <v>135</v>
      </c>
      <c r="C287" t="s">
        <v>301</v>
      </c>
      <c r="D287">
        <f t="shared" ca="1" si="4"/>
        <v>4</v>
      </c>
      <c r="E287">
        <v>45633</v>
      </c>
      <c r="F287">
        <v>2000</v>
      </c>
      <c r="G287">
        <v>0</v>
      </c>
      <c r="H287">
        <f ca="1">Tabela1[[#This Row],[Quantity]]*Tabela1[[#This Row],[ Price]] - Tabela1[[#This Row],[Coupon Value]]</f>
        <v>8000</v>
      </c>
    </row>
    <row r="288" spans="1:8" ht="16.5" customHeight="1" x14ac:dyDescent="0.25">
      <c r="A288">
        <v>3517</v>
      </c>
      <c r="B288" t="s">
        <v>185</v>
      </c>
      <c r="C288" t="s">
        <v>299</v>
      </c>
      <c r="D288">
        <f t="shared" ca="1" si="4"/>
        <v>7</v>
      </c>
      <c r="E288">
        <v>45634</v>
      </c>
      <c r="F288">
        <v>3999</v>
      </c>
      <c r="G288">
        <v>20</v>
      </c>
      <c r="H288">
        <f ca="1">Tabela1[[#This Row],[Quantity]]*Tabela1[[#This Row],[ Price]] - Tabela1[[#This Row],[Coupon Value]]</f>
        <v>27973</v>
      </c>
    </row>
    <row r="289" spans="1:8" ht="16.5" customHeight="1" x14ac:dyDescent="0.25">
      <c r="A289">
        <v>3518</v>
      </c>
      <c r="B289" t="s">
        <v>276</v>
      </c>
      <c r="C289" t="s">
        <v>302</v>
      </c>
      <c r="D289">
        <f t="shared" ca="1" si="4"/>
        <v>1</v>
      </c>
      <c r="E289">
        <v>45635</v>
      </c>
      <c r="F289">
        <v>3450</v>
      </c>
      <c r="G289">
        <v>12</v>
      </c>
      <c r="H289">
        <f ca="1">Tabela1[[#This Row],[Quantity]]*Tabela1[[#This Row],[ Price]] - Tabela1[[#This Row],[Coupon Value]]</f>
        <v>3438</v>
      </c>
    </row>
    <row r="290" spans="1:8" ht="16.5" customHeight="1" x14ac:dyDescent="0.25">
      <c r="A290">
        <v>3519</v>
      </c>
      <c r="B290" t="s">
        <v>277</v>
      </c>
      <c r="C290" t="s">
        <v>303</v>
      </c>
      <c r="D290">
        <f t="shared" ca="1" si="4"/>
        <v>7</v>
      </c>
      <c r="E290">
        <v>45636</v>
      </c>
      <c r="F290">
        <v>3500</v>
      </c>
      <c r="G290">
        <v>2</v>
      </c>
      <c r="H290">
        <f ca="1">Tabela1[[#This Row],[Quantity]]*Tabela1[[#This Row],[ Price]] - Tabela1[[#This Row],[Coupon Value]]</f>
        <v>24498</v>
      </c>
    </row>
    <row r="291" spans="1:8" ht="16.5" customHeight="1" x14ac:dyDescent="0.25">
      <c r="A291">
        <v>3520</v>
      </c>
      <c r="B291" t="s">
        <v>278</v>
      </c>
      <c r="C291" t="s">
        <v>300</v>
      </c>
      <c r="D291">
        <f t="shared" ca="1" si="4"/>
        <v>1</v>
      </c>
      <c r="E291">
        <v>45637</v>
      </c>
      <c r="F291">
        <v>500</v>
      </c>
      <c r="G291">
        <v>5</v>
      </c>
      <c r="H291">
        <f ca="1">Tabela1[[#This Row],[Quantity]]*Tabela1[[#This Row],[ Price]] - Tabela1[[#This Row],[Coupon Value]]</f>
        <v>495</v>
      </c>
    </row>
    <row r="292" spans="1:8" ht="16.5" customHeight="1" x14ac:dyDescent="0.25">
      <c r="A292">
        <v>3521</v>
      </c>
      <c r="B292" t="s">
        <v>279</v>
      </c>
      <c r="C292" t="s">
        <v>304</v>
      </c>
      <c r="D292">
        <f t="shared" ca="1" si="4"/>
        <v>6</v>
      </c>
      <c r="E292">
        <v>45638</v>
      </c>
      <c r="F292">
        <v>3999</v>
      </c>
      <c r="G292">
        <v>10</v>
      </c>
      <c r="H292">
        <f ca="1">Tabela1[[#This Row],[Quantity]]*Tabela1[[#This Row],[ Price]] - Tabela1[[#This Row],[Coupon Value]]</f>
        <v>23984</v>
      </c>
    </row>
    <row r="293" spans="1:8" ht="16.5" customHeight="1" x14ac:dyDescent="0.25">
      <c r="A293">
        <v>3522</v>
      </c>
      <c r="B293" t="s">
        <v>280</v>
      </c>
      <c r="C293" t="s">
        <v>302</v>
      </c>
      <c r="D293">
        <f t="shared" ca="1" si="4"/>
        <v>1</v>
      </c>
      <c r="E293">
        <v>45639</v>
      </c>
      <c r="F293">
        <v>2000</v>
      </c>
      <c r="G293">
        <v>0</v>
      </c>
      <c r="H293">
        <f ca="1">Tabela1[[#This Row],[Quantity]]*Tabela1[[#This Row],[ Price]] - Tabela1[[#This Row],[Coupon Value]]</f>
        <v>2000</v>
      </c>
    </row>
    <row r="294" spans="1:8" ht="16.5" customHeight="1" x14ac:dyDescent="0.25">
      <c r="A294">
        <v>3523</v>
      </c>
      <c r="B294" t="s">
        <v>281</v>
      </c>
      <c r="C294" t="s">
        <v>303</v>
      </c>
      <c r="D294">
        <f t="shared" ca="1" si="4"/>
        <v>4</v>
      </c>
      <c r="E294">
        <v>45640</v>
      </c>
      <c r="F294">
        <v>3999</v>
      </c>
      <c r="G294">
        <v>3</v>
      </c>
      <c r="H294">
        <f ca="1">Tabela1[[#This Row],[Quantity]]*Tabela1[[#This Row],[ Price]] - Tabela1[[#This Row],[Coupon Value]]</f>
        <v>15993</v>
      </c>
    </row>
    <row r="295" spans="1:8" ht="16.5" customHeight="1" x14ac:dyDescent="0.25">
      <c r="A295">
        <v>3524</v>
      </c>
      <c r="B295" t="s">
        <v>282</v>
      </c>
      <c r="C295" t="s">
        <v>300</v>
      </c>
      <c r="D295">
        <f t="shared" ca="1" si="4"/>
        <v>4</v>
      </c>
      <c r="E295">
        <v>45641</v>
      </c>
      <c r="F295">
        <v>3450</v>
      </c>
      <c r="G295">
        <v>15</v>
      </c>
      <c r="H295">
        <f ca="1">Tabela1[[#This Row],[Quantity]]*Tabela1[[#This Row],[ Price]] - Tabela1[[#This Row],[Coupon Value]]</f>
        <v>13785</v>
      </c>
    </row>
    <row r="296" spans="1:8" ht="16.5" customHeight="1" x14ac:dyDescent="0.25">
      <c r="A296">
        <v>3525</v>
      </c>
      <c r="B296" t="s">
        <v>283</v>
      </c>
      <c r="C296" t="s">
        <v>304</v>
      </c>
      <c r="D296">
        <f t="shared" ca="1" si="4"/>
        <v>1</v>
      </c>
      <c r="E296">
        <v>45642</v>
      </c>
      <c r="F296">
        <v>3500</v>
      </c>
      <c r="G296">
        <v>1</v>
      </c>
      <c r="H296">
        <f ca="1">Tabela1[[#This Row],[Quantity]]*Tabela1[[#This Row],[ Price]] - Tabela1[[#This Row],[Coupon Value]]</f>
        <v>3499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E38"/>
  <sheetViews>
    <sheetView showGridLines="0" topLeftCell="A4" workbookViewId="0">
      <selection activeCell="C5" sqref="C5"/>
    </sheetView>
  </sheetViews>
  <sheetFormatPr defaultRowHeight="15" x14ac:dyDescent="0.25"/>
  <cols>
    <col min="2" max="2" width="42.140625" bestFit="1" customWidth="1"/>
    <col min="3" max="3" width="19.28515625" bestFit="1" customWidth="1"/>
    <col min="4" max="4" width="16.85546875" bestFit="1" customWidth="1"/>
    <col min="5" max="5" width="14" bestFit="1" customWidth="1"/>
    <col min="6" max="6" width="19.28515625" bestFit="1" customWidth="1"/>
    <col min="7" max="7" width="16.85546875" bestFit="1" customWidth="1"/>
    <col min="8" max="8" width="14" bestFit="1" customWidth="1"/>
    <col min="9" max="9" width="19.28515625" bestFit="1" customWidth="1"/>
    <col min="10" max="10" width="16.85546875" bestFit="1" customWidth="1"/>
    <col min="11" max="11" width="14" bestFit="1" customWidth="1"/>
    <col min="12" max="12" width="19.28515625" bestFit="1" customWidth="1"/>
    <col min="13" max="13" width="16.85546875" bestFit="1" customWidth="1"/>
    <col min="14" max="14" width="14" bestFit="1" customWidth="1"/>
    <col min="15" max="15" width="19.28515625" bestFit="1" customWidth="1"/>
    <col min="16" max="16" width="16.85546875" bestFit="1" customWidth="1"/>
    <col min="17" max="17" width="14" bestFit="1" customWidth="1"/>
    <col min="18" max="18" width="19.28515625" bestFit="1" customWidth="1"/>
    <col min="19" max="19" width="16.85546875" bestFit="1" customWidth="1"/>
    <col min="20" max="20" width="14" bestFit="1" customWidth="1"/>
    <col min="21" max="21" width="19.28515625" bestFit="1" customWidth="1"/>
    <col min="22" max="22" width="16.85546875" bestFit="1" customWidth="1"/>
    <col min="23" max="23" width="14" bestFit="1" customWidth="1"/>
    <col min="24" max="24" width="19.28515625" bestFit="1" customWidth="1"/>
    <col min="25" max="25" width="16.85546875" bestFit="1" customWidth="1"/>
    <col min="26" max="26" width="14" bestFit="1" customWidth="1"/>
    <col min="27" max="27" width="19.28515625" bestFit="1" customWidth="1"/>
    <col min="28" max="28" width="16.85546875" bestFit="1" customWidth="1"/>
    <col min="29" max="29" width="14" bestFit="1" customWidth="1"/>
    <col min="30" max="30" width="19.28515625" bestFit="1" customWidth="1"/>
    <col min="31" max="31" width="16.85546875" bestFit="1" customWidth="1"/>
    <col min="32" max="32" width="14" bestFit="1" customWidth="1"/>
    <col min="33" max="33" width="19.28515625" bestFit="1" customWidth="1"/>
    <col min="34" max="34" width="16.85546875" bestFit="1" customWidth="1"/>
    <col min="35" max="35" width="14" bestFit="1" customWidth="1"/>
    <col min="36" max="36" width="19.28515625" bestFit="1" customWidth="1"/>
    <col min="37" max="37" width="16.85546875" bestFit="1" customWidth="1"/>
    <col min="38" max="38" width="14" bestFit="1" customWidth="1"/>
    <col min="39" max="39" width="19.28515625" bestFit="1" customWidth="1"/>
    <col min="40" max="40" width="16.85546875" bestFit="1" customWidth="1"/>
    <col min="41" max="41" width="14" bestFit="1" customWidth="1"/>
    <col min="42" max="42" width="19.28515625" bestFit="1" customWidth="1"/>
    <col min="43" max="43" width="16.85546875" bestFit="1" customWidth="1"/>
    <col min="44" max="44" width="14" bestFit="1" customWidth="1"/>
    <col min="45" max="45" width="19.28515625" bestFit="1" customWidth="1"/>
    <col min="46" max="46" width="16.85546875" bestFit="1" customWidth="1"/>
    <col min="47" max="47" width="14" bestFit="1" customWidth="1"/>
    <col min="48" max="48" width="24.28515625" bestFit="1" customWidth="1"/>
    <col min="49" max="49" width="22" bestFit="1" customWidth="1"/>
    <col min="50" max="50" width="19" bestFit="1" customWidth="1"/>
    <col min="51" max="51" width="19.28515625" bestFit="1" customWidth="1"/>
    <col min="52" max="52" width="16.85546875" bestFit="1" customWidth="1"/>
    <col min="53" max="53" width="14" bestFit="1" customWidth="1"/>
    <col min="54" max="54" width="24.28515625" bestFit="1" customWidth="1"/>
    <col min="55" max="55" width="22" bestFit="1" customWidth="1"/>
    <col min="56" max="56" width="19" bestFit="1" customWidth="1"/>
    <col min="57" max="296" width="10.7109375" bestFit="1" customWidth="1"/>
    <col min="297" max="297" width="12.140625" bestFit="1" customWidth="1"/>
  </cols>
  <sheetData>
    <row r="5" spans="2:5" x14ac:dyDescent="0.25">
      <c r="B5" s="2" t="s">
        <v>7</v>
      </c>
      <c r="C5" t="s">
        <v>287</v>
      </c>
    </row>
    <row r="7" spans="2:5" x14ac:dyDescent="0.25">
      <c r="B7" s="2" t="s">
        <v>284</v>
      </c>
      <c r="C7" t="s">
        <v>286</v>
      </c>
      <c r="D7" t="s">
        <v>313</v>
      </c>
      <c r="E7" t="s">
        <v>312</v>
      </c>
    </row>
    <row r="8" spans="2:5" x14ac:dyDescent="0.25">
      <c r="B8" s="6" t="s">
        <v>141</v>
      </c>
      <c r="C8" s="3">
        <v>1439</v>
      </c>
      <c r="D8" s="5">
        <v>2</v>
      </c>
      <c r="E8" s="3">
        <v>720</v>
      </c>
    </row>
    <row r="9" spans="2:5" x14ac:dyDescent="0.25">
      <c r="B9" s="4" t="s">
        <v>298</v>
      </c>
      <c r="C9" s="3">
        <v>1439</v>
      </c>
      <c r="D9" s="5">
        <v>2</v>
      </c>
      <c r="E9" s="3">
        <v>720</v>
      </c>
    </row>
    <row r="10" spans="2:5" x14ac:dyDescent="0.25">
      <c r="B10" s="6" t="s">
        <v>66</v>
      </c>
      <c r="C10" s="3">
        <v>4199</v>
      </c>
      <c r="D10" s="5">
        <v>6</v>
      </c>
      <c r="E10" s="3">
        <v>700</v>
      </c>
    </row>
    <row r="11" spans="2:5" x14ac:dyDescent="0.25">
      <c r="B11" s="4" t="s">
        <v>298</v>
      </c>
      <c r="C11" s="3">
        <v>4199</v>
      </c>
      <c r="D11" s="5">
        <v>6</v>
      </c>
      <c r="E11" s="3">
        <v>700</v>
      </c>
    </row>
    <row r="12" spans="2:5" x14ac:dyDescent="0.25">
      <c r="B12" s="6" t="s">
        <v>41</v>
      </c>
      <c r="C12" s="3">
        <v>11995</v>
      </c>
      <c r="D12" s="5">
        <v>3</v>
      </c>
      <c r="E12" s="3">
        <v>3999</v>
      </c>
    </row>
    <row r="13" spans="2:5" x14ac:dyDescent="0.25">
      <c r="B13" s="4" t="s">
        <v>298</v>
      </c>
      <c r="C13" s="3">
        <v>11995</v>
      </c>
      <c r="D13" s="5">
        <v>3</v>
      </c>
      <c r="E13" s="3">
        <v>3999</v>
      </c>
    </row>
    <row r="14" spans="2:5" x14ac:dyDescent="0.25">
      <c r="B14" s="6" t="s">
        <v>9</v>
      </c>
      <c r="C14" s="3">
        <v>3898</v>
      </c>
      <c r="D14" s="5">
        <v>5</v>
      </c>
      <c r="E14" s="3">
        <v>780</v>
      </c>
    </row>
    <row r="15" spans="2:5" x14ac:dyDescent="0.25">
      <c r="B15" s="4" t="s">
        <v>298</v>
      </c>
      <c r="C15" s="3">
        <v>3898</v>
      </c>
      <c r="D15" s="5">
        <v>5</v>
      </c>
      <c r="E15" s="3">
        <v>780</v>
      </c>
    </row>
    <row r="16" spans="2:5" x14ac:dyDescent="0.25">
      <c r="B16" s="6" t="s">
        <v>171</v>
      </c>
      <c r="C16" s="3">
        <v>9985</v>
      </c>
      <c r="D16" s="5">
        <v>5</v>
      </c>
      <c r="E16" s="3">
        <v>2000</v>
      </c>
    </row>
    <row r="17" spans="2:5" x14ac:dyDescent="0.25">
      <c r="B17" s="4" t="s">
        <v>298</v>
      </c>
      <c r="C17" s="3">
        <v>9985</v>
      </c>
      <c r="D17" s="5">
        <v>5</v>
      </c>
      <c r="E17" s="3">
        <v>2000</v>
      </c>
    </row>
    <row r="18" spans="2:5" x14ac:dyDescent="0.25">
      <c r="B18" s="6" t="s">
        <v>122</v>
      </c>
      <c r="C18" s="3">
        <v>3985</v>
      </c>
      <c r="D18" s="5">
        <v>5</v>
      </c>
      <c r="E18" s="3">
        <v>800</v>
      </c>
    </row>
    <row r="19" spans="2:5" x14ac:dyDescent="0.25">
      <c r="B19" s="4" t="s">
        <v>298</v>
      </c>
      <c r="C19" s="3">
        <v>3985</v>
      </c>
      <c r="D19" s="5">
        <v>5</v>
      </c>
      <c r="E19" s="3">
        <v>800</v>
      </c>
    </row>
    <row r="20" spans="2:5" x14ac:dyDescent="0.25">
      <c r="B20" s="6" t="s">
        <v>264</v>
      </c>
      <c r="C20" s="3">
        <v>3993</v>
      </c>
      <c r="D20" s="5">
        <v>5</v>
      </c>
      <c r="E20" s="3">
        <v>800</v>
      </c>
    </row>
    <row r="21" spans="2:5" x14ac:dyDescent="0.25">
      <c r="B21" s="4" t="s">
        <v>298</v>
      </c>
      <c r="C21" s="3">
        <v>3993</v>
      </c>
      <c r="D21" s="5">
        <v>5</v>
      </c>
      <c r="E21" s="3">
        <v>800</v>
      </c>
    </row>
    <row r="22" spans="2:5" x14ac:dyDescent="0.25">
      <c r="B22" s="6" t="s">
        <v>47</v>
      </c>
      <c r="C22" s="3">
        <v>39188</v>
      </c>
      <c r="D22" s="5">
        <v>7</v>
      </c>
      <c r="E22" s="3">
        <v>5600</v>
      </c>
    </row>
    <row r="23" spans="2:5" x14ac:dyDescent="0.25">
      <c r="B23" s="4" t="s">
        <v>298</v>
      </c>
      <c r="C23" s="3">
        <v>39188</v>
      </c>
      <c r="D23" s="5">
        <v>7</v>
      </c>
      <c r="E23" s="3">
        <v>5600</v>
      </c>
    </row>
    <row r="24" spans="2:5" x14ac:dyDescent="0.25">
      <c r="B24" s="6" t="s">
        <v>28</v>
      </c>
      <c r="C24" s="3">
        <v>489</v>
      </c>
      <c r="D24" s="5">
        <v>1</v>
      </c>
      <c r="E24" s="3">
        <v>499</v>
      </c>
    </row>
    <row r="25" spans="2:5" x14ac:dyDescent="0.25">
      <c r="B25" s="4" t="s">
        <v>298</v>
      </c>
      <c r="C25" s="3">
        <v>489</v>
      </c>
      <c r="D25" s="5">
        <v>1</v>
      </c>
      <c r="E25" s="3">
        <v>499</v>
      </c>
    </row>
    <row r="26" spans="2:5" x14ac:dyDescent="0.25">
      <c r="B26" s="6" t="s">
        <v>177</v>
      </c>
      <c r="C26" s="3">
        <v>27986</v>
      </c>
      <c r="D26" s="5">
        <v>7</v>
      </c>
      <c r="E26" s="3">
        <v>3999</v>
      </c>
    </row>
    <row r="27" spans="2:5" x14ac:dyDescent="0.25">
      <c r="B27" s="4" t="s">
        <v>298</v>
      </c>
      <c r="C27" s="3">
        <v>27986</v>
      </c>
      <c r="D27" s="5">
        <v>7</v>
      </c>
      <c r="E27" s="3">
        <v>3999</v>
      </c>
    </row>
    <row r="28" spans="2:5" x14ac:dyDescent="0.25">
      <c r="B28" s="6" t="s">
        <v>104</v>
      </c>
      <c r="C28" s="3">
        <v>2035</v>
      </c>
      <c r="D28" s="5">
        <v>6</v>
      </c>
      <c r="E28" s="3">
        <v>340</v>
      </c>
    </row>
    <row r="29" spans="2:5" x14ac:dyDescent="0.25">
      <c r="B29" s="4" t="s">
        <v>298</v>
      </c>
      <c r="C29" s="3">
        <v>2035</v>
      </c>
      <c r="D29" s="5">
        <v>6</v>
      </c>
      <c r="E29" s="3">
        <v>340</v>
      </c>
    </row>
    <row r="30" spans="2:5" x14ac:dyDescent="0.25">
      <c r="B30" s="6" t="s">
        <v>245</v>
      </c>
      <c r="C30" s="3">
        <v>10490</v>
      </c>
      <c r="D30" s="5">
        <v>3</v>
      </c>
      <c r="E30" s="3">
        <v>3500</v>
      </c>
    </row>
    <row r="31" spans="2:5" x14ac:dyDescent="0.25">
      <c r="B31" s="4" t="s">
        <v>298</v>
      </c>
      <c r="C31" s="3">
        <v>10490</v>
      </c>
      <c r="D31" s="5">
        <v>3</v>
      </c>
      <c r="E31" s="3">
        <v>3500</v>
      </c>
    </row>
    <row r="32" spans="2:5" x14ac:dyDescent="0.25">
      <c r="B32" s="6" t="s">
        <v>85</v>
      </c>
      <c r="C32" s="3">
        <v>3660</v>
      </c>
      <c r="D32" s="5">
        <v>1</v>
      </c>
      <c r="E32" s="3">
        <v>3667</v>
      </c>
    </row>
    <row r="33" spans="2:5" x14ac:dyDescent="0.25">
      <c r="B33" s="4" t="s">
        <v>298</v>
      </c>
      <c r="C33" s="3">
        <v>3660</v>
      </c>
      <c r="D33" s="5">
        <v>1</v>
      </c>
      <c r="E33" s="3">
        <v>3667</v>
      </c>
    </row>
    <row r="34" spans="2:5" x14ac:dyDescent="0.25">
      <c r="B34" s="6" t="s">
        <v>160</v>
      </c>
      <c r="C34" s="3">
        <v>1497</v>
      </c>
      <c r="D34" s="5">
        <v>3</v>
      </c>
      <c r="E34" s="3">
        <v>500</v>
      </c>
    </row>
    <row r="35" spans="2:5" x14ac:dyDescent="0.25">
      <c r="B35" s="4" t="s">
        <v>298</v>
      </c>
      <c r="C35" s="3">
        <v>1497</v>
      </c>
      <c r="D35" s="5">
        <v>3</v>
      </c>
      <c r="E35" s="3">
        <v>500</v>
      </c>
    </row>
    <row r="36" spans="2:5" x14ac:dyDescent="0.25">
      <c r="B36" s="6" t="s">
        <v>227</v>
      </c>
      <c r="C36" s="3">
        <v>17243</v>
      </c>
      <c r="D36" s="5">
        <v>5</v>
      </c>
      <c r="E36" s="3">
        <v>3450</v>
      </c>
    </row>
    <row r="37" spans="2:5" x14ac:dyDescent="0.25">
      <c r="B37" s="4" t="s">
        <v>298</v>
      </c>
      <c r="C37" s="3">
        <v>17243</v>
      </c>
      <c r="D37" s="5">
        <v>5</v>
      </c>
      <c r="E37" s="3">
        <v>3450</v>
      </c>
    </row>
    <row r="38" spans="2:5" x14ac:dyDescent="0.25">
      <c r="B38" s="6" t="s">
        <v>285</v>
      </c>
      <c r="C38" s="3">
        <v>142082</v>
      </c>
      <c r="D38" s="5">
        <v>64</v>
      </c>
      <c r="E38" s="3">
        <v>31354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31"/>
  <sheetViews>
    <sheetView showGridLines="0" zoomScaleNormal="100" workbookViewId="0">
      <selection activeCell="F23" sqref="F23"/>
    </sheetView>
  </sheetViews>
  <sheetFormatPr defaultRowHeight="15" x14ac:dyDescent="0.25"/>
  <cols>
    <col min="1" max="1" width="29.28515625" customWidth="1"/>
    <col min="2" max="2" width="3.5703125" customWidth="1"/>
    <col min="12" max="12" width="6.5703125" customWidth="1"/>
    <col min="26" max="26" width="2.7109375" customWidth="1"/>
    <col min="27" max="27" width="8.85546875" customWidth="1"/>
  </cols>
  <sheetData>
    <row r="1" spans="1:26" ht="33.75" customHeight="1" thickBot="1" x14ac:dyDescent="0.3">
      <c r="A1" t="s">
        <v>288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3.5" customHeight="1" x14ac:dyDescent="0.25"/>
    <row r="3" spans="1:26" ht="8.25" customHeight="1" x14ac:dyDescent="0.25"/>
    <row r="4" spans="1:26" ht="7.5" customHeight="1" x14ac:dyDescent="0.25"/>
    <row r="5" spans="1:26" ht="10.5" customHeight="1" x14ac:dyDescent="0.25"/>
    <row r="6" spans="1:26" ht="9.75" customHeight="1" x14ac:dyDescent="0.25"/>
    <row r="7" spans="1:26" ht="33" customHeight="1" x14ac:dyDescent="0.25"/>
    <row r="8" spans="1:26" ht="15" customHeight="1" x14ac:dyDescent="0.25"/>
    <row r="9" spans="1:26" ht="15" customHeight="1" x14ac:dyDescent="0.25"/>
    <row r="10" spans="1:26" ht="15" customHeight="1" x14ac:dyDescent="0.25"/>
    <row r="11" spans="1:26" ht="15" customHeight="1" x14ac:dyDescent="0.25"/>
    <row r="12" spans="1:26" ht="15" customHeight="1" x14ac:dyDescent="0.25"/>
    <row r="13" spans="1:26" ht="15" customHeight="1" x14ac:dyDescent="0.25"/>
    <row r="14" spans="1:26" ht="15" customHeight="1" x14ac:dyDescent="0.25"/>
    <row r="15" spans="1:26" ht="15" customHeight="1" x14ac:dyDescent="0.25"/>
    <row r="16" spans="1:26" ht="15" customHeight="1" x14ac:dyDescent="0.25"/>
    <row r="17" spans="2:26" ht="15" customHeight="1" x14ac:dyDescent="0.25"/>
    <row r="18" spans="2:26" ht="15" customHeight="1" x14ac:dyDescent="0.25"/>
    <row r="19" spans="2:26" ht="15" customHeight="1" x14ac:dyDescent="0.25"/>
    <row r="20" spans="2:26" ht="15" customHeight="1" x14ac:dyDescent="0.25"/>
    <row r="21" spans="2:26" ht="15" customHeight="1" x14ac:dyDescent="0.25"/>
    <row r="22" spans="2:26" ht="15" customHeight="1" x14ac:dyDescent="0.25"/>
    <row r="23" spans="2:26" ht="15" customHeight="1" x14ac:dyDescent="0.25"/>
    <row r="24" spans="2:26" ht="15" customHeight="1" x14ac:dyDescent="0.25"/>
    <row r="25" spans="2:26" ht="15" customHeight="1" x14ac:dyDescent="0.25"/>
    <row r="26" spans="2:26" ht="15" customHeight="1" x14ac:dyDescent="0.25"/>
    <row r="27" spans="2:26" ht="15" customHeight="1" x14ac:dyDescent="0.25"/>
    <row r="28" spans="2:26" ht="15" customHeight="1" thickBot="1" x14ac:dyDescent="0.3"/>
    <row r="29" spans="2:26" ht="1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</sheetData>
  <mergeCells count="2">
    <mergeCell ref="B1:Z1"/>
    <mergeCell ref="B29:Z3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Jorgecir Filho</cp:lastModifiedBy>
  <dcterms:created xsi:type="dcterms:W3CDTF">2024-12-19T13:13:10Z</dcterms:created>
  <dcterms:modified xsi:type="dcterms:W3CDTF">2025-06-16T11:14:13Z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