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ocumentos\"/>
    </mc:Choice>
  </mc:AlternateContent>
  <xr:revisionPtr revIDLastSave="0" documentId="13_ncr:1_{7B71F620-BC5B-46E6-A61E-EC76292F6653}" xr6:coauthVersionLast="43" xr6:coauthVersionMax="43" xr10:uidLastSave="{00000000-0000-0000-0000-000000000000}"/>
  <bookViews>
    <workbookView xWindow="690" yWindow="4470" windowWidth="7500" windowHeight="6000" activeTab="2" xr2:uid="{F9561840-CD33-4743-8B33-25E49B9131F3}"/>
  </bookViews>
  <sheets>
    <sheet name="Italia" sheetId="7" r:id="rId1"/>
    <sheet name="China" sheetId="8" r:id="rId2"/>
    <sheet name="España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9" l="1"/>
  <c r="E38" i="8"/>
  <c r="E38" i="7"/>
  <c r="E6" i="9"/>
  <c r="B30" i="9" s="1"/>
  <c r="B31" i="9" s="1"/>
  <c r="B35" i="9" s="1"/>
  <c r="E6" i="8"/>
  <c r="E16" i="8" s="1"/>
  <c r="C38" i="7"/>
  <c r="B33" i="7"/>
  <c r="C40" i="7"/>
  <c r="D39" i="7"/>
  <c r="C41" i="7" s="1"/>
  <c r="D38" i="7"/>
  <c r="E6" i="7"/>
  <c r="B30" i="7" s="1"/>
  <c r="B31" i="7" s="1"/>
  <c r="B35" i="7" s="1"/>
  <c r="B32" i="9" l="1"/>
  <c r="E16" i="9"/>
  <c r="E18" i="8"/>
  <c r="E10" i="8"/>
  <c r="E20" i="8" s="1"/>
  <c r="B33" i="8"/>
  <c r="B30" i="8"/>
  <c r="B31" i="8" s="1"/>
  <c r="D40" i="7"/>
  <c r="C42" i="7" s="1"/>
  <c r="B32" i="7"/>
  <c r="E16" i="7"/>
  <c r="E18" i="9" l="1"/>
  <c r="E10" i="9"/>
  <c r="E20" i="9" s="1"/>
  <c r="B33" i="9"/>
  <c r="B35" i="8"/>
  <c r="C38" i="8" s="1"/>
  <c r="B32" i="8"/>
  <c r="D41" i="7"/>
  <c r="C43" i="7" s="1"/>
  <c r="E10" i="7"/>
  <c r="E20" i="7" s="1"/>
  <c r="E18" i="7"/>
  <c r="D38" i="9" l="1"/>
  <c r="C38" i="9"/>
  <c r="D38" i="8"/>
  <c r="D42" i="7"/>
  <c r="D39" i="9" l="1"/>
  <c r="C40" i="9"/>
  <c r="D39" i="8"/>
  <c r="C40" i="8"/>
  <c r="D43" i="7"/>
  <c r="C44" i="7"/>
  <c r="C41" i="9" l="1"/>
  <c r="D40" i="9"/>
  <c r="D40" i="8"/>
  <c r="C41" i="8"/>
  <c r="D44" i="7"/>
  <c r="C45" i="7"/>
  <c r="C42" i="9" l="1"/>
  <c r="D41" i="9"/>
  <c r="C42" i="8"/>
  <c r="D41" i="8"/>
  <c r="D45" i="7"/>
  <c r="C46" i="7"/>
  <c r="C43" i="9" l="1"/>
  <c r="D42" i="9"/>
  <c r="D42" i="8"/>
  <c r="C43" i="8"/>
  <c r="D46" i="7"/>
  <c r="C48" i="7" s="1"/>
  <c r="C47" i="7"/>
  <c r="D43" i="9" l="1"/>
  <c r="C44" i="9"/>
  <c r="D43" i="8"/>
  <c r="C44" i="8"/>
  <c r="D47" i="7"/>
  <c r="C49" i="7" s="1"/>
  <c r="C45" i="9" l="1"/>
  <c r="D44" i="9"/>
  <c r="D44" i="8"/>
  <c r="C45" i="8"/>
  <c r="D48" i="7"/>
  <c r="D49" i="7" s="1"/>
  <c r="C51" i="7" s="1"/>
  <c r="C46" i="9" l="1"/>
  <c r="D45" i="9"/>
  <c r="C46" i="8"/>
  <c r="D45" i="8"/>
  <c r="C50" i="7"/>
  <c r="D50" i="7" s="1"/>
  <c r="D51" i="7" s="1"/>
  <c r="C47" i="9" l="1"/>
  <c r="D46" i="9"/>
  <c r="D46" i="8"/>
  <c r="C47" i="8"/>
  <c r="C52" i="7"/>
  <c r="D52" i="7" s="1"/>
  <c r="C53" i="7"/>
  <c r="D47" i="9" l="1"/>
  <c r="C48" i="9"/>
  <c r="D47" i="8"/>
  <c r="C48" i="8"/>
  <c r="D53" i="7"/>
  <c r="C54" i="7"/>
  <c r="C49" i="9" l="1"/>
  <c r="D48" i="9"/>
  <c r="D48" i="8"/>
  <c r="C49" i="8"/>
  <c r="D54" i="7"/>
  <c r="C55" i="7"/>
  <c r="C50" i="9" l="1"/>
  <c r="D49" i="9"/>
  <c r="C50" i="8"/>
  <c r="D49" i="8"/>
  <c r="D55" i="7"/>
  <c r="C56" i="7"/>
  <c r="C51" i="9" l="1"/>
  <c r="D50" i="9"/>
  <c r="D50" i="8"/>
  <c r="C51" i="8"/>
  <c r="D56" i="7"/>
  <c r="C57" i="7"/>
  <c r="D51" i="9" l="1"/>
  <c r="C52" i="9"/>
  <c r="D51" i="8"/>
  <c r="C52" i="8"/>
  <c r="D57" i="7"/>
  <c r="C58" i="7"/>
  <c r="C53" i="9" l="1"/>
  <c r="D52" i="9"/>
  <c r="D52" i="8"/>
  <c r="C53" i="8"/>
  <c r="D58" i="7"/>
  <c r="C59" i="7"/>
  <c r="C54" i="9" l="1"/>
  <c r="D53" i="9"/>
  <c r="C54" i="8"/>
  <c r="D53" i="8"/>
  <c r="D59" i="7"/>
  <c r="C60" i="7"/>
  <c r="C55" i="9" l="1"/>
  <c r="D54" i="9"/>
  <c r="D54" i="8"/>
  <c r="C55" i="8"/>
  <c r="D60" i="7"/>
  <c r="C61" i="7"/>
  <c r="D55" i="9" l="1"/>
  <c r="C56" i="9"/>
  <c r="D55" i="8"/>
  <c r="C56" i="8"/>
  <c r="D61" i="7"/>
  <c r="C62" i="7"/>
  <c r="C57" i="9" l="1"/>
  <c r="D56" i="9"/>
  <c r="D56" i="8"/>
  <c r="C57" i="8"/>
  <c r="D62" i="7"/>
  <c r="C63" i="7"/>
  <c r="C58" i="9" l="1"/>
  <c r="D57" i="9"/>
  <c r="C58" i="8"/>
  <c r="D57" i="8"/>
  <c r="D63" i="7"/>
  <c r="C64" i="7"/>
  <c r="C59" i="9" l="1"/>
  <c r="D58" i="9"/>
  <c r="D58" i="8"/>
  <c r="C59" i="8"/>
  <c r="D64" i="7"/>
  <c r="C65" i="7"/>
  <c r="D59" i="9" l="1"/>
  <c r="C60" i="9"/>
  <c r="D59" i="8"/>
  <c r="C60" i="8"/>
  <c r="D65" i="7"/>
  <c r="C66" i="7"/>
  <c r="C61" i="9" l="1"/>
  <c r="D60" i="9"/>
  <c r="D60" i="8"/>
  <c r="C61" i="8"/>
  <c r="D66" i="7"/>
  <c r="C67" i="7"/>
  <c r="C62" i="9" l="1"/>
  <c r="D61" i="9"/>
  <c r="C62" i="8"/>
  <c r="D61" i="8"/>
  <c r="D67" i="7"/>
  <c r="C68" i="7"/>
  <c r="C63" i="9" l="1"/>
  <c r="D62" i="9"/>
  <c r="D62" i="8"/>
  <c r="C63" i="8"/>
  <c r="D68" i="7"/>
  <c r="C69" i="7"/>
  <c r="D63" i="9" l="1"/>
  <c r="C64" i="9"/>
  <c r="D63" i="8"/>
  <c r="C64" i="8"/>
  <c r="D69" i="7"/>
  <c r="C70" i="7"/>
  <c r="C65" i="9" l="1"/>
  <c r="D64" i="9"/>
  <c r="D64" i="8"/>
  <c r="C65" i="8"/>
  <c r="D70" i="7"/>
  <c r="C71" i="7"/>
  <c r="C66" i="9" l="1"/>
  <c r="D65" i="9"/>
  <c r="C66" i="8"/>
  <c r="D65" i="8"/>
  <c r="D71" i="7"/>
  <c r="C72" i="7"/>
  <c r="C67" i="9" l="1"/>
  <c r="D66" i="9"/>
  <c r="D66" i="8"/>
  <c r="C67" i="8"/>
  <c r="D72" i="7"/>
  <c r="C73" i="7"/>
  <c r="D67" i="9" l="1"/>
  <c r="C68" i="9"/>
  <c r="D67" i="8"/>
  <c r="C68" i="8"/>
  <c r="D73" i="7"/>
  <c r="C74" i="7"/>
  <c r="C69" i="9" l="1"/>
  <c r="D68" i="9"/>
  <c r="C69" i="8"/>
  <c r="D68" i="8"/>
  <c r="D74" i="7"/>
  <c r="C75" i="7"/>
  <c r="D75" i="7" l="1"/>
  <c r="C70" i="9"/>
  <c r="D69" i="9"/>
  <c r="D69" i="8"/>
  <c r="C70" i="8"/>
  <c r="C76" i="7"/>
  <c r="D76" i="7" l="1"/>
  <c r="C71" i="9"/>
  <c r="D70" i="9"/>
  <c r="C71" i="8"/>
  <c r="D70" i="8"/>
  <c r="C77" i="7"/>
  <c r="D77" i="7" l="1"/>
  <c r="D71" i="9"/>
  <c r="C72" i="9"/>
  <c r="D71" i="8"/>
  <c r="C72" i="8"/>
  <c r="C78" i="7"/>
  <c r="D78" i="7" l="1"/>
  <c r="C73" i="9"/>
  <c r="D72" i="9"/>
  <c r="C73" i="8"/>
  <c r="D72" i="8"/>
  <c r="C79" i="7"/>
  <c r="D79" i="7" l="1"/>
  <c r="C74" i="9"/>
  <c r="D73" i="9"/>
  <c r="D73" i="8"/>
  <c r="C74" i="8"/>
  <c r="C80" i="7"/>
  <c r="D80" i="7" l="1"/>
  <c r="C75" i="9"/>
  <c r="D74" i="9"/>
  <c r="C75" i="8"/>
  <c r="D74" i="8"/>
  <c r="C81" i="7"/>
  <c r="D81" i="7" l="1"/>
  <c r="D75" i="9"/>
  <c r="C76" i="9"/>
  <c r="D75" i="8"/>
  <c r="C76" i="8"/>
  <c r="C82" i="7"/>
  <c r="D82" i="7" l="1"/>
  <c r="C77" i="9"/>
  <c r="D76" i="9"/>
  <c r="C77" i="8"/>
  <c r="D76" i="8"/>
  <c r="C83" i="7"/>
  <c r="D83" i="7" l="1"/>
  <c r="C78" i="9"/>
  <c r="D77" i="9"/>
  <c r="D77" i="8"/>
  <c r="C78" i="8"/>
  <c r="C84" i="7"/>
  <c r="D84" i="7" l="1"/>
  <c r="C79" i="9"/>
  <c r="D78" i="9"/>
  <c r="C79" i="8"/>
  <c r="D78" i="8"/>
  <c r="C85" i="7"/>
  <c r="D85" i="7" l="1"/>
  <c r="D79" i="9"/>
  <c r="C80" i="9"/>
  <c r="D79" i="8"/>
  <c r="C80" i="8"/>
  <c r="C86" i="7"/>
  <c r="D86" i="7" l="1"/>
  <c r="C81" i="9"/>
  <c r="D80" i="9"/>
  <c r="C81" i="8"/>
  <c r="D80" i="8"/>
  <c r="C87" i="7"/>
  <c r="D87" i="7" l="1"/>
  <c r="C82" i="9"/>
  <c r="D81" i="9"/>
  <c r="D81" i="8"/>
  <c r="C82" i="8"/>
  <c r="C88" i="7"/>
  <c r="D88" i="7" l="1"/>
  <c r="C83" i="9"/>
  <c r="D82" i="9"/>
  <c r="C83" i="8"/>
  <c r="D82" i="8"/>
  <c r="C89" i="7"/>
  <c r="D89" i="7" l="1"/>
  <c r="D83" i="9"/>
  <c r="C84" i="9"/>
  <c r="D83" i="8"/>
  <c r="C84" i="8"/>
  <c r="C90" i="7"/>
  <c r="D90" i="7" l="1"/>
  <c r="C85" i="9"/>
  <c r="D84" i="9"/>
  <c r="C85" i="8"/>
  <c r="D84" i="8"/>
  <c r="C91" i="7"/>
  <c r="D91" i="7" l="1"/>
  <c r="C86" i="9"/>
  <c r="D85" i="9"/>
  <c r="D85" i="8"/>
  <c r="C86" i="8"/>
  <c r="C92" i="7"/>
  <c r="D92" i="7" l="1"/>
  <c r="C87" i="9"/>
  <c r="D86" i="9"/>
  <c r="C87" i="8"/>
  <c r="D86" i="8"/>
  <c r="C93" i="7"/>
  <c r="D93" i="7" l="1"/>
  <c r="D87" i="9"/>
  <c r="C88" i="9"/>
  <c r="D87" i="8"/>
  <c r="C88" i="8"/>
  <c r="C94" i="7"/>
  <c r="D94" i="7" l="1"/>
  <c r="C89" i="9"/>
  <c r="D88" i="9"/>
  <c r="C89" i="8"/>
  <c r="D88" i="8"/>
  <c r="C95" i="7"/>
  <c r="D95" i="7" l="1"/>
  <c r="C90" i="9"/>
  <c r="D89" i="9"/>
  <c r="D89" i="8"/>
  <c r="C90" i="8"/>
  <c r="C96" i="7"/>
  <c r="D96" i="7" l="1"/>
  <c r="C91" i="9"/>
  <c r="D90" i="9"/>
  <c r="C91" i="8"/>
  <c r="D90" i="8"/>
  <c r="C97" i="7"/>
  <c r="D97" i="7" l="1"/>
  <c r="D91" i="9"/>
  <c r="C92" i="9"/>
  <c r="D91" i="8"/>
  <c r="C92" i="8"/>
  <c r="C98" i="7"/>
  <c r="D98" i="7" l="1"/>
  <c r="C93" i="9"/>
  <c r="D92" i="9"/>
  <c r="C93" i="8"/>
  <c r="D92" i="8"/>
  <c r="C99" i="7"/>
  <c r="D99" i="7" l="1"/>
  <c r="C94" i="9"/>
  <c r="D93" i="9"/>
  <c r="D93" i="8"/>
  <c r="C94" i="8"/>
  <c r="C100" i="7"/>
  <c r="D100" i="7" l="1"/>
  <c r="C95" i="9"/>
  <c r="D94" i="9"/>
  <c r="C95" i="8"/>
  <c r="D94" i="8"/>
  <c r="C101" i="7"/>
  <c r="D101" i="7" l="1"/>
  <c r="D95" i="9"/>
  <c r="C96" i="9"/>
  <c r="D95" i="8"/>
  <c r="C96" i="8"/>
  <c r="C102" i="7"/>
  <c r="D102" i="7" l="1"/>
  <c r="C97" i="9"/>
  <c r="D96" i="9"/>
  <c r="C97" i="8"/>
  <c r="D96" i="8"/>
  <c r="C103" i="7"/>
  <c r="D103" i="7" l="1"/>
  <c r="C98" i="9"/>
  <c r="D97" i="9"/>
  <c r="D97" i="8"/>
  <c r="C98" i="8"/>
  <c r="C104" i="7"/>
  <c r="D104" i="7" l="1"/>
  <c r="C99" i="9"/>
  <c r="D98" i="9"/>
  <c r="C99" i="8"/>
  <c r="D98" i="8"/>
  <c r="C105" i="7"/>
  <c r="D105" i="7" l="1"/>
  <c r="D99" i="9"/>
  <c r="C100" i="9"/>
  <c r="D99" i="8"/>
  <c r="C100" i="8"/>
  <c r="C106" i="7"/>
  <c r="D106" i="7" l="1"/>
  <c r="C101" i="9"/>
  <c r="D100" i="9"/>
  <c r="C101" i="8"/>
  <c r="D100" i="8"/>
  <c r="C107" i="7"/>
  <c r="D107" i="7" l="1"/>
  <c r="C102" i="9"/>
  <c r="D101" i="9"/>
  <c r="D101" i="8"/>
  <c r="C102" i="8"/>
  <c r="C108" i="7"/>
  <c r="D108" i="7" l="1"/>
  <c r="C103" i="9"/>
  <c r="D102" i="9"/>
  <c r="C103" i="8"/>
  <c r="D102" i="8"/>
  <c r="C109" i="7"/>
  <c r="D109" i="7" l="1"/>
  <c r="D103" i="9"/>
  <c r="C104" i="9"/>
  <c r="D103" i="8"/>
  <c r="C104" i="8"/>
  <c r="C110" i="7"/>
  <c r="D110" i="7" l="1"/>
  <c r="C105" i="9"/>
  <c r="D104" i="9"/>
  <c r="C105" i="8"/>
  <c r="D104" i="8"/>
  <c r="C111" i="7"/>
  <c r="D111" i="7" l="1"/>
  <c r="C106" i="9"/>
  <c r="D105" i="9"/>
  <c r="D105" i="8"/>
  <c r="C106" i="8"/>
  <c r="C112" i="7"/>
  <c r="D112" i="7" l="1"/>
  <c r="C107" i="9"/>
  <c r="D106" i="9"/>
  <c r="C107" i="8"/>
  <c r="D106" i="8"/>
  <c r="C113" i="7"/>
  <c r="D113" i="7" l="1"/>
  <c r="D107" i="9"/>
  <c r="C108" i="9"/>
  <c r="D107" i="8"/>
  <c r="C108" i="8"/>
  <c r="C114" i="7"/>
  <c r="D114" i="7" l="1"/>
  <c r="C109" i="9"/>
  <c r="D108" i="9"/>
  <c r="C109" i="8"/>
  <c r="D108" i="8"/>
  <c r="C115" i="7"/>
  <c r="D115" i="7" l="1"/>
  <c r="C110" i="9"/>
  <c r="D109" i="9"/>
  <c r="D109" i="8"/>
  <c r="C110" i="8"/>
  <c r="C116" i="7"/>
  <c r="D116" i="7" l="1"/>
  <c r="C111" i="9"/>
  <c r="D110" i="9"/>
  <c r="C111" i="8"/>
  <c r="D110" i="8"/>
  <c r="C117" i="7"/>
  <c r="D117" i="7" l="1"/>
  <c r="D111" i="9"/>
  <c r="C112" i="9"/>
  <c r="D111" i="8"/>
  <c r="C112" i="8"/>
  <c r="C118" i="7"/>
  <c r="D118" i="7" l="1"/>
  <c r="C113" i="9"/>
  <c r="D112" i="9"/>
  <c r="C113" i="8"/>
  <c r="D112" i="8"/>
  <c r="C119" i="7"/>
  <c r="D119" i="7" l="1"/>
  <c r="C114" i="9"/>
  <c r="D113" i="9"/>
  <c r="D113" i="8"/>
  <c r="C114" i="8"/>
  <c r="C120" i="7"/>
  <c r="D120" i="7" l="1"/>
  <c r="C115" i="9"/>
  <c r="D114" i="9"/>
  <c r="C115" i="8"/>
  <c r="D114" i="8"/>
  <c r="C121" i="7"/>
  <c r="D121" i="7" l="1"/>
  <c r="D115" i="9"/>
  <c r="C116" i="9"/>
  <c r="D115" i="8"/>
  <c r="C116" i="8"/>
  <c r="C122" i="7"/>
  <c r="D122" i="7" l="1"/>
  <c r="C117" i="9"/>
  <c r="D116" i="9"/>
  <c r="C117" i="8"/>
  <c r="D116" i="8"/>
  <c r="C123" i="7"/>
  <c r="D123" i="7" l="1"/>
  <c r="C118" i="9"/>
  <c r="D117" i="9"/>
  <c r="D117" i="8"/>
  <c r="C118" i="8"/>
  <c r="C124" i="7"/>
  <c r="D124" i="7" l="1"/>
  <c r="C119" i="9"/>
  <c r="D118" i="9"/>
  <c r="C119" i="8"/>
  <c r="D118" i="8"/>
  <c r="C125" i="7"/>
  <c r="D125" i="7" l="1"/>
  <c r="D119" i="9"/>
  <c r="C120" i="9"/>
  <c r="D119" i="8"/>
  <c r="C120" i="8"/>
  <c r="C126" i="7"/>
  <c r="D126" i="7" l="1"/>
  <c r="C121" i="9"/>
  <c r="D120" i="9"/>
  <c r="C121" i="8"/>
  <c r="D120" i="8"/>
  <c r="C127" i="7"/>
  <c r="D127" i="7" s="1"/>
  <c r="C122" i="9" l="1"/>
  <c r="D121" i="9"/>
  <c r="D121" i="8"/>
  <c r="C122" i="8"/>
  <c r="C128" i="7"/>
  <c r="D128" i="7" s="1"/>
  <c r="C123" i="9" l="1"/>
  <c r="D122" i="9"/>
  <c r="C123" i="8"/>
  <c r="D122" i="8"/>
  <c r="C129" i="7"/>
  <c r="D129" i="7" s="1"/>
  <c r="D123" i="9" l="1"/>
  <c r="C124" i="9"/>
  <c r="D123" i="8"/>
  <c r="C124" i="8"/>
  <c r="C130" i="7"/>
  <c r="D130" i="7" s="1"/>
  <c r="C125" i="9" l="1"/>
  <c r="D124" i="9"/>
  <c r="C125" i="8"/>
  <c r="D124" i="8"/>
  <c r="C131" i="7"/>
  <c r="D131" i="7" s="1"/>
  <c r="C126" i="9" l="1"/>
  <c r="D125" i="9"/>
  <c r="D125" i="8"/>
  <c r="C126" i="8"/>
  <c r="C132" i="7"/>
  <c r="D132" i="7" s="1"/>
  <c r="C127" i="9" l="1"/>
  <c r="D126" i="9"/>
  <c r="C127" i="8"/>
  <c r="D126" i="8"/>
  <c r="C133" i="7"/>
  <c r="D133" i="7" s="1"/>
  <c r="D127" i="9" l="1"/>
  <c r="C128" i="9"/>
  <c r="D127" i="8"/>
  <c r="C128" i="8"/>
  <c r="C134" i="7"/>
  <c r="D134" i="7" s="1"/>
  <c r="C129" i="9" l="1"/>
  <c r="D128" i="9"/>
  <c r="C129" i="8"/>
  <c r="D128" i="8"/>
  <c r="C135" i="7"/>
  <c r="D135" i="7" s="1"/>
  <c r="C130" i="9" l="1"/>
  <c r="D129" i="9"/>
  <c r="D129" i="8"/>
  <c r="C130" i="8"/>
  <c r="C136" i="7"/>
  <c r="D136" i="7" s="1"/>
  <c r="C131" i="9" l="1"/>
  <c r="D130" i="9"/>
  <c r="C131" i="8"/>
  <c r="D130" i="8"/>
  <c r="C137" i="7"/>
  <c r="D137" i="7" s="1"/>
  <c r="D131" i="9" l="1"/>
  <c r="C132" i="9"/>
  <c r="D131" i="8"/>
  <c r="C132" i="8"/>
  <c r="C138" i="7"/>
  <c r="D138" i="7" s="1"/>
  <c r="C133" i="9" l="1"/>
  <c r="D132" i="9"/>
  <c r="C133" i="8"/>
  <c r="D132" i="8"/>
  <c r="C139" i="7"/>
  <c r="D139" i="7" s="1"/>
  <c r="C134" i="9" l="1"/>
  <c r="D133" i="9"/>
  <c r="D133" i="8"/>
  <c r="C134" i="8"/>
  <c r="C140" i="7"/>
  <c r="D140" i="7" s="1"/>
  <c r="C135" i="9" l="1"/>
  <c r="D134" i="9"/>
  <c r="C135" i="8"/>
  <c r="D134" i="8"/>
  <c r="C141" i="7"/>
  <c r="D141" i="7" s="1"/>
  <c r="D135" i="9" l="1"/>
  <c r="C136" i="9"/>
  <c r="D135" i="8"/>
  <c r="C136" i="8"/>
  <c r="C142" i="7"/>
  <c r="D142" i="7" s="1"/>
  <c r="C137" i="9" l="1"/>
  <c r="D136" i="9"/>
  <c r="C137" i="8"/>
  <c r="D136" i="8"/>
  <c r="C143" i="7"/>
  <c r="D143" i="7" s="1"/>
  <c r="C138" i="9" l="1"/>
  <c r="D137" i="9"/>
  <c r="D137" i="8"/>
  <c r="C138" i="8"/>
  <c r="C144" i="7"/>
  <c r="D144" i="7" s="1"/>
  <c r="C139" i="9" l="1"/>
  <c r="D138" i="9"/>
  <c r="C139" i="8"/>
  <c r="D138" i="8"/>
  <c r="C145" i="7"/>
  <c r="D145" i="7" s="1"/>
  <c r="D139" i="9" l="1"/>
  <c r="C140" i="9"/>
  <c r="D139" i="8"/>
  <c r="C140" i="8"/>
  <c r="C146" i="7"/>
  <c r="D146" i="7" s="1"/>
  <c r="C141" i="9" l="1"/>
  <c r="D140" i="9"/>
  <c r="C141" i="8"/>
  <c r="D140" i="8"/>
  <c r="C147" i="7"/>
  <c r="D147" i="7" s="1"/>
  <c r="C142" i="9" l="1"/>
  <c r="D141" i="9"/>
  <c r="D141" i="8"/>
  <c r="C142" i="8"/>
  <c r="C148" i="7"/>
  <c r="D148" i="7" s="1"/>
  <c r="C143" i="9" l="1"/>
  <c r="D142" i="9"/>
  <c r="C143" i="8"/>
  <c r="D142" i="8"/>
  <c r="C149" i="7"/>
  <c r="D149" i="7" s="1"/>
  <c r="D143" i="9" l="1"/>
  <c r="C144" i="9"/>
  <c r="D143" i="8"/>
  <c r="C144" i="8"/>
  <c r="C150" i="7"/>
  <c r="D150" i="7" s="1"/>
  <c r="C145" i="9" l="1"/>
  <c r="D144" i="9"/>
  <c r="C145" i="8"/>
  <c r="D144" i="8"/>
  <c r="C151" i="7"/>
  <c r="D151" i="7" s="1"/>
  <c r="C146" i="9" l="1"/>
  <c r="D145" i="9"/>
  <c r="D145" i="8"/>
  <c r="C146" i="8"/>
  <c r="C152" i="7"/>
  <c r="D152" i="7" s="1"/>
  <c r="C147" i="9" l="1"/>
  <c r="D146" i="9"/>
  <c r="C147" i="8"/>
  <c r="D146" i="8"/>
  <c r="C153" i="7"/>
  <c r="D153" i="7" s="1"/>
  <c r="D147" i="9" l="1"/>
  <c r="C148" i="9"/>
  <c r="D147" i="8"/>
  <c r="C148" i="8"/>
  <c r="C154" i="7"/>
  <c r="D154" i="7" s="1"/>
  <c r="C149" i="9" l="1"/>
  <c r="D148" i="9"/>
  <c r="C149" i="8"/>
  <c r="D148" i="8"/>
  <c r="C155" i="7"/>
  <c r="D155" i="7" s="1"/>
  <c r="C150" i="9" l="1"/>
  <c r="D149" i="9"/>
  <c r="D149" i="8"/>
  <c r="C150" i="8"/>
  <c r="C156" i="7"/>
  <c r="D156" i="7" s="1"/>
  <c r="C151" i="9" l="1"/>
  <c r="D150" i="9"/>
  <c r="C151" i="8"/>
  <c r="D150" i="8"/>
  <c r="C157" i="7"/>
  <c r="D157" i="7" s="1"/>
  <c r="D151" i="9" l="1"/>
  <c r="C152" i="9"/>
  <c r="D151" i="8"/>
  <c r="C152" i="8"/>
  <c r="C158" i="7"/>
  <c r="D158" i="7" s="1"/>
  <c r="C153" i="9" l="1"/>
  <c r="D152" i="9"/>
  <c r="C153" i="8"/>
  <c r="D152" i="8"/>
  <c r="C159" i="7"/>
  <c r="D159" i="7" s="1"/>
  <c r="C154" i="9" l="1"/>
  <c r="D153" i="9"/>
  <c r="D153" i="8"/>
  <c r="C154" i="8"/>
  <c r="C160" i="7"/>
  <c r="D160" i="7" s="1"/>
  <c r="C155" i="9" l="1"/>
  <c r="D154" i="9"/>
  <c r="C155" i="8"/>
  <c r="D154" i="8"/>
  <c r="C161" i="7"/>
  <c r="D161" i="7" s="1"/>
  <c r="D155" i="9" l="1"/>
  <c r="C156" i="9"/>
  <c r="D155" i="8"/>
  <c r="C156" i="8"/>
  <c r="C162" i="7"/>
  <c r="D162" i="7" s="1"/>
  <c r="C157" i="9" l="1"/>
  <c r="D156" i="9"/>
  <c r="C157" i="8"/>
  <c r="D156" i="8"/>
  <c r="C163" i="7"/>
  <c r="D163" i="7" s="1"/>
  <c r="C158" i="9" l="1"/>
  <c r="D157" i="9"/>
  <c r="D157" i="8"/>
  <c r="C158" i="8"/>
  <c r="C164" i="7"/>
  <c r="D164" i="7" s="1"/>
  <c r="C159" i="9" l="1"/>
  <c r="D158" i="9"/>
  <c r="C159" i="8"/>
  <c r="D158" i="8"/>
  <c r="C165" i="7"/>
  <c r="D165" i="7" s="1"/>
  <c r="D159" i="9" l="1"/>
  <c r="C160" i="9"/>
  <c r="D159" i="8"/>
  <c r="C160" i="8"/>
  <c r="C166" i="7"/>
  <c r="D166" i="7" s="1"/>
  <c r="C161" i="9" l="1"/>
  <c r="D160" i="9"/>
  <c r="C161" i="8"/>
  <c r="D160" i="8"/>
  <c r="C167" i="7"/>
  <c r="D167" i="7" s="1"/>
  <c r="C162" i="9" l="1"/>
  <c r="D161" i="9"/>
  <c r="D161" i="8"/>
  <c r="C162" i="8"/>
  <c r="C168" i="7"/>
  <c r="D168" i="7" s="1"/>
  <c r="C163" i="9" l="1"/>
  <c r="D162" i="9"/>
  <c r="C163" i="8"/>
  <c r="D162" i="8"/>
  <c r="C169" i="7"/>
  <c r="D169" i="7" s="1"/>
  <c r="D163" i="9" l="1"/>
  <c r="C164" i="9"/>
  <c r="D163" i="8"/>
  <c r="C164" i="8"/>
  <c r="C170" i="7"/>
  <c r="D170" i="7" s="1"/>
  <c r="C165" i="9" l="1"/>
  <c r="D164" i="9"/>
  <c r="C165" i="8"/>
  <c r="D164" i="8"/>
  <c r="C171" i="7"/>
  <c r="D171" i="7" s="1"/>
  <c r="C166" i="9" l="1"/>
  <c r="D165" i="9"/>
  <c r="D165" i="8"/>
  <c r="C166" i="8"/>
  <c r="C172" i="7"/>
  <c r="D172" i="7" s="1"/>
  <c r="C167" i="9" l="1"/>
  <c r="D166" i="9"/>
  <c r="C167" i="8"/>
  <c r="D166" i="8"/>
  <c r="C173" i="7"/>
  <c r="D173" i="7" s="1"/>
  <c r="D167" i="9" l="1"/>
  <c r="C168" i="9"/>
  <c r="D167" i="8"/>
  <c r="C168" i="8"/>
  <c r="C174" i="7"/>
  <c r="D174" i="7" s="1"/>
  <c r="C169" i="9" l="1"/>
  <c r="D168" i="9"/>
  <c r="C169" i="8"/>
  <c r="D168" i="8"/>
  <c r="C175" i="7"/>
  <c r="D175" i="7" s="1"/>
  <c r="C170" i="9" l="1"/>
  <c r="D169" i="9"/>
  <c r="D169" i="8"/>
  <c r="C170" i="8"/>
  <c r="C176" i="7"/>
  <c r="D176" i="7" s="1"/>
  <c r="C171" i="9" l="1"/>
  <c r="D170" i="9"/>
  <c r="C171" i="8"/>
  <c r="D170" i="8"/>
  <c r="C177" i="7"/>
  <c r="D177" i="7" s="1"/>
  <c r="D171" i="9" l="1"/>
  <c r="C172" i="9"/>
  <c r="D171" i="8"/>
  <c r="C172" i="8"/>
  <c r="C178" i="7"/>
  <c r="D178" i="7" s="1"/>
  <c r="C173" i="9" l="1"/>
  <c r="D172" i="9"/>
  <c r="C173" i="8"/>
  <c r="D172" i="8"/>
  <c r="C179" i="7"/>
  <c r="D179" i="7" s="1"/>
  <c r="C174" i="9" l="1"/>
  <c r="D173" i="9"/>
  <c r="D173" i="8"/>
  <c r="C174" i="8"/>
  <c r="C180" i="7"/>
  <c r="D180" i="7" s="1"/>
  <c r="C175" i="9" l="1"/>
  <c r="D174" i="9"/>
  <c r="C175" i="8"/>
  <c r="D174" i="8"/>
  <c r="C181" i="7"/>
  <c r="D181" i="7" s="1"/>
  <c r="D175" i="9" l="1"/>
  <c r="C176" i="9"/>
  <c r="D175" i="8"/>
  <c r="C176" i="8"/>
  <c r="C182" i="7"/>
  <c r="D182" i="7" s="1"/>
  <c r="C177" i="9" l="1"/>
  <c r="D176" i="9"/>
  <c r="C177" i="8"/>
  <c r="D176" i="8"/>
  <c r="C183" i="7"/>
  <c r="D183" i="7" s="1"/>
  <c r="C178" i="9" l="1"/>
  <c r="D177" i="9"/>
  <c r="D177" i="8"/>
  <c r="C178" i="8"/>
  <c r="C184" i="7"/>
  <c r="D184" i="7" s="1"/>
  <c r="C179" i="9" l="1"/>
  <c r="D178" i="9"/>
  <c r="C179" i="8"/>
  <c r="D178" i="8"/>
  <c r="C185" i="7"/>
  <c r="D185" i="7" s="1"/>
  <c r="D179" i="9" l="1"/>
  <c r="C180" i="9"/>
  <c r="D179" i="8"/>
  <c r="C180" i="8"/>
  <c r="C186" i="7"/>
  <c r="D186" i="7" s="1"/>
  <c r="C181" i="9" l="1"/>
  <c r="D180" i="9"/>
  <c r="C181" i="8"/>
  <c r="D180" i="8"/>
  <c r="C187" i="7"/>
  <c r="D187" i="7" s="1"/>
  <c r="C182" i="9" l="1"/>
  <c r="D181" i="9"/>
  <c r="D181" i="8"/>
  <c r="C182" i="8"/>
  <c r="C188" i="7"/>
  <c r="D188" i="7" s="1"/>
  <c r="C183" i="9" l="1"/>
  <c r="D182" i="9"/>
  <c r="C183" i="8"/>
  <c r="D182" i="8"/>
  <c r="C189" i="7"/>
  <c r="D189" i="7" s="1"/>
  <c r="D183" i="9" l="1"/>
  <c r="C184" i="9"/>
  <c r="D183" i="8"/>
  <c r="C184" i="8"/>
  <c r="C190" i="7"/>
  <c r="D190" i="7" s="1"/>
  <c r="C185" i="9" l="1"/>
  <c r="D184" i="9"/>
  <c r="C185" i="8"/>
  <c r="D184" i="8"/>
  <c r="C191" i="7"/>
  <c r="D191" i="7" s="1"/>
  <c r="C186" i="9" l="1"/>
  <c r="D185" i="9"/>
  <c r="D185" i="8"/>
  <c r="C186" i="8"/>
  <c r="C192" i="7"/>
  <c r="D192" i="7" s="1"/>
  <c r="C187" i="9" l="1"/>
  <c r="D186" i="9"/>
  <c r="C187" i="8"/>
  <c r="D186" i="8"/>
  <c r="C193" i="7"/>
  <c r="D193" i="7" s="1"/>
  <c r="D187" i="9" l="1"/>
  <c r="C188" i="9"/>
  <c r="D187" i="8"/>
  <c r="C188" i="8"/>
  <c r="C194" i="7"/>
  <c r="D194" i="7" s="1"/>
  <c r="C189" i="9" l="1"/>
  <c r="D188" i="9"/>
  <c r="C189" i="8"/>
  <c r="D188" i="8"/>
  <c r="C195" i="7"/>
  <c r="D195" i="7" s="1"/>
  <c r="C190" i="9" l="1"/>
  <c r="D189" i="9"/>
  <c r="D189" i="8"/>
  <c r="C190" i="8"/>
  <c r="C196" i="7"/>
  <c r="D196" i="7" s="1"/>
  <c r="C191" i="9" l="1"/>
  <c r="D190" i="9"/>
  <c r="C191" i="8"/>
  <c r="D190" i="8"/>
  <c r="C197" i="7"/>
  <c r="D197" i="7" s="1"/>
  <c r="D191" i="9" l="1"/>
  <c r="C192" i="9"/>
  <c r="D191" i="8"/>
  <c r="C192" i="8"/>
  <c r="C198" i="7"/>
  <c r="D198" i="7" s="1"/>
  <c r="C193" i="9" l="1"/>
  <c r="D192" i="9"/>
  <c r="C193" i="8"/>
  <c r="D192" i="8"/>
  <c r="C199" i="7"/>
  <c r="D199" i="7" s="1"/>
  <c r="C194" i="9" l="1"/>
  <c r="D193" i="9"/>
  <c r="D193" i="8"/>
  <c r="C194" i="8"/>
  <c r="C200" i="7"/>
  <c r="D200" i="7" s="1"/>
  <c r="C195" i="9" l="1"/>
  <c r="D194" i="9"/>
  <c r="C195" i="8"/>
  <c r="D194" i="8"/>
  <c r="C201" i="7"/>
  <c r="D201" i="7" s="1"/>
  <c r="D195" i="9" l="1"/>
  <c r="C196" i="9"/>
  <c r="D195" i="8"/>
  <c r="C196" i="8"/>
  <c r="C202" i="7"/>
  <c r="D202" i="7" s="1"/>
  <c r="C197" i="9" l="1"/>
  <c r="D196" i="9"/>
  <c r="C197" i="8"/>
  <c r="D196" i="8"/>
  <c r="C203" i="7"/>
  <c r="D203" i="7" s="1"/>
  <c r="C198" i="9" l="1"/>
  <c r="D197" i="9"/>
  <c r="D197" i="8"/>
  <c r="C198" i="8"/>
  <c r="C204" i="7"/>
  <c r="D204" i="7" s="1"/>
  <c r="C199" i="9" l="1"/>
  <c r="D198" i="9"/>
  <c r="C199" i="8"/>
  <c r="D198" i="8"/>
  <c r="C205" i="7"/>
  <c r="D205" i="7" s="1"/>
  <c r="D199" i="9" l="1"/>
  <c r="C200" i="9"/>
  <c r="D199" i="8"/>
  <c r="C200" i="8"/>
  <c r="C206" i="7"/>
  <c r="D206" i="7" s="1"/>
  <c r="C201" i="9" l="1"/>
  <c r="D200" i="9"/>
  <c r="C201" i="8"/>
  <c r="D200" i="8"/>
  <c r="C207" i="7"/>
  <c r="D207" i="7" s="1"/>
  <c r="C202" i="9" l="1"/>
  <c r="D201" i="9"/>
  <c r="D201" i="8"/>
  <c r="C202" i="8"/>
  <c r="C208" i="7"/>
  <c r="D208" i="7" s="1"/>
  <c r="C203" i="9" l="1"/>
  <c r="D202" i="9"/>
  <c r="C203" i="8"/>
  <c r="D202" i="8"/>
  <c r="C209" i="7"/>
  <c r="D209" i="7" s="1"/>
  <c r="D203" i="9" l="1"/>
  <c r="C204" i="9"/>
  <c r="D203" i="8"/>
  <c r="C204" i="8"/>
  <c r="C210" i="7"/>
  <c r="D210" i="7" s="1"/>
  <c r="C205" i="9" l="1"/>
  <c r="D204" i="9"/>
  <c r="C205" i="8"/>
  <c r="D204" i="8"/>
  <c r="C211" i="7"/>
  <c r="D211" i="7" s="1"/>
  <c r="C206" i="9" l="1"/>
  <c r="D205" i="9"/>
  <c r="D205" i="8"/>
  <c r="C206" i="8"/>
  <c r="C212" i="7"/>
  <c r="D212" i="7" s="1"/>
  <c r="C207" i="9" l="1"/>
  <c r="D206" i="9"/>
  <c r="C207" i="8"/>
  <c r="D206" i="8"/>
  <c r="C213" i="7"/>
  <c r="D213" i="7" s="1"/>
  <c r="D207" i="9" l="1"/>
  <c r="C208" i="9"/>
  <c r="D207" i="8"/>
  <c r="C208" i="8"/>
  <c r="C214" i="7"/>
  <c r="D214" i="7" s="1"/>
  <c r="C209" i="9" l="1"/>
  <c r="D208" i="9"/>
  <c r="C209" i="8"/>
  <c r="D208" i="8"/>
  <c r="C215" i="7"/>
  <c r="D215" i="7" s="1"/>
  <c r="C210" i="9" l="1"/>
  <c r="D209" i="9"/>
  <c r="D209" i="8"/>
  <c r="C210" i="8"/>
  <c r="C216" i="7"/>
  <c r="D216" i="7" s="1"/>
  <c r="C211" i="9" l="1"/>
  <c r="D210" i="9"/>
  <c r="C211" i="8"/>
  <c r="D210" i="8"/>
  <c r="C217" i="7"/>
  <c r="D217" i="7" s="1"/>
  <c r="D211" i="9" l="1"/>
  <c r="C212" i="9"/>
  <c r="D211" i="8"/>
  <c r="C212" i="8"/>
  <c r="C218" i="7"/>
  <c r="D218" i="7" s="1"/>
  <c r="C213" i="9" l="1"/>
  <c r="D212" i="9"/>
  <c r="C213" i="8"/>
  <c r="D212" i="8"/>
  <c r="C219" i="7"/>
  <c r="D219" i="7" s="1"/>
  <c r="C214" i="9" l="1"/>
  <c r="D213" i="9"/>
  <c r="D213" i="8"/>
  <c r="C214" i="8"/>
  <c r="C220" i="7"/>
  <c r="D220" i="7" s="1"/>
  <c r="C215" i="9" l="1"/>
  <c r="D214" i="9"/>
  <c r="C215" i="8"/>
  <c r="D214" i="8"/>
  <c r="C221" i="7"/>
  <c r="D221" i="7" s="1"/>
  <c r="D215" i="9" l="1"/>
  <c r="C216" i="9"/>
  <c r="D215" i="8"/>
  <c r="C216" i="8"/>
  <c r="C222" i="7"/>
  <c r="D222" i="7" s="1"/>
  <c r="C217" i="9" l="1"/>
  <c r="D216" i="9"/>
  <c r="C217" i="8"/>
  <c r="D216" i="8"/>
  <c r="C223" i="7"/>
  <c r="D223" i="7" s="1"/>
  <c r="C218" i="9" l="1"/>
  <c r="D217" i="9"/>
  <c r="D217" i="8"/>
  <c r="C218" i="8"/>
  <c r="C224" i="7"/>
  <c r="D224" i="7" s="1"/>
  <c r="C219" i="9" l="1"/>
  <c r="D218" i="9"/>
  <c r="C219" i="8"/>
  <c r="D218" i="8"/>
  <c r="C225" i="7"/>
  <c r="D225" i="7" s="1"/>
  <c r="D219" i="9" l="1"/>
  <c r="C220" i="9"/>
  <c r="D219" i="8"/>
  <c r="C220" i="8"/>
  <c r="C226" i="7"/>
  <c r="D226" i="7" s="1"/>
  <c r="C221" i="9" l="1"/>
  <c r="D220" i="9"/>
  <c r="C221" i="8"/>
  <c r="D220" i="8"/>
  <c r="C227" i="7"/>
  <c r="D227" i="7" s="1"/>
  <c r="C222" i="9" l="1"/>
  <c r="D221" i="9"/>
  <c r="D221" i="8"/>
  <c r="C222" i="8"/>
  <c r="C228" i="7"/>
  <c r="D228" i="7" s="1"/>
  <c r="C223" i="9" l="1"/>
  <c r="D222" i="9"/>
  <c r="C223" i="8"/>
  <c r="D222" i="8"/>
  <c r="C229" i="7"/>
  <c r="D229" i="7" s="1"/>
  <c r="D223" i="9" l="1"/>
  <c r="C224" i="9"/>
  <c r="D223" i="8"/>
  <c r="C224" i="8"/>
  <c r="C230" i="7"/>
  <c r="D230" i="7" s="1"/>
  <c r="C225" i="9" l="1"/>
  <c r="D224" i="9"/>
  <c r="C225" i="8"/>
  <c r="D224" i="8"/>
  <c r="C231" i="7"/>
  <c r="D231" i="7" s="1"/>
  <c r="C226" i="9" l="1"/>
  <c r="D225" i="9"/>
  <c r="D225" i="8"/>
  <c r="C226" i="8"/>
  <c r="C232" i="7"/>
  <c r="D232" i="7" s="1"/>
  <c r="C227" i="9" l="1"/>
  <c r="D226" i="9"/>
  <c r="C227" i="8"/>
  <c r="D226" i="8"/>
  <c r="C233" i="7"/>
  <c r="D233" i="7" s="1"/>
  <c r="D227" i="9" l="1"/>
  <c r="C228" i="9"/>
  <c r="D227" i="8"/>
  <c r="C228" i="8"/>
  <c r="C234" i="7"/>
  <c r="D234" i="7" s="1"/>
  <c r="C229" i="9" l="1"/>
  <c r="D228" i="9"/>
  <c r="C229" i="8"/>
  <c r="D228" i="8"/>
  <c r="C235" i="7"/>
  <c r="D235" i="7" s="1"/>
  <c r="C230" i="9" l="1"/>
  <c r="D229" i="9"/>
  <c r="D229" i="8"/>
  <c r="C230" i="8"/>
  <c r="C236" i="7"/>
  <c r="D236" i="7" s="1"/>
  <c r="C231" i="9" l="1"/>
  <c r="D230" i="9"/>
  <c r="C231" i="8"/>
  <c r="D230" i="8"/>
  <c r="C237" i="7"/>
  <c r="D237" i="7" s="1"/>
  <c r="C232" i="9" l="1"/>
  <c r="D231" i="9"/>
  <c r="D231" i="8"/>
  <c r="C232" i="8"/>
  <c r="C238" i="7"/>
  <c r="D238" i="7" s="1"/>
  <c r="C233" i="9" l="1"/>
  <c r="D232" i="9"/>
  <c r="C233" i="8"/>
  <c r="D232" i="8"/>
  <c r="C239" i="7"/>
  <c r="D239" i="7" s="1"/>
  <c r="C234" i="9" l="1"/>
  <c r="D233" i="9"/>
  <c r="D233" i="8"/>
  <c r="C234" i="8"/>
  <c r="C240" i="7"/>
  <c r="D240" i="7" s="1"/>
  <c r="C235" i="9" l="1"/>
  <c r="D234" i="9"/>
  <c r="C235" i="8"/>
  <c r="D234" i="8"/>
  <c r="C241" i="7"/>
  <c r="D241" i="7" s="1"/>
  <c r="C236" i="9" l="1"/>
  <c r="D235" i="9"/>
  <c r="D235" i="8"/>
  <c r="C236" i="8"/>
  <c r="C242" i="7"/>
  <c r="D242" i="7" s="1"/>
  <c r="C237" i="9" l="1"/>
  <c r="D236" i="9"/>
  <c r="C237" i="8"/>
  <c r="D236" i="8"/>
  <c r="C243" i="7"/>
  <c r="D243" i="7" s="1"/>
  <c r="C238" i="9" l="1"/>
  <c r="D237" i="9"/>
  <c r="D237" i="8"/>
  <c r="C238" i="8"/>
  <c r="C244" i="7"/>
  <c r="D244" i="7" s="1"/>
  <c r="C239" i="9" l="1"/>
  <c r="D238" i="9"/>
  <c r="C239" i="8"/>
  <c r="D238" i="8"/>
  <c r="C245" i="7"/>
  <c r="D245" i="7" s="1"/>
  <c r="C240" i="9" l="1"/>
  <c r="D239" i="9"/>
  <c r="D239" i="8"/>
  <c r="C240" i="8"/>
  <c r="C246" i="7"/>
  <c r="D246" i="7" s="1"/>
  <c r="C241" i="9" l="1"/>
  <c r="D240" i="9"/>
  <c r="C241" i="8"/>
  <c r="D240" i="8"/>
  <c r="C247" i="7"/>
  <c r="D247" i="7" s="1"/>
  <c r="C242" i="9" l="1"/>
  <c r="D241" i="9"/>
  <c r="D241" i="8"/>
  <c r="C242" i="8"/>
  <c r="C248" i="7"/>
  <c r="D248" i="7" s="1"/>
  <c r="C243" i="9" l="1"/>
  <c r="D242" i="9"/>
  <c r="C243" i="8"/>
  <c r="D242" i="8"/>
  <c r="C249" i="7"/>
  <c r="D249" i="7" s="1"/>
  <c r="C244" i="9" l="1"/>
  <c r="D243" i="9"/>
  <c r="D243" i="8"/>
  <c r="C244" i="8"/>
  <c r="C250" i="7"/>
  <c r="D250" i="7" s="1"/>
  <c r="C245" i="9" l="1"/>
  <c r="D244" i="9"/>
  <c r="C245" i="8"/>
  <c r="D244" i="8"/>
  <c r="C251" i="7"/>
  <c r="D251" i="7" s="1"/>
  <c r="C246" i="9" l="1"/>
  <c r="D245" i="9"/>
  <c r="D245" i="8"/>
  <c r="C246" i="8"/>
  <c r="C252" i="7"/>
  <c r="D252" i="7" s="1"/>
  <c r="C247" i="9" l="1"/>
  <c r="D246" i="9"/>
  <c r="C247" i="8"/>
  <c r="D246" i="8"/>
  <c r="C253" i="7"/>
  <c r="D253" i="7" s="1"/>
  <c r="C248" i="9" l="1"/>
  <c r="D247" i="9"/>
  <c r="D247" i="8"/>
  <c r="C248" i="8"/>
  <c r="C254" i="7"/>
  <c r="D254" i="7" s="1"/>
  <c r="C249" i="9" l="1"/>
  <c r="D248" i="9"/>
  <c r="C249" i="8"/>
  <c r="D248" i="8"/>
  <c r="C255" i="7"/>
  <c r="D255" i="7" s="1"/>
  <c r="C250" i="9" l="1"/>
  <c r="D249" i="9"/>
  <c r="D249" i="8"/>
  <c r="C250" i="8"/>
  <c r="C256" i="7"/>
  <c r="D256" i="7" s="1"/>
  <c r="C251" i="9" l="1"/>
  <c r="D250" i="9"/>
  <c r="C251" i="8"/>
  <c r="D250" i="8"/>
  <c r="C257" i="7"/>
  <c r="D257" i="7" s="1"/>
  <c r="C252" i="9" l="1"/>
  <c r="D251" i="9"/>
  <c r="D251" i="8"/>
  <c r="C252" i="8"/>
  <c r="C258" i="7"/>
  <c r="D258" i="7" s="1"/>
  <c r="C253" i="9" l="1"/>
  <c r="D252" i="9"/>
  <c r="C253" i="8"/>
  <c r="D252" i="8"/>
  <c r="C259" i="7"/>
  <c r="D259" i="7" s="1"/>
  <c r="C254" i="9" l="1"/>
  <c r="D253" i="9"/>
  <c r="D253" i="8"/>
  <c r="C254" i="8"/>
  <c r="C260" i="7"/>
  <c r="D260" i="7" s="1"/>
  <c r="C255" i="9" l="1"/>
  <c r="D254" i="9"/>
  <c r="C255" i="8"/>
  <c r="D254" i="8"/>
  <c r="C261" i="7"/>
  <c r="D261" i="7" s="1"/>
  <c r="C256" i="9" l="1"/>
  <c r="D255" i="9"/>
  <c r="D255" i="8"/>
  <c r="C256" i="8"/>
  <c r="C262" i="7"/>
  <c r="D262" i="7" s="1"/>
  <c r="C257" i="9" l="1"/>
  <c r="D256" i="9"/>
  <c r="C257" i="8"/>
  <c r="D256" i="8"/>
  <c r="C263" i="7"/>
  <c r="D263" i="7" s="1"/>
  <c r="C258" i="9" l="1"/>
  <c r="D257" i="9"/>
  <c r="D257" i="8"/>
  <c r="C258" i="8"/>
  <c r="C264" i="7"/>
  <c r="D264" i="7" s="1"/>
  <c r="C259" i="9" l="1"/>
  <c r="D258" i="9"/>
  <c r="C259" i="8"/>
  <c r="D258" i="8"/>
  <c r="C265" i="7"/>
  <c r="D265" i="7" s="1"/>
  <c r="C260" i="9" l="1"/>
  <c r="D259" i="9"/>
  <c r="D259" i="8"/>
  <c r="C260" i="8"/>
  <c r="C266" i="7"/>
  <c r="D266" i="7" s="1"/>
  <c r="C261" i="9" l="1"/>
  <c r="D260" i="9"/>
  <c r="C261" i="8"/>
  <c r="D260" i="8"/>
  <c r="C267" i="7"/>
  <c r="D267" i="7" s="1"/>
  <c r="C262" i="9" l="1"/>
  <c r="D261" i="9"/>
  <c r="D261" i="8"/>
  <c r="C262" i="8"/>
  <c r="C268" i="7"/>
  <c r="D268" i="7" s="1"/>
  <c r="C263" i="9" l="1"/>
  <c r="D262" i="9"/>
  <c r="C263" i="8"/>
  <c r="D262" i="8"/>
  <c r="C269" i="7"/>
  <c r="D269" i="7" s="1"/>
  <c r="C264" i="9" l="1"/>
  <c r="D263" i="9"/>
  <c r="D263" i="8"/>
  <c r="C264" i="8"/>
  <c r="C270" i="7"/>
  <c r="D270" i="7" s="1"/>
  <c r="C265" i="9" l="1"/>
  <c r="D264" i="9"/>
  <c r="C265" i="8"/>
  <c r="D264" i="8"/>
  <c r="C271" i="7"/>
  <c r="D271" i="7" s="1"/>
  <c r="C266" i="9" l="1"/>
  <c r="D265" i="9"/>
  <c r="D265" i="8"/>
  <c r="C266" i="8"/>
  <c r="C272" i="7"/>
  <c r="D272" i="7" s="1"/>
  <c r="C267" i="9" l="1"/>
  <c r="D266" i="9"/>
  <c r="C267" i="8"/>
  <c r="D266" i="8"/>
  <c r="C273" i="7"/>
  <c r="D273" i="7" s="1"/>
  <c r="C268" i="9" l="1"/>
  <c r="D267" i="9"/>
  <c r="D267" i="8"/>
  <c r="C268" i="8"/>
  <c r="C274" i="7"/>
  <c r="D274" i="7" s="1"/>
  <c r="C269" i="9" l="1"/>
  <c r="D268" i="9"/>
  <c r="C269" i="8"/>
  <c r="D268" i="8"/>
  <c r="C275" i="7"/>
  <c r="D275" i="7" s="1"/>
  <c r="C270" i="9" l="1"/>
  <c r="D269" i="9"/>
  <c r="D269" i="8"/>
  <c r="C270" i="8"/>
  <c r="C276" i="7"/>
  <c r="D276" i="7" s="1"/>
  <c r="C271" i="9" l="1"/>
  <c r="D270" i="9"/>
  <c r="C271" i="8"/>
  <c r="D270" i="8"/>
  <c r="C277" i="7"/>
  <c r="D277" i="7" s="1"/>
  <c r="C272" i="9" l="1"/>
  <c r="D271" i="9"/>
  <c r="D271" i="8"/>
  <c r="C272" i="8"/>
  <c r="C278" i="7"/>
  <c r="D278" i="7" s="1"/>
  <c r="C273" i="9" l="1"/>
  <c r="D272" i="9"/>
  <c r="C273" i="8"/>
  <c r="D272" i="8"/>
  <c r="C279" i="7"/>
  <c r="D279" i="7" s="1"/>
  <c r="C274" i="9" l="1"/>
  <c r="D273" i="9"/>
  <c r="D273" i="8"/>
  <c r="C274" i="8"/>
  <c r="C280" i="7"/>
  <c r="D280" i="7" s="1"/>
  <c r="C275" i="9" l="1"/>
  <c r="D274" i="9"/>
  <c r="C275" i="8"/>
  <c r="D274" i="8"/>
  <c r="C281" i="7"/>
  <c r="D281" i="7" s="1"/>
  <c r="C276" i="9" l="1"/>
  <c r="D275" i="9"/>
  <c r="D275" i="8"/>
  <c r="C276" i="8"/>
  <c r="C282" i="7"/>
  <c r="D282" i="7" s="1"/>
  <c r="C277" i="9" l="1"/>
  <c r="D276" i="9"/>
  <c r="C277" i="8"/>
  <c r="D276" i="8"/>
  <c r="C283" i="7"/>
  <c r="D283" i="7" s="1"/>
  <c r="C278" i="9" l="1"/>
  <c r="D277" i="9"/>
  <c r="D277" i="8"/>
  <c r="C278" i="8"/>
  <c r="C284" i="7"/>
  <c r="D284" i="7" s="1"/>
  <c r="C279" i="9" l="1"/>
  <c r="D278" i="9"/>
  <c r="C279" i="8"/>
  <c r="D278" i="8"/>
  <c r="C285" i="7"/>
  <c r="D285" i="7" s="1"/>
  <c r="C280" i="9" l="1"/>
  <c r="D279" i="9"/>
  <c r="D279" i="8"/>
  <c r="C280" i="8"/>
  <c r="C286" i="7"/>
  <c r="D286" i="7" s="1"/>
  <c r="C281" i="9" l="1"/>
  <c r="D280" i="9"/>
  <c r="C281" i="8"/>
  <c r="D280" i="8"/>
  <c r="C287" i="7"/>
  <c r="D287" i="7" s="1"/>
  <c r="C282" i="9" l="1"/>
  <c r="D281" i="9"/>
  <c r="D281" i="8"/>
  <c r="C282" i="8"/>
  <c r="C288" i="7"/>
  <c r="D288" i="7" s="1"/>
  <c r="C283" i="9" l="1"/>
  <c r="D282" i="9"/>
  <c r="C283" i="8"/>
  <c r="D282" i="8"/>
  <c r="C289" i="7"/>
  <c r="D289" i="7" s="1"/>
  <c r="C284" i="9" l="1"/>
  <c r="D283" i="9"/>
  <c r="D283" i="8"/>
  <c r="C284" i="8"/>
  <c r="C290" i="7"/>
  <c r="D290" i="7" s="1"/>
  <c r="C285" i="9" l="1"/>
  <c r="D284" i="9"/>
  <c r="C285" i="8"/>
  <c r="D284" i="8"/>
  <c r="C291" i="7"/>
  <c r="D291" i="7" s="1"/>
  <c r="C286" i="9" l="1"/>
  <c r="D285" i="9"/>
  <c r="D285" i="8"/>
  <c r="C286" i="8"/>
  <c r="C292" i="7"/>
  <c r="D292" i="7" s="1"/>
  <c r="C287" i="9" l="1"/>
  <c r="D286" i="9"/>
  <c r="C287" i="8"/>
  <c r="D286" i="8"/>
  <c r="C293" i="7"/>
  <c r="D293" i="7" s="1"/>
  <c r="C288" i="9" l="1"/>
  <c r="D287" i="9"/>
  <c r="D287" i="8"/>
  <c r="C288" i="8"/>
  <c r="C294" i="7"/>
  <c r="D294" i="7" s="1"/>
  <c r="C289" i="9" l="1"/>
  <c r="D288" i="9"/>
  <c r="C289" i="8"/>
  <c r="D288" i="8"/>
  <c r="C295" i="7"/>
  <c r="D295" i="7" s="1"/>
  <c r="C290" i="9" l="1"/>
  <c r="D289" i="9"/>
  <c r="D289" i="8"/>
  <c r="C290" i="8"/>
  <c r="C296" i="7"/>
  <c r="D296" i="7" s="1"/>
  <c r="C291" i="9" l="1"/>
  <c r="D290" i="9"/>
  <c r="C291" i="8"/>
  <c r="D290" i="8"/>
  <c r="C297" i="7"/>
  <c r="D297" i="7" s="1"/>
  <c r="C292" i="9" l="1"/>
  <c r="D291" i="9"/>
  <c r="D291" i="8"/>
  <c r="C292" i="8"/>
  <c r="C298" i="7"/>
  <c r="D298" i="7" s="1"/>
  <c r="C293" i="9" l="1"/>
  <c r="D292" i="9"/>
  <c r="C293" i="8"/>
  <c r="D292" i="8"/>
  <c r="C299" i="7"/>
  <c r="D299" i="7" s="1"/>
  <c r="C294" i="9" l="1"/>
  <c r="D293" i="9"/>
  <c r="D293" i="8"/>
  <c r="C294" i="8"/>
  <c r="C300" i="7"/>
  <c r="D300" i="7" s="1"/>
  <c r="C295" i="9" l="1"/>
  <c r="D294" i="9"/>
  <c r="C295" i="8"/>
  <c r="D294" i="8"/>
  <c r="C301" i="7"/>
  <c r="D301" i="7" s="1"/>
  <c r="C296" i="9" l="1"/>
  <c r="D295" i="9"/>
  <c r="D295" i="8"/>
  <c r="C296" i="8"/>
  <c r="C302" i="7"/>
  <c r="D302" i="7" s="1"/>
  <c r="C297" i="9" l="1"/>
  <c r="D296" i="9"/>
  <c r="C297" i="8"/>
  <c r="D296" i="8"/>
  <c r="C303" i="7"/>
  <c r="D303" i="7" s="1"/>
  <c r="C298" i="9" l="1"/>
  <c r="D297" i="9"/>
  <c r="D297" i="8"/>
  <c r="C298" i="8"/>
  <c r="C304" i="7"/>
  <c r="D304" i="7" s="1"/>
  <c r="C299" i="9" l="1"/>
  <c r="D298" i="9"/>
  <c r="C299" i="8"/>
  <c r="D298" i="8"/>
  <c r="C305" i="7"/>
  <c r="D305" i="7" s="1"/>
  <c r="C300" i="9" l="1"/>
  <c r="D299" i="9"/>
  <c r="D299" i="8"/>
  <c r="C300" i="8"/>
  <c r="C306" i="7"/>
  <c r="D306" i="7" s="1"/>
  <c r="C301" i="9" l="1"/>
  <c r="D300" i="9"/>
  <c r="C301" i="8"/>
  <c r="D300" i="8"/>
  <c r="C307" i="7"/>
  <c r="D307" i="7" s="1"/>
  <c r="C302" i="9" l="1"/>
  <c r="D301" i="9"/>
  <c r="D301" i="8"/>
  <c r="C302" i="8"/>
  <c r="C308" i="7"/>
  <c r="D308" i="7" s="1"/>
  <c r="C303" i="9" l="1"/>
  <c r="D302" i="9"/>
  <c r="C303" i="8"/>
  <c r="D302" i="8"/>
  <c r="C309" i="7"/>
  <c r="D309" i="7" s="1"/>
  <c r="C304" i="9" l="1"/>
  <c r="D303" i="9"/>
  <c r="D303" i="8"/>
  <c r="C304" i="8"/>
  <c r="C310" i="7"/>
  <c r="D310" i="7" s="1"/>
  <c r="C305" i="9" l="1"/>
  <c r="D304" i="9"/>
  <c r="C305" i="8"/>
  <c r="D304" i="8"/>
  <c r="C311" i="7"/>
  <c r="D311" i="7" s="1"/>
  <c r="C306" i="9" l="1"/>
  <c r="D305" i="9"/>
  <c r="D305" i="8"/>
  <c r="C306" i="8"/>
  <c r="C312" i="7"/>
  <c r="D312" i="7" s="1"/>
  <c r="C307" i="9" l="1"/>
  <c r="D306" i="9"/>
  <c r="C307" i="8"/>
  <c r="D306" i="8"/>
  <c r="C313" i="7"/>
  <c r="D313" i="7" s="1"/>
  <c r="C308" i="9" l="1"/>
  <c r="D307" i="9"/>
  <c r="D307" i="8"/>
  <c r="C308" i="8"/>
  <c r="C314" i="7"/>
  <c r="D314" i="7" s="1"/>
  <c r="C309" i="9" l="1"/>
  <c r="D308" i="9"/>
  <c r="C309" i="8"/>
  <c r="D308" i="8"/>
  <c r="C315" i="7"/>
  <c r="D315" i="7" s="1"/>
  <c r="C310" i="9" l="1"/>
  <c r="D309" i="9"/>
  <c r="D309" i="8"/>
  <c r="C310" i="8"/>
  <c r="C316" i="7"/>
  <c r="D316" i="7" s="1"/>
  <c r="C311" i="9" l="1"/>
  <c r="D310" i="9"/>
  <c r="C311" i="8"/>
  <c r="D310" i="8"/>
  <c r="C317" i="7"/>
  <c r="D317" i="7" s="1"/>
  <c r="C312" i="9" l="1"/>
  <c r="D311" i="9"/>
  <c r="D311" i="8"/>
  <c r="C312" i="8"/>
  <c r="C318" i="7"/>
  <c r="D318" i="7" s="1"/>
  <c r="C313" i="9" l="1"/>
  <c r="D312" i="9"/>
  <c r="C313" i="8"/>
  <c r="D312" i="8"/>
  <c r="C319" i="7"/>
  <c r="D319" i="7" s="1"/>
  <c r="C314" i="9" l="1"/>
  <c r="D313" i="9"/>
  <c r="D313" i="8"/>
  <c r="C314" i="8"/>
  <c r="C320" i="7"/>
  <c r="D320" i="7" s="1"/>
  <c r="C315" i="9" l="1"/>
  <c r="D314" i="9"/>
  <c r="C315" i="8"/>
  <c r="D314" i="8"/>
  <c r="C321" i="7"/>
  <c r="D321" i="7" s="1"/>
  <c r="C316" i="9" l="1"/>
  <c r="D315" i="9"/>
  <c r="D315" i="8"/>
  <c r="C316" i="8"/>
  <c r="C322" i="7"/>
  <c r="D322" i="7" s="1"/>
  <c r="C317" i="9" l="1"/>
  <c r="D316" i="9"/>
  <c r="C317" i="8"/>
  <c r="D316" i="8"/>
  <c r="C323" i="7"/>
  <c r="D323" i="7" s="1"/>
  <c r="C318" i="9" l="1"/>
  <c r="D317" i="9"/>
  <c r="D317" i="8"/>
  <c r="C318" i="8"/>
  <c r="C324" i="7"/>
  <c r="D324" i="7" s="1"/>
  <c r="C319" i="9" l="1"/>
  <c r="D318" i="9"/>
  <c r="C319" i="8"/>
  <c r="D318" i="8"/>
  <c r="C325" i="7"/>
  <c r="D325" i="7" s="1"/>
  <c r="C320" i="9" l="1"/>
  <c r="D319" i="9"/>
  <c r="D319" i="8"/>
  <c r="C320" i="8"/>
  <c r="C326" i="7"/>
  <c r="D326" i="7" s="1"/>
  <c r="C321" i="9" l="1"/>
  <c r="D320" i="9"/>
  <c r="C321" i="8"/>
  <c r="D320" i="8"/>
  <c r="C327" i="7"/>
  <c r="D327" i="7" s="1"/>
  <c r="C322" i="9" l="1"/>
  <c r="D321" i="9"/>
  <c r="D321" i="8"/>
  <c r="C322" i="8"/>
  <c r="C328" i="7"/>
  <c r="D328" i="7" s="1"/>
  <c r="C323" i="9" l="1"/>
  <c r="D322" i="9"/>
  <c r="C323" i="8"/>
  <c r="D322" i="8"/>
  <c r="C329" i="7"/>
  <c r="D329" i="7" s="1"/>
  <c r="C324" i="9" l="1"/>
  <c r="D323" i="9"/>
  <c r="C324" i="8"/>
  <c r="D323" i="8"/>
  <c r="C330" i="7"/>
  <c r="D330" i="7" s="1"/>
  <c r="C325" i="9" l="1"/>
  <c r="D324" i="9"/>
  <c r="D324" i="8"/>
  <c r="C325" i="8"/>
  <c r="C331" i="7"/>
  <c r="D331" i="7" s="1"/>
  <c r="C326" i="9" l="1"/>
  <c r="D325" i="9"/>
  <c r="C326" i="8"/>
  <c r="D325" i="8"/>
  <c r="C332" i="7"/>
  <c r="D332" i="7" s="1"/>
  <c r="C327" i="9" l="1"/>
  <c r="D326" i="9"/>
  <c r="D326" i="8"/>
  <c r="C327" i="8"/>
  <c r="C333" i="7"/>
  <c r="D333" i="7" s="1"/>
  <c r="C328" i="9" l="1"/>
  <c r="D327" i="9"/>
  <c r="C328" i="8"/>
  <c r="D327" i="8"/>
  <c r="C334" i="7"/>
  <c r="D334" i="7" s="1"/>
  <c r="C329" i="9" l="1"/>
  <c r="D328" i="9"/>
  <c r="D328" i="8"/>
  <c r="C329" i="8"/>
  <c r="C335" i="7"/>
  <c r="D335" i="7" s="1"/>
  <c r="C330" i="9" l="1"/>
  <c r="D329" i="9"/>
  <c r="C330" i="8"/>
  <c r="D329" i="8"/>
  <c r="C336" i="7"/>
  <c r="D336" i="7" s="1"/>
  <c r="C331" i="9" l="1"/>
  <c r="D330" i="9"/>
  <c r="D330" i="8"/>
  <c r="C331" i="8"/>
  <c r="C337" i="7"/>
  <c r="D337" i="7" s="1"/>
  <c r="C332" i="9" l="1"/>
  <c r="D331" i="9"/>
  <c r="C332" i="8"/>
  <c r="D331" i="8"/>
  <c r="C338" i="7"/>
  <c r="D338" i="7" s="1"/>
  <c r="C333" i="9" l="1"/>
  <c r="D332" i="9"/>
  <c r="D332" i="8"/>
  <c r="C333" i="8"/>
  <c r="C339" i="7"/>
  <c r="D339" i="7" s="1"/>
  <c r="C334" i="9" l="1"/>
  <c r="D333" i="9"/>
  <c r="C334" i="8"/>
  <c r="D333" i="8"/>
  <c r="C340" i="7"/>
  <c r="D340" i="7" s="1"/>
  <c r="C335" i="9" l="1"/>
  <c r="D334" i="9"/>
  <c r="D334" i="8"/>
  <c r="C335" i="8"/>
  <c r="C341" i="7"/>
  <c r="D341" i="7" s="1"/>
  <c r="C336" i="9" l="1"/>
  <c r="D335" i="9"/>
  <c r="C336" i="8"/>
  <c r="D335" i="8"/>
  <c r="C342" i="7"/>
  <c r="D342" i="7" s="1"/>
  <c r="C337" i="9" l="1"/>
  <c r="D336" i="9"/>
  <c r="D336" i="8"/>
  <c r="C337" i="8"/>
  <c r="C343" i="7"/>
  <c r="D343" i="7" s="1"/>
  <c r="C338" i="9" l="1"/>
  <c r="D337" i="9"/>
  <c r="C338" i="8"/>
  <c r="D337" i="8"/>
  <c r="C344" i="7"/>
  <c r="D344" i="7" s="1"/>
  <c r="C339" i="9" l="1"/>
  <c r="D338" i="9"/>
  <c r="D338" i="8"/>
  <c r="C339" i="8"/>
  <c r="C345" i="7"/>
  <c r="D345" i="7" s="1"/>
  <c r="C340" i="9" l="1"/>
  <c r="D339" i="9"/>
  <c r="C340" i="8"/>
  <c r="D339" i="8"/>
  <c r="C346" i="7"/>
  <c r="D346" i="7" s="1"/>
  <c r="C341" i="9" l="1"/>
  <c r="D340" i="9"/>
  <c r="D340" i="8"/>
  <c r="C341" i="8"/>
  <c r="C347" i="7"/>
  <c r="D347" i="7" s="1"/>
  <c r="C342" i="9" l="1"/>
  <c r="D341" i="9"/>
  <c r="C342" i="8"/>
  <c r="D341" i="8"/>
  <c r="C348" i="7"/>
  <c r="D348" i="7" s="1"/>
  <c r="C343" i="9" l="1"/>
  <c r="D342" i="9"/>
  <c r="D342" i="8"/>
  <c r="C343" i="8"/>
  <c r="C349" i="7"/>
  <c r="D349" i="7" s="1"/>
  <c r="C344" i="9" l="1"/>
  <c r="D343" i="9"/>
  <c r="C344" i="8"/>
  <c r="D343" i="8"/>
  <c r="C350" i="7"/>
  <c r="D350" i="7" s="1"/>
  <c r="C345" i="9" l="1"/>
  <c r="D344" i="9"/>
  <c r="D344" i="8"/>
  <c r="C345" i="8"/>
  <c r="C351" i="7"/>
  <c r="D351" i="7" s="1"/>
  <c r="C346" i="9" l="1"/>
  <c r="D345" i="9"/>
  <c r="C346" i="8"/>
  <c r="D345" i="8"/>
  <c r="C352" i="7"/>
  <c r="D352" i="7" s="1"/>
  <c r="C347" i="9" l="1"/>
  <c r="D346" i="9"/>
  <c r="D346" i="8"/>
  <c r="C347" i="8"/>
  <c r="C353" i="7"/>
  <c r="D353" i="7" s="1"/>
  <c r="C348" i="9" l="1"/>
  <c r="D347" i="9"/>
  <c r="C348" i="8"/>
  <c r="D347" i="8"/>
  <c r="C354" i="7"/>
  <c r="D354" i="7" s="1"/>
  <c r="C349" i="9" l="1"/>
  <c r="D348" i="9"/>
  <c r="D348" i="8"/>
  <c r="C349" i="8"/>
  <c r="C355" i="7"/>
  <c r="D355" i="7" s="1"/>
  <c r="C350" i="9" l="1"/>
  <c r="D349" i="9"/>
  <c r="C350" i="8"/>
  <c r="D349" i="8"/>
  <c r="C356" i="7"/>
  <c r="D356" i="7" s="1"/>
  <c r="C351" i="9" l="1"/>
  <c r="D350" i="9"/>
  <c r="D350" i="8"/>
  <c r="C351" i="8"/>
  <c r="C357" i="7"/>
  <c r="D357" i="7" s="1"/>
  <c r="C352" i="9" l="1"/>
  <c r="D351" i="9"/>
  <c r="C352" i="8"/>
  <c r="D351" i="8"/>
  <c r="C358" i="7"/>
  <c r="D358" i="7" s="1"/>
  <c r="C353" i="9" l="1"/>
  <c r="D352" i="9"/>
  <c r="D352" i="8"/>
  <c r="C353" i="8"/>
  <c r="C359" i="7"/>
  <c r="D359" i="7" s="1"/>
  <c r="C354" i="9" l="1"/>
  <c r="D353" i="9"/>
  <c r="C354" i="8"/>
  <c r="D353" i="8"/>
  <c r="C360" i="7"/>
  <c r="D360" i="7" s="1"/>
  <c r="C355" i="9" l="1"/>
  <c r="D354" i="9"/>
  <c r="D354" i="8"/>
  <c r="C355" i="8"/>
  <c r="C361" i="7"/>
  <c r="D361" i="7" s="1"/>
  <c r="C356" i="9" l="1"/>
  <c r="D355" i="9"/>
  <c r="C356" i="8"/>
  <c r="D355" i="8"/>
  <c r="C362" i="7"/>
  <c r="D362" i="7" s="1"/>
  <c r="C357" i="9" l="1"/>
  <c r="D356" i="9"/>
  <c r="D356" i="8"/>
  <c r="C357" i="8"/>
  <c r="C363" i="7"/>
  <c r="D363" i="7" s="1"/>
  <c r="C358" i="9" l="1"/>
  <c r="D357" i="9"/>
  <c r="C358" i="8"/>
  <c r="D357" i="8"/>
  <c r="C364" i="7"/>
  <c r="D364" i="7" s="1"/>
  <c r="C359" i="9" l="1"/>
  <c r="D358" i="9"/>
  <c r="D358" i="8"/>
  <c r="C359" i="8"/>
  <c r="C365" i="7"/>
  <c r="D365" i="7" s="1"/>
  <c r="C360" i="9" l="1"/>
  <c r="D359" i="9"/>
  <c r="C360" i="8"/>
  <c r="D359" i="8"/>
  <c r="C366" i="7"/>
  <c r="D366" i="7" s="1"/>
  <c r="D360" i="9" l="1"/>
  <c r="C361" i="9"/>
  <c r="D360" i="8"/>
  <c r="C361" i="8"/>
  <c r="C367" i="7"/>
  <c r="D367" i="7" s="1"/>
  <c r="D361" i="9" l="1"/>
  <c r="C362" i="9"/>
  <c r="C362" i="8"/>
  <c r="D361" i="8"/>
  <c r="C368" i="7"/>
  <c r="D368" i="7" s="1"/>
  <c r="D362" i="9" l="1"/>
  <c r="C363" i="9"/>
  <c r="D362" i="8"/>
  <c r="C363" i="8"/>
  <c r="C369" i="7"/>
  <c r="D369" i="7" s="1"/>
  <c r="C364" i="9" l="1"/>
  <c r="D363" i="9"/>
  <c r="C364" i="8"/>
  <c r="D363" i="8"/>
  <c r="C370" i="7"/>
  <c r="D370" i="7" s="1"/>
  <c r="D364" i="9" l="1"/>
  <c r="C365" i="9"/>
  <c r="D364" i="8"/>
  <c r="C365" i="8"/>
  <c r="C371" i="7"/>
  <c r="D371" i="7" s="1"/>
  <c r="D365" i="9" l="1"/>
  <c r="C366" i="9"/>
  <c r="C366" i="8"/>
  <c r="D365" i="8"/>
  <c r="C372" i="7"/>
  <c r="D372" i="7" s="1"/>
  <c r="D366" i="9" l="1"/>
  <c r="C367" i="9"/>
  <c r="D366" i="8"/>
  <c r="C367" i="8"/>
  <c r="C373" i="7"/>
  <c r="D373" i="7" s="1"/>
  <c r="C368" i="9" l="1"/>
  <c r="D367" i="9"/>
  <c r="C368" i="8"/>
  <c r="D367" i="8"/>
  <c r="C374" i="7"/>
  <c r="D374" i="7" s="1"/>
  <c r="D368" i="9" l="1"/>
  <c r="C369" i="9"/>
  <c r="D368" i="8"/>
  <c r="C369" i="8"/>
  <c r="C375" i="7"/>
  <c r="D375" i="7" s="1"/>
  <c r="D369" i="9" l="1"/>
  <c r="C370" i="9"/>
  <c r="C370" i="8"/>
  <c r="D369" i="8"/>
  <c r="C376" i="7"/>
  <c r="D376" i="7" s="1"/>
  <c r="D370" i="9" l="1"/>
  <c r="C371" i="9"/>
  <c r="D370" i="8"/>
  <c r="C371" i="8"/>
  <c r="C377" i="7"/>
  <c r="D377" i="7" s="1"/>
  <c r="C372" i="9" l="1"/>
  <c r="D371" i="9"/>
  <c r="C372" i="8"/>
  <c r="D371" i="8"/>
  <c r="C378" i="7"/>
  <c r="D378" i="7" s="1"/>
  <c r="D372" i="9" l="1"/>
  <c r="C373" i="9"/>
  <c r="D372" i="8"/>
  <c r="C373" i="8"/>
  <c r="C379" i="7"/>
  <c r="D379" i="7" s="1"/>
  <c r="D373" i="9" l="1"/>
  <c r="C374" i="9"/>
  <c r="C374" i="8"/>
  <c r="D373" i="8"/>
  <c r="C380" i="7"/>
  <c r="D380" i="7" s="1"/>
  <c r="D374" i="9" l="1"/>
  <c r="C375" i="9"/>
  <c r="D374" i="8"/>
  <c r="C375" i="8"/>
  <c r="C381" i="7"/>
  <c r="D381" i="7" s="1"/>
  <c r="C376" i="9" l="1"/>
  <c r="D375" i="9"/>
  <c r="C376" i="8"/>
  <c r="D375" i="8"/>
  <c r="C382" i="7"/>
  <c r="D382" i="7" s="1"/>
  <c r="D376" i="9" l="1"/>
  <c r="C377" i="9"/>
  <c r="D376" i="8"/>
  <c r="C377" i="8"/>
  <c r="C383" i="7"/>
  <c r="D383" i="7" s="1"/>
  <c r="D377" i="9" l="1"/>
  <c r="C378" i="9"/>
  <c r="C378" i="8"/>
  <c r="D377" i="8"/>
  <c r="C384" i="7"/>
  <c r="D384" i="7" s="1"/>
  <c r="D378" i="9" l="1"/>
  <c r="C379" i="9"/>
  <c r="D378" i="8"/>
  <c r="C379" i="8"/>
  <c r="C385" i="7"/>
  <c r="D385" i="7" s="1"/>
  <c r="C380" i="9" l="1"/>
  <c r="D379" i="9"/>
  <c r="C380" i="8"/>
  <c r="D379" i="8"/>
  <c r="C386" i="7"/>
  <c r="D386" i="7" s="1"/>
  <c r="D380" i="9" l="1"/>
  <c r="C381" i="9"/>
  <c r="D380" i="8"/>
  <c r="C381" i="8"/>
  <c r="C387" i="7"/>
  <c r="D387" i="7" s="1"/>
  <c r="D381" i="9" l="1"/>
  <c r="C382" i="9"/>
  <c r="C382" i="8"/>
  <c r="D381" i="8"/>
  <c r="C388" i="7"/>
  <c r="D388" i="7" s="1"/>
  <c r="D382" i="9" l="1"/>
  <c r="C383" i="9"/>
  <c r="D382" i="8"/>
  <c r="C383" i="8"/>
  <c r="C389" i="7"/>
  <c r="D389" i="7" s="1"/>
  <c r="C384" i="9" l="1"/>
  <c r="D383" i="9"/>
  <c r="C384" i="8"/>
  <c r="D383" i="8"/>
  <c r="C390" i="7"/>
  <c r="D390" i="7" s="1"/>
  <c r="D384" i="9" l="1"/>
  <c r="C385" i="9"/>
  <c r="D384" i="8"/>
  <c r="C385" i="8"/>
  <c r="C391" i="7"/>
  <c r="D391" i="7" s="1"/>
  <c r="D385" i="9" l="1"/>
  <c r="C386" i="9"/>
  <c r="C386" i="8"/>
  <c r="D385" i="8"/>
  <c r="C392" i="7"/>
  <c r="D392" i="7" s="1"/>
  <c r="D386" i="9" l="1"/>
  <c r="C387" i="9"/>
  <c r="D386" i="8"/>
  <c r="C387" i="8"/>
  <c r="C393" i="7"/>
  <c r="D393" i="7" s="1"/>
  <c r="C388" i="9" l="1"/>
  <c r="D387" i="9"/>
  <c r="C388" i="8"/>
  <c r="D387" i="8"/>
  <c r="C394" i="7"/>
  <c r="D394" i="7" s="1"/>
  <c r="D388" i="9" l="1"/>
  <c r="C389" i="9"/>
  <c r="D388" i="8"/>
  <c r="C389" i="8"/>
  <c r="C395" i="7"/>
  <c r="D395" i="7" s="1"/>
  <c r="C390" i="9" l="1"/>
  <c r="D389" i="9"/>
  <c r="C390" i="8"/>
  <c r="D389" i="8"/>
  <c r="C396" i="7"/>
  <c r="D396" i="7" s="1"/>
  <c r="D390" i="9" l="1"/>
  <c r="C391" i="9"/>
  <c r="D390" i="8"/>
  <c r="C391" i="8"/>
  <c r="C397" i="7"/>
  <c r="D397" i="7" s="1"/>
  <c r="C392" i="9" l="1"/>
  <c r="D391" i="9"/>
  <c r="C392" i="8"/>
  <c r="D391" i="8"/>
  <c r="C398" i="7"/>
  <c r="D398" i="7" s="1"/>
  <c r="D392" i="9" l="1"/>
  <c r="C393" i="9"/>
  <c r="D392" i="8"/>
  <c r="C393" i="8"/>
  <c r="C399" i="7"/>
  <c r="D399" i="7" s="1"/>
  <c r="D393" i="9" l="1"/>
  <c r="C394" i="9"/>
  <c r="C394" i="8"/>
  <c r="D393" i="8"/>
  <c r="C400" i="7"/>
  <c r="D400" i="7" s="1"/>
  <c r="D394" i="9" l="1"/>
  <c r="C395" i="9"/>
  <c r="D394" i="8"/>
  <c r="C395" i="8"/>
  <c r="C401" i="7"/>
  <c r="D401" i="7" s="1"/>
  <c r="C396" i="9" l="1"/>
  <c r="D395" i="9"/>
  <c r="C396" i="8"/>
  <c r="D395" i="8"/>
  <c r="C402" i="7"/>
  <c r="D402" i="7" s="1"/>
  <c r="D396" i="9" l="1"/>
  <c r="C397" i="9"/>
  <c r="D396" i="8"/>
  <c r="C397" i="8"/>
  <c r="C403" i="7"/>
  <c r="D403" i="7" s="1"/>
  <c r="D397" i="9" l="1"/>
  <c r="C398" i="9"/>
  <c r="C398" i="8"/>
  <c r="D397" i="8"/>
  <c r="C404" i="7"/>
  <c r="D404" i="7" s="1"/>
  <c r="D398" i="9" l="1"/>
  <c r="C399" i="9"/>
  <c r="D398" i="8"/>
  <c r="C399" i="8"/>
  <c r="C405" i="7"/>
  <c r="D405" i="7" s="1"/>
  <c r="C400" i="9" l="1"/>
  <c r="D399" i="9"/>
  <c r="C400" i="8"/>
  <c r="D399" i="8"/>
  <c r="C406" i="7"/>
  <c r="D406" i="7" s="1"/>
  <c r="C401" i="9" l="1"/>
  <c r="D400" i="9"/>
  <c r="D400" i="8"/>
  <c r="C401" i="8"/>
  <c r="C407" i="7"/>
  <c r="D407" i="7" s="1"/>
  <c r="C402" i="9" l="1"/>
  <c r="D401" i="9"/>
  <c r="C402" i="8"/>
  <c r="D401" i="8"/>
  <c r="C408" i="7"/>
  <c r="D408" i="7" s="1"/>
  <c r="C403" i="9" l="1"/>
  <c r="D402" i="9"/>
  <c r="D402" i="8"/>
  <c r="C403" i="8"/>
  <c r="C409" i="7"/>
  <c r="D409" i="7" s="1"/>
  <c r="C404" i="9" l="1"/>
  <c r="D403" i="9"/>
  <c r="C404" i="8"/>
  <c r="D403" i="8"/>
  <c r="C410" i="7"/>
  <c r="D410" i="7" s="1"/>
  <c r="C405" i="9" l="1"/>
  <c r="D404" i="9"/>
  <c r="D404" i="8"/>
  <c r="C405" i="8"/>
  <c r="C411" i="7"/>
  <c r="D411" i="7" s="1"/>
  <c r="C406" i="9" l="1"/>
  <c r="D405" i="9"/>
  <c r="C406" i="8"/>
  <c r="D405" i="8"/>
  <c r="C412" i="7"/>
  <c r="D412" i="7" s="1"/>
  <c r="C407" i="9" l="1"/>
  <c r="D406" i="9"/>
  <c r="D406" i="8"/>
  <c r="C407" i="8"/>
  <c r="C413" i="7"/>
  <c r="D413" i="7" s="1"/>
  <c r="C408" i="9" l="1"/>
  <c r="D407" i="9"/>
  <c r="C408" i="8"/>
  <c r="D407" i="8"/>
  <c r="C414" i="7"/>
  <c r="D414" i="7" s="1"/>
  <c r="C409" i="9" l="1"/>
  <c r="D408" i="9"/>
  <c r="D408" i="8"/>
  <c r="C409" i="8"/>
  <c r="C415" i="7"/>
  <c r="D415" i="7" s="1"/>
  <c r="C410" i="9" l="1"/>
  <c r="D409" i="9"/>
  <c r="C410" i="8"/>
  <c r="D409" i="8"/>
  <c r="C416" i="7"/>
  <c r="D416" i="7" s="1"/>
  <c r="C411" i="9" l="1"/>
  <c r="D410" i="9"/>
  <c r="D410" i="8"/>
  <c r="C411" i="8"/>
  <c r="C417" i="7"/>
  <c r="D417" i="7" s="1"/>
  <c r="C412" i="9" l="1"/>
  <c r="D411" i="9"/>
  <c r="C412" i="8"/>
  <c r="D411" i="8"/>
  <c r="C418" i="7"/>
  <c r="D418" i="7" s="1"/>
  <c r="C413" i="9" l="1"/>
  <c r="D412" i="9"/>
  <c r="D412" i="8"/>
  <c r="C413" i="8"/>
  <c r="C419" i="7"/>
  <c r="D419" i="7" s="1"/>
  <c r="C414" i="9" l="1"/>
  <c r="D413" i="9"/>
  <c r="C414" i="8"/>
  <c r="D413" i="8"/>
  <c r="C420" i="7"/>
  <c r="D420" i="7" s="1"/>
  <c r="C415" i="9" l="1"/>
  <c r="D414" i="9"/>
  <c r="D414" i="8"/>
  <c r="C415" i="8"/>
  <c r="C421" i="7"/>
  <c r="D421" i="7" s="1"/>
  <c r="C416" i="9" l="1"/>
  <c r="D415" i="9"/>
  <c r="C416" i="8"/>
  <c r="D415" i="8"/>
  <c r="C422" i="7"/>
  <c r="D422" i="7" s="1"/>
  <c r="C417" i="9" l="1"/>
  <c r="D416" i="9"/>
  <c r="D416" i="8"/>
  <c r="C417" i="8"/>
  <c r="C423" i="7"/>
  <c r="D423" i="7" s="1"/>
  <c r="C418" i="9" l="1"/>
  <c r="D417" i="9"/>
  <c r="C418" i="8"/>
  <c r="D417" i="8"/>
  <c r="C424" i="7"/>
  <c r="D424" i="7" s="1"/>
  <c r="C419" i="9" l="1"/>
  <c r="D418" i="9"/>
  <c r="D418" i="8"/>
  <c r="C419" i="8"/>
  <c r="C425" i="7"/>
  <c r="D425" i="7" s="1"/>
  <c r="C420" i="9" l="1"/>
  <c r="D419" i="9"/>
  <c r="C420" i="8"/>
  <c r="D419" i="8"/>
  <c r="C426" i="7"/>
  <c r="D426" i="7" s="1"/>
  <c r="C421" i="9" l="1"/>
  <c r="D420" i="9"/>
  <c r="D420" i="8"/>
  <c r="C421" i="8"/>
  <c r="C427" i="7"/>
  <c r="D427" i="7" s="1"/>
  <c r="C422" i="9" l="1"/>
  <c r="D421" i="9"/>
  <c r="C422" i="8"/>
  <c r="D421" i="8"/>
  <c r="C428" i="7"/>
  <c r="D428" i="7" s="1"/>
  <c r="C423" i="9" l="1"/>
  <c r="D422" i="9"/>
  <c r="D422" i="8"/>
  <c r="C423" i="8"/>
  <c r="C429" i="7"/>
  <c r="D429" i="7" s="1"/>
  <c r="C424" i="9" l="1"/>
  <c r="D423" i="9"/>
  <c r="C424" i="8"/>
  <c r="D423" i="8"/>
  <c r="C430" i="7"/>
  <c r="D430" i="7" s="1"/>
  <c r="C425" i="9" l="1"/>
  <c r="D424" i="9"/>
  <c r="D424" i="8"/>
  <c r="C425" i="8"/>
  <c r="C431" i="7"/>
  <c r="D431" i="7" s="1"/>
  <c r="C426" i="9" l="1"/>
  <c r="D425" i="9"/>
  <c r="C426" i="8"/>
  <c r="D425" i="8"/>
  <c r="C432" i="7"/>
  <c r="D432" i="7" s="1"/>
  <c r="C427" i="9" l="1"/>
  <c r="D426" i="9"/>
  <c r="D426" i="8"/>
  <c r="C427" i="8"/>
  <c r="C433" i="7"/>
  <c r="D433" i="7" s="1"/>
  <c r="C428" i="9" l="1"/>
  <c r="D427" i="9"/>
  <c r="C428" i="8"/>
  <c r="D427" i="8"/>
  <c r="C434" i="7"/>
  <c r="D434" i="7" s="1"/>
  <c r="C429" i="9" l="1"/>
  <c r="D428" i="9"/>
  <c r="D428" i="8"/>
  <c r="C429" i="8"/>
  <c r="C435" i="7"/>
  <c r="D435" i="7" s="1"/>
  <c r="C430" i="9" l="1"/>
  <c r="D429" i="9"/>
  <c r="C430" i="8"/>
  <c r="D429" i="8"/>
  <c r="C436" i="7"/>
  <c r="D436" i="7" s="1"/>
  <c r="C431" i="9" l="1"/>
  <c r="D430" i="9"/>
  <c r="D430" i="8"/>
  <c r="C431" i="8"/>
  <c r="C437" i="7"/>
  <c r="D437" i="7" s="1"/>
  <c r="C432" i="9" l="1"/>
  <c r="D431" i="9"/>
  <c r="C432" i="8"/>
  <c r="D431" i="8"/>
  <c r="C438" i="7"/>
  <c r="D438" i="7" s="1"/>
  <c r="C433" i="9" l="1"/>
  <c r="D432" i="9"/>
  <c r="D432" i="8"/>
  <c r="C433" i="8"/>
  <c r="C439" i="7"/>
  <c r="D439" i="7" s="1"/>
  <c r="C434" i="9" l="1"/>
  <c r="D433" i="9"/>
  <c r="C434" i="8"/>
  <c r="D433" i="8"/>
  <c r="C440" i="7"/>
  <c r="D440" i="7" s="1"/>
  <c r="C435" i="9" l="1"/>
  <c r="D434" i="9"/>
  <c r="D434" i="8"/>
  <c r="C435" i="8"/>
  <c r="C441" i="7"/>
  <c r="D441" i="7" s="1"/>
  <c r="C436" i="9" l="1"/>
  <c r="D435" i="9"/>
  <c r="C436" i="8"/>
  <c r="D435" i="8"/>
  <c r="C442" i="7"/>
  <c r="D442" i="7" s="1"/>
  <c r="C437" i="9" l="1"/>
  <c r="D436" i="9"/>
  <c r="D436" i="8"/>
  <c r="C437" i="8"/>
  <c r="C443" i="7"/>
  <c r="D443" i="7" s="1"/>
  <c r="C438" i="9" l="1"/>
  <c r="D437" i="9"/>
  <c r="C438" i="8"/>
  <c r="D437" i="8"/>
  <c r="C444" i="7"/>
  <c r="D444" i="7" s="1"/>
  <c r="C439" i="9" l="1"/>
  <c r="D438" i="9"/>
  <c r="D438" i="8"/>
  <c r="C439" i="8"/>
  <c r="C445" i="7"/>
  <c r="D445" i="7" s="1"/>
  <c r="C440" i="9" l="1"/>
  <c r="D439" i="9"/>
  <c r="C440" i="8"/>
  <c r="D439" i="8"/>
  <c r="C446" i="7"/>
  <c r="D446" i="7" s="1"/>
  <c r="C441" i="9" l="1"/>
  <c r="D440" i="9"/>
  <c r="D440" i="8"/>
  <c r="C441" i="8"/>
  <c r="C447" i="7"/>
  <c r="D447" i="7" s="1"/>
  <c r="C442" i="9" l="1"/>
  <c r="D441" i="9"/>
  <c r="C442" i="8"/>
  <c r="D441" i="8"/>
  <c r="C448" i="7"/>
  <c r="D448" i="7" s="1"/>
  <c r="C443" i="9" l="1"/>
  <c r="D442" i="9"/>
  <c r="D442" i="8"/>
  <c r="C443" i="8"/>
  <c r="C449" i="7"/>
  <c r="D449" i="7" s="1"/>
  <c r="C444" i="9" l="1"/>
  <c r="D443" i="9"/>
  <c r="C444" i="8"/>
  <c r="D443" i="8"/>
  <c r="C450" i="7"/>
  <c r="D450" i="7" s="1"/>
  <c r="C445" i="9" l="1"/>
  <c r="D444" i="9"/>
  <c r="D444" i="8"/>
  <c r="C445" i="8"/>
  <c r="C451" i="7"/>
  <c r="D451" i="7" s="1"/>
  <c r="C446" i="9" l="1"/>
  <c r="D445" i="9"/>
  <c r="C446" i="8"/>
  <c r="D445" i="8"/>
  <c r="C452" i="7"/>
  <c r="D452" i="7" s="1"/>
  <c r="C447" i="9" l="1"/>
  <c r="D446" i="9"/>
  <c r="D446" i="8"/>
  <c r="C447" i="8"/>
  <c r="C453" i="7"/>
  <c r="D453" i="7" s="1"/>
  <c r="C448" i="9" l="1"/>
  <c r="D447" i="9"/>
  <c r="C448" i="8"/>
  <c r="D447" i="8"/>
  <c r="C454" i="7"/>
  <c r="D454" i="7" s="1"/>
  <c r="C449" i="9" l="1"/>
  <c r="D448" i="9"/>
  <c r="D448" i="8"/>
  <c r="C449" i="8"/>
  <c r="C455" i="7"/>
  <c r="D455" i="7" s="1"/>
  <c r="C450" i="9" l="1"/>
  <c r="D449" i="9"/>
  <c r="C450" i="8"/>
  <c r="D449" i="8"/>
  <c r="C456" i="7"/>
  <c r="D456" i="7" s="1"/>
  <c r="C451" i="9" l="1"/>
  <c r="D450" i="9"/>
  <c r="D450" i="8"/>
  <c r="C451" i="8"/>
  <c r="C457" i="7"/>
  <c r="D457" i="7" s="1"/>
  <c r="C452" i="9" l="1"/>
  <c r="D451" i="9"/>
  <c r="C452" i="8"/>
  <c r="D451" i="8"/>
  <c r="C458" i="7"/>
  <c r="D458" i="7" s="1"/>
  <c r="C453" i="9" l="1"/>
  <c r="D452" i="9"/>
  <c r="D452" i="8"/>
  <c r="C453" i="8"/>
  <c r="C459" i="7"/>
  <c r="D459" i="7" s="1"/>
  <c r="C454" i="9" l="1"/>
  <c r="D453" i="9"/>
  <c r="C454" i="8"/>
  <c r="D453" i="8"/>
  <c r="C460" i="7"/>
  <c r="D460" i="7" s="1"/>
  <c r="C455" i="9" l="1"/>
  <c r="D454" i="9"/>
  <c r="D454" i="8"/>
  <c r="C455" i="8"/>
  <c r="C461" i="7"/>
  <c r="D461" i="7" s="1"/>
  <c r="C456" i="9" l="1"/>
  <c r="D455" i="9"/>
  <c r="C456" i="8"/>
  <c r="D455" i="8"/>
  <c r="C462" i="7"/>
  <c r="D462" i="7" s="1"/>
  <c r="C457" i="9" l="1"/>
  <c r="D456" i="9"/>
  <c r="D456" i="8"/>
  <c r="C457" i="8"/>
  <c r="C463" i="7"/>
  <c r="D463" i="7" s="1"/>
  <c r="C458" i="9" l="1"/>
  <c r="D457" i="9"/>
  <c r="C458" i="8"/>
  <c r="D457" i="8"/>
  <c r="C464" i="7"/>
  <c r="D464" i="7" s="1"/>
  <c r="C459" i="9" l="1"/>
  <c r="D458" i="9"/>
  <c r="D458" i="8"/>
  <c r="C459" i="8"/>
  <c r="C465" i="7"/>
  <c r="D465" i="7" s="1"/>
  <c r="C460" i="9" l="1"/>
  <c r="D459" i="9"/>
  <c r="C460" i="8"/>
  <c r="D459" i="8"/>
  <c r="C466" i="7"/>
  <c r="D466" i="7" s="1"/>
  <c r="C461" i="9" l="1"/>
  <c r="D460" i="9"/>
  <c r="D460" i="8"/>
  <c r="C461" i="8"/>
  <c r="C467" i="7"/>
  <c r="D467" i="7" s="1"/>
  <c r="C462" i="9" l="1"/>
  <c r="D461" i="9"/>
  <c r="C462" i="8"/>
  <c r="D461" i="8"/>
  <c r="C468" i="7"/>
  <c r="D468" i="7" s="1"/>
  <c r="C463" i="9" l="1"/>
  <c r="D462" i="9"/>
  <c r="D462" i="8"/>
  <c r="C463" i="8"/>
  <c r="C469" i="7"/>
  <c r="D469" i="7" s="1"/>
  <c r="C464" i="9" l="1"/>
  <c r="D463" i="9"/>
  <c r="C464" i="8"/>
  <c r="D463" i="8"/>
  <c r="C470" i="7"/>
  <c r="D470" i="7" s="1"/>
  <c r="C465" i="9" l="1"/>
  <c r="D464" i="9"/>
  <c r="D464" i="8"/>
  <c r="C465" i="8"/>
  <c r="C471" i="7"/>
  <c r="D471" i="7" s="1"/>
  <c r="C466" i="9" l="1"/>
  <c r="D465" i="9"/>
  <c r="C466" i="8"/>
  <c r="D465" i="8"/>
  <c r="C472" i="7"/>
  <c r="D472" i="7" s="1"/>
  <c r="C467" i="9" l="1"/>
  <c r="D466" i="9"/>
  <c r="D466" i="8"/>
  <c r="C467" i="8"/>
  <c r="C473" i="7"/>
  <c r="D473" i="7" s="1"/>
  <c r="C468" i="9" l="1"/>
  <c r="D467" i="9"/>
  <c r="C468" i="8"/>
  <c r="D467" i="8"/>
  <c r="C474" i="7"/>
  <c r="D474" i="7" s="1"/>
  <c r="C469" i="9" l="1"/>
  <c r="D468" i="9"/>
  <c r="D468" i="8"/>
  <c r="C469" i="8"/>
  <c r="C475" i="7"/>
  <c r="D475" i="7" s="1"/>
  <c r="C470" i="9" l="1"/>
  <c r="D469" i="9"/>
  <c r="C470" i="8"/>
  <c r="D469" i="8"/>
  <c r="C476" i="7"/>
  <c r="D476" i="7" s="1"/>
  <c r="C471" i="9" l="1"/>
  <c r="D470" i="9"/>
  <c r="D470" i="8"/>
  <c r="C471" i="8"/>
  <c r="C477" i="7"/>
  <c r="D477" i="7" s="1"/>
  <c r="C472" i="9" l="1"/>
  <c r="D471" i="9"/>
  <c r="C472" i="8"/>
  <c r="D471" i="8"/>
  <c r="C478" i="7"/>
  <c r="D478" i="7" s="1"/>
  <c r="C473" i="9" l="1"/>
  <c r="D472" i="9"/>
  <c r="D472" i="8"/>
  <c r="C473" i="8"/>
  <c r="C479" i="7"/>
  <c r="D479" i="7" s="1"/>
  <c r="C474" i="9" l="1"/>
  <c r="D473" i="9"/>
  <c r="C474" i="8"/>
  <c r="D473" i="8"/>
  <c r="C480" i="7"/>
  <c r="D480" i="7" s="1"/>
  <c r="C475" i="9" l="1"/>
  <c r="D474" i="9"/>
  <c r="D474" i="8"/>
  <c r="C475" i="8"/>
  <c r="C481" i="7"/>
  <c r="D481" i="7" s="1"/>
  <c r="C476" i="9" l="1"/>
  <c r="D475" i="9"/>
  <c r="C476" i="8"/>
  <c r="D475" i="8"/>
  <c r="C482" i="7"/>
  <c r="D482" i="7" s="1"/>
  <c r="C477" i="9" l="1"/>
  <c r="D476" i="9"/>
  <c r="D476" i="8"/>
  <c r="C477" i="8"/>
  <c r="C483" i="7"/>
  <c r="D483" i="7" s="1"/>
  <c r="C478" i="9" l="1"/>
  <c r="D477" i="9"/>
  <c r="C478" i="8"/>
  <c r="D477" i="8"/>
  <c r="C484" i="7"/>
  <c r="D484" i="7" s="1"/>
  <c r="C479" i="9" l="1"/>
  <c r="D478" i="9"/>
  <c r="D478" i="8"/>
  <c r="C479" i="8"/>
  <c r="C485" i="7"/>
  <c r="D485" i="7" s="1"/>
  <c r="C480" i="9" l="1"/>
  <c r="D479" i="9"/>
  <c r="C480" i="8"/>
  <c r="D479" i="8"/>
  <c r="C486" i="7"/>
  <c r="D486" i="7" s="1"/>
  <c r="C481" i="9" l="1"/>
  <c r="D480" i="9"/>
  <c r="D480" i="8"/>
  <c r="C481" i="8"/>
  <c r="C487" i="7"/>
  <c r="D487" i="7" s="1"/>
  <c r="C482" i="9" l="1"/>
  <c r="D481" i="9"/>
  <c r="C482" i="8"/>
  <c r="D481" i="8"/>
  <c r="C488" i="7"/>
  <c r="D488" i="7" s="1"/>
  <c r="C483" i="9" l="1"/>
  <c r="D482" i="9"/>
  <c r="D482" i="8"/>
  <c r="C483" i="8"/>
  <c r="C489" i="7"/>
  <c r="D489" i="7" s="1"/>
  <c r="C484" i="9" l="1"/>
  <c r="D483" i="9"/>
  <c r="C484" i="8"/>
  <c r="D483" i="8"/>
  <c r="C490" i="7"/>
  <c r="D490" i="7" s="1"/>
  <c r="C485" i="9" l="1"/>
  <c r="D484" i="9"/>
  <c r="D484" i="8"/>
  <c r="C485" i="8"/>
  <c r="C491" i="7"/>
  <c r="D491" i="7" s="1"/>
  <c r="C486" i="9" l="1"/>
  <c r="D485" i="9"/>
  <c r="C486" i="8"/>
  <c r="D485" i="8"/>
  <c r="C492" i="7"/>
  <c r="D492" i="7" s="1"/>
  <c r="C487" i="9" l="1"/>
  <c r="D486" i="9"/>
  <c r="D486" i="8"/>
  <c r="C487" i="8"/>
  <c r="C493" i="7"/>
  <c r="D493" i="7" s="1"/>
  <c r="C488" i="9" l="1"/>
  <c r="D487" i="9"/>
  <c r="C488" i="8"/>
  <c r="D487" i="8"/>
  <c r="C494" i="7"/>
  <c r="D494" i="7" s="1"/>
  <c r="C489" i="9" l="1"/>
  <c r="D488" i="9"/>
  <c r="D488" i="8"/>
  <c r="C489" i="8"/>
  <c r="C495" i="7"/>
  <c r="D495" i="7" s="1"/>
  <c r="C490" i="9" l="1"/>
  <c r="D489" i="9"/>
  <c r="C490" i="8"/>
  <c r="D489" i="8"/>
  <c r="C496" i="7"/>
  <c r="D496" i="7" s="1"/>
  <c r="C491" i="9" l="1"/>
  <c r="D490" i="9"/>
  <c r="D490" i="8"/>
  <c r="C491" i="8"/>
  <c r="C497" i="7"/>
  <c r="D497" i="7" s="1"/>
  <c r="C492" i="9" l="1"/>
  <c r="D491" i="9"/>
  <c r="C492" i="8"/>
  <c r="D491" i="8"/>
  <c r="C498" i="7"/>
  <c r="D498" i="7" s="1"/>
  <c r="C493" i="9" l="1"/>
  <c r="D492" i="9"/>
  <c r="D492" i="8"/>
  <c r="C493" i="8"/>
  <c r="C499" i="7"/>
  <c r="D499" i="7" s="1"/>
  <c r="C494" i="9" l="1"/>
  <c r="D493" i="9"/>
  <c r="C494" i="8"/>
  <c r="D493" i="8"/>
  <c r="C500" i="7"/>
  <c r="D500" i="7" s="1"/>
  <c r="C495" i="9" l="1"/>
  <c r="D494" i="9"/>
  <c r="D494" i="8"/>
  <c r="C495" i="8"/>
  <c r="C501" i="7"/>
  <c r="D501" i="7" s="1"/>
  <c r="C496" i="9" l="1"/>
  <c r="D495" i="9"/>
  <c r="C496" i="8"/>
  <c r="D495" i="8"/>
  <c r="C502" i="7"/>
  <c r="D502" i="7" s="1"/>
  <c r="C497" i="9" l="1"/>
  <c r="D496" i="9"/>
  <c r="D496" i="8"/>
  <c r="C497" i="8"/>
  <c r="C503" i="7"/>
  <c r="D503" i="7" s="1"/>
  <c r="C498" i="9" l="1"/>
  <c r="D497" i="9"/>
  <c r="C498" i="8"/>
  <c r="D497" i="8"/>
  <c r="C504" i="7"/>
  <c r="D504" i="7" s="1"/>
  <c r="C499" i="9" l="1"/>
  <c r="D498" i="9"/>
  <c r="D498" i="8"/>
  <c r="C499" i="8"/>
  <c r="C505" i="7"/>
  <c r="D505" i="7" s="1"/>
  <c r="C500" i="9" l="1"/>
  <c r="D499" i="9"/>
  <c r="C500" i="8"/>
  <c r="D499" i="8"/>
  <c r="C506" i="7"/>
  <c r="D506" i="7" s="1"/>
  <c r="C501" i="9" l="1"/>
  <c r="D500" i="9"/>
  <c r="D500" i="8"/>
  <c r="C501" i="8"/>
  <c r="C507" i="7"/>
  <c r="D507" i="7" s="1"/>
  <c r="C502" i="9" l="1"/>
  <c r="D501" i="9"/>
  <c r="C502" i="8"/>
  <c r="D501" i="8"/>
  <c r="C508" i="7"/>
  <c r="D508" i="7" s="1"/>
  <c r="C503" i="9" l="1"/>
  <c r="D502" i="9"/>
  <c r="D502" i="8"/>
  <c r="C503" i="8"/>
  <c r="C509" i="7"/>
  <c r="D509" i="7" s="1"/>
  <c r="C504" i="9" l="1"/>
  <c r="D503" i="9"/>
  <c r="C504" i="8"/>
  <c r="D503" i="8"/>
  <c r="C510" i="7"/>
  <c r="D510" i="7" s="1"/>
  <c r="C505" i="9" l="1"/>
  <c r="D504" i="9"/>
  <c r="D504" i="8"/>
  <c r="C505" i="8"/>
  <c r="C511" i="7"/>
  <c r="D511" i="7" s="1"/>
  <c r="C506" i="9" l="1"/>
  <c r="D505" i="9"/>
  <c r="C506" i="8"/>
  <c r="D505" i="8"/>
  <c r="C512" i="7"/>
  <c r="D512" i="7" s="1"/>
  <c r="C507" i="9" l="1"/>
  <c r="D506" i="9"/>
  <c r="D506" i="8"/>
  <c r="C507" i="8"/>
  <c r="C513" i="7"/>
  <c r="D513" i="7" s="1"/>
  <c r="C508" i="9" l="1"/>
  <c r="D507" i="9"/>
  <c r="C508" i="8"/>
  <c r="D507" i="8"/>
  <c r="C514" i="7"/>
  <c r="D514" i="7" s="1"/>
  <c r="C509" i="9" l="1"/>
  <c r="D508" i="9"/>
  <c r="D508" i="8"/>
  <c r="C509" i="8"/>
  <c r="C515" i="7"/>
  <c r="D515" i="7" s="1"/>
  <c r="C510" i="9" l="1"/>
  <c r="D509" i="9"/>
  <c r="C510" i="8"/>
  <c r="D509" i="8"/>
  <c r="C516" i="7"/>
  <c r="D516" i="7" s="1"/>
  <c r="C511" i="9" l="1"/>
  <c r="D510" i="9"/>
  <c r="D510" i="8"/>
  <c r="C511" i="8"/>
  <c r="C517" i="7"/>
  <c r="D517" i="7" s="1"/>
  <c r="C512" i="9" l="1"/>
  <c r="D511" i="9"/>
  <c r="C512" i="8"/>
  <c r="D511" i="8"/>
  <c r="C518" i="7"/>
  <c r="D518" i="7" s="1"/>
  <c r="C513" i="9" l="1"/>
  <c r="D512" i="9"/>
  <c r="D512" i="8"/>
  <c r="C513" i="8"/>
  <c r="C519" i="7"/>
  <c r="D519" i="7" s="1"/>
  <c r="C514" i="9" l="1"/>
  <c r="D513" i="9"/>
  <c r="C514" i="8"/>
  <c r="D513" i="8"/>
  <c r="C520" i="7"/>
  <c r="D520" i="7" s="1"/>
  <c r="C515" i="9" l="1"/>
  <c r="D514" i="9"/>
  <c r="D514" i="8"/>
  <c r="C515" i="8"/>
  <c r="C521" i="7"/>
  <c r="D521" i="7" s="1"/>
  <c r="C516" i="9" l="1"/>
  <c r="D515" i="9"/>
  <c r="C516" i="8"/>
  <c r="D515" i="8"/>
  <c r="C522" i="7"/>
  <c r="D522" i="7" s="1"/>
  <c r="C517" i="9" l="1"/>
  <c r="D516" i="9"/>
  <c r="D516" i="8"/>
  <c r="C517" i="8"/>
  <c r="C523" i="7"/>
  <c r="D523" i="7" s="1"/>
  <c r="C518" i="9" l="1"/>
  <c r="D517" i="9"/>
  <c r="C518" i="8"/>
  <c r="D517" i="8"/>
  <c r="C524" i="7"/>
  <c r="D524" i="7" s="1"/>
  <c r="C519" i="9" l="1"/>
  <c r="D518" i="9"/>
  <c r="D518" i="8"/>
  <c r="C519" i="8"/>
  <c r="C525" i="7"/>
  <c r="D525" i="7" s="1"/>
  <c r="C520" i="9" l="1"/>
  <c r="D519" i="9"/>
  <c r="C520" i="8"/>
  <c r="D519" i="8"/>
  <c r="C526" i="7"/>
  <c r="D526" i="7" s="1"/>
  <c r="C521" i="9" l="1"/>
  <c r="D520" i="9"/>
  <c r="D520" i="8"/>
  <c r="C521" i="8"/>
  <c r="C527" i="7"/>
  <c r="D527" i="7" s="1"/>
  <c r="C522" i="9" l="1"/>
  <c r="D521" i="9"/>
  <c r="C522" i="8"/>
  <c r="D521" i="8"/>
  <c r="C528" i="7"/>
  <c r="D528" i="7" s="1"/>
  <c r="C523" i="9" l="1"/>
  <c r="D522" i="9"/>
  <c r="D522" i="8"/>
  <c r="C523" i="8"/>
  <c r="C529" i="7"/>
  <c r="D529" i="7" s="1"/>
  <c r="C524" i="9" l="1"/>
  <c r="D523" i="9"/>
  <c r="C524" i="8"/>
  <c r="D523" i="8"/>
  <c r="C530" i="7"/>
  <c r="D530" i="7" s="1"/>
  <c r="C525" i="9" l="1"/>
  <c r="D524" i="9"/>
  <c r="D524" i="8"/>
  <c r="C525" i="8"/>
  <c r="C531" i="7"/>
  <c r="D531" i="7" s="1"/>
  <c r="C526" i="9" l="1"/>
  <c r="D525" i="9"/>
  <c r="C526" i="8"/>
  <c r="D525" i="8"/>
  <c r="C532" i="7"/>
  <c r="D532" i="7" s="1"/>
  <c r="C527" i="9" l="1"/>
  <c r="D526" i="9"/>
  <c r="D526" i="8"/>
  <c r="C527" i="8"/>
  <c r="C533" i="7"/>
  <c r="D533" i="7" s="1"/>
  <c r="C528" i="9" l="1"/>
  <c r="D527" i="9"/>
  <c r="C528" i="8"/>
  <c r="D527" i="8"/>
  <c r="C534" i="7"/>
  <c r="D534" i="7" s="1"/>
  <c r="C529" i="9" l="1"/>
  <c r="D528" i="9"/>
  <c r="D528" i="8"/>
  <c r="C529" i="8"/>
  <c r="C535" i="7"/>
  <c r="D535" i="7" s="1"/>
  <c r="C530" i="9" l="1"/>
  <c r="D529" i="9"/>
  <c r="C530" i="8"/>
  <c r="D529" i="8"/>
  <c r="C536" i="7"/>
  <c r="D536" i="7" s="1"/>
  <c r="C531" i="9" l="1"/>
  <c r="D530" i="9"/>
  <c r="D530" i="8"/>
  <c r="C531" i="8"/>
  <c r="C537" i="7"/>
  <c r="D537" i="7" s="1"/>
  <c r="C532" i="9" l="1"/>
  <c r="D531" i="9"/>
  <c r="C532" i="8"/>
  <c r="D531" i="8"/>
  <c r="C538" i="7"/>
  <c r="D538" i="7" s="1"/>
  <c r="C533" i="9" l="1"/>
  <c r="D532" i="9"/>
  <c r="D532" i="8"/>
  <c r="C533" i="8"/>
  <c r="C539" i="7"/>
  <c r="D539" i="7" s="1"/>
  <c r="C534" i="9" l="1"/>
  <c r="D533" i="9"/>
  <c r="C534" i="8"/>
  <c r="D533" i="8"/>
  <c r="C540" i="7"/>
  <c r="D540" i="7" s="1"/>
  <c r="C535" i="9" l="1"/>
  <c r="D534" i="9"/>
  <c r="D534" i="8"/>
  <c r="C535" i="8"/>
  <c r="C541" i="7"/>
  <c r="D541" i="7" s="1"/>
  <c r="C536" i="9" l="1"/>
  <c r="D535" i="9"/>
  <c r="C536" i="8"/>
  <c r="D535" i="8"/>
  <c r="C542" i="7"/>
  <c r="D542" i="7" s="1"/>
  <c r="C537" i="9" l="1"/>
  <c r="D536" i="9"/>
  <c r="D536" i="8"/>
  <c r="C537" i="8"/>
  <c r="C543" i="7"/>
  <c r="D543" i="7" s="1"/>
  <c r="C538" i="9" l="1"/>
  <c r="D537" i="9"/>
  <c r="C538" i="8"/>
  <c r="D537" i="8"/>
  <c r="C544" i="7"/>
  <c r="D544" i="7" s="1"/>
  <c r="C539" i="9" l="1"/>
  <c r="D538" i="9"/>
  <c r="D538" i="8"/>
  <c r="C539" i="8"/>
  <c r="C545" i="7"/>
  <c r="D545" i="7" s="1"/>
  <c r="C540" i="9" l="1"/>
  <c r="D539" i="9"/>
  <c r="C540" i="8"/>
  <c r="D539" i="8"/>
  <c r="C546" i="7"/>
  <c r="D546" i="7" s="1"/>
  <c r="C541" i="9" l="1"/>
  <c r="D540" i="9"/>
  <c r="D540" i="8"/>
  <c r="C541" i="8"/>
  <c r="C547" i="7"/>
  <c r="D547" i="7" s="1"/>
  <c r="C542" i="9" l="1"/>
  <c r="D541" i="9"/>
  <c r="C542" i="8"/>
  <c r="D541" i="8"/>
  <c r="C548" i="7"/>
  <c r="D548" i="7" s="1"/>
  <c r="C543" i="9" l="1"/>
  <c r="D542" i="9"/>
  <c r="D542" i="8"/>
  <c r="C543" i="8"/>
  <c r="C549" i="7"/>
  <c r="D549" i="7" s="1"/>
  <c r="C544" i="9" l="1"/>
  <c r="D543" i="9"/>
  <c r="C544" i="8"/>
  <c r="D543" i="8"/>
  <c r="C550" i="7"/>
  <c r="D550" i="7" s="1"/>
  <c r="C545" i="9" l="1"/>
  <c r="D544" i="9"/>
  <c r="D544" i="8"/>
  <c r="C545" i="8"/>
  <c r="C551" i="7"/>
  <c r="D551" i="7" s="1"/>
  <c r="C546" i="9" l="1"/>
  <c r="D545" i="9"/>
  <c r="C546" i="8"/>
  <c r="D545" i="8"/>
  <c r="C552" i="7"/>
  <c r="D552" i="7" s="1"/>
  <c r="C547" i="9" l="1"/>
  <c r="D546" i="9"/>
  <c r="D546" i="8"/>
  <c r="C547" i="8"/>
  <c r="C553" i="7"/>
  <c r="D553" i="7" s="1"/>
  <c r="C548" i="9" l="1"/>
  <c r="D547" i="9"/>
  <c r="C548" i="8"/>
  <c r="D547" i="8"/>
  <c r="C554" i="7"/>
  <c r="D554" i="7" s="1"/>
  <c r="C549" i="9" l="1"/>
  <c r="D548" i="9"/>
  <c r="D548" i="8"/>
  <c r="C549" i="8"/>
  <c r="C555" i="7"/>
  <c r="D555" i="7" s="1"/>
  <c r="C550" i="9" l="1"/>
  <c r="D549" i="9"/>
  <c r="C550" i="8"/>
  <c r="D549" i="8"/>
  <c r="C556" i="7"/>
  <c r="D556" i="7" s="1"/>
  <c r="C551" i="9" l="1"/>
  <c r="D550" i="9"/>
  <c r="D550" i="8"/>
  <c r="C551" i="8"/>
  <c r="C557" i="7"/>
  <c r="D557" i="7" s="1"/>
  <c r="C552" i="9" l="1"/>
  <c r="D551" i="9"/>
  <c r="C552" i="8"/>
  <c r="D551" i="8"/>
  <c r="C558" i="7"/>
  <c r="D558" i="7" s="1"/>
  <c r="C553" i="9" l="1"/>
  <c r="D552" i="9"/>
  <c r="D552" i="8"/>
  <c r="C553" i="8"/>
  <c r="C559" i="7"/>
  <c r="D559" i="7" s="1"/>
  <c r="C554" i="9" l="1"/>
  <c r="D553" i="9"/>
  <c r="C554" i="8"/>
  <c r="D553" i="8"/>
  <c r="C560" i="7"/>
  <c r="D560" i="7" s="1"/>
  <c r="C555" i="9" l="1"/>
  <c r="D554" i="9"/>
  <c r="D554" i="8"/>
  <c r="C555" i="8"/>
  <c r="C561" i="7"/>
  <c r="D561" i="7" s="1"/>
  <c r="C556" i="9" l="1"/>
  <c r="D555" i="9"/>
  <c r="C556" i="8"/>
  <c r="D555" i="8"/>
  <c r="C562" i="7"/>
  <c r="D562" i="7" s="1"/>
  <c r="C557" i="9" l="1"/>
  <c r="D556" i="9"/>
  <c r="D556" i="8"/>
  <c r="C557" i="8"/>
  <c r="C563" i="7"/>
  <c r="D563" i="7" s="1"/>
  <c r="C558" i="9" l="1"/>
  <c r="D557" i="9"/>
  <c r="C558" i="8"/>
  <c r="D557" i="8"/>
  <c r="C564" i="7"/>
  <c r="D564" i="7" s="1"/>
  <c r="C559" i="9" l="1"/>
  <c r="D558" i="9"/>
  <c r="D558" i="8"/>
  <c r="C559" i="8"/>
  <c r="C565" i="7"/>
  <c r="D565" i="7" s="1"/>
  <c r="C560" i="9" l="1"/>
  <c r="D559" i="9"/>
  <c r="C560" i="8"/>
  <c r="D559" i="8"/>
  <c r="C566" i="7"/>
  <c r="D566" i="7" s="1"/>
  <c r="C561" i="9" l="1"/>
  <c r="D560" i="9"/>
  <c r="D560" i="8"/>
  <c r="C561" i="8"/>
  <c r="C567" i="7"/>
  <c r="D567" i="7" s="1"/>
  <c r="C562" i="9" l="1"/>
  <c r="D561" i="9"/>
  <c r="C562" i="8"/>
  <c r="D561" i="8"/>
  <c r="C568" i="7"/>
  <c r="D568" i="7" s="1"/>
  <c r="C563" i="9" l="1"/>
  <c r="D562" i="9"/>
  <c r="D562" i="8"/>
  <c r="C563" i="8"/>
  <c r="C569" i="7"/>
  <c r="D569" i="7" s="1"/>
  <c r="C564" i="9" l="1"/>
  <c r="D563" i="9"/>
  <c r="C564" i="8"/>
  <c r="D563" i="8"/>
  <c r="C570" i="7"/>
  <c r="D570" i="7" s="1"/>
  <c r="C565" i="9" l="1"/>
  <c r="D564" i="9"/>
  <c r="D564" i="8"/>
  <c r="C565" i="8"/>
  <c r="C571" i="7"/>
  <c r="D571" i="7" s="1"/>
  <c r="C566" i="9" l="1"/>
  <c r="D565" i="9"/>
  <c r="C566" i="8"/>
  <c r="D565" i="8"/>
  <c r="C572" i="7"/>
  <c r="D572" i="7" s="1"/>
  <c r="C567" i="9" l="1"/>
  <c r="D566" i="9"/>
  <c r="D566" i="8"/>
  <c r="C567" i="8"/>
  <c r="C573" i="7"/>
  <c r="D573" i="7" s="1"/>
  <c r="C568" i="9" l="1"/>
  <c r="D567" i="9"/>
  <c r="C568" i="8"/>
  <c r="D567" i="8"/>
  <c r="C574" i="7"/>
  <c r="D574" i="7" s="1"/>
  <c r="C569" i="9" l="1"/>
  <c r="D568" i="9"/>
  <c r="D568" i="8"/>
  <c r="C569" i="8"/>
  <c r="C575" i="7"/>
  <c r="D575" i="7" s="1"/>
  <c r="C570" i="9" l="1"/>
  <c r="D569" i="9"/>
  <c r="C570" i="8"/>
  <c r="D569" i="8"/>
  <c r="C576" i="7"/>
  <c r="D576" i="7" s="1"/>
  <c r="C571" i="9" l="1"/>
  <c r="D570" i="9"/>
  <c r="D570" i="8"/>
  <c r="C571" i="8"/>
  <c r="C577" i="7"/>
  <c r="D577" i="7" s="1"/>
  <c r="C572" i="9" l="1"/>
  <c r="D571" i="9"/>
  <c r="C572" i="8"/>
  <c r="D571" i="8"/>
  <c r="C578" i="7"/>
  <c r="D578" i="7" s="1"/>
  <c r="C573" i="9" l="1"/>
  <c r="D572" i="9"/>
  <c r="D572" i="8"/>
  <c r="C573" i="8"/>
  <c r="C579" i="7"/>
  <c r="D579" i="7" s="1"/>
  <c r="C574" i="9" l="1"/>
  <c r="D573" i="9"/>
  <c r="C574" i="8"/>
  <c r="D573" i="8"/>
  <c r="C580" i="7"/>
  <c r="D580" i="7" s="1"/>
  <c r="C575" i="9" l="1"/>
  <c r="D574" i="9"/>
  <c r="D574" i="8"/>
  <c r="C575" i="8"/>
  <c r="C581" i="7"/>
  <c r="D581" i="7" s="1"/>
  <c r="C576" i="9" l="1"/>
  <c r="D575" i="9"/>
  <c r="C576" i="8"/>
  <c r="D575" i="8"/>
  <c r="C582" i="7"/>
  <c r="D582" i="7" s="1"/>
  <c r="C577" i="9" l="1"/>
  <c r="D576" i="9"/>
  <c r="D576" i="8"/>
  <c r="C577" i="8"/>
  <c r="C583" i="7"/>
  <c r="D583" i="7" s="1"/>
  <c r="C578" i="9" l="1"/>
  <c r="D577" i="9"/>
  <c r="C578" i="8"/>
  <c r="D577" i="8"/>
  <c r="C584" i="7"/>
  <c r="D584" i="7" s="1"/>
  <c r="C579" i="9" l="1"/>
  <c r="D578" i="9"/>
  <c r="D578" i="8"/>
  <c r="C579" i="8"/>
  <c r="C585" i="7"/>
  <c r="D585" i="7" s="1"/>
  <c r="C580" i="9" l="1"/>
  <c r="D579" i="9"/>
  <c r="C580" i="8"/>
  <c r="D579" i="8"/>
  <c r="C586" i="7"/>
  <c r="D586" i="7" s="1"/>
  <c r="C581" i="9" l="1"/>
  <c r="D580" i="9"/>
  <c r="D580" i="8"/>
  <c r="C581" i="8"/>
  <c r="C587" i="7"/>
  <c r="D587" i="7" s="1"/>
  <c r="C582" i="9" l="1"/>
  <c r="D581" i="9"/>
  <c r="C582" i="8"/>
  <c r="D581" i="8"/>
  <c r="C588" i="7"/>
  <c r="D588" i="7" s="1"/>
  <c r="C583" i="9" l="1"/>
  <c r="D582" i="9"/>
  <c r="D582" i="8"/>
  <c r="C583" i="8"/>
  <c r="C589" i="7"/>
  <c r="D589" i="7" s="1"/>
  <c r="C584" i="9" l="1"/>
  <c r="D583" i="9"/>
  <c r="C584" i="8"/>
  <c r="D583" i="8"/>
  <c r="C590" i="7"/>
  <c r="D590" i="7" s="1"/>
  <c r="C585" i="9" l="1"/>
  <c r="D584" i="9"/>
  <c r="D584" i="8"/>
  <c r="C585" i="8"/>
  <c r="C591" i="7"/>
  <c r="D591" i="7" s="1"/>
  <c r="C586" i="9" l="1"/>
  <c r="D585" i="9"/>
  <c r="C586" i="8"/>
  <c r="D585" i="8"/>
  <c r="C592" i="7"/>
  <c r="D592" i="7" s="1"/>
  <c r="C587" i="9" l="1"/>
  <c r="D586" i="9"/>
  <c r="D586" i="8"/>
  <c r="C587" i="8"/>
  <c r="C593" i="7"/>
  <c r="D593" i="7" s="1"/>
  <c r="C588" i="9" l="1"/>
  <c r="D587" i="9"/>
  <c r="C588" i="8"/>
  <c r="D587" i="8"/>
  <c r="C594" i="7"/>
  <c r="D594" i="7" s="1"/>
  <c r="C589" i="9" l="1"/>
  <c r="D588" i="9"/>
  <c r="D588" i="8"/>
  <c r="C589" i="8"/>
  <c r="C595" i="7"/>
  <c r="D595" i="7" s="1"/>
  <c r="C590" i="9" l="1"/>
  <c r="D589" i="9"/>
  <c r="C590" i="8"/>
  <c r="D589" i="8"/>
  <c r="C596" i="7"/>
  <c r="D596" i="7" s="1"/>
  <c r="C591" i="9" l="1"/>
  <c r="D590" i="9"/>
  <c r="D590" i="8"/>
  <c r="C591" i="8"/>
  <c r="C597" i="7"/>
  <c r="D597" i="7" s="1"/>
  <c r="C592" i="9" l="1"/>
  <c r="D591" i="9"/>
  <c r="C592" i="8"/>
  <c r="D591" i="8"/>
  <c r="C598" i="7"/>
  <c r="D598" i="7" s="1"/>
  <c r="C593" i="9" l="1"/>
  <c r="D592" i="9"/>
  <c r="D592" i="8"/>
  <c r="C593" i="8"/>
  <c r="C599" i="7"/>
  <c r="D599" i="7" s="1"/>
  <c r="C594" i="9" l="1"/>
  <c r="D593" i="9"/>
  <c r="C594" i="8"/>
  <c r="D593" i="8"/>
  <c r="C600" i="7"/>
  <c r="D600" i="7" s="1"/>
  <c r="C595" i="9" l="1"/>
  <c r="D594" i="9"/>
  <c r="D594" i="8"/>
  <c r="C595" i="8"/>
  <c r="C601" i="7"/>
  <c r="D601" i="7" s="1"/>
  <c r="C596" i="9" l="1"/>
  <c r="D595" i="9"/>
  <c r="C596" i="8"/>
  <c r="D595" i="8"/>
  <c r="C602" i="7"/>
  <c r="D602" i="7" s="1"/>
  <c r="C597" i="9" l="1"/>
  <c r="D596" i="9"/>
  <c r="D596" i="8"/>
  <c r="C597" i="8"/>
  <c r="C603" i="7"/>
  <c r="D603" i="7" s="1"/>
  <c r="C598" i="9" l="1"/>
  <c r="D597" i="9"/>
  <c r="C598" i="8"/>
  <c r="D597" i="8"/>
  <c r="C604" i="7"/>
  <c r="D604" i="7" s="1"/>
  <c r="C599" i="9" l="1"/>
  <c r="D598" i="9"/>
  <c r="D598" i="8"/>
  <c r="C599" i="8"/>
  <c r="C605" i="7"/>
  <c r="D605" i="7" s="1"/>
  <c r="C600" i="9" l="1"/>
  <c r="D599" i="9"/>
  <c r="C600" i="8"/>
  <c r="D599" i="8"/>
  <c r="C606" i="7"/>
  <c r="D606" i="7" s="1"/>
  <c r="C601" i="9" l="1"/>
  <c r="D600" i="9"/>
  <c r="D600" i="8"/>
  <c r="C601" i="8"/>
  <c r="C607" i="7"/>
  <c r="D607" i="7" s="1"/>
  <c r="C602" i="9" l="1"/>
  <c r="D601" i="9"/>
  <c r="C602" i="8"/>
  <c r="D601" i="8"/>
  <c r="C608" i="7"/>
  <c r="D608" i="7" s="1"/>
  <c r="C603" i="9" l="1"/>
  <c r="D602" i="9"/>
  <c r="D602" i="8"/>
  <c r="C603" i="8"/>
  <c r="C609" i="7"/>
  <c r="D609" i="7" s="1"/>
  <c r="C604" i="9" l="1"/>
  <c r="D603" i="9"/>
  <c r="C604" i="8"/>
  <c r="D603" i="8"/>
  <c r="C610" i="7"/>
  <c r="D610" i="7" s="1"/>
  <c r="C605" i="9" l="1"/>
  <c r="D604" i="9"/>
  <c r="D604" i="8"/>
  <c r="C605" i="8"/>
  <c r="C611" i="7"/>
  <c r="D611" i="7" s="1"/>
  <c r="C606" i="9" l="1"/>
  <c r="D605" i="9"/>
  <c r="C606" i="8"/>
  <c r="D605" i="8"/>
  <c r="C612" i="7"/>
  <c r="D612" i="7" s="1"/>
  <c r="C607" i="9" l="1"/>
  <c r="D606" i="9"/>
  <c r="D606" i="8"/>
  <c r="C607" i="8"/>
  <c r="C613" i="7"/>
  <c r="D613" i="7" s="1"/>
  <c r="C608" i="9" l="1"/>
  <c r="D607" i="9"/>
  <c r="C608" i="8"/>
  <c r="D607" i="8"/>
  <c r="C614" i="7"/>
  <c r="D614" i="7" s="1"/>
  <c r="C609" i="9" l="1"/>
  <c r="D608" i="9"/>
  <c r="D608" i="8"/>
  <c r="C609" i="8"/>
  <c r="C615" i="7"/>
  <c r="D615" i="7" s="1"/>
  <c r="C610" i="9" l="1"/>
  <c r="D609" i="9"/>
  <c r="C610" i="8"/>
  <c r="D609" i="8"/>
  <c r="C616" i="7"/>
  <c r="D616" i="7" s="1"/>
  <c r="C611" i="9" l="1"/>
  <c r="D610" i="9"/>
  <c r="D610" i="8"/>
  <c r="C611" i="8"/>
  <c r="C617" i="7"/>
  <c r="D617" i="7" s="1"/>
  <c r="C612" i="9" l="1"/>
  <c r="D611" i="9"/>
  <c r="C612" i="8"/>
  <c r="D611" i="8"/>
  <c r="C618" i="7"/>
  <c r="D618" i="7" s="1"/>
  <c r="C613" i="9" l="1"/>
  <c r="D612" i="9"/>
  <c r="D612" i="8"/>
  <c r="C613" i="8"/>
  <c r="C619" i="7"/>
  <c r="D619" i="7" s="1"/>
  <c r="C614" i="9" l="1"/>
  <c r="D613" i="9"/>
  <c r="C614" i="8"/>
  <c r="D613" i="8"/>
  <c r="C620" i="7"/>
  <c r="D620" i="7" s="1"/>
  <c r="C615" i="9" l="1"/>
  <c r="D614" i="9"/>
  <c r="D614" i="8"/>
  <c r="C615" i="8"/>
  <c r="C621" i="7"/>
  <c r="D621" i="7" s="1"/>
  <c r="C616" i="9" l="1"/>
  <c r="D615" i="9"/>
  <c r="C616" i="8"/>
  <c r="D615" i="8"/>
  <c r="C622" i="7"/>
  <c r="D622" i="7" s="1"/>
  <c r="C617" i="9" l="1"/>
  <c r="D616" i="9"/>
  <c r="C617" i="8"/>
  <c r="D616" i="8"/>
  <c r="C623" i="7"/>
  <c r="D623" i="7" s="1"/>
  <c r="C618" i="9" l="1"/>
  <c r="D617" i="9"/>
  <c r="C618" i="8"/>
  <c r="D617" i="8"/>
  <c r="C624" i="7"/>
  <c r="D624" i="7" s="1"/>
  <c r="C619" i="9" l="1"/>
  <c r="D618" i="9"/>
  <c r="C619" i="8"/>
  <c r="D618" i="8"/>
  <c r="C625" i="7"/>
  <c r="D625" i="7" s="1"/>
  <c r="C620" i="9" l="1"/>
  <c r="D619" i="9"/>
  <c r="C620" i="8"/>
  <c r="D619" i="8"/>
  <c r="C626" i="7"/>
  <c r="D626" i="7" s="1"/>
  <c r="C621" i="9" l="1"/>
  <c r="D620" i="9"/>
  <c r="C621" i="8"/>
  <c r="D620" i="8"/>
  <c r="C627" i="7"/>
  <c r="D627" i="7" s="1"/>
  <c r="C622" i="9" l="1"/>
  <c r="D621" i="9"/>
  <c r="C622" i="8"/>
  <c r="D621" i="8"/>
  <c r="C628" i="7"/>
  <c r="D628" i="7" s="1"/>
  <c r="C623" i="9" l="1"/>
  <c r="D622" i="9"/>
  <c r="C623" i="8"/>
  <c r="D622" i="8"/>
  <c r="C629" i="7"/>
  <c r="D629" i="7" s="1"/>
  <c r="C624" i="9" l="1"/>
  <c r="D623" i="9"/>
  <c r="C624" i="8"/>
  <c r="D623" i="8"/>
  <c r="C630" i="7"/>
  <c r="D630" i="7" s="1"/>
  <c r="C625" i="9" l="1"/>
  <c r="D624" i="9"/>
  <c r="C625" i="8"/>
  <c r="D624" i="8"/>
  <c r="C631" i="7"/>
  <c r="D631" i="7" s="1"/>
  <c r="C626" i="9" l="1"/>
  <c r="D625" i="9"/>
  <c r="D625" i="8"/>
  <c r="C626" i="8"/>
  <c r="C632" i="7"/>
  <c r="D632" i="7" s="1"/>
  <c r="C627" i="9" l="1"/>
  <c r="D626" i="9"/>
  <c r="C627" i="8"/>
  <c r="D626" i="8"/>
  <c r="C633" i="7"/>
  <c r="D633" i="7" s="1"/>
  <c r="C628" i="9" l="1"/>
  <c r="D627" i="9"/>
  <c r="D627" i="8"/>
  <c r="C628" i="8"/>
  <c r="C634" i="7"/>
  <c r="D634" i="7" s="1"/>
  <c r="C629" i="9" l="1"/>
  <c r="D628" i="9"/>
  <c r="C629" i="8"/>
  <c r="D628" i="8"/>
  <c r="C635" i="7"/>
  <c r="D635" i="7" s="1"/>
  <c r="C630" i="9" l="1"/>
  <c r="D629" i="9"/>
  <c r="D629" i="8"/>
  <c r="C630" i="8"/>
  <c r="C636" i="7"/>
  <c r="D636" i="7" s="1"/>
  <c r="C631" i="9" l="1"/>
  <c r="D630" i="9"/>
  <c r="C631" i="8"/>
  <c r="D630" i="8"/>
  <c r="C637" i="7"/>
  <c r="D637" i="7" s="1"/>
  <c r="C632" i="9" l="1"/>
  <c r="D631" i="9"/>
  <c r="D631" i="8"/>
  <c r="C632" i="8"/>
  <c r="C638" i="7"/>
  <c r="D638" i="7" s="1"/>
  <c r="C633" i="9" l="1"/>
  <c r="D632" i="9"/>
  <c r="C633" i="8"/>
  <c r="D632" i="8"/>
  <c r="C639" i="7"/>
  <c r="D639" i="7" s="1"/>
  <c r="C634" i="9" l="1"/>
  <c r="D633" i="9"/>
  <c r="D633" i="8"/>
  <c r="C634" i="8"/>
  <c r="C640" i="7"/>
  <c r="D640" i="7" s="1"/>
  <c r="C635" i="9" l="1"/>
  <c r="D634" i="9"/>
  <c r="C635" i="8"/>
  <c r="D634" i="8"/>
  <c r="C641" i="7"/>
  <c r="D641" i="7" s="1"/>
  <c r="C636" i="9" l="1"/>
  <c r="D635" i="9"/>
  <c r="D635" i="8"/>
  <c r="C636" i="8"/>
  <c r="C642" i="7"/>
  <c r="D642" i="7" s="1"/>
  <c r="C637" i="9" l="1"/>
  <c r="D636" i="9"/>
  <c r="C637" i="8"/>
  <c r="D636" i="8"/>
  <c r="C643" i="7"/>
  <c r="D643" i="7" s="1"/>
  <c r="C638" i="9" l="1"/>
  <c r="D637" i="9"/>
  <c r="D637" i="8"/>
  <c r="C638" i="8"/>
  <c r="C644" i="7"/>
  <c r="D644" i="7" s="1"/>
  <c r="C639" i="9" l="1"/>
  <c r="D638" i="9"/>
  <c r="C639" i="8"/>
  <c r="D638" i="8"/>
  <c r="C645" i="7"/>
  <c r="D645" i="7" s="1"/>
  <c r="C640" i="9" l="1"/>
  <c r="D639" i="9"/>
  <c r="D639" i="8"/>
  <c r="C640" i="8"/>
  <c r="C646" i="7"/>
  <c r="D646" i="7" s="1"/>
  <c r="C641" i="9" l="1"/>
  <c r="D640" i="9"/>
  <c r="C641" i="8"/>
  <c r="D640" i="8"/>
  <c r="C647" i="7"/>
  <c r="D647" i="7" s="1"/>
  <c r="C642" i="9" l="1"/>
  <c r="D641" i="9"/>
  <c r="D641" i="8"/>
  <c r="C642" i="8"/>
  <c r="C648" i="7"/>
  <c r="D648" i="7" s="1"/>
  <c r="C643" i="9" l="1"/>
  <c r="D642" i="9"/>
  <c r="C643" i="8"/>
  <c r="D642" i="8"/>
  <c r="C649" i="7"/>
  <c r="D649" i="7" s="1"/>
  <c r="C644" i="9" l="1"/>
  <c r="D643" i="9"/>
  <c r="D643" i="8"/>
  <c r="C644" i="8"/>
  <c r="C650" i="7"/>
  <c r="D650" i="7" s="1"/>
  <c r="C645" i="9" l="1"/>
  <c r="D644" i="9"/>
  <c r="C645" i="8"/>
  <c r="D644" i="8"/>
  <c r="C651" i="7"/>
  <c r="D651" i="7" s="1"/>
  <c r="C646" i="9" l="1"/>
  <c r="D645" i="9"/>
  <c r="D645" i="8"/>
  <c r="C646" i="8"/>
  <c r="C652" i="7"/>
  <c r="D652" i="7" s="1"/>
  <c r="C647" i="9" l="1"/>
  <c r="D646" i="9"/>
  <c r="C647" i="8"/>
  <c r="D646" i="8"/>
  <c r="C653" i="7"/>
  <c r="D653" i="7" s="1"/>
  <c r="C648" i="9" l="1"/>
  <c r="D647" i="9"/>
  <c r="D647" i="8"/>
  <c r="C648" i="8"/>
  <c r="C654" i="7"/>
  <c r="D654" i="7" s="1"/>
  <c r="C649" i="9" l="1"/>
  <c r="D648" i="9"/>
  <c r="C649" i="8"/>
  <c r="D648" i="8"/>
  <c r="C655" i="7"/>
  <c r="D655" i="7" s="1"/>
  <c r="C650" i="9" l="1"/>
  <c r="D649" i="9"/>
  <c r="D649" i="8"/>
  <c r="C650" i="8"/>
  <c r="C656" i="7"/>
  <c r="D656" i="7" s="1"/>
  <c r="C651" i="9" l="1"/>
  <c r="D650" i="9"/>
  <c r="C651" i="8"/>
  <c r="D650" i="8"/>
  <c r="C657" i="7"/>
  <c r="D657" i="7" s="1"/>
  <c r="C652" i="9" l="1"/>
  <c r="D651" i="9"/>
  <c r="D651" i="8"/>
  <c r="C652" i="8"/>
  <c r="C658" i="7"/>
  <c r="D658" i="7" s="1"/>
  <c r="C653" i="9" l="1"/>
  <c r="D652" i="9"/>
  <c r="C653" i="8"/>
  <c r="D652" i="8"/>
  <c r="C659" i="7"/>
  <c r="D659" i="7" s="1"/>
  <c r="C654" i="9" l="1"/>
  <c r="D653" i="9"/>
  <c r="D653" i="8"/>
  <c r="C654" i="8"/>
  <c r="C660" i="7"/>
  <c r="D660" i="7" s="1"/>
  <c r="C655" i="9" l="1"/>
  <c r="D654" i="9"/>
  <c r="C655" i="8"/>
  <c r="D654" i="8"/>
  <c r="C661" i="7"/>
  <c r="D661" i="7" s="1"/>
  <c r="C656" i="9" l="1"/>
  <c r="D655" i="9"/>
  <c r="D655" i="8"/>
  <c r="C656" i="8"/>
  <c r="C662" i="7"/>
  <c r="D662" i="7" s="1"/>
  <c r="C657" i="9" l="1"/>
  <c r="D656" i="9"/>
  <c r="C657" i="8"/>
  <c r="D656" i="8"/>
  <c r="C663" i="7"/>
  <c r="D663" i="7" s="1"/>
  <c r="C658" i="9" l="1"/>
  <c r="D657" i="9"/>
  <c r="D657" i="8"/>
  <c r="C658" i="8"/>
  <c r="C664" i="7"/>
  <c r="D664" i="7" s="1"/>
  <c r="C659" i="9" l="1"/>
  <c r="D658" i="9"/>
  <c r="C659" i="8"/>
  <c r="D658" i="8"/>
  <c r="C665" i="7"/>
  <c r="D665" i="7" s="1"/>
  <c r="C660" i="9" l="1"/>
  <c r="D659" i="9"/>
  <c r="D659" i="8"/>
  <c r="C660" i="8"/>
  <c r="C666" i="7"/>
  <c r="D666" i="7" s="1"/>
  <c r="C661" i="9" l="1"/>
  <c r="D660" i="9"/>
  <c r="C661" i="8"/>
  <c r="D660" i="8"/>
  <c r="C667" i="7"/>
  <c r="D667" i="7" s="1"/>
  <c r="C662" i="9" l="1"/>
  <c r="D661" i="9"/>
  <c r="D661" i="8"/>
  <c r="C662" i="8"/>
  <c r="C668" i="7"/>
  <c r="D668" i="7" s="1"/>
  <c r="C663" i="9" l="1"/>
  <c r="D662" i="9"/>
  <c r="C663" i="8"/>
  <c r="D662" i="8"/>
  <c r="C669" i="7"/>
  <c r="D669" i="7" s="1"/>
  <c r="C664" i="9" l="1"/>
  <c r="D663" i="9"/>
  <c r="D663" i="8"/>
  <c r="C664" i="8"/>
  <c r="C670" i="7"/>
  <c r="D670" i="7" s="1"/>
  <c r="C665" i="9" l="1"/>
  <c r="D664" i="9"/>
  <c r="C665" i="8"/>
  <c r="D664" i="8"/>
  <c r="C671" i="7"/>
  <c r="D671" i="7" s="1"/>
  <c r="C666" i="9" l="1"/>
  <c r="D665" i="9"/>
  <c r="D665" i="8"/>
  <c r="C666" i="8"/>
  <c r="C672" i="7"/>
  <c r="D672" i="7" s="1"/>
  <c r="C667" i="9" l="1"/>
  <c r="D666" i="9"/>
  <c r="C667" i="8"/>
  <c r="D666" i="8"/>
  <c r="C673" i="7"/>
  <c r="D673" i="7" s="1"/>
  <c r="C668" i="9" l="1"/>
  <c r="D667" i="9"/>
  <c r="D667" i="8"/>
  <c r="C668" i="8"/>
  <c r="C674" i="7"/>
  <c r="D674" i="7" s="1"/>
  <c r="C669" i="9" l="1"/>
  <c r="D668" i="9"/>
  <c r="C669" i="8"/>
  <c r="D668" i="8"/>
  <c r="C675" i="7"/>
  <c r="D675" i="7" s="1"/>
  <c r="C670" i="9" l="1"/>
  <c r="D669" i="9"/>
  <c r="D669" i="8"/>
  <c r="C670" i="8"/>
  <c r="C676" i="7"/>
  <c r="D676" i="7" s="1"/>
  <c r="C671" i="9" l="1"/>
  <c r="D670" i="9"/>
  <c r="C671" i="8"/>
  <c r="D670" i="8"/>
  <c r="C677" i="7"/>
  <c r="D677" i="7" s="1"/>
  <c r="C672" i="9" l="1"/>
  <c r="D671" i="9"/>
  <c r="D671" i="8"/>
  <c r="C672" i="8"/>
  <c r="C678" i="7"/>
  <c r="D678" i="7" s="1"/>
  <c r="C673" i="9" l="1"/>
  <c r="D672" i="9"/>
  <c r="C673" i="8"/>
  <c r="D672" i="8"/>
  <c r="C679" i="7"/>
  <c r="D679" i="7" s="1"/>
  <c r="C674" i="9" l="1"/>
  <c r="D673" i="9"/>
  <c r="D673" i="8"/>
  <c r="C674" i="8"/>
  <c r="C680" i="7"/>
  <c r="D680" i="7" s="1"/>
  <c r="C675" i="9" l="1"/>
  <c r="D674" i="9"/>
  <c r="C675" i="8"/>
  <c r="D674" i="8"/>
  <c r="C681" i="7"/>
  <c r="D681" i="7" s="1"/>
  <c r="C676" i="9" l="1"/>
  <c r="D675" i="9"/>
  <c r="D675" i="8"/>
  <c r="C676" i="8"/>
  <c r="C682" i="7"/>
  <c r="D682" i="7" s="1"/>
  <c r="C677" i="9" l="1"/>
  <c r="D676" i="9"/>
  <c r="C677" i="8"/>
  <c r="D676" i="8"/>
  <c r="C683" i="7"/>
  <c r="D683" i="7" s="1"/>
  <c r="C678" i="9" l="1"/>
  <c r="D677" i="9"/>
  <c r="D677" i="8"/>
  <c r="C678" i="8"/>
  <c r="C684" i="7"/>
  <c r="D684" i="7" s="1"/>
  <c r="C679" i="9" l="1"/>
  <c r="D678" i="9"/>
  <c r="C679" i="8"/>
  <c r="D678" i="8"/>
  <c r="C685" i="7"/>
  <c r="D685" i="7" s="1"/>
  <c r="C680" i="9" l="1"/>
  <c r="D679" i="9"/>
  <c r="D679" i="8"/>
  <c r="C680" i="8"/>
  <c r="C686" i="7"/>
  <c r="D686" i="7" s="1"/>
  <c r="C681" i="9" l="1"/>
  <c r="D680" i="9"/>
  <c r="C681" i="8"/>
  <c r="D680" i="8"/>
  <c r="C687" i="7"/>
  <c r="D687" i="7" s="1"/>
  <c r="C682" i="9" l="1"/>
  <c r="D681" i="9"/>
  <c r="D681" i="8"/>
  <c r="C682" i="8"/>
  <c r="C688" i="7"/>
  <c r="D688" i="7" s="1"/>
  <c r="C683" i="9" l="1"/>
  <c r="D682" i="9"/>
  <c r="C683" i="8"/>
  <c r="D682" i="8"/>
  <c r="C689" i="7"/>
  <c r="D689" i="7" s="1"/>
  <c r="C684" i="9" l="1"/>
  <c r="D683" i="9"/>
  <c r="D683" i="8"/>
  <c r="C684" i="8"/>
  <c r="C690" i="7"/>
  <c r="D690" i="7" s="1"/>
  <c r="C685" i="9" l="1"/>
  <c r="D684" i="9"/>
  <c r="C685" i="8"/>
  <c r="D684" i="8"/>
  <c r="C691" i="7"/>
  <c r="D691" i="7" s="1"/>
  <c r="C686" i="9" l="1"/>
  <c r="D685" i="9"/>
  <c r="D685" i="8"/>
  <c r="C686" i="8"/>
  <c r="C692" i="7"/>
  <c r="D692" i="7" s="1"/>
  <c r="C687" i="9" l="1"/>
  <c r="D686" i="9"/>
  <c r="C687" i="8"/>
  <c r="D686" i="8"/>
  <c r="C693" i="7"/>
  <c r="D693" i="7" s="1"/>
  <c r="C688" i="9" l="1"/>
  <c r="D687" i="9"/>
  <c r="D687" i="8"/>
  <c r="C688" i="8"/>
  <c r="C694" i="7"/>
  <c r="D694" i="7" s="1"/>
  <c r="C689" i="9" l="1"/>
  <c r="D688" i="9"/>
  <c r="C689" i="8"/>
  <c r="D688" i="8"/>
  <c r="C695" i="7"/>
  <c r="D695" i="7" s="1"/>
  <c r="C690" i="9" l="1"/>
  <c r="D689" i="9"/>
  <c r="D689" i="8"/>
  <c r="C690" i="8"/>
  <c r="C696" i="7"/>
  <c r="D696" i="7" s="1"/>
  <c r="C691" i="9" l="1"/>
  <c r="D690" i="9"/>
  <c r="C691" i="8"/>
  <c r="D690" i="8"/>
  <c r="C697" i="7"/>
  <c r="D697" i="7" s="1"/>
  <c r="C692" i="9" l="1"/>
  <c r="D691" i="9"/>
  <c r="D691" i="8"/>
  <c r="C692" i="8"/>
  <c r="C698" i="7"/>
  <c r="D698" i="7" s="1"/>
  <c r="C693" i="9" l="1"/>
  <c r="D692" i="9"/>
  <c r="C693" i="8"/>
  <c r="D692" i="8"/>
  <c r="C699" i="7"/>
  <c r="D699" i="7" s="1"/>
  <c r="C694" i="9" l="1"/>
  <c r="D693" i="9"/>
  <c r="D693" i="8"/>
  <c r="C694" i="8"/>
  <c r="C700" i="7"/>
  <c r="D700" i="7" s="1"/>
  <c r="C695" i="9" l="1"/>
  <c r="D694" i="9"/>
  <c r="C695" i="8"/>
  <c r="D694" i="8"/>
  <c r="C701" i="7"/>
  <c r="D701" i="7" s="1"/>
  <c r="C696" i="9" l="1"/>
  <c r="D695" i="9"/>
  <c r="D695" i="8"/>
  <c r="C696" i="8"/>
  <c r="C702" i="7"/>
  <c r="D702" i="7" s="1"/>
  <c r="C697" i="9" l="1"/>
  <c r="D696" i="9"/>
  <c r="C697" i="8"/>
  <c r="D696" i="8"/>
  <c r="C703" i="7"/>
  <c r="D703" i="7" s="1"/>
  <c r="C698" i="9" l="1"/>
  <c r="D697" i="9"/>
  <c r="D697" i="8"/>
  <c r="C698" i="8"/>
  <c r="C704" i="7"/>
  <c r="D704" i="7" s="1"/>
  <c r="C699" i="9" l="1"/>
  <c r="D698" i="9"/>
  <c r="C699" i="8"/>
  <c r="D698" i="8"/>
  <c r="C705" i="7"/>
  <c r="D705" i="7" s="1"/>
  <c r="C700" i="9" l="1"/>
  <c r="D699" i="9"/>
  <c r="D699" i="8"/>
  <c r="C700" i="8"/>
  <c r="C706" i="7"/>
  <c r="D706" i="7" s="1"/>
  <c r="C701" i="9" l="1"/>
  <c r="D700" i="9"/>
  <c r="C701" i="8"/>
  <c r="D700" i="8"/>
  <c r="C707" i="7"/>
  <c r="D707" i="7" s="1"/>
  <c r="C702" i="9" l="1"/>
  <c r="D701" i="9"/>
  <c r="D701" i="8"/>
  <c r="C702" i="8"/>
  <c r="C708" i="7"/>
  <c r="D708" i="7" s="1"/>
  <c r="C703" i="9" l="1"/>
  <c r="D702" i="9"/>
  <c r="C703" i="8"/>
  <c r="D702" i="8"/>
  <c r="C709" i="7"/>
  <c r="D709" i="7" s="1"/>
  <c r="C704" i="9" l="1"/>
  <c r="D703" i="9"/>
  <c r="D703" i="8"/>
  <c r="C704" i="8"/>
  <c r="C710" i="7"/>
  <c r="D710" i="7" s="1"/>
  <c r="C705" i="9" l="1"/>
  <c r="D704" i="9"/>
  <c r="C705" i="8"/>
  <c r="D704" i="8"/>
  <c r="C711" i="7"/>
  <c r="D711" i="7" s="1"/>
  <c r="C706" i="9" l="1"/>
  <c r="D705" i="9"/>
  <c r="D705" i="8"/>
  <c r="C706" i="8"/>
  <c r="C712" i="7"/>
  <c r="D712" i="7" s="1"/>
  <c r="C707" i="9" l="1"/>
  <c r="D706" i="9"/>
  <c r="C707" i="8"/>
  <c r="D706" i="8"/>
  <c r="C713" i="7"/>
  <c r="D713" i="7" s="1"/>
  <c r="C708" i="9" l="1"/>
  <c r="D707" i="9"/>
  <c r="D707" i="8"/>
  <c r="C708" i="8"/>
  <c r="C714" i="7"/>
  <c r="D714" i="7" s="1"/>
  <c r="C709" i="9" l="1"/>
  <c r="D708" i="9"/>
  <c r="C709" i="8"/>
  <c r="D708" i="8"/>
  <c r="C715" i="7"/>
  <c r="D715" i="7" s="1"/>
  <c r="C710" i="9" l="1"/>
  <c r="D709" i="9"/>
  <c r="D709" i="8"/>
  <c r="C710" i="8"/>
  <c r="C716" i="7"/>
  <c r="D716" i="7" s="1"/>
  <c r="C711" i="9" l="1"/>
  <c r="D710" i="9"/>
  <c r="C711" i="8"/>
  <c r="D710" i="8"/>
  <c r="C717" i="7"/>
  <c r="D717" i="7" s="1"/>
  <c r="C712" i="9" l="1"/>
  <c r="D711" i="9"/>
  <c r="D711" i="8"/>
  <c r="C712" i="8"/>
  <c r="C718" i="7"/>
  <c r="D718" i="7" s="1"/>
  <c r="C713" i="9" l="1"/>
  <c r="D712" i="9"/>
  <c r="C713" i="8"/>
  <c r="D712" i="8"/>
  <c r="C719" i="7"/>
  <c r="D719" i="7" s="1"/>
  <c r="C714" i="9" l="1"/>
  <c r="D713" i="9"/>
  <c r="D713" i="8"/>
  <c r="C714" i="8"/>
  <c r="C720" i="7"/>
  <c r="D720" i="7" s="1"/>
  <c r="C715" i="9" l="1"/>
  <c r="D714" i="9"/>
  <c r="C715" i="8"/>
  <c r="D714" i="8"/>
  <c r="C721" i="7"/>
  <c r="D721" i="7" s="1"/>
  <c r="C716" i="9" l="1"/>
  <c r="D715" i="9"/>
  <c r="D715" i="8"/>
  <c r="C716" i="8"/>
  <c r="C722" i="7"/>
  <c r="D722" i="7" s="1"/>
  <c r="C717" i="9" l="1"/>
  <c r="D716" i="9"/>
  <c r="C717" i="8"/>
  <c r="D716" i="8"/>
  <c r="C723" i="7"/>
  <c r="D723" i="7" s="1"/>
  <c r="C718" i="9" l="1"/>
  <c r="D717" i="9"/>
  <c r="D717" i="8"/>
  <c r="C718" i="8"/>
  <c r="C724" i="7"/>
  <c r="D724" i="7" s="1"/>
  <c r="C719" i="9" l="1"/>
  <c r="D718" i="9"/>
  <c r="C719" i="8"/>
  <c r="D718" i="8"/>
  <c r="C725" i="7"/>
  <c r="D725" i="7" s="1"/>
  <c r="C720" i="9" l="1"/>
  <c r="D719" i="9"/>
  <c r="D719" i="8"/>
  <c r="C720" i="8"/>
  <c r="C726" i="7"/>
  <c r="D726" i="7" s="1"/>
  <c r="C721" i="9" l="1"/>
  <c r="D720" i="9"/>
  <c r="C721" i="8"/>
  <c r="D720" i="8"/>
  <c r="C727" i="7"/>
  <c r="D727" i="7" s="1"/>
  <c r="C722" i="9" l="1"/>
  <c r="D721" i="9"/>
  <c r="D721" i="8"/>
  <c r="C722" i="8"/>
  <c r="C728" i="7"/>
  <c r="D728" i="7" s="1"/>
  <c r="C723" i="9" l="1"/>
  <c r="D722" i="9"/>
  <c r="C723" i="8"/>
  <c r="D722" i="8"/>
  <c r="C729" i="7"/>
  <c r="D729" i="7" s="1"/>
  <c r="C724" i="9" l="1"/>
  <c r="D723" i="9"/>
  <c r="D723" i="8"/>
  <c r="C724" i="8"/>
  <c r="C730" i="7"/>
  <c r="D730" i="7" s="1"/>
  <c r="C725" i="9" l="1"/>
  <c r="D724" i="9"/>
  <c r="C725" i="8"/>
  <c r="D724" i="8"/>
  <c r="C731" i="7"/>
  <c r="D731" i="7" s="1"/>
  <c r="C726" i="9" l="1"/>
  <c r="D725" i="9"/>
  <c r="D725" i="8"/>
  <c r="C726" i="8"/>
  <c r="C732" i="7"/>
  <c r="D732" i="7" s="1"/>
  <c r="C727" i="9" l="1"/>
  <c r="D726" i="9"/>
  <c r="C727" i="8"/>
  <c r="D726" i="8"/>
  <c r="C733" i="7"/>
  <c r="D733" i="7" s="1"/>
  <c r="C728" i="9" l="1"/>
  <c r="D727" i="9"/>
  <c r="D727" i="8"/>
  <c r="C728" i="8"/>
  <c r="C734" i="7"/>
  <c r="D734" i="7" s="1"/>
  <c r="C729" i="9" l="1"/>
  <c r="D728" i="9"/>
  <c r="C729" i="8"/>
  <c r="D728" i="8"/>
  <c r="C735" i="7"/>
  <c r="D735" i="7" s="1"/>
  <c r="C730" i="9" l="1"/>
  <c r="D729" i="9"/>
  <c r="D729" i="8"/>
  <c r="C730" i="8"/>
  <c r="C736" i="7"/>
  <c r="D736" i="7" s="1"/>
  <c r="C731" i="9" l="1"/>
  <c r="D730" i="9"/>
  <c r="C731" i="8"/>
  <c r="D730" i="8"/>
  <c r="C737" i="7"/>
  <c r="D737" i="7" s="1"/>
  <c r="C732" i="9" l="1"/>
  <c r="D731" i="9"/>
  <c r="D731" i="8"/>
  <c r="C732" i="8"/>
  <c r="C738" i="7"/>
  <c r="D738" i="7" s="1"/>
  <c r="C733" i="9" l="1"/>
  <c r="D732" i="9"/>
  <c r="C733" i="8"/>
  <c r="D732" i="8"/>
  <c r="C739" i="7"/>
  <c r="D739" i="7" s="1"/>
  <c r="C734" i="9" l="1"/>
  <c r="D733" i="9"/>
  <c r="D733" i="8"/>
  <c r="C734" i="8"/>
  <c r="C740" i="7"/>
  <c r="D740" i="7" s="1"/>
  <c r="C735" i="9" l="1"/>
  <c r="D734" i="9"/>
  <c r="C735" i="8"/>
  <c r="D734" i="8"/>
  <c r="C741" i="7"/>
  <c r="D741" i="7" s="1"/>
  <c r="C736" i="9" l="1"/>
  <c r="D735" i="9"/>
  <c r="D735" i="8"/>
  <c r="C736" i="8"/>
  <c r="C742" i="7"/>
  <c r="D742" i="7" s="1"/>
  <c r="C737" i="9" l="1"/>
  <c r="D736" i="9"/>
  <c r="C737" i="8"/>
  <c r="D736" i="8"/>
  <c r="C743" i="7"/>
  <c r="D743" i="7" s="1"/>
  <c r="C738" i="9" l="1"/>
  <c r="D737" i="9"/>
  <c r="D737" i="8"/>
  <c r="C738" i="8"/>
  <c r="C744" i="7"/>
  <c r="D744" i="7" s="1"/>
  <c r="C739" i="9" l="1"/>
  <c r="D738" i="9"/>
  <c r="C739" i="8"/>
  <c r="D738" i="8"/>
  <c r="C745" i="7"/>
  <c r="D745" i="7" s="1"/>
  <c r="C740" i="9" l="1"/>
  <c r="D739" i="9"/>
  <c r="D739" i="8"/>
  <c r="C740" i="8"/>
  <c r="C746" i="7"/>
  <c r="D746" i="7" s="1"/>
  <c r="C741" i="9" l="1"/>
  <c r="D740" i="9"/>
  <c r="C741" i="8"/>
  <c r="D740" i="8"/>
  <c r="C747" i="7"/>
  <c r="D747" i="7" s="1"/>
  <c r="C742" i="9" l="1"/>
  <c r="D741" i="9"/>
  <c r="D741" i="8"/>
  <c r="C742" i="8"/>
  <c r="C748" i="7"/>
  <c r="D748" i="7" s="1"/>
  <c r="C743" i="9" l="1"/>
  <c r="D742" i="9"/>
  <c r="C743" i="8"/>
  <c r="D742" i="8"/>
  <c r="C749" i="7"/>
  <c r="D749" i="7" s="1"/>
  <c r="C744" i="9" l="1"/>
  <c r="D743" i="9"/>
  <c r="D743" i="8"/>
  <c r="C744" i="8"/>
  <c r="C750" i="7"/>
  <c r="D750" i="7" s="1"/>
  <c r="C745" i="9" l="1"/>
  <c r="D744" i="9"/>
  <c r="C745" i="8"/>
  <c r="D744" i="8"/>
  <c r="C751" i="7"/>
  <c r="D751" i="7" s="1"/>
  <c r="C746" i="9" l="1"/>
  <c r="D745" i="9"/>
  <c r="C746" i="8"/>
  <c r="D745" i="8"/>
  <c r="C752" i="7"/>
  <c r="D752" i="7" s="1"/>
  <c r="C747" i="9" l="1"/>
  <c r="D746" i="9"/>
  <c r="C747" i="8"/>
  <c r="D746" i="8"/>
  <c r="C753" i="7"/>
  <c r="D753" i="7" s="1"/>
  <c r="C748" i="9" l="1"/>
  <c r="D747" i="9"/>
  <c r="C748" i="8"/>
  <c r="D747" i="8"/>
  <c r="C754" i="7"/>
  <c r="D754" i="7" s="1"/>
  <c r="C749" i="9" l="1"/>
  <c r="D748" i="9"/>
  <c r="D748" i="8"/>
  <c r="C749" i="8"/>
  <c r="C755" i="7"/>
  <c r="D755" i="7" s="1"/>
  <c r="C750" i="9" l="1"/>
  <c r="D749" i="9"/>
  <c r="C750" i="8"/>
  <c r="D749" i="8"/>
  <c r="C756" i="7"/>
  <c r="D756" i="7" s="1"/>
  <c r="C751" i="9" l="1"/>
  <c r="D750" i="9"/>
  <c r="D750" i="8"/>
  <c r="C751" i="8"/>
  <c r="C757" i="7"/>
  <c r="D757" i="7" s="1"/>
  <c r="C752" i="9" l="1"/>
  <c r="D751" i="9"/>
  <c r="C752" i="8"/>
  <c r="D751" i="8"/>
  <c r="C758" i="7"/>
  <c r="D758" i="7" s="1"/>
  <c r="C753" i="9" l="1"/>
  <c r="D752" i="9"/>
  <c r="D752" i="8"/>
  <c r="C753" i="8"/>
  <c r="C759" i="7"/>
  <c r="D759" i="7" s="1"/>
  <c r="C754" i="9" l="1"/>
  <c r="D753" i="9"/>
  <c r="C754" i="8"/>
  <c r="D753" i="8"/>
  <c r="C760" i="7"/>
  <c r="D760" i="7" s="1"/>
  <c r="C755" i="9" l="1"/>
  <c r="D754" i="9"/>
  <c r="D754" i="8"/>
  <c r="C755" i="8"/>
  <c r="C761" i="7"/>
  <c r="D761" i="7" s="1"/>
  <c r="C756" i="9" l="1"/>
  <c r="D755" i="9"/>
  <c r="C756" i="8"/>
  <c r="D755" i="8"/>
  <c r="C762" i="7"/>
  <c r="D762" i="7" s="1"/>
  <c r="C757" i="9" l="1"/>
  <c r="D756" i="9"/>
  <c r="D756" i="8"/>
  <c r="C757" i="8"/>
  <c r="C763" i="7"/>
  <c r="D763" i="7" s="1"/>
  <c r="C758" i="9" l="1"/>
  <c r="D757" i="9"/>
  <c r="C758" i="8"/>
  <c r="D757" i="8"/>
  <c r="C764" i="7"/>
  <c r="D764" i="7" s="1"/>
  <c r="C759" i="9" l="1"/>
  <c r="D758" i="9"/>
  <c r="D758" i="8"/>
  <c r="C759" i="8"/>
  <c r="C765" i="7"/>
  <c r="D765" i="7" s="1"/>
  <c r="C760" i="9" l="1"/>
  <c r="D759" i="9"/>
  <c r="C760" i="8"/>
  <c r="D759" i="8"/>
  <c r="C766" i="7"/>
  <c r="D766" i="7" s="1"/>
  <c r="C761" i="9" l="1"/>
  <c r="D760" i="9"/>
  <c r="D760" i="8"/>
  <c r="C761" i="8"/>
  <c r="C767" i="7"/>
  <c r="D767" i="7" s="1"/>
  <c r="C762" i="9" l="1"/>
  <c r="D761" i="9"/>
  <c r="C762" i="8"/>
  <c r="D761" i="8"/>
  <c r="C768" i="7"/>
  <c r="D768" i="7" s="1"/>
  <c r="C763" i="9" l="1"/>
  <c r="D762" i="9"/>
  <c r="D762" i="8"/>
  <c r="C763" i="8"/>
  <c r="C769" i="7"/>
  <c r="D769" i="7" s="1"/>
  <c r="C764" i="9" l="1"/>
  <c r="D763" i="9"/>
  <c r="C764" i="8"/>
  <c r="D763" i="8"/>
  <c r="C770" i="7"/>
  <c r="D770" i="7" s="1"/>
  <c r="C765" i="9" l="1"/>
  <c r="D764" i="9"/>
  <c r="D764" i="8"/>
  <c r="C765" i="8"/>
  <c r="C771" i="7"/>
  <c r="D771" i="7" s="1"/>
  <c r="C766" i="9" l="1"/>
  <c r="D765" i="9"/>
  <c r="C766" i="8"/>
  <c r="D765" i="8"/>
  <c r="C772" i="7"/>
  <c r="D772" i="7" s="1"/>
  <c r="C767" i="9" l="1"/>
  <c r="D766" i="9"/>
  <c r="C767" i="8"/>
  <c r="D766" i="8"/>
  <c r="C773" i="7"/>
  <c r="D773" i="7" s="1"/>
  <c r="C768" i="9" l="1"/>
  <c r="D767" i="9"/>
  <c r="C768" i="8"/>
  <c r="D767" i="8"/>
  <c r="C774" i="7"/>
  <c r="D774" i="7" s="1"/>
  <c r="C769" i="9" l="1"/>
  <c r="D768" i="9"/>
  <c r="C769" i="8"/>
  <c r="D768" i="8"/>
  <c r="C775" i="7"/>
  <c r="D775" i="7" s="1"/>
  <c r="C770" i="9" l="1"/>
  <c r="D769" i="9"/>
  <c r="C770" i="8"/>
  <c r="D769" i="8"/>
  <c r="C776" i="7"/>
  <c r="D776" i="7" s="1"/>
  <c r="C771" i="9" l="1"/>
  <c r="D770" i="9"/>
  <c r="C771" i="8"/>
  <c r="D770" i="8"/>
  <c r="C777" i="7"/>
  <c r="D777" i="7" s="1"/>
  <c r="C772" i="9" l="1"/>
  <c r="D771" i="9"/>
  <c r="C772" i="8"/>
  <c r="D771" i="8"/>
  <c r="C778" i="7"/>
  <c r="D778" i="7" s="1"/>
  <c r="C773" i="9" l="1"/>
  <c r="D772" i="9"/>
  <c r="C773" i="8"/>
  <c r="D772" i="8"/>
  <c r="C779" i="7"/>
  <c r="D779" i="7" s="1"/>
  <c r="C774" i="9" l="1"/>
  <c r="D773" i="9"/>
  <c r="C774" i="8"/>
  <c r="D773" i="8"/>
  <c r="C780" i="7"/>
  <c r="D780" i="7" s="1"/>
  <c r="C775" i="9" l="1"/>
  <c r="D774" i="9"/>
  <c r="C775" i="8"/>
  <c r="D774" i="8"/>
  <c r="C781" i="7"/>
  <c r="D781" i="7" s="1"/>
  <c r="C776" i="9" l="1"/>
  <c r="D775" i="9"/>
  <c r="C776" i="8"/>
  <c r="D775" i="8"/>
  <c r="C782" i="7"/>
  <c r="D782" i="7" s="1"/>
  <c r="C777" i="9" l="1"/>
  <c r="D776" i="9"/>
  <c r="C777" i="8"/>
  <c r="D776" i="8"/>
  <c r="C783" i="7"/>
  <c r="D783" i="7" s="1"/>
  <c r="C778" i="9" l="1"/>
  <c r="D777" i="9"/>
  <c r="C778" i="8"/>
  <c r="D777" i="8"/>
  <c r="C784" i="7"/>
  <c r="D784" i="7" s="1"/>
  <c r="C779" i="9" l="1"/>
  <c r="D778" i="9"/>
  <c r="C779" i="8"/>
  <c r="D778" i="8"/>
  <c r="C785" i="7"/>
  <c r="D785" i="7" s="1"/>
  <c r="C780" i="9" l="1"/>
  <c r="D779" i="9"/>
  <c r="C780" i="8"/>
  <c r="D779" i="8"/>
  <c r="C786" i="7"/>
  <c r="D786" i="7" s="1"/>
  <c r="C781" i="9" l="1"/>
  <c r="D780" i="9"/>
  <c r="C781" i="8"/>
  <c r="D780" i="8"/>
  <c r="C787" i="7"/>
  <c r="D787" i="7" s="1"/>
  <c r="C782" i="9" l="1"/>
  <c r="D781" i="9"/>
  <c r="C782" i="8"/>
  <c r="D781" i="8"/>
  <c r="C788" i="7"/>
  <c r="D788" i="7" s="1"/>
  <c r="C783" i="9" l="1"/>
  <c r="D782" i="9"/>
  <c r="C783" i="8"/>
  <c r="D782" i="8"/>
  <c r="C789" i="7"/>
  <c r="D789" i="7" s="1"/>
  <c r="C784" i="9" l="1"/>
  <c r="D783" i="9"/>
  <c r="C784" i="8"/>
  <c r="D783" i="8"/>
  <c r="C790" i="7"/>
  <c r="D790" i="7" s="1"/>
  <c r="C785" i="9" l="1"/>
  <c r="D784" i="9"/>
  <c r="C785" i="8"/>
  <c r="D784" i="8"/>
  <c r="C791" i="7"/>
  <c r="D791" i="7" s="1"/>
  <c r="D785" i="9" l="1"/>
  <c r="C786" i="9"/>
  <c r="C786" i="8"/>
  <c r="D785" i="8"/>
  <c r="C792" i="7"/>
  <c r="D792" i="7" s="1"/>
  <c r="C787" i="9" l="1"/>
  <c r="D786" i="9"/>
  <c r="C787" i="8"/>
  <c r="D786" i="8"/>
  <c r="C793" i="7"/>
  <c r="D793" i="7" s="1"/>
  <c r="D787" i="9" l="1"/>
  <c r="C788" i="9"/>
  <c r="C788" i="8"/>
  <c r="D787" i="8"/>
  <c r="C794" i="7"/>
  <c r="D794" i="7" s="1"/>
  <c r="C789" i="9" l="1"/>
  <c r="D788" i="9"/>
  <c r="C789" i="8"/>
  <c r="D788" i="8"/>
  <c r="C795" i="7"/>
  <c r="D795" i="7" s="1"/>
  <c r="D789" i="9" l="1"/>
  <c r="C790" i="9"/>
  <c r="C790" i="8"/>
  <c r="D789" i="8"/>
  <c r="C796" i="7"/>
  <c r="D796" i="7" s="1"/>
  <c r="C791" i="9" l="1"/>
  <c r="D790" i="9"/>
  <c r="C791" i="8"/>
  <c r="D790" i="8"/>
  <c r="C797" i="7"/>
  <c r="D797" i="7" s="1"/>
  <c r="D791" i="9" l="1"/>
  <c r="C792" i="9"/>
  <c r="C792" i="8"/>
  <c r="D791" i="8"/>
  <c r="C798" i="7"/>
  <c r="D798" i="7" s="1"/>
  <c r="C793" i="9" l="1"/>
  <c r="D792" i="9"/>
  <c r="C793" i="8"/>
  <c r="D792" i="8"/>
  <c r="C799" i="7"/>
  <c r="D799" i="7" s="1"/>
  <c r="D793" i="9" l="1"/>
  <c r="C794" i="9"/>
  <c r="C794" i="8"/>
  <c r="D793" i="8"/>
  <c r="C800" i="7"/>
  <c r="D800" i="7" s="1"/>
  <c r="C795" i="9" l="1"/>
  <c r="D794" i="9"/>
  <c r="C795" i="8"/>
  <c r="D794" i="8"/>
  <c r="C801" i="7"/>
  <c r="D801" i="7" s="1"/>
  <c r="D795" i="9" l="1"/>
  <c r="C796" i="9"/>
  <c r="C796" i="8"/>
  <c r="D795" i="8"/>
  <c r="C802" i="7"/>
  <c r="D802" i="7" s="1"/>
  <c r="C797" i="9" l="1"/>
  <c r="D796" i="9"/>
  <c r="C797" i="8"/>
  <c r="D796" i="8"/>
  <c r="C803" i="7"/>
  <c r="D803" i="7" s="1"/>
  <c r="D797" i="9" l="1"/>
  <c r="C798" i="9"/>
  <c r="C798" i="8"/>
  <c r="D797" i="8"/>
  <c r="C804" i="7"/>
  <c r="D804" i="7" s="1"/>
  <c r="C799" i="9" l="1"/>
  <c r="D798" i="9"/>
  <c r="C799" i="8"/>
  <c r="D798" i="8"/>
  <c r="C805" i="7"/>
  <c r="D805" i="7" s="1"/>
  <c r="D799" i="9" l="1"/>
  <c r="C800" i="9"/>
  <c r="C800" i="8"/>
  <c r="D799" i="8"/>
  <c r="C806" i="7"/>
  <c r="D806" i="7" s="1"/>
  <c r="C801" i="9" l="1"/>
  <c r="D800" i="9"/>
  <c r="C801" i="8"/>
  <c r="D800" i="8"/>
  <c r="C807" i="7"/>
  <c r="D807" i="7" s="1"/>
  <c r="D801" i="9" l="1"/>
  <c r="C802" i="9"/>
  <c r="C802" i="8"/>
  <c r="D801" i="8"/>
  <c r="C808" i="7"/>
  <c r="D808" i="7" s="1"/>
  <c r="C803" i="9" l="1"/>
  <c r="D802" i="9"/>
  <c r="C803" i="8"/>
  <c r="D802" i="8"/>
  <c r="C809" i="7"/>
  <c r="D809" i="7" s="1"/>
  <c r="D803" i="9" l="1"/>
  <c r="C804" i="9"/>
  <c r="C804" i="8"/>
  <c r="D803" i="8"/>
  <c r="C810" i="7"/>
  <c r="D810" i="7" s="1"/>
  <c r="C805" i="9" l="1"/>
  <c r="D804" i="9"/>
  <c r="C805" i="8"/>
  <c r="D804" i="8"/>
  <c r="C811" i="7"/>
  <c r="D811" i="7" s="1"/>
  <c r="D805" i="9" l="1"/>
  <c r="C806" i="9"/>
  <c r="C806" i="8"/>
  <c r="D805" i="8"/>
  <c r="C812" i="7"/>
  <c r="D812" i="7" s="1"/>
  <c r="C807" i="9" l="1"/>
  <c r="D806" i="9"/>
  <c r="C807" i="8"/>
  <c r="D806" i="8"/>
  <c r="C813" i="7"/>
  <c r="D813" i="7" s="1"/>
  <c r="D807" i="9" l="1"/>
  <c r="C808" i="9"/>
  <c r="C808" i="8"/>
  <c r="D807" i="8"/>
  <c r="C814" i="7"/>
  <c r="D814" i="7" s="1"/>
  <c r="C809" i="9" l="1"/>
  <c r="D808" i="9"/>
  <c r="C809" i="8"/>
  <c r="D808" i="8"/>
  <c r="C815" i="7"/>
  <c r="D815" i="7" s="1"/>
  <c r="D809" i="9" l="1"/>
  <c r="C810" i="9"/>
  <c r="C810" i="8"/>
  <c r="D809" i="8"/>
  <c r="C816" i="7"/>
  <c r="D816" i="7" s="1"/>
  <c r="C811" i="9" l="1"/>
  <c r="D810" i="9"/>
  <c r="C811" i="8"/>
  <c r="D810" i="8"/>
  <c r="C817" i="7"/>
  <c r="D817" i="7" s="1"/>
  <c r="D811" i="9" l="1"/>
  <c r="C812" i="9"/>
  <c r="C812" i="8"/>
  <c r="D811" i="8"/>
  <c r="C818" i="7"/>
  <c r="D818" i="7" s="1"/>
  <c r="C813" i="9" l="1"/>
  <c r="D812" i="9"/>
  <c r="C813" i="8"/>
  <c r="D812" i="8"/>
  <c r="C819" i="7"/>
  <c r="D819" i="7" s="1"/>
  <c r="D813" i="9" l="1"/>
  <c r="C814" i="9"/>
  <c r="C814" i="8"/>
  <c r="D813" i="8"/>
  <c r="C820" i="7"/>
  <c r="D820" i="7" s="1"/>
  <c r="C815" i="9" l="1"/>
  <c r="D814" i="9"/>
  <c r="C815" i="8"/>
  <c r="D814" i="8"/>
  <c r="C821" i="7"/>
  <c r="D821" i="7" s="1"/>
  <c r="D815" i="9" l="1"/>
  <c r="C816" i="9"/>
  <c r="C816" i="8"/>
  <c r="D815" i="8"/>
  <c r="C822" i="7"/>
  <c r="D822" i="7" s="1"/>
  <c r="C817" i="9" l="1"/>
  <c r="D816" i="9"/>
  <c r="C817" i="8"/>
  <c r="D816" i="8"/>
  <c r="C823" i="7"/>
  <c r="D823" i="7" s="1"/>
  <c r="D817" i="9" l="1"/>
  <c r="C818" i="9"/>
  <c r="C818" i="8"/>
  <c r="D817" i="8"/>
  <c r="C824" i="7"/>
  <c r="D824" i="7" s="1"/>
  <c r="C819" i="9" l="1"/>
  <c r="D818" i="9"/>
  <c r="C819" i="8"/>
  <c r="D818" i="8"/>
  <c r="C825" i="7"/>
  <c r="D825" i="7" s="1"/>
  <c r="D819" i="9" l="1"/>
  <c r="C820" i="9"/>
  <c r="C820" i="8"/>
  <c r="D819" i="8"/>
  <c r="C826" i="7"/>
  <c r="D826" i="7" s="1"/>
  <c r="C821" i="9" l="1"/>
  <c r="D820" i="9"/>
  <c r="C821" i="8"/>
  <c r="D820" i="8"/>
  <c r="C827" i="7"/>
  <c r="D827" i="7" s="1"/>
  <c r="D821" i="9" l="1"/>
  <c r="C822" i="9"/>
  <c r="C822" i="8"/>
  <c r="D821" i="8"/>
  <c r="C828" i="7"/>
  <c r="D828" i="7" s="1"/>
  <c r="C823" i="9" l="1"/>
  <c r="D822" i="9"/>
  <c r="C823" i="8"/>
  <c r="D822" i="8"/>
  <c r="C829" i="7"/>
  <c r="D829" i="7" s="1"/>
  <c r="D823" i="9" l="1"/>
  <c r="C824" i="9"/>
  <c r="C824" i="8"/>
  <c r="D823" i="8"/>
  <c r="C830" i="7"/>
  <c r="D830" i="7" s="1"/>
  <c r="C825" i="9" l="1"/>
  <c r="D824" i="9"/>
  <c r="C825" i="8"/>
  <c r="D824" i="8"/>
  <c r="C831" i="7"/>
  <c r="D831" i="7" s="1"/>
  <c r="D825" i="9" l="1"/>
  <c r="C826" i="9"/>
  <c r="C826" i="8"/>
  <c r="D825" i="8"/>
  <c r="C832" i="7"/>
  <c r="D832" i="7" s="1"/>
  <c r="C827" i="9" l="1"/>
  <c r="D826" i="9"/>
  <c r="C827" i="8"/>
  <c r="D826" i="8"/>
  <c r="C833" i="7"/>
  <c r="D833" i="7" s="1"/>
  <c r="D827" i="9" l="1"/>
  <c r="C828" i="9"/>
  <c r="C828" i="8"/>
  <c r="D827" i="8"/>
  <c r="C834" i="7"/>
  <c r="D834" i="7" s="1"/>
  <c r="C829" i="9" l="1"/>
  <c r="D828" i="9"/>
  <c r="C829" i="8"/>
  <c r="D828" i="8"/>
  <c r="C835" i="7"/>
  <c r="D835" i="7" s="1"/>
  <c r="D829" i="9" l="1"/>
  <c r="C830" i="9"/>
  <c r="C830" i="8"/>
  <c r="D829" i="8"/>
  <c r="C836" i="7"/>
  <c r="D836" i="7" s="1"/>
  <c r="C831" i="9" l="1"/>
  <c r="D830" i="9"/>
  <c r="C831" i="8"/>
  <c r="D830" i="8"/>
  <c r="C837" i="7"/>
  <c r="D837" i="7" s="1"/>
  <c r="D831" i="9" l="1"/>
  <c r="C832" i="9"/>
  <c r="C832" i="8"/>
  <c r="D831" i="8"/>
  <c r="C838" i="7"/>
  <c r="D838" i="7" s="1"/>
  <c r="C833" i="9" l="1"/>
  <c r="D832" i="9"/>
  <c r="C833" i="8"/>
  <c r="D832" i="8"/>
  <c r="C839" i="7"/>
  <c r="D839" i="7" s="1"/>
  <c r="D833" i="9" l="1"/>
  <c r="C834" i="9"/>
  <c r="C834" i="8"/>
  <c r="D833" i="8"/>
  <c r="C840" i="7"/>
  <c r="D840" i="7" s="1"/>
  <c r="C835" i="9" l="1"/>
  <c r="D834" i="9"/>
  <c r="C835" i="8"/>
  <c r="D834" i="8"/>
  <c r="C841" i="7"/>
  <c r="D841" i="7" s="1"/>
  <c r="D835" i="9" l="1"/>
  <c r="C836" i="9"/>
  <c r="C836" i="8"/>
  <c r="D835" i="8"/>
  <c r="C842" i="7"/>
  <c r="D842" i="7" s="1"/>
  <c r="C837" i="9" l="1"/>
  <c r="D836" i="9"/>
  <c r="C837" i="8"/>
  <c r="D836" i="8"/>
  <c r="C843" i="7"/>
  <c r="D843" i="7" s="1"/>
  <c r="D837" i="9" l="1"/>
  <c r="C838" i="9"/>
  <c r="C838" i="8"/>
  <c r="D837" i="8"/>
  <c r="C844" i="7"/>
  <c r="D844" i="7" s="1"/>
  <c r="C839" i="9" l="1"/>
  <c r="D838" i="9"/>
  <c r="C839" i="8"/>
  <c r="D838" i="8"/>
  <c r="C845" i="7"/>
  <c r="D845" i="7" s="1"/>
  <c r="D839" i="9" l="1"/>
  <c r="C840" i="9"/>
  <c r="C840" i="8"/>
  <c r="D839" i="8"/>
  <c r="C846" i="7"/>
  <c r="D846" i="7" s="1"/>
  <c r="C841" i="9" l="1"/>
  <c r="D840" i="9"/>
  <c r="C841" i="8"/>
  <c r="D840" i="8"/>
  <c r="C847" i="7"/>
  <c r="D847" i="7" s="1"/>
  <c r="D841" i="9" l="1"/>
  <c r="C842" i="9"/>
  <c r="C842" i="8"/>
  <c r="D841" i="8"/>
  <c r="C848" i="7"/>
  <c r="D848" i="7" s="1"/>
  <c r="C843" i="9" l="1"/>
  <c r="D842" i="9"/>
  <c r="C843" i="8"/>
  <c r="D842" i="8"/>
  <c r="C849" i="7"/>
  <c r="D849" i="7" s="1"/>
  <c r="D843" i="9" l="1"/>
  <c r="C844" i="9"/>
  <c r="C844" i="8"/>
  <c r="D843" i="8"/>
  <c r="C850" i="7"/>
  <c r="D850" i="7" s="1"/>
  <c r="C845" i="9" l="1"/>
  <c r="D844" i="9"/>
  <c r="C845" i="8"/>
  <c r="D844" i="8"/>
  <c r="C851" i="7"/>
  <c r="D851" i="7" s="1"/>
  <c r="D845" i="9" l="1"/>
  <c r="C846" i="9"/>
  <c r="C846" i="8"/>
  <c r="D845" i="8"/>
  <c r="C852" i="7"/>
  <c r="D852" i="7" s="1"/>
  <c r="C847" i="9" l="1"/>
  <c r="D846" i="9"/>
  <c r="C847" i="8"/>
  <c r="D846" i="8"/>
  <c r="C853" i="7"/>
  <c r="D853" i="7" s="1"/>
  <c r="D847" i="9" l="1"/>
  <c r="C848" i="9"/>
  <c r="C848" i="8"/>
  <c r="D847" i="8"/>
  <c r="C854" i="7"/>
  <c r="D854" i="7" s="1"/>
  <c r="C849" i="9" l="1"/>
  <c r="D848" i="9"/>
  <c r="C849" i="8"/>
  <c r="D848" i="8"/>
  <c r="C855" i="7"/>
  <c r="D855" i="7" s="1"/>
  <c r="D849" i="9" l="1"/>
  <c r="C850" i="9"/>
  <c r="C850" i="8"/>
  <c r="D849" i="8"/>
  <c r="C856" i="7"/>
  <c r="D856" i="7" s="1"/>
  <c r="C851" i="9" l="1"/>
  <c r="D850" i="9"/>
  <c r="C851" i="8"/>
  <c r="D850" i="8"/>
  <c r="C857" i="7"/>
  <c r="D857" i="7" s="1"/>
  <c r="D851" i="9" l="1"/>
  <c r="C852" i="9"/>
  <c r="C852" i="8"/>
  <c r="D851" i="8"/>
  <c r="C858" i="7"/>
  <c r="D858" i="7" s="1"/>
  <c r="C853" i="9" l="1"/>
  <c r="D852" i="9"/>
  <c r="C853" i="8"/>
  <c r="D852" i="8"/>
  <c r="C859" i="7"/>
  <c r="D859" i="7" s="1"/>
  <c r="D853" i="9" l="1"/>
  <c r="C854" i="9"/>
  <c r="C854" i="8"/>
  <c r="D853" i="8"/>
  <c r="C860" i="7"/>
  <c r="D860" i="7" s="1"/>
  <c r="C855" i="9" l="1"/>
  <c r="D854" i="9"/>
  <c r="C855" i="8"/>
  <c r="D854" i="8"/>
  <c r="C861" i="7"/>
  <c r="D861" i="7" s="1"/>
  <c r="D855" i="9" l="1"/>
  <c r="C856" i="9"/>
  <c r="C856" i="8"/>
  <c r="D855" i="8"/>
  <c r="C862" i="7"/>
  <c r="D862" i="7" s="1"/>
  <c r="C857" i="9" l="1"/>
  <c r="D856" i="9"/>
  <c r="C857" i="8"/>
  <c r="D856" i="8"/>
  <c r="C863" i="7"/>
  <c r="D863" i="7" s="1"/>
  <c r="D857" i="9" l="1"/>
  <c r="C858" i="9"/>
  <c r="C858" i="8"/>
  <c r="D857" i="8"/>
  <c r="C864" i="7"/>
  <c r="D864" i="7" s="1"/>
  <c r="C859" i="9" l="1"/>
  <c r="D858" i="9"/>
  <c r="C859" i="8"/>
  <c r="D858" i="8"/>
  <c r="C865" i="7"/>
  <c r="D865" i="7" s="1"/>
  <c r="D859" i="9" l="1"/>
  <c r="C860" i="9"/>
  <c r="C860" i="8"/>
  <c r="D859" i="8"/>
  <c r="C866" i="7"/>
  <c r="D866" i="7" s="1"/>
  <c r="C861" i="9" l="1"/>
  <c r="D860" i="9"/>
  <c r="C861" i="8"/>
  <c r="D860" i="8"/>
  <c r="C867" i="7"/>
  <c r="D867" i="7" s="1"/>
  <c r="D861" i="9" l="1"/>
  <c r="C862" i="9"/>
  <c r="C862" i="8"/>
  <c r="D861" i="8"/>
  <c r="C868" i="7"/>
  <c r="D868" i="7" s="1"/>
  <c r="C863" i="9" l="1"/>
  <c r="D862" i="9"/>
  <c r="C863" i="8"/>
  <c r="D862" i="8"/>
  <c r="C869" i="7"/>
  <c r="D869" i="7" s="1"/>
  <c r="D863" i="9" l="1"/>
  <c r="C864" i="9"/>
  <c r="C864" i="8"/>
  <c r="D863" i="8"/>
  <c r="C870" i="7"/>
  <c r="D870" i="7" s="1"/>
  <c r="C865" i="9" l="1"/>
  <c r="D864" i="9"/>
  <c r="C865" i="8"/>
  <c r="D864" i="8"/>
  <c r="C871" i="7"/>
  <c r="D871" i="7" s="1"/>
  <c r="D865" i="9" l="1"/>
  <c r="C866" i="9"/>
  <c r="C866" i="8"/>
  <c r="D865" i="8"/>
  <c r="C872" i="7"/>
  <c r="D872" i="7" s="1"/>
  <c r="C867" i="9" l="1"/>
  <c r="D866" i="9"/>
  <c r="C867" i="8"/>
  <c r="D866" i="8"/>
  <c r="C873" i="7"/>
  <c r="D873" i="7" s="1"/>
  <c r="D867" i="9" l="1"/>
  <c r="C868" i="9"/>
  <c r="C868" i="8"/>
  <c r="D867" i="8"/>
  <c r="C874" i="7"/>
  <c r="D874" i="7" s="1"/>
  <c r="C869" i="9" l="1"/>
  <c r="D868" i="9"/>
  <c r="C869" i="8"/>
  <c r="D868" i="8"/>
  <c r="C875" i="7"/>
  <c r="D875" i="7" s="1"/>
  <c r="C870" i="9" l="1"/>
  <c r="D869" i="9"/>
  <c r="C870" i="8"/>
  <c r="D869" i="8"/>
  <c r="C876" i="7"/>
  <c r="D876" i="7" s="1"/>
  <c r="D870" i="9" l="1"/>
  <c r="C871" i="9"/>
  <c r="C871" i="8"/>
  <c r="D870" i="8"/>
  <c r="C877" i="7"/>
  <c r="D877" i="7" s="1"/>
  <c r="C872" i="9" l="1"/>
  <c r="D871" i="9"/>
  <c r="C872" i="8"/>
  <c r="D871" i="8"/>
  <c r="C878" i="7"/>
  <c r="D878" i="7" s="1"/>
  <c r="C873" i="9" l="1"/>
  <c r="D872" i="9"/>
  <c r="C873" i="8"/>
  <c r="D872" i="8"/>
  <c r="C879" i="7"/>
  <c r="D879" i="7" s="1"/>
  <c r="C874" i="9" l="1"/>
  <c r="D873" i="9"/>
  <c r="C874" i="8"/>
  <c r="D873" i="8"/>
  <c r="C880" i="7"/>
  <c r="D880" i="7" s="1"/>
  <c r="D874" i="9" l="1"/>
  <c r="C875" i="9"/>
  <c r="C875" i="8"/>
  <c r="D874" i="8"/>
  <c r="C881" i="7"/>
  <c r="D881" i="7" s="1"/>
  <c r="C876" i="9" l="1"/>
  <c r="D875" i="9"/>
  <c r="C876" i="8"/>
  <c r="D875" i="8"/>
  <c r="C882" i="7"/>
  <c r="D882" i="7" s="1"/>
  <c r="C877" i="9" l="1"/>
  <c r="D876" i="9"/>
  <c r="C877" i="8"/>
  <c r="D876" i="8"/>
  <c r="C883" i="7"/>
  <c r="D883" i="7" s="1"/>
  <c r="C878" i="9" l="1"/>
  <c r="D877" i="9"/>
  <c r="C878" i="8"/>
  <c r="D877" i="8"/>
  <c r="C884" i="7"/>
  <c r="D884" i="7" s="1"/>
  <c r="D878" i="9" l="1"/>
  <c r="C879" i="9"/>
  <c r="C879" i="8"/>
  <c r="D878" i="8"/>
  <c r="C885" i="7"/>
  <c r="D885" i="7" s="1"/>
  <c r="C880" i="9" l="1"/>
  <c r="D879" i="9"/>
  <c r="C880" i="8"/>
  <c r="D879" i="8"/>
  <c r="C886" i="7"/>
  <c r="D886" i="7" s="1"/>
  <c r="C881" i="9" l="1"/>
  <c r="D880" i="9"/>
  <c r="C881" i="8"/>
  <c r="D880" i="8"/>
  <c r="C887" i="7"/>
  <c r="D887" i="7" s="1"/>
  <c r="C882" i="9" l="1"/>
  <c r="D881" i="9"/>
  <c r="C882" i="8"/>
  <c r="D881" i="8"/>
  <c r="C888" i="7"/>
  <c r="D888" i="7" s="1"/>
  <c r="D882" i="9" l="1"/>
  <c r="C883" i="9"/>
  <c r="C883" i="8"/>
  <c r="D882" i="8"/>
  <c r="C889" i="7"/>
  <c r="D889" i="7" s="1"/>
  <c r="C884" i="9" l="1"/>
  <c r="D883" i="9"/>
  <c r="C884" i="8"/>
  <c r="D883" i="8"/>
  <c r="C890" i="7"/>
  <c r="D890" i="7" s="1"/>
  <c r="C885" i="9" l="1"/>
  <c r="D884" i="9"/>
  <c r="C885" i="8"/>
  <c r="D884" i="8"/>
  <c r="C891" i="7"/>
  <c r="D891" i="7" s="1"/>
  <c r="C886" i="9" l="1"/>
  <c r="D885" i="9"/>
  <c r="C886" i="8"/>
  <c r="D885" i="8"/>
  <c r="C892" i="7"/>
  <c r="D892" i="7" s="1"/>
  <c r="D886" i="9" l="1"/>
  <c r="C887" i="9"/>
  <c r="C887" i="8"/>
  <c r="D886" i="8"/>
  <c r="C893" i="7"/>
  <c r="D893" i="7" s="1"/>
  <c r="C888" i="9" l="1"/>
  <c r="D887" i="9"/>
  <c r="C888" i="8"/>
  <c r="D887" i="8"/>
  <c r="C894" i="7"/>
  <c r="D894" i="7" s="1"/>
  <c r="C889" i="9" l="1"/>
  <c r="D888" i="9"/>
  <c r="C889" i="8"/>
  <c r="D888" i="8"/>
  <c r="C895" i="7"/>
  <c r="D895" i="7" s="1"/>
  <c r="C890" i="9" l="1"/>
  <c r="D889" i="9"/>
  <c r="C890" i="8"/>
  <c r="D889" i="8"/>
  <c r="C896" i="7"/>
  <c r="D896" i="7" s="1"/>
  <c r="D890" i="9" l="1"/>
  <c r="C891" i="9"/>
  <c r="C891" i="8"/>
  <c r="D890" i="8"/>
  <c r="C897" i="7"/>
  <c r="D897" i="7" s="1"/>
  <c r="C892" i="9" l="1"/>
  <c r="D891" i="9"/>
  <c r="C892" i="8"/>
  <c r="D891" i="8"/>
  <c r="C898" i="7"/>
  <c r="D898" i="7" s="1"/>
  <c r="C893" i="9" l="1"/>
  <c r="D892" i="9"/>
  <c r="C893" i="8"/>
  <c r="D892" i="8"/>
  <c r="C899" i="7"/>
  <c r="D899" i="7" s="1"/>
  <c r="C894" i="9" l="1"/>
  <c r="D893" i="9"/>
  <c r="C894" i="8"/>
  <c r="D893" i="8"/>
  <c r="C900" i="7"/>
  <c r="D900" i="7" s="1"/>
  <c r="D894" i="9" l="1"/>
  <c r="C895" i="9"/>
  <c r="D894" i="8"/>
  <c r="C895" i="8"/>
  <c r="C901" i="7"/>
  <c r="D901" i="7" s="1"/>
  <c r="C896" i="9" l="1"/>
  <c r="D895" i="9"/>
  <c r="C896" i="8"/>
  <c r="D895" i="8"/>
  <c r="C902" i="7"/>
  <c r="D902" i="7" s="1"/>
  <c r="C897" i="9" l="1"/>
  <c r="D896" i="9"/>
  <c r="D896" i="8"/>
  <c r="C897" i="8"/>
  <c r="C903" i="7"/>
  <c r="D903" i="7" s="1"/>
  <c r="C898" i="9" l="1"/>
  <c r="D897" i="9"/>
  <c r="C898" i="8"/>
  <c r="D897" i="8"/>
  <c r="C904" i="7"/>
  <c r="D904" i="7" s="1"/>
  <c r="D898" i="9" l="1"/>
  <c r="C899" i="9"/>
  <c r="D898" i="8"/>
  <c r="C899" i="8"/>
  <c r="C905" i="7"/>
  <c r="D905" i="7" s="1"/>
  <c r="C900" i="9" l="1"/>
  <c r="D899" i="9"/>
  <c r="C900" i="8"/>
  <c r="D899" i="8"/>
  <c r="C906" i="7"/>
  <c r="D906" i="7" s="1"/>
  <c r="C901" i="9" l="1"/>
  <c r="D900" i="9"/>
  <c r="D900" i="8"/>
  <c r="C901" i="8"/>
  <c r="C907" i="7"/>
  <c r="D907" i="7" s="1"/>
  <c r="C902" i="9" l="1"/>
  <c r="D901" i="9"/>
  <c r="C902" i="8"/>
  <c r="D901" i="8"/>
  <c r="C908" i="7"/>
  <c r="D908" i="7" s="1"/>
  <c r="D902" i="9" l="1"/>
  <c r="C903" i="9"/>
  <c r="D902" i="8"/>
  <c r="C903" i="8"/>
  <c r="C909" i="7"/>
  <c r="D909" i="7" s="1"/>
  <c r="C904" i="9" l="1"/>
  <c r="D903" i="9"/>
  <c r="C904" i="8"/>
  <c r="D903" i="8"/>
  <c r="C910" i="7"/>
  <c r="D910" i="7" s="1"/>
  <c r="C905" i="9" l="1"/>
  <c r="D904" i="9"/>
  <c r="D904" i="8"/>
  <c r="C905" i="8"/>
  <c r="C911" i="7"/>
  <c r="D911" i="7" s="1"/>
  <c r="C906" i="9" l="1"/>
  <c r="D905" i="9"/>
  <c r="C906" i="8"/>
  <c r="D905" i="8"/>
  <c r="C912" i="7"/>
  <c r="D912" i="7" s="1"/>
  <c r="D906" i="9" l="1"/>
  <c r="C907" i="9"/>
  <c r="D906" i="8"/>
  <c r="C907" i="8"/>
  <c r="C913" i="7"/>
  <c r="D913" i="7" s="1"/>
  <c r="C908" i="9" l="1"/>
  <c r="D907" i="9"/>
  <c r="C908" i="8"/>
  <c r="D907" i="8"/>
  <c r="C914" i="7"/>
  <c r="D914" i="7" s="1"/>
  <c r="C909" i="9" l="1"/>
  <c r="D908" i="9"/>
  <c r="D908" i="8"/>
  <c r="C909" i="8"/>
  <c r="C915" i="7"/>
  <c r="D915" i="7" s="1"/>
  <c r="C910" i="9" l="1"/>
  <c r="D909" i="9"/>
  <c r="C910" i="8"/>
  <c r="D909" i="8"/>
  <c r="C916" i="7"/>
  <c r="D916" i="7" s="1"/>
  <c r="D910" i="9" l="1"/>
  <c r="C911" i="9"/>
  <c r="D910" i="8"/>
  <c r="C911" i="8"/>
  <c r="C917" i="7"/>
  <c r="D917" i="7" s="1"/>
  <c r="C912" i="9" l="1"/>
  <c r="D911" i="9"/>
  <c r="C912" i="8"/>
  <c r="D911" i="8"/>
  <c r="C918" i="7"/>
  <c r="D918" i="7" s="1"/>
  <c r="C913" i="9" l="1"/>
  <c r="D912" i="9"/>
  <c r="D912" i="8"/>
  <c r="C913" i="8"/>
  <c r="C919" i="7"/>
  <c r="D919" i="7" s="1"/>
  <c r="C914" i="9" l="1"/>
  <c r="D913" i="9"/>
  <c r="C914" i="8"/>
  <c r="D913" i="8"/>
  <c r="C920" i="7"/>
  <c r="D920" i="7" s="1"/>
  <c r="D914" i="9" l="1"/>
  <c r="C915" i="9"/>
  <c r="D914" i="8"/>
  <c r="C915" i="8"/>
  <c r="C921" i="7"/>
  <c r="D921" i="7" s="1"/>
  <c r="C916" i="9" l="1"/>
  <c r="D915" i="9"/>
  <c r="C916" i="8"/>
  <c r="D915" i="8"/>
  <c r="C922" i="7"/>
  <c r="D922" i="7" s="1"/>
  <c r="C917" i="9" l="1"/>
  <c r="D916" i="9"/>
  <c r="D916" i="8"/>
  <c r="C917" i="8"/>
  <c r="C923" i="7"/>
  <c r="D923" i="7" s="1"/>
  <c r="C918" i="9" l="1"/>
  <c r="D917" i="9"/>
  <c r="C918" i="8"/>
  <c r="D917" i="8"/>
  <c r="C924" i="7"/>
  <c r="D924" i="7" s="1"/>
  <c r="D918" i="9" l="1"/>
  <c r="C919" i="9"/>
  <c r="D918" i="8"/>
  <c r="C919" i="8"/>
  <c r="C925" i="7"/>
  <c r="D925" i="7" s="1"/>
  <c r="C920" i="9" l="1"/>
  <c r="D919" i="9"/>
  <c r="C920" i="8"/>
  <c r="D919" i="8"/>
  <c r="C926" i="7"/>
  <c r="D926" i="7" s="1"/>
  <c r="C921" i="9" l="1"/>
  <c r="D920" i="9"/>
  <c r="D920" i="8"/>
  <c r="C921" i="8"/>
  <c r="C927" i="7"/>
  <c r="D927" i="7" s="1"/>
  <c r="C922" i="9" l="1"/>
  <c r="D921" i="9"/>
  <c r="C922" i="8"/>
  <c r="D921" i="8"/>
  <c r="C928" i="7"/>
  <c r="D928" i="7" s="1"/>
  <c r="D922" i="9" l="1"/>
  <c r="C923" i="9"/>
  <c r="D922" i="8"/>
  <c r="C923" i="8"/>
  <c r="C929" i="7"/>
  <c r="D929" i="7" s="1"/>
  <c r="C924" i="9" l="1"/>
  <c r="D923" i="9"/>
  <c r="C924" i="8"/>
  <c r="D923" i="8"/>
  <c r="C930" i="7"/>
  <c r="D930" i="7" s="1"/>
  <c r="C925" i="9" l="1"/>
  <c r="D924" i="9"/>
  <c r="D924" i="8"/>
  <c r="C925" i="8"/>
  <c r="C931" i="7"/>
  <c r="D931" i="7" s="1"/>
  <c r="C926" i="9" l="1"/>
  <c r="D925" i="9"/>
  <c r="C926" i="8"/>
  <c r="D925" i="8"/>
  <c r="C932" i="7"/>
  <c r="D932" i="7" s="1"/>
  <c r="D926" i="9" l="1"/>
  <c r="C927" i="9"/>
  <c r="D926" i="8"/>
  <c r="C927" i="8"/>
  <c r="C933" i="7"/>
  <c r="D933" i="7" s="1"/>
  <c r="C928" i="9" l="1"/>
  <c r="D927" i="9"/>
  <c r="C928" i="8"/>
  <c r="D927" i="8"/>
  <c r="C934" i="7"/>
  <c r="D934" i="7" s="1"/>
  <c r="C929" i="9" l="1"/>
  <c r="D928" i="9"/>
  <c r="D928" i="8"/>
  <c r="C929" i="8"/>
  <c r="C935" i="7"/>
  <c r="D935" i="7" s="1"/>
  <c r="C930" i="9" l="1"/>
  <c r="D929" i="9"/>
  <c r="C930" i="8"/>
  <c r="D929" i="8"/>
  <c r="C936" i="7"/>
  <c r="D936" i="7" s="1"/>
  <c r="D930" i="9" l="1"/>
  <c r="C931" i="9"/>
  <c r="D930" i="8"/>
  <c r="C931" i="8"/>
  <c r="C937" i="7"/>
  <c r="D937" i="7" s="1"/>
  <c r="C932" i="9" l="1"/>
  <c r="D931" i="9"/>
  <c r="C932" i="8"/>
  <c r="D931" i="8"/>
  <c r="C938" i="7"/>
  <c r="D938" i="7" s="1"/>
  <c r="C933" i="9" l="1"/>
  <c r="D932" i="9"/>
  <c r="D932" i="8"/>
  <c r="C933" i="8"/>
  <c r="C939" i="7"/>
  <c r="D939" i="7" s="1"/>
  <c r="C934" i="9" l="1"/>
  <c r="D933" i="9"/>
  <c r="C934" i="8"/>
  <c r="D933" i="8"/>
  <c r="C940" i="7"/>
  <c r="D940" i="7" s="1"/>
  <c r="D934" i="9" l="1"/>
  <c r="C935" i="9"/>
  <c r="D934" i="8"/>
  <c r="C935" i="8"/>
  <c r="C941" i="7"/>
  <c r="D941" i="7" s="1"/>
  <c r="C936" i="9" l="1"/>
  <c r="D935" i="9"/>
  <c r="C936" i="8"/>
  <c r="D935" i="8"/>
  <c r="C942" i="7"/>
  <c r="D942" i="7" s="1"/>
  <c r="C937" i="9" l="1"/>
  <c r="D936" i="9"/>
  <c r="D936" i="8"/>
  <c r="C937" i="8"/>
  <c r="C943" i="7"/>
  <c r="D943" i="7" s="1"/>
  <c r="C938" i="9" l="1"/>
  <c r="D937" i="9"/>
  <c r="C938" i="8"/>
  <c r="D937" i="8"/>
  <c r="C944" i="7"/>
  <c r="D944" i="7" s="1"/>
  <c r="D938" i="9" l="1"/>
  <c r="C939" i="9"/>
  <c r="D938" i="8"/>
  <c r="C939" i="8"/>
  <c r="C945" i="7"/>
  <c r="D945" i="7" s="1"/>
  <c r="C940" i="9" l="1"/>
  <c r="D939" i="9"/>
  <c r="C940" i="8"/>
  <c r="D939" i="8"/>
  <c r="C946" i="7"/>
  <c r="D946" i="7" s="1"/>
  <c r="C941" i="9" l="1"/>
  <c r="D940" i="9"/>
  <c r="D940" i="8"/>
  <c r="C941" i="8"/>
  <c r="C947" i="7"/>
  <c r="D947" i="7" s="1"/>
  <c r="C942" i="9" l="1"/>
  <c r="D941" i="9"/>
  <c r="C942" i="8"/>
  <c r="D941" i="8"/>
  <c r="C948" i="7"/>
  <c r="D948" i="7" s="1"/>
  <c r="D942" i="9" l="1"/>
  <c r="C943" i="9"/>
  <c r="D942" i="8"/>
  <c r="C943" i="8"/>
  <c r="C949" i="7"/>
  <c r="D949" i="7" s="1"/>
  <c r="C944" i="9" l="1"/>
  <c r="D943" i="9"/>
  <c r="C944" i="8"/>
  <c r="D943" i="8"/>
  <c r="C950" i="7"/>
  <c r="D950" i="7" s="1"/>
  <c r="C945" i="9" l="1"/>
  <c r="D944" i="9"/>
  <c r="D944" i="8"/>
  <c r="C945" i="8"/>
  <c r="C951" i="7"/>
  <c r="D951" i="7" s="1"/>
  <c r="C946" i="9" l="1"/>
  <c r="D945" i="9"/>
  <c r="C946" i="8"/>
  <c r="D945" i="8"/>
  <c r="C952" i="7"/>
  <c r="D952" i="7" s="1"/>
  <c r="D946" i="9" l="1"/>
  <c r="C947" i="9"/>
  <c r="D946" i="8"/>
  <c r="C947" i="8"/>
  <c r="C953" i="7"/>
  <c r="D953" i="7" s="1"/>
  <c r="C948" i="9" l="1"/>
  <c r="D947" i="9"/>
  <c r="C948" i="8"/>
  <c r="D947" i="8"/>
  <c r="C954" i="7"/>
  <c r="D954" i="7" s="1"/>
  <c r="C949" i="9" l="1"/>
  <c r="D948" i="9"/>
  <c r="D948" i="8"/>
  <c r="C949" i="8"/>
  <c r="C955" i="7"/>
  <c r="D955" i="7" s="1"/>
  <c r="C950" i="9" l="1"/>
  <c r="D949" i="9"/>
  <c r="C950" i="8"/>
  <c r="D949" i="8"/>
  <c r="C956" i="7"/>
  <c r="D956" i="7" s="1"/>
  <c r="D950" i="9" l="1"/>
  <c r="C951" i="9"/>
  <c r="D950" i="8"/>
  <c r="C951" i="8"/>
  <c r="C957" i="7"/>
  <c r="D957" i="7" s="1"/>
  <c r="C952" i="9" l="1"/>
  <c r="D951" i="9"/>
  <c r="C952" i="8"/>
  <c r="D951" i="8"/>
  <c r="C958" i="7"/>
  <c r="D958" i="7" s="1"/>
  <c r="C953" i="9" l="1"/>
  <c r="D952" i="9"/>
  <c r="D952" i="8"/>
  <c r="C953" i="8"/>
  <c r="C959" i="7"/>
  <c r="D959" i="7" s="1"/>
  <c r="C954" i="9" l="1"/>
  <c r="D953" i="9"/>
  <c r="C954" i="8"/>
  <c r="D953" i="8"/>
  <c r="C960" i="7"/>
  <c r="D960" i="7" s="1"/>
  <c r="D954" i="9" l="1"/>
  <c r="C955" i="9"/>
  <c r="D954" i="8"/>
  <c r="C955" i="8"/>
  <c r="C961" i="7"/>
  <c r="D961" i="7" s="1"/>
  <c r="C956" i="9" l="1"/>
  <c r="D955" i="9"/>
  <c r="C956" i="8"/>
  <c r="D955" i="8"/>
  <c r="C962" i="7"/>
  <c r="D962" i="7" s="1"/>
  <c r="C957" i="9" l="1"/>
  <c r="D956" i="9"/>
  <c r="D956" i="8"/>
  <c r="C957" i="8"/>
  <c r="C963" i="7"/>
  <c r="D963" i="7" s="1"/>
  <c r="C958" i="9" l="1"/>
  <c r="D957" i="9"/>
  <c r="C958" i="8"/>
  <c r="D957" i="8"/>
  <c r="C964" i="7"/>
  <c r="D964" i="7" s="1"/>
  <c r="D958" i="9" l="1"/>
  <c r="C959" i="9"/>
  <c r="D958" i="8"/>
  <c r="C959" i="8"/>
  <c r="C965" i="7"/>
  <c r="D965" i="7" s="1"/>
  <c r="C960" i="9" l="1"/>
  <c r="D959" i="9"/>
  <c r="C960" i="8"/>
  <c r="D959" i="8"/>
  <c r="C966" i="7"/>
  <c r="D966" i="7" s="1"/>
  <c r="C961" i="9" l="1"/>
  <c r="D960" i="9"/>
  <c r="D960" i="8"/>
  <c r="C961" i="8"/>
  <c r="C967" i="7"/>
  <c r="D967" i="7" s="1"/>
  <c r="C962" i="9" l="1"/>
  <c r="D961" i="9"/>
  <c r="C962" i="8"/>
  <c r="D961" i="8"/>
  <c r="C968" i="7"/>
  <c r="D968" i="7" s="1"/>
  <c r="D962" i="9" l="1"/>
  <c r="C963" i="9"/>
  <c r="D962" i="8"/>
  <c r="C963" i="8"/>
  <c r="C969" i="7"/>
  <c r="D969" i="7" s="1"/>
  <c r="C964" i="9" l="1"/>
  <c r="D963" i="9"/>
  <c r="C964" i="8"/>
  <c r="D963" i="8"/>
  <c r="C970" i="7"/>
  <c r="D970" i="7" s="1"/>
  <c r="C965" i="9" l="1"/>
  <c r="D964" i="9"/>
  <c r="D964" i="8"/>
  <c r="C965" i="8"/>
  <c r="C971" i="7"/>
  <c r="D971" i="7" s="1"/>
  <c r="C966" i="9" l="1"/>
  <c r="D965" i="9"/>
  <c r="C966" i="8"/>
  <c r="D965" i="8"/>
  <c r="C972" i="7"/>
  <c r="D972" i="7" s="1"/>
  <c r="D966" i="9" l="1"/>
  <c r="C967" i="9"/>
  <c r="D966" i="8"/>
  <c r="C967" i="8"/>
  <c r="C973" i="7"/>
  <c r="D973" i="7" s="1"/>
  <c r="C968" i="9" l="1"/>
  <c r="D967" i="9"/>
  <c r="C968" i="8"/>
  <c r="D967" i="8"/>
  <c r="C974" i="7"/>
  <c r="D974" i="7" s="1"/>
  <c r="C969" i="9" l="1"/>
  <c r="D968" i="9"/>
  <c r="D968" i="8"/>
  <c r="C969" i="8"/>
  <c r="C975" i="7"/>
  <c r="D975" i="7" s="1"/>
  <c r="C970" i="9" l="1"/>
  <c r="D969" i="9"/>
  <c r="C970" i="8"/>
  <c r="D969" i="8"/>
  <c r="C976" i="7"/>
  <c r="D976" i="7" s="1"/>
  <c r="D970" i="9" l="1"/>
  <c r="C971" i="9"/>
  <c r="D970" i="8"/>
  <c r="C971" i="8"/>
  <c r="C977" i="7"/>
  <c r="D977" i="7" s="1"/>
  <c r="C972" i="9" l="1"/>
  <c r="D971" i="9"/>
  <c r="C972" i="8"/>
  <c r="D971" i="8"/>
  <c r="C978" i="7"/>
  <c r="D978" i="7" s="1"/>
  <c r="C973" i="9" l="1"/>
  <c r="D972" i="9"/>
  <c r="D972" i="8"/>
  <c r="C973" i="8"/>
  <c r="C979" i="7"/>
  <c r="D979" i="7" s="1"/>
  <c r="C974" i="9" l="1"/>
  <c r="D973" i="9"/>
  <c r="C974" i="8"/>
  <c r="D973" i="8"/>
  <c r="C980" i="7"/>
  <c r="D980" i="7" s="1"/>
  <c r="D974" i="9" l="1"/>
  <c r="C975" i="9"/>
  <c r="D974" i="8"/>
  <c r="C975" i="8"/>
  <c r="C981" i="7"/>
  <c r="D981" i="7" s="1"/>
  <c r="C976" i="9" l="1"/>
  <c r="D975" i="9"/>
  <c r="C976" i="8"/>
  <c r="D975" i="8"/>
  <c r="C982" i="7"/>
  <c r="D982" i="7" s="1"/>
  <c r="C977" i="9" l="1"/>
  <c r="D976" i="9"/>
  <c r="D976" i="8"/>
  <c r="C977" i="8"/>
  <c r="C983" i="7"/>
  <c r="D983" i="7" s="1"/>
  <c r="C978" i="9" l="1"/>
  <c r="D977" i="9"/>
  <c r="C978" i="8"/>
  <c r="D977" i="8"/>
  <c r="C984" i="7"/>
  <c r="D984" i="7" s="1"/>
  <c r="D978" i="9" l="1"/>
  <c r="C979" i="9"/>
  <c r="D978" i="8"/>
  <c r="C979" i="8"/>
  <c r="C985" i="7"/>
  <c r="D985" i="7" s="1"/>
  <c r="C980" i="9" l="1"/>
  <c r="D979" i="9"/>
  <c r="C980" i="8"/>
  <c r="D979" i="8"/>
  <c r="C986" i="7"/>
  <c r="D986" i="7" s="1"/>
  <c r="C981" i="9" l="1"/>
  <c r="D980" i="9"/>
  <c r="D980" i="8"/>
  <c r="C981" i="8"/>
  <c r="C987" i="7"/>
  <c r="D987" i="7" s="1"/>
  <c r="C982" i="9" l="1"/>
  <c r="D981" i="9"/>
  <c r="C982" i="8"/>
  <c r="D981" i="8"/>
  <c r="C988" i="7"/>
  <c r="D988" i="7" s="1"/>
  <c r="D982" i="9" l="1"/>
  <c r="C983" i="9"/>
  <c r="D982" i="8"/>
  <c r="C983" i="8"/>
  <c r="C989" i="7"/>
  <c r="D989" i="7" s="1"/>
  <c r="C984" i="9" l="1"/>
  <c r="D983" i="9"/>
  <c r="C984" i="8"/>
  <c r="D983" i="8"/>
  <c r="C990" i="7"/>
  <c r="D990" i="7" s="1"/>
  <c r="C985" i="9" l="1"/>
  <c r="D984" i="9"/>
  <c r="D984" i="8"/>
  <c r="C985" i="8"/>
  <c r="C991" i="7"/>
  <c r="D991" i="7" s="1"/>
  <c r="C986" i="9" l="1"/>
  <c r="D985" i="9"/>
  <c r="C986" i="8"/>
  <c r="D985" i="8"/>
  <c r="C992" i="7"/>
  <c r="D992" i="7" s="1"/>
  <c r="D986" i="9" l="1"/>
  <c r="C987" i="9"/>
  <c r="D986" i="8"/>
  <c r="C987" i="8"/>
  <c r="C993" i="7"/>
  <c r="D993" i="7" s="1"/>
  <c r="C988" i="9" l="1"/>
  <c r="D987" i="9"/>
  <c r="C988" i="8"/>
  <c r="D987" i="8"/>
  <c r="C994" i="7"/>
  <c r="D994" i="7" s="1"/>
  <c r="C989" i="9" l="1"/>
  <c r="D988" i="9"/>
  <c r="D988" i="8"/>
  <c r="C989" i="8"/>
  <c r="C995" i="7"/>
  <c r="D995" i="7" s="1"/>
  <c r="C990" i="9" l="1"/>
  <c r="D989" i="9"/>
  <c r="C990" i="8"/>
  <c r="D989" i="8"/>
  <c r="C996" i="7"/>
  <c r="D996" i="7" s="1"/>
  <c r="D990" i="9" l="1"/>
  <c r="C991" i="9"/>
  <c r="D990" i="8"/>
  <c r="C991" i="8"/>
  <c r="C997" i="7"/>
  <c r="D997" i="7" s="1"/>
  <c r="C992" i="9" l="1"/>
  <c r="D991" i="9"/>
  <c r="C992" i="8"/>
  <c r="D991" i="8"/>
  <c r="C998" i="7"/>
  <c r="D998" i="7" s="1"/>
  <c r="C993" i="9" l="1"/>
  <c r="D992" i="9"/>
  <c r="D992" i="8"/>
  <c r="C993" i="8"/>
  <c r="C999" i="7"/>
  <c r="D999" i="7" s="1"/>
  <c r="C994" i="9" l="1"/>
  <c r="D993" i="9"/>
  <c r="C994" i="8"/>
  <c r="D993" i="8"/>
  <c r="C1000" i="7"/>
  <c r="D1000" i="7" s="1"/>
  <c r="D994" i="9" l="1"/>
  <c r="C995" i="9"/>
  <c r="D994" i="8"/>
  <c r="C995" i="8"/>
  <c r="C1001" i="7"/>
  <c r="D1001" i="7" s="1"/>
  <c r="C996" i="9" l="1"/>
  <c r="D995" i="9"/>
  <c r="C996" i="8"/>
  <c r="D995" i="8"/>
  <c r="C1002" i="7"/>
  <c r="D1002" i="7" s="1"/>
  <c r="C997" i="9" l="1"/>
  <c r="D996" i="9"/>
  <c r="D996" i="8"/>
  <c r="C997" i="8"/>
  <c r="C1003" i="7"/>
  <c r="D1003" i="7" s="1"/>
  <c r="C998" i="9" l="1"/>
  <c r="D997" i="9"/>
  <c r="C998" i="8"/>
  <c r="D997" i="8"/>
  <c r="C1004" i="7"/>
  <c r="D1004" i="7" s="1"/>
  <c r="D998" i="9" l="1"/>
  <c r="C999" i="9"/>
  <c r="D998" i="8"/>
  <c r="C999" i="8"/>
  <c r="C1005" i="7"/>
  <c r="D1005" i="7" s="1"/>
  <c r="C1000" i="9" l="1"/>
  <c r="D999" i="9"/>
  <c r="C1000" i="8"/>
  <c r="D999" i="8"/>
  <c r="C1006" i="7"/>
  <c r="D1006" i="7" s="1"/>
  <c r="C1001" i="9" l="1"/>
  <c r="D1000" i="9"/>
  <c r="D1000" i="8"/>
  <c r="C1001" i="8"/>
  <c r="C1007" i="7"/>
  <c r="D1007" i="7" s="1"/>
  <c r="C1002" i="9" l="1"/>
  <c r="D1001" i="9"/>
  <c r="C1002" i="8"/>
  <c r="D1001" i="8"/>
  <c r="C1008" i="7"/>
  <c r="D1008" i="7" s="1"/>
  <c r="D1002" i="9" l="1"/>
  <c r="C1003" i="9"/>
  <c r="D1002" i="8"/>
  <c r="C1003" i="8"/>
  <c r="C1009" i="7"/>
  <c r="D1009" i="7" s="1"/>
  <c r="C1004" i="9" l="1"/>
  <c r="D1003" i="9"/>
  <c r="C1004" i="8"/>
  <c r="D1003" i="8"/>
  <c r="C1010" i="7"/>
  <c r="D1010" i="7" s="1"/>
  <c r="C1005" i="9" l="1"/>
  <c r="D1004" i="9"/>
  <c r="D1004" i="8"/>
  <c r="C1005" i="8"/>
  <c r="C1011" i="7"/>
  <c r="D1011" i="7" s="1"/>
  <c r="C1006" i="9" l="1"/>
  <c r="D1005" i="9"/>
  <c r="C1006" i="8"/>
  <c r="D1005" i="8"/>
  <c r="C1012" i="7"/>
  <c r="D1012" i="7" s="1"/>
  <c r="D1006" i="9" l="1"/>
  <c r="C1007" i="9"/>
  <c r="D1006" i="8"/>
  <c r="C1007" i="8"/>
  <c r="C1013" i="7"/>
  <c r="D1013" i="7" s="1"/>
  <c r="C1008" i="9" l="1"/>
  <c r="D1007" i="9"/>
  <c r="C1008" i="8"/>
  <c r="D1007" i="8"/>
  <c r="C1014" i="7"/>
  <c r="D1014" i="7" s="1"/>
  <c r="C1009" i="9" l="1"/>
  <c r="D1008" i="9"/>
  <c r="D1008" i="8"/>
  <c r="C1009" i="8"/>
  <c r="C1015" i="7"/>
  <c r="D1015" i="7" s="1"/>
  <c r="C1010" i="9" l="1"/>
  <c r="D1009" i="9"/>
  <c r="C1010" i="8"/>
  <c r="D1009" i="8"/>
  <c r="C1016" i="7"/>
  <c r="D1016" i="7" s="1"/>
  <c r="D1010" i="9" l="1"/>
  <c r="C1011" i="9"/>
  <c r="D1010" i="8"/>
  <c r="C1011" i="8"/>
  <c r="C1017" i="7"/>
  <c r="D1017" i="7" s="1"/>
  <c r="C1012" i="9" l="1"/>
  <c r="D1011" i="9"/>
  <c r="C1012" i="8"/>
  <c r="D1011" i="8"/>
  <c r="C1018" i="7"/>
  <c r="D1018" i="7" s="1"/>
  <c r="C1013" i="9" l="1"/>
  <c r="D1012" i="9"/>
  <c r="D1012" i="8"/>
  <c r="C1013" i="8"/>
  <c r="C1019" i="7"/>
  <c r="D1019" i="7" s="1"/>
  <c r="C1014" i="9" l="1"/>
  <c r="D1013" i="9"/>
  <c r="C1014" i="8"/>
  <c r="D1013" i="8"/>
  <c r="C1020" i="7"/>
  <c r="D1020" i="7" s="1"/>
  <c r="D1014" i="9" l="1"/>
  <c r="C1015" i="9"/>
  <c r="D1014" i="8"/>
  <c r="C1015" i="8"/>
  <c r="C1021" i="7"/>
  <c r="D1021" i="7" s="1"/>
  <c r="C1016" i="9" l="1"/>
  <c r="D1015" i="9"/>
  <c r="C1016" i="8"/>
  <c r="D1015" i="8"/>
  <c r="C1022" i="7"/>
  <c r="D1022" i="7" s="1"/>
  <c r="C1017" i="9" l="1"/>
  <c r="D1016" i="9"/>
  <c r="D1016" i="8"/>
  <c r="C1017" i="8"/>
  <c r="C1023" i="7"/>
  <c r="D1023" i="7" s="1"/>
  <c r="C1018" i="9" l="1"/>
  <c r="D1017" i="9"/>
  <c r="C1018" i="8"/>
  <c r="D1017" i="8"/>
  <c r="C1024" i="7"/>
  <c r="D1024" i="7" s="1"/>
  <c r="D1018" i="9" l="1"/>
  <c r="C1019" i="9"/>
  <c r="D1018" i="8"/>
  <c r="C1019" i="8"/>
  <c r="C1025" i="7"/>
  <c r="D1025" i="7" s="1"/>
  <c r="C1020" i="9" l="1"/>
  <c r="D1019" i="9"/>
  <c r="C1020" i="8"/>
  <c r="D1019" i="8"/>
  <c r="C1026" i="7"/>
  <c r="D1026" i="7" s="1"/>
  <c r="C1021" i="9" l="1"/>
  <c r="D1020" i="9"/>
  <c r="D1020" i="8"/>
  <c r="C1021" i="8"/>
  <c r="C1027" i="7"/>
  <c r="D1027" i="7" s="1"/>
  <c r="C1022" i="9" l="1"/>
  <c r="D1021" i="9"/>
  <c r="C1022" i="8"/>
  <c r="D1021" i="8"/>
  <c r="C1028" i="7"/>
  <c r="D1028" i="7" s="1"/>
  <c r="D1022" i="9" l="1"/>
  <c r="C1023" i="9"/>
  <c r="D1022" i="8"/>
  <c r="C1023" i="8"/>
  <c r="C1029" i="7"/>
  <c r="D1029" i="7" s="1"/>
  <c r="C1024" i="9" l="1"/>
  <c r="D1023" i="9"/>
  <c r="C1024" i="8"/>
  <c r="D1023" i="8"/>
  <c r="C1030" i="7"/>
  <c r="D1030" i="7" s="1"/>
  <c r="C1025" i="9" l="1"/>
  <c r="D1024" i="9"/>
  <c r="D1024" i="8"/>
  <c r="C1025" i="8"/>
  <c r="C1031" i="7"/>
  <c r="D1031" i="7" s="1"/>
  <c r="C1026" i="9" l="1"/>
  <c r="D1025" i="9"/>
  <c r="C1026" i="8"/>
  <c r="D1025" i="8"/>
  <c r="C1032" i="7"/>
  <c r="D1032" i="7" s="1"/>
  <c r="D1026" i="9" l="1"/>
  <c r="C1027" i="9"/>
  <c r="D1026" i="8"/>
  <c r="C1027" i="8"/>
  <c r="C1033" i="7"/>
  <c r="D1033" i="7" s="1"/>
  <c r="C1028" i="9" l="1"/>
  <c r="D1027" i="9"/>
  <c r="C1028" i="8"/>
  <c r="D1027" i="8"/>
  <c r="C1034" i="7"/>
  <c r="D1034" i="7" s="1"/>
  <c r="C1029" i="9" l="1"/>
  <c r="D1028" i="9"/>
  <c r="D1028" i="8"/>
  <c r="C1029" i="8"/>
  <c r="C1035" i="7"/>
  <c r="D1035" i="7" s="1"/>
  <c r="C1030" i="9" l="1"/>
  <c r="D1029" i="9"/>
  <c r="C1030" i="8"/>
  <c r="D1029" i="8"/>
  <c r="C1036" i="7"/>
  <c r="D1036" i="7" s="1"/>
  <c r="D1030" i="9" l="1"/>
  <c r="C1031" i="9"/>
  <c r="D1030" i="8"/>
  <c r="C1031" i="8"/>
  <c r="C1037" i="7"/>
  <c r="D1037" i="7" s="1"/>
  <c r="C1032" i="9" l="1"/>
  <c r="D1031" i="9"/>
  <c r="C1032" i="8"/>
  <c r="D1031" i="8"/>
  <c r="C1038" i="7"/>
  <c r="D1038" i="7" s="1"/>
  <c r="C1033" i="9" l="1"/>
  <c r="D1032" i="9"/>
  <c r="D1032" i="8"/>
  <c r="C1033" i="8"/>
  <c r="C1034" i="9" l="1"/>
  <c r="D1033" i="9"/>
  <c r="C1034" i="8"/>
  <c r="D1033" i="8"/>
  <c r="D1034" i="9" l="1"/>
  <c r="C1035" i="9"/>
  <c r="D1034" i="8"/>
  <c r="C1035" i="8"/>
  <c r="C1036" i="9" l="1"/>
  <c r="D1035" i="9"/>
  <c r="C1036" i="8"/>
  <c r="D1035" i="8"/>
  <c r="C1037" i="9" l="1"/>
  <c r="D1036" i="9"/>
  <c r="D1036" i="8"/>
  <c r="C1037" i="8"/>
  <c r="C1038" i="9" l="1"/>
  <c r="D1037" i="9"/>
  <c r="D1038" i="9" s="1"/>
  <c r="C1038" i="8"/>
  <c r="D1037" i="8"/>
  <c r="D1038" i="8" l="1"/>
</calcChain>
</file>

<file path=xl/sharedStrings.xml><?xml version="1.0" encoding="utf-8"?>
<sst xmlns="http://schemas.openxmlformats.org/spreadsheetml/2006/main" count="87" uniqueCount="28">
  <si>
    <t>nuevos casos</t>
  </si>
  <si>
    <t>valor</t>
  </si>
  <si>
    <t>Dia</t>
  </si>
  <si>
    <t>Lead Time(LT)</t>
  </si>
  <si>
    <r>
      <t>Costos por inventario(C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</si>
  <si>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parametros</t>
  </si>
  <si>
    <t xml:space="preserve">Variable de decisión </t>
  </si>
  <si>
    <t>Valor</t>
  </si>
  <si>
    <r>
      <t>Costo por orden(C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</si>
  <si>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t>Costos unitarios por producto (c )</t>
  </si>
  <si>
    <t>Cantidad de pedido(Q)</t>
  </si>
  <si>
    <t>Costos totales</t>
  </si>
  <si>
    <t>Rop</t>
  </si>
  <si>
    <t>Demanda diaria(D)</t>
  </si>
  <si>
    <t>Duracion del lote en dias (T)</t>
  </si>
  <si>
    <t>Z(p=0,95)</t>
  </si>
  <si>
    <t>σd</t>
  </si>
  <si>
    <t>σL</t>
  </si>
  <si>
    <t>Q</t>
  </si>
  <si>
    <t>nivel de servicio</t>
  </si>
  <si>
    <t>demanda diaria promedio</t>
  </si>
  <si>
    <t>1000 dias simulados</t>
  </si>
  <si>
    <t>inventario de seguridad</t>
  </si>
  <si>
    <t>EOQ demanda incierta</t>
  </si>
  <si>
    <t>dia</t>
  </si>
  <si>
    <t>entregas</t>
  </si>
  <si>
    <t>inventario</t>
  </si>
  <si>
    <t>Personas no atendidas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</si>
</sst>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341-A042-4BE3-8B98-234F6307D564}">
  <sheetPr codeName="Hoja3"/>
  <dimension ref="A4:E1038"/>
  <sheetViews>
    <sheetView topLeftCell="A1044" zoomScaleNormal="100" workbookViewId="0">
      <selection activeCell="E38" sqref="E38"/>
    </sheetView>
  </sheetViews>
  <sheetFormatPr baseColWidth="10" defaultRowHeight="15" x14ac:dyDescent="0.25"/>
  <cols>
    <col min="1" max="1" width="17.28515625" customWidth="1"/>
    <col min="2" max="2" width="19" customWidth="1"/>
    <col min="5" max="5" width="30.42578125" customWidth="1"/>
  </cols>
  <sheetData>
    <row r="4" spans="1:5" x14ac:dyDescent="0.25">
      <c r="A4" t="s">
        <v>2</v>
      </c>
      <c r="B4" t="s">
        <v>0</v>
      </c>
      <c r="D4" t="s">
        <v>5</v>
      </c>
      <c r="E4" t="s">
        <v>1</v>
      </c>
    </row>
    <row r="5" spans="1:5" x14ac:dyDescent="0.25">
      <c r="A5">
        <v>1</v>
      </c>
      <c r="B5">
        <v>59</v>
      </c>
      <c r="D5" t="s">
        <v>3</v>
      </c>
      <c r="E5">
        <v>2</v>
      </c>
    </row>
    <row r="6" spans="1:5" x14ac:dyDescent="0.25">
      <c r="A6">
        <v>2</v>
      </c>
      <c r="B6">
        <v>71</v>
      </c>
      <c r="D6" t="s">
        <v>13</v>
      </c>
      <c r="E6">
        <f>(SUM(B5:B11)/7)</f>
        <v>124</v>
      </c>
    </row>
    <row r="7" spans="1:5" ht="18" x14ac:dyDescent="0.35">
      <c r="A7">
        <v>3</v>
      </c>
      <c r="B7">
        <v>77</v>
      </c>
      <c r="D7" t="s">
        <v>8</v>
      </c>
      <c r="E7">
        <v>10000</v>
      </c>
    </row>
    <row r="8" spans="1:5" ht="18" x14ac:dyDescent="0.35">
      <c r="A8">
        <v>4</v>
      </c>
      <c r="B8">
        <v>93</v>
      </c>
      <c r="D8" t="s">
        <v>4</v>
      </c>
      <c r="E8">
        <v>70</v>
      </c>
    </row>
    <row r="9" spans="1:5" x14ac:dyDescent="0.25">
      <c r="A9">
        <v>5</v>
      </c>
      <c r="B9">
        <v>125</v>
      </c>
      <c r="D9" t="s">
        <v>9</v>
      </c>
      <c r="E9">
        <v>500</v>
      </c>
    </row>
    <row r="10" spans="1:5" x14ac:dyDescent="0.25">
      <c r="A10">
        <v>6</v>
      </c>
      <c r="B10">
        <v>205</v>
      </c>
      <c r="D10" t="s">
        <v>14</v>
      </c>
      <c r="E10" s="1">
        <f>E16/E6</f>
        <v>1.5179418517972907</v>
      </c>
    </row>
    <row r="11" spans="1:5" x14ac:dyDescent="0.25">
      <c r="A11">
        <v>7</v>
      </c>
      <c r="B11">
        <v>238</v>
      </c>
    </row>
    <row r="15" spans="1:5" x14ac:dyDescent="0.25">
      <c r="D15" t="s">
        <v>6</v>
      </c>
      <c r="E15" t="s">
        <v>7</v>
      </c>
    </row>
    <row r="16" spans="1:5" x14ac:dyDescent="0.25">
      <c r="D16" t="s">
        <v>10</v>
      </c>
      <c r="E16">
        <f>SQRT((2*E6*E7)/E8)</f>
        <v>188.22478962286405</v>
      </c>
    </row>
    <row r="18" spans="1:5" x14ac:dyDescent="0.25">
      <c r="D18" t="s">
        <v>11</v>
      </c>
      <c r="E18">
        <f>(E8*E16)/2+(E6*E7)/E16+E9*E6*90</f>
        <v>5593175.7352736006</v>
      </c>
    </row>
    <row r="20" spans="1:5" x14ac:dyDescent="0.25">
      <c r="D20" t="s">
        <v>12</v>
      </c>
      <c r="E20" s="1">
        <f>(2-E10)*E6</f>
        <v>59.775210377135956</v>
      </c>
    </row>
    <row r="27" spans="1:5" x14ac:dyDescent="0.25">
      <c r="A27" t="s">
        <v>23</v>
      </c>
    </row>
    <row r="28" spans="1:5" x14ac:dyDescent="0.25">
      <c r="A28" t="s">
        <v>19</v>
      </c>
      <c r="B28">
        <v>0.95</v>
      </c>
    </row>
    <row r="29" spans="1:5" x14ac:dyDescent="0.25">
      <c r="A29" t="s">
        <v>15</v>
      </c>
      <c r="B29">
        <v>1.64</v>
      </c>
    </row>
    <row r="30" spans="1:5" x14ac:dyDescent="0.25">
      <c r="A30" s="2" t="s">
        <v>16</v>
      </c>
      <c r="B30">
        <f>E6*0.1</f>
        <v>12.4</v>
      </c>
    </row>
    <row r="31" spans="1:5" x14ac:dyDescent="0.25">
      <c r="A31" t="s">
        <v>17</v>
      </c>
      <c r="B31">
        <f>SQRT(2*B30*B30)</f>
        <v>17.53624817342638</v>
      </c>
    </row>
    <row r="32" spans="1:5" x14ac:dyDescent="0.25">
      <c r="A32" t="s">
        <v>12</v>
      </c>
      <c r="B32">
        <f>E6*2+B29*B31</f>
        <v>276.75944700441926</v>
      </c>
    </row>
    <row r="33" spans="1:5" x14ac:dyDescent="0.25">
      <c r="A33" t="s">
        <v>18</v>
      </c>
      <c r="B33">
        <f>E16</f>
        <v>188.22478962286405</v>
      </c>
    </row>
    <row r="34" spans="1:5" x14ac:dyDescent="0.25">
      <c r="A34" t="s">
        <v>20</v>
      </c>
      <c r="B34">
        <v>124</v>
      </c>
    </row>
    <row r="35" spans="1:5" x14ac:dyDescent="0.25">
      <c r="A35" t="s">
        <v>22</v>
      </c>
      <c r="B35">
        <f>B31*B29</f>
        <v>28.759447004419261</v>
      </c>
    </row>
    <row r="37" spans="1:5" x14ac:dyDescent="0.25">
      <c r="A37" t="s">
        <v>24</v>
      </c>
      <c r="B37" t="s">
        <v>21</v>
      </c>
      <c r="C37" t="s">
        <v>25</v>
      </c>
      <c r="D37" t="s">
        <v>26</v>
      </c>
      <c r="E37" t="s">
        <v>27</v>
      </c>
    </row>
    <row r="38" spans="1:5" x14ac:dyDescent="0.25">
      <c r="A38">
        <v>0</v>
      </c>
      <c r="C38">
        <f>B33+B35</f>
        <v>216.98423662728331</v>
      </c>
      <c r="D38">
        <f>$B$33+$B$35</f>
        <v>216.98423662728331</v>
      </c>
      <c r="E38">
        <f>SUMIF(D38:D1038,"&lt;0",D38:D1038)</f>
        <v>0</v>
      </c>
    </row>
    <row r="39" spans="1:5" x14ac:dyDescent="0.25">
      <c r="A39">
        <v>1</v>
      </c>
      <c r="B39">
        <v>136.43547831109026</v>
      </c>
      <c r="C39">
        <v>0</v>
      </c>
      <c r="D39">
        <f>D38-B39+C39*$B$33</f>
        <v>80.548758316193044</v>
      </c>
    </row>
    <row r="40" spans="1:5" x14ac:dyDescent="0.25">
      <c r="B40">
        <v>135.19430726248538</v>
      </c>
      <c r="C40">
        <f>IF(D38&lt;=$B$32,1,0)</f>
        <v>1</v>
      </c>
      <c r="D40">
        <f t="shared" ref="D40:D103" si="0">D39-B40+C40*$B$33</f>
        <v>133.57924067657171</v>
      </c>
    </row>
    <row r="41" spans="1:5" x14ac:dyDescent="0.25">
      <c r="B41">
        <v>122.57350758247776</v>
      </c>
      <c r="C41">
        <f t="shared" ref="C41:C104" si="1">IF(D39&lt;=$B$32,1,0)</f>
        <v>1</v>
      </c>
      <c r="D41">
        <f t="shared" si="0"/>
        <v>199.23052271695801</v>
      </c>
    </row>
    <row r="42" spans="1:5" x14ac:dyDescent="0.25">
      <c r="B42">
        <v>121.72155933897011</v>
      </c>
      <c r="C42">
        <f t="shared" si="1"/>
        <v>1</v>
      </c>
      <c r="D42">
        <f>D41-B42+C42*$B$33</f>
        <v>265.73375300085195</v>
      </c>
    </row>
    <row r="43" spans="1:5" x14ac:dyDescent="0.25">
      <c r="B43">
        <v>128.52705171483103</v>
      </c>
      <c r="C43">
        <f t="shared" si="1"/>
        <v>1</v>
      </c>
      <c r="D43">
        <f t="shared" si="0"/>
        <v>325.43149090888494</v>
      </c>
    </row>
    <row r="44" spans="1:5" x14ac:dyDescent="0.25">
      <c r="B44">
        <v>131.32273156245355</v>
      </c>
      <c r="C44">
        <f t="shared" si="1"/>
        <v>1</v>
      </c>
      <c r="D44">
        <f t="shared" si="0"/>
        <v>382.33354896929541</v>
      </c>
    </row>
    <row r="45" spans="1:5" x14ac:dyDescent="0.25">
      <c r="B45">
        <v>121.44601609563688</v>
      </c>
      <c r="C45">
        <f t="shared" si="1"/>
        <v>0</v>
      </c>
      <c r="D45">
        <f t="shared" si="0"/>
        <v>260.88753287365853</v>
      </c>
    </row>
    <row r="46" spans="1:5" x14ac:dyDescent="0.25">
      <c r="B46">
        <v>129.73650413571158</v>
      </c>
      <c r="C46">
        <f t="shared" si="1"/>
        <v>0</v>
      </c>
      <c r="D46">
        <f t="shared" si="0"/>
        <v>131.15102873794694</v>
      </c>
    </row>
    <row r="47" spans="1:5" x14ac:dyDescent="0.25">
      <c r="B47">
        <v>139.19561919849366</v>
      </c>
      <c r="C47">
        <f t="shared" si="1"/>
        <v>1</v>
      </c>
      <c r="D47">
        <f t="shared" si="0"/>
        <v>180.18019916231734</v>
      </c>
    </row>
    <row r="48" spans="1:5" x14ac:dyDescent="0.25">
      <c r="B48">
        <v>129.94318271396332</v>
      </c>
      <c r="C48">
        <f t="shared" si="1"/>
        <v>1</v>
      </c>
      <c r="D48">
        <f t="shared" si="0"/>
        <v>238.46180607121806</v>
      </c>
    </row>
    <row r="49" spans="2:4" x14ac:dyDescent="0.25">
      <c r="B49">
        <v>117.78619395429268</v>
      </c>
      <c r="C49">
        <f t="shared" si="1"/>
        <v>1</v>
      </c>
      <c r="D49">
        <f t="shared" si="0"/>
        <v>308.90040173978946</v>
      </c>
    </row>
    <row r="50" spans="2:4" x14ac:dyDescent="0.25">
      <c r="B50">
        <v>100.9558671687264</v>
      </c>
      <c r="C50">
        <f t="shared" si="1"/>
        <v>1</v>
      </c>
      <c r="D50">
        <f t="shared" si="0"/>
        <v>396.16932419392708</v>
      </c>
    </row>
    <row r="51" spans="2:4" x14ac:dyDescent="0.25">
      <c r="B51">
        <v>131.39740426070057</v>
      </c>
      <c r="C51">
        <f t="shared" si="1"/>
        <v>0</v>
      </c>
      <c r="D51">
        <f t="shared" si="0"/>
        <v>264.77191993322651</v>
      </c>
    </row>
    <row r="52" spans="2:4" x14ac:dyDescent="0.25">
      <c r="B52">
        <v>127.33564366883365</v>
      </c>
      <c r="C52">
        <f t="shared" si="1"/>
        <v>0</v>
      </c>
      <c r="D52">
        <f t="shared" si="0"/>
        <v>137.43627626439286</v>
      </c>
    </row>
    <row r="53" spans="2:4" x14ac:dyDescent="0.25">
      <c r="B53">
        <v>142.22600279410835</v>
      </c>
      <c r="C53">
        <f t="shared" si="1"/>
        <v>1</v>
      </c>
      <c r="D53">
        <f t="shared" si="0"/>
        <v>183.43506309314856</v>
      </c>
    </row>
    <row r="54" spans="2:4" x14ac:dyDescent="0.25">
      <c r="B54">
        <v>95.172081131953746</v>
      </c>
      <c r="C54">
        <f t="shared" si="1"/>
        <v>1</v>
      </c>
      <c r="D54">
        <f t="shared" si="0"/>
        <v>276.48777158405886</v>
      </c>
    </row>
    <row r="55" spans="2:4" x14ac:dyDescent="0.25">
      <c r="B55">
        <v>115.97529996308731</v>
      </c>
      <c r="C55">
        <f t="shared" si="1"/>
        <v>1</v>
      </c>
      <c r="D55">
        <f t="shared" si="0"/>
        <v>348.73726124383563</v>
      </c>
    </row>
    <row r="56" spans="2:4" x14ac:dyDescent="0.25">
      <c r="B56">
        <v>127.53970017386018</v>
      </c>
      <c r="C56">
        <f t="shared" si="1"/>
        <v>1</v>
      </c>
      <c r="D56">
        <f t="shared" si="0"/>
        <v>409.42235069283947</v>
      </c>
    </row>
    <row r="57" spans="2:4" x14ac:dyDescent="0.25">
      <c r="B57">
        <v>100.86993083334528</v>
      </c>
      <c r="C57">
        <f t="shared" si="1"/>
        <v>0</v>
      </c>
      <c r="D57">
        <f t="shared" si="0"/>
        <v>308.55241985949419</v>
      </c>
    </row>
    <row r="58" spans="2:4" x14ac:dyDescent="0.25">
      <c r="B58">
        <v>123.99857618604437</v>
      </c>
      <c r="C58">
        <f t="shared" si="1"/>
        <v>0</v>
      </c>
      <c r="D58">
        <f t="shared" si="0"/>
        <v>184.55384367344982</v>
      </c>
    </row>
    <row r="59" spans="2:4" x14ac:dyDescent="0.25">
      <c r="B59">
        <v>142.07093394745607</v>
      </c>
      <c r="C59">
        <f t="shared" si="1"/>
        <v>0</v>
      </c>
      <c r="D59">
        <f t="shared" si="0"/>
        <v>42.48290972599375</v>
      </c>
    </row>
    <row r="60" spans="2:4" x14ac:dyDescent="0.25">
      <c r="B60">
        <v>127.61682577931788</v>
      </c>
      <c r="C60">
        <f t="shared" si="1"/>
        <v>1</v>
      </c>
      <c r="D60">
        <f t="shared" si="0"/>
        <v>103.09087356953992</v>
      </c>
    </row>
    <row r="61" spans="2:4" x14ac:dyDescent="0.25">
      <c r="B61">
        <v>131.48711863707285</v>
      </c>
      <c r="C61">
        <f t="shared" si="1"/>
        <v>1</v>
      </c>
      <c r="D61">
        <f t="shared" si="0"/>
        <v>159.82854455533112</v>
      </c>
    </row>
    <row r="62" spans="2:4" x14ac:dyDescent="0.25">
      <c r="B62">
        <v>109.27573370665777</v>
      </c>
      <c r="C62">
        <f t="shared" si="1"/>
        <v>1</v>
      </c>
      <c r="D62">
        <f t="shared" si="0"/>
        <v>238.7776004715374</v>
      </c>
    </row>
    <row r="63" spans="2:4" x14ac:dyDescent="0.25">
      <c r="B63">
        <v>124.47583580453647</v>
      </c>
      <c r="C63">
        <f t="shared" si="1"/>
        <v>1</v>
      </c>
      <c r="D63">
        <f t="shared" si="0"/>
        <v>302.52655428986498</v>
      </c>
    </row>
    <row r="64" spans="2:4" x14ac:dyDescent="0.25">
      <c r="B64">
        <v>137.37113553745439</v>
      </c>
      <c r="C64">
        <f t="shared" si="1"/>
        <v>1</v>
      </c>
      <c r="D64">
        <f t="shared" si="0"/>
        <v>353.38020837527461</v>
      </c>
    </row>
    <row r="65" spans="2:4" x14ac:dyDescent="0.25">
      <c r="B65">
        <v>148.86661469447426</v>
      </c>
      <c r="C65">
        <f t="shared" si="1"/>
        <v>0</v>
      </c>
      <c r="D65">
        <f t="shared" si="0"/>
        <v>204.51359368080034</v>
      </c>
    </row>
    <row r="66" spans="2:4" x14ac:dyDescent="0.25">
      <c r="B66">
        <v>120.27513352606911</v>
      </c>
      <c r="C66">
        <f t="shared" si="1"/>
        <v>0</v>
      </c>
      <c r="D66">
        <f t="shared" si="0"/>
        <v>84.238460154731229</v>
      </c>
    </row>
    <row r="67" spans="2:4" x14ac:dyDescent="0.25">
      <c r="B67">
        <v>132.84977907844586</v>
      </c>
      <c r="C67">
        <f t="shared" si="1"/>
        <v>1</v>
      </c>
      <c r="D67">
        <f t="shared" si="0"/>
        <v>139.61347069914942</v>
      </c>
    </row>
    <row r="68" spans="2:4" x14ac:dyDescent="0.25">
      <c r="B68">
        <v>131.77255809225608</v>
      </c>
      <c r="C68">
        <f t="shared" si="1"/>
        <v>1</v>
      </c>
      <c r="D68">
        <f t="shared" si="0"/>
        <v>196.06570222975739</v>
      </c>
    </row>
    <row r="69" spans="2:4" x14ac:dyDescent="0.25">
      <c r="B69">
        <v>117.33349160224316</v>
      </c>
      <c r="C69">
        <f t="shared" si="1"/>
        <v>1</v>
      </c>
      <c r="D69">
        <f t="shared" si="0"/>
        <v>266.95700025037831</v>
      </c>
    </row>
    <row r="70" spans="2:4" x14ac:dyDescent="0.25">
      <c r="B70">
        <v>114.67119915707735</v>
      </c>
      <c r="C70">
        <f t="shared" si="1"/>
        <v>1</v>
      </c>
      <c r="D70">
        <f t="shared" si="0"/>
        <v>340.51059071616498</v>
      </c>
    </row>
    <row r="71" spans="2:4" x14ac:dyDescent="0.25">
      <c r="B71">
        <v>145.19469718309119</v>
      </c>
      <c r="C71">
        <f t="shared" si="1"/>
        <v>1</v>
      </c>
      <c r="D71">
        <f t="shared" si="0"/>
        <v>383.54068315593781</v>
      </c>
    </row>
    <row r="72" spans="2:4" x14ac:dyDescent="0.25">
      <c r="B72">
        <v>127.69014514944865</v>
      </c>
      <c r="C72">
        <f t="shared" si="1"/>
        <v>0</v>
      </c>
      <c r="D72">
        <f t="shared" si="0"/>
        <v>255.85053800648916</v>
      </c>
    </row>
    <row r="73" spans="2:4" x14ac:dyDescent="0.25">
      <c r="B73">
        <v>118.45284902321873</v>
      </c>
      <c r="C73">
        <f t="shared" si="1"/>
        <v>0</v>
      </c>
      <c r="D73">
        <f t="shared" si="0"/>
        <v>137.39768898327043</v>
      </c>
    </row>
    <row r="74" spans="2:4" x14ac:dyDescent="0.25">
      <c r="B74">
        <v>138.33789111615624</v>
      </c>
      <c r="C74">
        <f t="shared" si="1"/>
        <v>1</v>
      </c>
      <c r="D74">
        <f t="shared" si="0"/>
        <v>187.28458748997824</v>
      </c>
    </row>
    <row r="75" spans="2:4" x14ac:dyDescent="0.25">
      <c r="B75">
        <v>121.43440002930583</v>
      </c>
      <c r="C75">
        <f t="shared" si="1"/>
        <v>1</v>
      </c>
      <c r="D75">
        <f t="shared" si="0"/>
        <v>254.07497708353645</v>
      </c>
    </row>
    <row r="76" spans="2:4" x14ac:dyDescent="0.25">
      <c r="B76">
        <v>102.71485538780689</v>
      </c>
      <c r="C76">
        <f t="shared" si="1"/>
        <v>1</v>
      </c>
      <c r="D76">
        <f t="shared" si="0"/>
        <v>339.58491131859364</v>
      </c>
    </row>
    <row r="77" spans="2:4" x14ac:dyDescent="0.25">
      <c r="B77">
        <v>123.02337640378391</v>
      </c>
      <c r="C77">
        <f t="shared" si="1"/>
        <v>1</v>
      </c>
      <c r="D77">
        <f t="shared" si="0"/>
        <v>404.78632453767375</v>
      </c>
    </row>
    <row r="78" spans="2:4" x14ac:dyDescent="0.25">
      <c r="B78">
        <v>128.22618995798985</v>
      </c>
      <c r="C78">
        <f t="shared" si="1"/>
        <v>0</v>
      </c>
      <c r="D78">
        <f t="shared" si="0"/>
        <v>276.5601345796839</v>
      </c>
    </row>
    <row r="79" spans="2:4" x14ac:dyDescent="0.25">
      <c r="B79">
        <v>116.95437646651408</v>
      </c>
      <c r="C79">
        <f t="shared" si="1"/>
        <v>0</v>
      </c>
      <c r="D79">
        <f t="shared" si="0"/>
        <v>159.60575811316983</v>
      </c>
    </row>
    <row r="80" spans="2:4" x14ac:dyDescent="0.25">
      <c r="B80">
        <v>149.99168146844022</v>
      </c>
      <c r="C80">
        <f t="shared" si="1"/>
        <v>1</v>
      </c>
      <c r="D80">
        <f t="shared" si="0"/>
        <v>197.83886626759366</v>
      </c>
    </row>
    <row r="81" spans="2:4" x14ac:dyDescent="0.25">
      <c r="B81">
        <v>112.05360883125104</v>
      </c>
      <c r="C81">
        <f t="shared" si="1"/>
        <v>1</v>
      </c>
      <c r="D81">
        <f t="shared" si="0"/>
        <v>274.01004705920667</v>
      </c>
    </row>
    <row r="82" spans="2:4" x14ac:dyDescent="0.25">
      <c r="B82">
        <v>126.64319078269182</v>
      </c>
      <c r="C82">
        <f t="shared" si="1"/>
        <v>1</v>
      </c>
      <c r="D82">
        <f t="shared" si="0"/>
        <v>335.59164589937893</v>
      </c>
    </row>
    <row r="83" spans="2:4" x14ac:dyDescent="0.25">
      <c r="B83">
        <v>123.99857618604437</v>
      </c>
      <c r="C83">
        <f t="shared" si="1"/>
        <v>1</v>
      </c>
      <c r="D83">
        <f t="shared" si="0"/>
        <v>399.81785933619858</v>
      </c>
    </row>
    <row r="84" spans="2:4" x14ac:dyDescent="0.25">
      <c r="B84">
        <v>123.81549626681954</v>
      </c>
      <c r="C84">
        <f t="shared" si="1"/>
        <v>0</v>
      </c>
      <c r="D84">
        <f t="shared" si="0"/>
        <v>276.00236306937904</v>
      </c>
    </row>
    <row r="85" spans="2:4" x14ac:dyDescent="0.25">
      <c r="B85">
        <v>106.2414592927089</v>
      </c>
      <c r="C85">
        <f t="shared" si="1"/>
        <v>0</v>
      </c>
      <c r="D85">
        <f t="shared" si="0"/>
        <v>169.76090377667015</v>
      </c>
    </row>
    <row r="86" spans="2:4" x14ac:dyDescent="0.25">
      <c r="B86">
        <v>133.46024283621227</v>
      </c>
      <c r="C86">
        <f t="shared" si="1"/>
        <v>1</v>
      </c>
      <c r="D86">
        <f t="shared" si="0"/>
        <v>224.52545056332193</v>
      </c>
    </row>
    <row r="87" spans="2:4" x14ac:dyDescent="0.25">
      <c r="B87">
        <v>121.2344176057959</v>
      </c>
      <c r="C87">
        <f t="shared" si="1"/>
        <v>1</v>
      </c>
      <c r="D87">
        <f t="shared" si="0"/>
        <v>291.51582258039008</v>
      </c>
    </row>
    <row r="88" spans="2:4" x14ac:dyDescent="0.25">
      <c r="B88">
        <v>125.72196905623423</v>
      </c>
      <c r="C88">
        <f t="shared" si="1"/>
        <v>1</v>
      </c>
      <c r="D88">
        <f t="shared" si="0"/>
        <v>354.01864314701993</v>
      </c>
    </row>
    <row r="89" spans="2:4" x14ac:dyDescent="0.25">
      <c r="B89">
        <v>130.51138316243305</v>
      </c>
      <c r="C89">
        <f t="shared" si="1"/>
        <v>0</v>
      </c>
      <c r="D89">
        <f t="shared" si="0"/>
        <v>223.50725998458688</v>
      </c>
    </row>
    <row r="90" spans="2:4" x14ac:dyDescent="0.25">
      <c r="B90">
        <v>139.2157499542227</v>
      </c>
      <c r="C90">
        <f t="shared" si="1"/>
        <v>0</v>
      </c>
      <c r="D90">
        <f t="shared" si="0"/>
        <v>84.291510030364179</v>
      </c>
    </row>
    <row r="91" spans="2:4" x14ac:dyDescent="0.25">
      <c r="B91">
        <v>139.38429569336586</v>
      </c>
      <c r="C91">
        <f t="shared" si="1"/>
        <v>1</v>
      </c>
      <c r="D91">
        <f t="shared" si="0"/>
        <v>133.13200395986237</v>
      </c>
    </row>
    <row r="92" spans="2:4" x14ac:dyDescent="0.25">
      <c r="B92">
        <v>118.488486663613</v>
      </c>
      <c r="C92">
        <f t="shared" si="1"/>
        <v>1</v>
      </c>
      <c r="D92">
        <f t="shared" si="0"/>
        <v>202.86830691911342</v>
      </c>
    </row>
    <row r="93" spans="2:4" x14ac:dyDescent="0.25">
      <c r="B93">
        <v>130.93331139700604</v>
      </c>
      <c r="C93">
        <f t="shared" si="1"/>
        <v>1</v>
      </c>
      <c r="D93">
        <f t="shared" si="0"/>
        <v>260.15978514497147</v>
      </c>
    </row>
    <row r="94" spans="2:4" x14ac:dyDescent="0.25">
      <c r="B94">
        <v>141.91062095435336</v>
      </c>
      <c r="C94">
        <f t="shared" si="1"/>
        <v>1</v>
      </c>
      <c r="D94">
        <f t="shared" si="0"/>
        <v>306.47395381348213</v>
      </c>
    </row>
    <row r="95" spans="2:4" x14ac:dyDescent="0.25">
      <c r="B95">
        <v>120.21355709678028</v>
      </c>
      <c r="C95">
        <f t="shared" si="1"/>
        <v>1</v>
      </c>
      <c r="D95">
        <f t="shared" si="0"/>
        <v>374.48518633956587</v>
      </c>
    </row>
    <row r="96" spans="2:4" x14ac:dyDescent="0.25">
      <c r="B96">
        <v>129.24059396411758</v>
      </c>
      <c r="C96">
        <f t="shared" si="1"/>
        <v>0</v>
      </c>
      <c r="D96">
        <f t="shared" si="0"/>
        <v>245.24459237544829</v>
      </c>
    </row>
    <row r="97" spans="2:4" x14ac:dyDescent="0.25">
      <c r="B97">
        <v>126.27941336561344</v>
      </c>
      <c r="C97">
        <f t="shared" si="1"/>
        <v>0</v>
      </c>
      <c r="D97">
        <f t="shared" si="0"/>
        <v>118.96517900983486</v>
      </c>
    </row>
    <row r="98" spans="2:4" x14ac:dyDescent="0.25">
      <c r="B98">
        <v>146.08123987657018</v>
      </c>
      <c r="C98">
        <f t="shared" si="1"/>
        <v>1</v>
      </c>
      <c r="D98">
        <f t="shared" si="0"/>
        <v>161.10872875612873</v>
      </c>
    </row>
    <row r="99" spans="2:4" x14ac:dyDescent="0.25">
      <c r="B99">
        <v>132.30035605758894</v>
      </c>
      <c r="C99">
        <f t="shared" si="1"/>
        <v>1</v>
      </c>
      <c r="D99">
        <f t="shared" si="0"/>
        <v>217.03316232140384</v>
      </c>
    </row>
    <row r="100" spans="2:4" x14ac:dyDescent="0.25">
      <c r="B100">
        <v>108.697298714309</v>
      </c>
      <c r="C100">
        <f t="shared" si="1"/>
        <v>1</v>
      </c>
      <c r="D100">
        <f t="shared" si="0"/>
        <v>296.56065322995892</v>
      </c>
    </row>
    <row r="101" spans="2:4" x14ac:dyDescent="0.25">
      <c r="B101">
        <v>128.11176324632834</v>
      </c>
      <c r="C101">
        <f t="shared" si="1"/>
        <v>1</v>
      </c>
      <c r="D101">
        <f t="shared" si="0"/>
        <v>356.6736796064946</v>
      </c>
    </row>
    <row r="102" spans="2:4" x14ac:dyDescent="0.25">
      <c r="B102">
        <v>123.80791199050145</v>
      </c>
      <c r="C102">
        <f t="shared" si="1"/>
        <v>0</v>
      </c>
      <c r="D102">
        <f t="shared" si="0"/>
        <v>232.86576761599315</v>
      </c>
    </row>
    <row r="103" spans="2:4" x14ac:dyDescent="0.25">
      <c r="B103">
        <v>121.39659142505843</v>
      </c>
      <c r="C103">
        <f t="shared" si="1"/>
        <v>0</v>
      </c>
      <c r="D103">
        <f t="shared" si="0"/>
        <v>111.46917619093472</v>
      </c>
    </row>
    <row r="104" spans="2:4" x14ac:dyDescent="0.25">
      <c r="B104">
        <v>113.92658674978884</v>
      </c>
      <c r="C104">
        <f t="shared" si="1"/>
        <v>1</v>
      </c>
      <c r="D104">
        <f t="shared" ref="D104:D167" si="2">D103-B104+C104*$B$33</f>
        <v>185.76737906400993</v>
      </c>
    </row>
    <row r="105" spans="2:4" x14ac:dyDescent="0.25">
      <c r="B105">
        <v>118.79154757864308</v>
      </c>
      <c r="C105">
        <f t="shared" ref="C105:C168" si="3">IF(D103&lt;=$B$32,1,0)</f>
        <v>1</v>
      </c>
      <c r="D105">
        <f t="shared" si="2"/>
        <v>255.20062110823091</v>
      </c>
    </row>
    <row r="106" spans="2:4" x14ac:dyDescent="0.25">
      <c r="B106">
        <v>120.39504403603496</v>
      </c>
      <c r="C106">
        <f t="shared" si="3"/>
        <v>1</v>
      </c>
      <c r="D106">
        <f t="shared" si="2"/>
        <v>323.03036669506002</v>
      </c>
    </row>
    <row r="107" spans="2:4" x14ac:dyDescent="0.25">
      <c r="B107">
        <v>127.15503075398738</v>
      </c>
      <c r="C107">
        <f t="shared" si="3"/>
        <v>1</v>
      </c>
      <c r="D107">
        <f t="shared" si="2"/>
        <v>384.10012556393667</v>
      </c>
    </row>
    <row r="108" spans="2:4" x14ac:dyDescent="0.25">
      <c r="B108">
        <v>120.19269328832161</v>
      </c>
      <c r="C108">
        <f t="shared" si="3"/>
        <v>0</v>
      </c>
      <c r="D108">
        <f t="shared" si="2"/>
        <v>263.90743227561507</v>
      </c>
    </row>
    <row r="109" spans="2:4" x14ac:dyDescent="0.25">
      <c r="B109">
        <v>132.84611381479772</v>
      </c>
      <c r="C109">
        <f t="shared" si="3"/>
        <v>0</v>
      </c>
      <c r="D109">
        <f t="shared" si="2"/>
        <v>131.06131846081735</v>
      </c>
    </row>
    <row r="110" spans="2:4" x14ac:dyDescent="0.25">
      <c r="B110">
        <v>151.04558573896065</v>
      </c>
      <c r="C110">
        <f t="shared" si="3"/>
        <v>1</v>
      </c>
      <c r="D110">
        <f t="shared" si="2"/>
        <v>168.24052234472074</v>
      </c>
    </row>
    <row r="111" spans="2:4" x14ac:dyDescent="0.25">
      <c r="B111">
        <v>108.7115086595295</v>
      </c>
      <c r="C111">
        <f t="shared" si="3"/>
        <v>1</v>
      </c>
      <c r="D111">
        <f t="shared" si="2"/>
        <v>247.7538033080553</v>
      </c>
    </row>
    <row r="112" spans="2:4" x14ac:dyDescent="0.25">
      <c r="B112">
        <v>110.39403384004254</v>
      </c>
      <c r="C112">
        <f t="shared" si="3"/>
        <v>1</v>
      </c>
      <c r="D112">
        <f t="shared" si="2"/>
        <v>325.58455909087684</v>
      </c>
    </row>
    <row r="113" spans="2:4" x14ac:dyDescent="0.25">
      <c r="B113">
        <v>100.6836226626765</v>
      </c>
      <c r="C113">
        <f t="shared" si="3"/>
        <v>1</v>
      </c>
      <c r="D113">
        <f t="shared" si="2"/>
        <v>413.12572605106436</v>
      </c>
    </row>
    <row r="114" spans="2:4" x14ac:dyDescent="0.25">
      <c r="B114">
        <v>121.24219924246427</v>
      </c>
      <c r="C114">
        <f t="shared" si="3"/>
        <v>0</v>
      </c>
      <c r="D114">
        <f t="shared" si="2"/>
        <v>291.8835268086001</v>
      </c>
    </row>
    <row r="115" spans="2:4" x14ac:dyDescent="0.25">
      <c r="B115">
        <v>127.18541015076335</v>
      </c>
      <c r="C115">
        <f t="shared" si="3"/>
        <v>0</v>
      </c>
      <c r="D115">
        <f t="shared" si="2"/>
        <v>164.69811665783675</v>
      </c>
    </row>
    <row r="116" spans="2:4" x14ac:dyDescent="0.25">
      <c r="B116">
        <v>144.73140785796568</v>
      </c>
      <c r="C116">
        <f t="shared" si="3"/>
        <v>0</v>
      </c>
      <c r="D116">
        <f t="shared" si="2"/>
        <v>19.966708799871071</v>
      </c>
    </row>
    <row r="117" spans="2:4" x14ac:dyDescent="0.25">
      <c r="B117">
        <v>137.65454500046326</v>
      </c>
      <c r="C117">
        <f t="shared" si="3"/>
        <v>1</v>
      </c>
      <c r="D117">
        <f t="shared" si="2"/>
        <v>70.536953422271864</v>
      </c>
    </row>
    <row r="118" spans="2:4" x14ac:dyDescent="0.25">
      <c r="B118">
        <v>125.84082227860927</v>
      </c>
      <c r="C118">
        <f t="shared" si="3"/>
        <v>1</v>
      </c>
      <c r="D118">
        <f t="shared" si="2"/>
        <v>132.92092076652665</v>
      </c>
    </row>
    <row r="119" spans="2:4" x14ac:dyDescent="0.25">
      <c r="B119">
        <v>130.5997442106891</v>
      </c>
      <c r="C119">
        <f t="shared" si="3"/>
        <v>1</v>
      </c>
      <c r="D119">
        <f t="shared" si="2"/>
        <v>190.5459661787016</v>
      </c>
    </row>
    <row r="120" spans="2:4" x14ac:dyDescent="0.25">
      <c r="B120">
        <v>125.21946141007356</v>
      </c>
      <c r="C120">
        <f t="shared" si="3"/>
        <v>1</v>
      </c>
      <c r="D120">
        <f t="shared" si="2"/>
        <v>253.55129439149209</v>
      </c>
    </row>
    <row r="121" spans="2:4" x14ac:dyDescent="0.25">
      <c r="B121">
        <v>138.61921419831924</v>
      </c>
      <c r="C121">
        <f t="shared" si="3"/>
        <v>1</v>
      </c>
      <c r="D121">
        <f t="shared" si="2"/>
        <v>303.15686981603687</v>
      </c>
    </row>
    <row r="122" spans="2:4" x14ac:dyDescent="0.25">
      <c r="B122">
        <v>136.41667268914171</v>
      </c>
      <c r="C122">
        <f t="shared" si="3"/>
        <v>1</v>
      </c>
      <c r="D122">
        <f t="shared" si="2"/>
        <v>354.96498674975919</v>
      </c>
    </row>
    <row r="123" spans="2:4" x14ac:dyDescent="0.25">
      <c r="B123">
        <v>138.96904951636679</v>
      </c>
      <c r="C123">
        <f t="shared" si="3"/>
        <v>0</v>
      </c>
      <c r="D123">
        <f t="shared" si="2"/>
        <v>215.9959372333924</v>
      </c>
    </row>
    <row r="124" spans="2:4" x14ac:dyDescent="0.25">
      <c r="B124">
        <v>135.24573373090243</v>
      </c>
      <c r="C124">
        <f t="shared" si="3"/>
        <v>0</v>
      </c>
      <c r="D124">
        <f t="shared" si="2"/>
        <v>80.750203502489967</v>
      </c>
    </row>
    <row r="125" spans="2:4" x14ac:dyDescent="0.25">
      <c r="B125">
        <v>133.81436369329458</v>
      </c>
      <c r="C125">
        <f t="shared" si="3"/>
        <v>1</v>
      </c>
      <c r="D125">
        <f t="shared" si="2"/>
        <v>135.16062943205944</v>
      </c>
    </row>
    <row r="126" spans="2:4" x14ac:dyDescent="0.25">
      <c r="B126">
        <v>114.40724378573941</v>
      </c>
      <c r="C126">
        <f t="shared" si="3"/>
        <v>1</v>
      </c>
      <c r="D126">
        <f t="shared" si="2"/>
        <v>208.97817526918408</v>
      </c>
    </row>
    <row r="127" spans="2:4" x14ac:dyDescent="0.25">
      <c r="B127">
        <v>124.98042983154301</v>
      </c>
      <c r="C127">
        <f t="shared" si="3"/>
        <v>1</v>
      </c>
      <c r="D127">
        <f t="shared" si="2"/>
        <v>272.22253506050515</v>
      </c>
    </row>
    <row r="128" spans="2:4" x14ac:dyDescent="0.25">
      <c r="B128">
        <v>120.0582345011062</v>
      </c>
      <c r="C128">
        <f t="shared" si="3"/>
        <v>1</v>
      </c>
      <c r="D128">
        <f t="shared" si="2"/>
        <v>340.38909018226298</v>
      </c>
    </row>
    <row r="129" spans="2:4" x14ac:dyDescent="0.25">
      <c r="B129">
        <v>110.79227883258136</v>
      </c>
      <c r="C129">
        <f t="shared" si="3"/>
        <v>1</v>
      </c>
      <c r="D129">
        <f t="shared" si="2"/>
        <v>417.82160097254564</v>
      </c>
    </row>
    <row r="130" spans="2:4" x14ac:dyDescent="0.25">
      <c r="B130">
        <v>124.80828931459109</v>
      </c>
      <c r="C130">
        <f t="shared" si="3"/>
        <v>0</v>
      </c>
      <c r="D130">
        <f t="shared" si="2"/>
        <v>293.01331165795455</v>
      </c>
    </row>
    <row r="131" spans="2:4" x14ac:dyDescent="0.25">
      <c r="B131">
        <v>104.8342799951788</v>
      </c>
      <c r="C131">
        <f t="shared" si="3"/>
        <v>0</v>
      </c>
      <c r="D131">
        <f t="shared" si="2"/>
        <v>188.17903166277574</v>
      </c>
    </row>
    <row r="132" spans="2:4" x14ac:dyDescent="0.25">
      <c r="B132">
        <v>129.67430743103614</v>
      </c>
      <c r="C132">
        <f t="shared" si="3"/>
        <v>0</v>
      </c>
      <c r="D132">
        <f t="shared" si="2"/>
        <v>58.504724231739601</v>
      </c>
    </row>
    <row r="133" spans="2:4" x14ac:dyDescent="0.25">
      <c r="B133">
        <v>137.48193927697139</v>
      </c>
      <c r="C133">
        <f t="shared" si="3"/>
        <v>1</v>
      </c>
      <c r="D133">
        <f t="shared" si="2"/>
        <v>109.24757457763226</v>
      </c>
    </row>
    <row r="134" spans="2:4" x14ac:dyDescent="0.25">
      <c r="B134">
        <v>128.27145596404443</v>
      </c>
      <c r="C134">
        <f t="shared" si="3"/>
        <v>1</v>
      </c>
      <c r="D134">
        <f t="shared" si="2"/>
        <v>169.20090823645188</v>
      </c>
    </row>
    <row r="135" spans="2:4" x14ac:dyDescent="0.25">
      <c r="B135">
        <v>126.02614364752662</v>
      </c>
      <c r="C135">
        <f t="shared" si="3"/>
        <v>1</v>
      </c>
      <c r="D135">
        <f t="shared" si="2"/>
        <v>231.39955421178931</v>
      </c>
    </row>
    <row r="136" spans="2:4" x14ac:dyDescent="0.25">
      <c r="B136">
        <v>135.22856338042766</v>
      </c>
      <c r="C136">
        <f t="shared" si="3"/>
        <v>1</v>
      </c>
      <c r="D136">
        <f t="shared" si="2"/>
        <v>284.3957804542257</v>
      </c>
    </row>
    <row r="137" spans="2:4" x14ac:dyDescent="0.25">
      <c r="B137">
        <v>104.00976484036073</v>
      </c>
      <c r="C137">
        <f t="shared" si="3"/>
        <v>1</v>
      </c>
      <c r="D137">
        <f t="shared" si="2"/>
        <v>368.61080523672899</v>
      </c>
    </row>
    <row r="138" spans="2:4" x14ac:dyDescent="0.25">
      <c r="B138">
        <v>123.89707657732652</v>
      </c>
      <c r="C138">
        <f t="shared" si="3"/>
        <v>0</v>
      </c>
      <c r="D138">
        <f t="shared" si="2"/>
        <v>244.71372865940248</v>
      </c>
    </row>
    <row r="139" spans="2:4" x14ac:dyDescent="0.25">
      <c r="B139">
        <v>135.15587838285137</v>
      </c>
      <c r="C139">
        <f t="shared" si="3"/>
        <v>0</v>
      </c>
      <c r="D139">
        <f t="shared" si="2"/>
        <v>109.55785027655111</v>
      </c>
    </row>
    <row r="140" spans="2:4" x14ac:dyDescent="0.25">
      <c r="B140">
        <v>108.31633684958797</v>
      </c>
      <c r="C140">
        <f t="shared" si="3"/>
        <v>1</v>
      </c>
      <c r="D140">
        <f t="shared" si="2"/>
        <v>189.46630304982719</v>
      </c>
    </row>
    <row r="141" spans="2:4" x14ac:dyDescent="0.25">
      <c r="B141">
        <v>121.97482905705692</v>
      </c>
      <c r="C141">
        <f t="shared" si="3"/>
        <v>1</v>
      </c>
      <c r="D141">
        <f t="shared" si="2"/>
        <v>255.71626361563432</v>
      </c>
    </row>
    <row r="142" spans="2:4" x14ac:dyDescent="0.25">
      <c r="B142">
        <v>126.38464872381883</v>
      </c>
      <c r="C142">
        <f t="shared" si="3"/>
        <v>1</v>
      </c>
      <c r="D142">
        <f t="shared" si="2"/>
        <v>317.55640451467957</v>
      </c>
    </row>
    <row r="143" spans="2:4" x14ac:dyDescent="0.25">
      <c r="B143">
        <v>107.003608576837</v>
      </c>
      <c r="C143">
        <f t="shared" si="3"/>
        <v>1</v>
      </c>
      <c r="D143">
        <f t="shared" si="2"/>
        <v>398.7775855607066</v>
      </c>
    </row>
    <row r="144" spans="2:4" x14ac:dyDescent="0.25">
      <c r="B144">
        <v>114.65230895212153</v>
      </c>
      <c r="C144">
        <f t="shared" si="3"/>
        <v>0</v>
      </c>
      <c r="D144">
        <f t="shared" si="2"/>
        <v>284.12527660858507</v>
      </c>
    </row>
    <row r="145" spans="2:4" x14ac:dyDescent="0.25">
      <c r="B145">
        <v>140.63243074290222</v>
      </c>
      <c r="C145">
        <f t="shared" si="3"/>
        <v>0</v>
      </c>
      <c r="D145">
        <f t="shared" si="2"/>
        <v>143.49284586568285</v>
      </c>
    </row>
    <row r="146" spans="2:4" x14ac:dyDescent="0.25">
      <c r="B146">
        <v>131.2168477345258</v>
      </c>
      <c r="C146">
        <f t="shared" si="3"/>
        <v>0</v>
      </c>
      <c r="D146">
        <f t="shared" si="2"/>
        <v>12.275998131157053</v>
      </c>
    </row>
    <row r="147" spans="2:4" x14ac:dyDescent="0.25">
      <c r="B147">
        <v>129.2125969887129</v>
      </c>
      <c r="C147">
        <f t="shared" si="3"/>
        <v>1</v>
      </c>
      <c r="D147">
        <f t="shared" si="2"/>
        <v>71.288190765308201</v>
      </c>
    </row>
    <row r="148" spans="2:4" x14ac:dyDescent="0.25">
      <c r="B148">
        <v>118.54078715643845</v>
      </c>
      <c r="C148">
        <f t="shared" si="3"/>
        <v>1</v>
      </c>
      <c r="D148">
        <f t="shared" si="2"/>
        <v>140.9721932317338</v>
      </c>
    </row>
    <row r="149" spans="2:4" x14ac:dyDescent="0.25">
      <c r="B149">
        <v>124.03177501639584</v>
      </c>
      <c r="C149">
        <f t="shared" si="3"/>
        <v>1</v>
      </c>
      <c r="D149">
        <f t="shared" si="2"/>
        <v>205.16520783820201</v>
      </c>
    </row>
    <row r="150" spans="2:4" x14ac:dyDescent="0.25">
      <c r="B150">
        <v>151.39384217420593</v>
      </c>
      <c r="C150">
        <f t="shared" si="3"/>
        <v>1</v>
      </c>
      <c r="D150">
        <f t="shared" si="2"/>
        <v>241.99615528686013</v>
      </c>
    </row>
    <row r="151" spans="2:4" x14ac:dyDescent="0.25">
      <c r="B151">
        <v>123.63901382216136</v>
      </c>
      <c r="C151">
        <f t="shared" si="3"/>
        <v>1</v>
      </c>
      <c r="D151">
        <f t="shared" si="2"/>
        <v>306.58193108756279</v>
      </c>
    </row>
    <row r="152" spans="2:4" x14ac:dyDescent="0.25">
      <c r="B152">
        <v>132.13847827885184</v>
      </c>
      <c r="C152">
        <f t="shared" si="3"/>
        <v>1</v>
      </c>
      <c r="D152">
        <f t="shared" si="2"/>
        <v>362.66824243157498</v>
      </c>
    </row>
    <row r="153" spans="2:4" x14ac:dyDescent="0.25">
      <c r="B153">
        <v>116.88067647285061</v>
      </c>
      <c r="C153">
        <f t="shared" si="3"/>
        <v>0</v>
      </c>
      <c r="D153">
        <f t="shared" si="2"/>
        <v>245.78756595872437</v>
      </c>
    </row>
    <row r="154" spans="2:4" x14ac:dyDescent="0.25">
      <c r="B154">
        <v>123.19361380307237</v>
      </c>
      <c r="C154">
        <f t="shared" si="3"/>
        <v>0</v>
      </c>
      <c r="D154">
        <f t="shared" si="2"/>
        <v>122.593952155652</v>
      </c>
    </row>
    <row r="155" spans="2:4" x14ac:dyDescent="0.25">
      <c r="B155">
        <v>134.45152748702094</v>
      </c>
      <c r="C155">
        <f t="shared" si="3"/>
        <v>1</v>
      </c>
      <c r="D155">
        <f t="shared" si="2"/>
        <v>176.36721429149512</v>
      </c>
    </row>
    <row r="156" spans="2:4" x14ac:dyDescent="0.25">
      <c r="B156">
        <v>129.02665534440894</v>
      </c>
      <c r="C156">
        <f t="shared" si="3"/>
        <v>1</v>
      </c>
      <c r="D156">
        <f t="shared" si="2"/>
        <v>235.56534856995023</v>
      </c>
    </row>
    <row r="157" spans="2:4" x14ac:dyDescent="0.25">
      <c r="B157">
        <v>123.21261678537121</v>
      </c>
      <c r="C157">
        <f t="shared" si="3"/>
        <v>1</v>
      </c>
      <c r="D157">
        <f t="shared" si="2"/>
        <v>300.5775214074431</v>
      </c>
    </row>
    <row r="158" spans="2:4" x14ac:dyDescent="0.25">
      <c r="B158">
        <v>129.43727765034419</v>
      </c>
      <c r="C158">
        <f t="shared" si="3"/>
        <v>1</v>
      </c>
      <c r="D158">
        <f t="shared" si="2"/>
        <v>359.36503337996294</v>
      </c>
    </row>
    <row r="159" spans="2:4" x14ac:dyDescent="0.25">
      <c r="B159">
        <v>113.96611520851729</v>
      </c>
      <c r="C159">
        <f t="shared" si="3"/>
        <v>0</v>
      </c>
      <c r="D159">
        <f t="shared" si="2"/>
        <v>245.39891817144564</v>
      </c>
    </row>
    <row r="160" spans="2:4" x14ac:dyDescent="0.25">
      <c r="B160">
        <v>124.80069094110513</v>
      </c>
      <c r="C160">
        <f t="shared" si="3"/>
        <v>0</v>
      </c>
      <c r="D160">
        <f t="shared" si="2"/>
        <v>120.59822723034051</v>
      </c>
    </row>
    <row r="161" spans="2:4" x14ac:dyDescent="0.25">
      <c r="B161">
        <v>119.03814933632384</v>
      </c>
      <c r="C161">
        <f t="shared" si="3"/>
        <v>1</v>
      </c>
      <c r="D161">
        <f t="shared" si="2"/>
        <v>189.78486751688072</v>
      </c>
    </row>
    <row r="162" spans="2:4" x14ac:dyDescent="0.25">
      <c r="B162">
        <v>119.41613669862272</v>
      </c>
      <c r="C162">
        <f t="shared" si="3"/>
        <v>1</v>
      </c>
      <c r="D162">
        <f t="shared" si="2"/>
        <v>258.59352044112205</v>
      </c>
    </row>
    <row r="163" spans="2:4" x14ac:dyDescent="0.25">
      <c r="B163">
        <v>108.12233162525808</v>
      </c>
      <c r="C163">
        <f t="shared" si="3"/>
        <v>1</v>
      </c>
      <c r="D163">
        <f t="shared" si="2"/>
        <v>338.69597843872805</v>
      </c>
    </row>
    <row r="164" spans="2:4" x14ac:dyDescent="0.25">
      <c r="B164">
        <v>123.65704409987666</v>
      </c>
      <c r="C164">
        <f t="shared" si="3"/>
        <v>1</v>
      </c>
      <c r="D164">
        <f t="shared" si="2"/>
        <v>403.26372396171541</v>
      </c>
    </row>
    <row r="165" spans="2:4" x14ac:dyDescent="0.25">
      <c r="B165">
        <v>107.15523771452717</v>
      </c>
      <c r="C165">
        <f t="shared" si="3"/>
        <v>0</v>
      </c>
      <c r="D165">
        <f t="shared" si="2"/>
        <v>296.10848624718824</v>
      </c>
    </row>
    <row r="166" spans="2:4" x14ac:dyDescent="0.25">
      <c r="B166">
        <v>127.39862981491024</v>
      </c>
      <c r="C166">
        <f t="shared" si="3"/>
        <v>0</v>
      </c>
      <c r="D166">
        <f t="shared" si="2"/>
        <v>168.709856432278</v>
      </c>
    </row>
    <row r="167" spans="2:4" x14ac:dyDescent="0.25">
      <c r="B167">
        <v>133.27100245462498</v>
      </c>
      <c r="C167">
        <f t="shared" si="3"/>
        <v>0</v>
      </c>
      <c r="D167">
        <f t="shared" si="2"/>
        <v>35.438853977653025</v>
      </c>
    </row>
    <row r="168" spans="2:4" x14ac:dyDescent="0.25">
      <c r="B168">
        <v>126.420413238724</v>
      </c>
      <c r="C168">
        <f t="shared" si="3"/>
        <v>1</v>
      </c>
      <c r="D168">
        <f t="shared" ref="D168:D231" si="4">D167-B168+C168*$B$33</f>
        <v>97.243230361793081</v>
      </c>
    </row>
    <row r="169" spans="2:4" x14ac:dyDescent="0.25">
      <c r="B169">
        <v>118.43921706188121</v>
      </c>
      <c r="C169">
        <f t="shared" ref="C169:C232" si="5">IF(D167&lt;=$B$32,1,0)</f>
        <v>1</v>
      </c>
      <c r="D169">
        <f t="shared" si="4"/>
        <v>167.02880292277592</v>
      </c>
    </row>
    <row r="170" spans="2:4" x14ac:dyDescent="0.25">
      <c r="B170">
        <v>140.39072070247494</v>
      </c>
      <c r="C170">
        <f t="shared" si="5"/>
        <v>1</v>
      </c>
      <c r="D170">
        <f t="shared" si="4"/>
        <v>214.86287184316504</v>
      </c>
    </row>
    <row r="171" spans="2:4" x14ac:dyDescent="0.25">
      <c r="B171">
        <v>114.4978321865201</v>
      </c>
      <c r="C171">
        <f t="shared" si="5"/>
        <v>1</v>
      </c>
      <c r="D171">
        <f t="shared" si="4"/>
        <v>288.58982927950899</v>
      </c>
    </row>
    <row r="172" spans="2:4" x14ac:dyDescent="0.25">
      <c r="B172">
        <v>153.52240174636245</v>
      </c>
      <c r="C172">
        <f t="shared" si="5"/>
        <v>1</v>
      </c>
      <c r="D172">
        <f t="shared" si="4"/>
        <v>323.29221715601057</v>
      </c>
    </row>
    <row r="173" spans="2:4" x14ac:dyDescent="0.25">
      <c r="B173">
        <v>121.00832722737687</v>
      </c>
      <c r="C173">
        <f t="shared" si="5"/>
        <v>0</v>
      </c>
      <c r="D173">
        <f t="shared" si="4"/>
        <v>202.2838899286337</v>
      </c>
    </row>
    <row r="174" spans="2:4" x14ac:dyDescent="0.25">
      <c r="B174">
        <v>140.19950671738479</v>
      </c>
      <c r="C174">
        <f t="shared" si="5"/>
        <v>0</v>
      </c>
      <c r="D174">
        <f t="shared" si="4"/>
        <v>62.084383211248905</v>
      </c>
    </row>
    <row r="175" spans="2:4" x14ac:dyDescent="0.25">
      <c r="B175">
        <v>147.21702049812302</v>
      </c>
      <c r="C175">
        <f t="shared" si="5"/>
        <v>1</v>
      </c>
      <c r="D175">
        <f t="shared" si="4"/>
        <v>103.09215233598994</v>
      </c>
    </row>
    <row r="176" spans="2:4" x14ac:dyDescent="0.25">
      <c r="B176">
        <v>115.00644390637171</v>
      </c>
      <c r="C176">
        <f t="shared" si="5"/>
        <v>1</v>
      </c>
      <c r="D176">
        <f t="shared" si="4"/>
        <v>176.31049805248227</v>
      </c>
    </row>
    <row r="177" spans="2:4" x14ac:dyDescent="0.25">
      <c r="B177">
        <v>108.38366492337082</v>
      </c>
      <c r="C177">
        <f t="shared" si="5"/>
        <v>1</v>
      </c>
      <c r="D177">
        <f t="shared" si="4"/>
        <v>256.15162275197554</v>
      </c>
    </row>
    <row r="178" spans="2:4" x14ac:dyDescent="0.25">
      <c r="B178">
        <v>137.91497607983183</v>
      </c>
      <c r="C178">
        <f t="shared" si="5"/>
        <v>1</v>
      </c>
      <c r="D178">
        <f t="shared" si="4"/>
        <v>306.46143629500773</v>
      </c>
    </row>
    <row r="179" spans="2:4" x14ac:dyDescent="0.25">
      <c r="B179">
        <v>136.84048994421028</v>
      </c>
      <c r="C179">
        <f t="shared" si="5"/>
        <v>1</v>
      </c>
      <c r="D179">
        <f t="shared" si="4"/>
        <v>357.84573597366148</v>
      </c>
    </row>
    <row r="180" spans="2:4" x14ac:dyDescent="0.25">
      <c r="B180">
        <v>120.20263179167523</v>
      </c>
      <c r="C180">
        <f t="shared" si="5"/>
        <v>0</v>
      </c>
      <c r="D180">
        <f t="shared" si="4"/>
        <v>237.64310418198625</v>
      </c>
    </row>
    <row r="181" spans="2:4" x14ac:dyDescent="0.25">
      <c r="B181">
        <v>147.88488792348653</v>
      </c>
      <c r="C181">
        <f t="shared" si="5"/>
        <v>0</v>
      </c>
      <c r="D181">
        <f t="shared" si="4"/>
        <v>89.758216258499715</v>
      </c>
    </row>
    <row r="182" spans="2:4" x14ac:dyDescent="0.25">
      <c r="B182">
        <v>119.11614896618994</v>
      </c>
      <c r="C182">
        <f t="shared" si="5"/>
        <v>1</v>
      </c>
      <c r="D182">
        <f t="shared" si="4"/>
        <v>158.86685691517383</v>
      </c>
    </row>
    <row r="183" spans="2:4" x14ac:dyDescent="0.25">
      <c r="B183">
        <v>111.49530459463131</v>
      </c>
      <c r="C183">
        <f t="shared" si="5"/>
        <v>1</v>
      </c>
      <c r="D183">
        <f t="shared" si="4"/>
        <v>235.59634194340657</v>
      </c>
    </row>
    <row r="184" spans="2:4" x14ac:dyDescent="0.25">
      <c r="B184">
        <v>115.88620586210163</v>
      </c>
      <c r="C184">
        <f t="shared" si="5"/>
        <v>1</v>
      </c>
      <c r="D184">
        <f t="shared" si="4"/>
        <v>307.93492570416902</v>
      </c>
    </row>
    <row r="185" spans="2:4" x14ac:dyDescent="0.25">
      <c r="B185">
        <v>139.76632894284558</v>
      </c>
      <c r="C185">
        <f t="shared" si="5"/>
        <v>1</v>
      </c>
      <c r="D185">
        <f t="shared" si="4"/>
        <v>356.39338638418747</v>
      </c>
    </row>
    <row r="186" spans="2:4" x14ac:dyDescent="0.25">
      <c r="B186">
        <v>105.02312565606553</v>
      </c>
      <c r="C186">
        <f t="shared" si="5"/>
        <v>0</v>
      </c>
      <c r="D186">
        <f t="shared" si="4"/>
        <v>251.37026072812193</v>
      </c>
    </row>
    <row r="187" spans="2:4" x14ac:dyDescent="0.25">
      <c r="B187">
        <v>104.49194437044207</v>
      </c>
      <c r="C187">
        <f t="shared" si="5"/>
        <v>0</v>
      </c>
      <c r="D187">
        <f t="shared" si="4"/>
        <v>146.87831635767986</v>
      </c>
    </row>
    <row r="188" spans="2:4" x14ac:dyDescent="0.25">
      <c r="B188">
        <v>135.73242435470456</v>
      </c>
      <c r="C188">
        <f t="shared" si="5"/>
        <v>1</v>
      </c>
      <c r="D188">
        <f t="shared" si="4"/>
        <v>199.37068162583935</v>
      </c>
    </row>
    <row r="189" spans="2:4" x14ac:dyDescent="0.25">
      <c r="B189">
        <v>107.13132891780697</v>
      </c>
      <c r="C189">
        <f t="shared" si="5"/>
        <v>1</v>
      </c>
      <c r="D189">
        <f t="shared" si="4"/>
        <v>280.46414233089644</v>
      </c>
    </row>
    <row r="190" spans="2:4" x14ac:dyDescent="0.25">
      <c r="B190">
        <v>127.19718128594104</v>
      </c>
      <c r="C190">
        <f t="shared" si="5"/>
        <v>1</v>
      </c>
      <c r="D190">
        <f t="shared" si="4"/>
        <v>341.49175066781947</v>
      </c>
    </row>
    <row r="191" spans="2:4" x14ac:dyDescent="0.25">
      <c r="B191">
        <v>129.93466802456533</v>
      </c>
      <c r="C191">
        <f t="shared" si="5"/>
        <v>0</v>
      </c>
      <c r="D191">
        <f t="shared" si="4"/>
        <v>211.55708264325415</v>
      </c>
    </row>
    <row r="192" spans="2:4" x14ac:dyDescent="0.25">
      <c r="B192">
        <v>125.64731045515509</v>
      </c>
      <c r="C192">
        <f t="shared" si="5"/>
        <v>0</v>
      </c>
      <c r="D192">
        <f t="shared" si="4"/>
        <v>85.909772188099055</v>
      </c>
    </row>
    <row r="193" spans="2:4" x14ac:dyDescent="0.25">
      <c r="B193">
        <v>108.98961758741643</v>
      </c>
      <c r="C193">
        <f t="shared" si="5"/>
        <v>1</v>
      </c>
      <c r="D193">
        <f t="shared" si="4"/>
        <v>165.14494422354667</v>
      </c>
    </row>
    <row r="194" spans="2:4" x14ac:dyDescent="0.25">
      <c r="B194">
        <v>139.32102760393173</v>
      </c>
      <c r="C194">
        <f t="shared" si="5"/>
        <v>1</v>
      </c>
      <c r="D194">
        <f t="shared" si="4"/>
        <v>214.048706242479</v>
      </c>
    </row>
    <row r="195" spans="2:4" x14ac:dyDescent="0.25">
      <c r="B195">
        <v>134.28467340802308</v>
      </c>
      <c r="C195">
        <f t="shared" si="5"/>
        <v>1</v>
      </c>
      <c r="D195">
        <f t="shared" si="4"/>
        <v>267.98882245732</v>
      </c>
    </row>
    <row r="196" spans="2:4" x14ac:dyDescent="0.25">
      <c r="B196">
        <v>90.746923746541142</v>
      </c>
      <c r="C196">
        <f t="shared" si="5"/>
        <v>1</v>
      </c>
      <c r="D196">
        <f t="shared" si="4"/>
        <v>365.46668833364288</v>
      </c>
    </row>
    <row r="197" spans="2:4" x14ac:dyDescent="0.25">
      <c r="B197">
        <v>112.88672325847438</v>
      </c>
      <c r="C197">
        <f t="shared" si="5"/>
        <v>1</v>
      </c>
      <c r="D197">
        <f t="shared" si="4"/>
        <v>440.80475469803253</v>
      </c>
    </row>
    <row r="198" spans="2:4" x14ac:dyDescent="0.25">
      <c r="B198">
        <v>100.48626231239177</v>
      </c>
      <c r="C198">
        <f t="shared" si="5"/>
        <v>0</v>
      </c>
      <c r="D198">
        <f t="shared" si="4"/>
        <v>340.31849238564075</v>
      </c>
    </row>
    <row r="199" spans="2:4" x14ac:dyDescent="0.25">
      <c r="B199">
        <v>122.24449378138524</v>
      </c>
      <c r="C199">
        <f t="shared" si="5"/>
        <v>0</v>
      </c>
      <c r="D199">
        <f t="shared" si="4"/>
        <v>218.07399860425551</v>
      </c>
    </row>
    <row r="200" spans="2:4" x14ac:dyDescent="0.25">
      <c r="B200">
        <v>124.85582496467396</v>
      </c>
      <c r="C200">
        <f t="shared" si="5"/>
        <v>0</v>
      </c>
      <c r="D200">
        <f t="shared" si="4"/>
        <v>93.218173639581551</v>
      </c>
    </row>
    <row r="201" spans="2:4" x14ac:dyDescent="0.25">
      <c r="B201">
        <v>117.12538921003579</v>
      </c>
      <c r="C201">
        <f t="shared" si="5"/>
        <v>1</v>
      </c>
      <c r="D201">
        <f t="shared" si="4"/>
        <v>164.31757405240981</v>
      </c>
    </row>
    <row r="202" spans="2:4" x14ac:dyDescent="0.25">
      <c r="B202">
        <v>123.06524499238003</v>
      </c>
      <c r="C202">
        <f t="shared" si="5"/>
        <v>1</v>
      </c>
      <c r="D202">
        <f t="shared" si="4"/>
        <v>229.47711868289383</v>
      </c>
    </row>
    <row r="203" spans="2:4" x14ac:dyDescent="0.25">
      <c r="B203">
        <v>124.21486903278856</v>
      </c>
      <c r="C203">
        <f t="shared" si="5"/>
        <v>1</v>
      </c>
      <c r="D203">
        <f t="shared" si="4"/>
        <v>293.48703927296935</v>
      </c>
    </row>
    <row r="204" spans="2:4" x14ac:dyDescent="0.25">
      <c r="B204">
        <v>114.77035863592755</v>
      </c>
      <c r="C204">
        <f t="shared" si="5"/>
        <v>1</v>
      </c>
      <c r="D204">
        <f t="shared" si="4"/>
        <v>366.94147025990583</v>
      </c>
    </row>
    <row r="205" spans="2:4" x14ac:dyDescent="0.25">
      <c r="B205">
        <v>119.8621710902662</v>
      </c>
      <c r="C205">
        <f t="shared" si="5"/>
        <v>0</v>
      </c>
      <c r="D205">
        <f t="shared" si="4"/>
        <v>247.07929916963963</v>
      </c>
    </row>
    <row r="206" spans="2:4" x14ac:dyDescent="0.25">
      <c r="B206">
        <v>109.67321745213121</v>
      </c>
      <c r="C206">
        <f t="shared" si="5"/>
        <v>0</v>
      </c>
      <c r="D206">
        <f t="shared" si="4"/>
        <v>137.40608171750841</v>
      </c>
    </row>
    <row r="207" spans="2:4" x14ac:dyDescent="0.25">
      <c r="B207">
        <v>125.4837974049442</v>
      </c>
      <c r="C207">
        <f t="shared" si="5"/>
        <v>1</v>
      </c>
      <c r="D207">
        <f t="shared" si="4"/>
        <v>200.14707393542827</v>
      </c>
    </row>
    <row r="208" spans="2:4" x14ac:dyDescent="0.25">
      <c r="B208">
        <v>103.97142054373398</v>
      </c>
      <c r="C208">
        <f t="shared" si="5"/>
        <v>1</v>
      </c>
      <c r="D208">
        <f t="shared" si="4"/>
        <v>284.40044301455833</v>
      </c>
    </row>
    <row r="209" spans="2:4" x14ac:dyDescent="0.25">
      <c r="B209">
        <v>113.07117060298333</v>
      </c>
      <c r="C209">
        <f t="shared" si="5"/>
        <v>1</v>
      </c>
      <c r="D209">
        <f t="shared" si="4"/>
        <v>359.55406203443908</v>
      </c>
    </row>
    <row r="210" spans="2:4" x14ac:dyDescent="0.25">
      <c r="B210">
        <v>120.1449320835527</v>
      </c>
      <c r="C210">
        <f t="shared" si="5"/>
        <v>0</v>
      </c>
      <c r="D210">
        <f t="shared" si="4"/>
        <v>239.40912995088638</v>
      </c>
    </row>
    <row r="211" spans="2:4" x14ac:dyDescent="0.25">
      <c r="B211">
        <v>137.31866587861441</v>
      </c>
      <c r="C211">
        <f t="shared" si="5"/>
        <v>0</v>
      </c>
      <c r="D211">
        <f t="shared" si="4"/>
        <v>102.09046407227197</v>
      </c>
    </row>
    <row r="212" spans="2:4" x14ac:dyDescent="0.25">
      <c r="B212">
        <v>116.12326383712934</v>
      </c>
      <c r="C212">
        <f t="shared" si="5"/>
        <v>1</v>
      </c>
      <c r="D212">
        <f t="shared" si="4"/>
        <v>174.19198985800668</v>
      </c>
    </row>
    <row r="213" spans="2:4" x14ac:dyDescent="0.25">
      <c r="B213">
        <v>103.49905264249537</v>
      </c>
      <c r="C213">
        <f t="shared" si="5"/>
        <v>1</v>
      </c>
      <c r="D213">
        <f t="shared" si="4"/>
        <v>258.91772683837536</v>
      </c>
    </row>
    <row r="214" spans="2:4" x14ac:dyDescent="0.25">
      <c r="B214">
        <v>126.62669709627517</v>
      </c>
      <c r="C214">
        <f t="shared" si="5"/>
        <v>1</v>
      </c>
      <c r="D214">
        <f t="shared" si="4"/>
        <v>320.51581936496427</v>
      </c>
    </row>
    <row r="215" spans="2:4" x14ac:dyDescent="0.25">
      <c r="B215">
        <v>109.83835167664802</v>
      </c>
      <c r="C215">
        <f t="shared" si="5"/>
        <v>1</v>
      </c>
      <c r="D215">
        <f t="shared" si="4"/>
        <v>398.90225731118028</v>
      </c>
    </row>
    <row r="216" spans="2:4" x14ac:dyDescent="0.25">
      <c r="B216">
        <v>105.54460809018929</v>
      </c>
      <c r="C216">
        <f t="shared" si="5"/>
        <v>0</v>
      </c>
      <c r="D216">
        <f t="shared" si="4"/>
        <v>293.35764922099099</v>
      </c>
    </row>
    <row r="217" spans="2:4" x14ac:dyDescent="0.25">
      <c r="B217">
        <v>163.45222124457359</v>
      </c>
      <c r="C217">
        <f t="shared" si="5"/>
        <v>0</v>
      </c>
      <c r="D217">
        <f t="shared" si="4"/>
        <v>129.9054279764174</v>
      </c>
    </row>
    <row r="218" spans="2:4" x14ac:dyDescent="0.25">
      <c r="B218">
        <v>102.32357439619955</v>
      </c>
      <c r="C218">
        <f t="shared" si="5"/>
        <v>0</v>
      </c>
      <c r="D218">
        <f t="shared" si="4"/>
        <v>27.581853580217853</v>
      </c>
    </row>
    <row r="219" spans="2:4" x14ac:dyDescent="0.25">
      <c r="B219">
        <v>127.56539931090083</v>
      </c>
      <c r="C219">
        <f t="shared" si="5"/>
        <v>1</v>
      </c>
      <c r="D219">
        <f t="shared" si="4"/>
        <v>88.241243892181075</v>
      </c>
    </row>
    <row r="220" spans="2:4" x14ac:dyDescent="0.25">
      <c r="B220">
        <v>131.09695132172783</v>
      </c>
      <c r="C220">
        <f t="shared" si="5"/>
        <v>1</v>
      </c>
      <c r="D220">
        <f t="shared" si="4"/>
        <v>145.3690821933173</v>
      </c>
    </row>
    <row r="221" spans="2:4" x14ac:dyDescent="0.25">
      <c r="B221">
        <v>130.91225022819708</v>
      </c>
      <c r="C221">
        <f t="shared" si="5"/>
        <v>1</v>
      </c>
      <c r="D221">
        <f t="shared" si="4"/>
        <v>202.68162158798427</v>
      </c>
    </row>
    <row r="222" spans="2:4" x14ac:dyDescent="0.25">
      <c r="B222">
        <v>162.64383324980736</v>
      </c>
      <c r="C222">
        <f t="shared" si="5"/>
        <v>1</v>
      </c>
      <c r="D222">
        <f t="shared" si="4"/>
        <v>228.26257796104096</v>
      </c>
    </row>
    <row r="223" spans="2:4" x14ac:dyDescent="0.25">
      <c r="B223">
        <v>115.92846917139832</v>
      </c>
      <c r="C223">
        <f t="shared" si="5"/>
        <v>1</v>
      </c>
      <c r="D223">
        <f t="shared" si="4"/>
        <v>300.55889841250666</v>
      </c>
    </row>
    <row r="224" spans="2:4" x14ac:dyDescent="0.25">
      <c r="B224">
        <v>134.45964745571837</v>
      </c>
      <c r="C224">
        <f t="shared" si="5"/>
        <v>1</v>
      </c>
      <c r="D224">
        <f t="shared" si="4"/>
        <v>354.32404057965232</v>
      </c>
    </row>
    <row r="225" spans="2:4" x14ac:dyDescent="0.25">
      <c r="B225">
        <v>129.35073513674433</v>
      </c>
      <c r="C225">
        <f t="shared" si="5"/>
        <v>0</v>
      </c>
      <c r="D225">
        <f t="shared" si="4"/>
        <v>224.97330544290799</v>
      </c>
    </row>
    <row r="226" spans="2:4" x14ac:dyDescent="0.25">
      <c r="B226">
        <v>131.58296528147184</v>
      </c>
      <c r="C226">
        <f t="shared" si="5"/>
        <v>0</v>
      </c>
      <c r="D226">
        <f t="shared" si="4"/>
        <v>93.390340161436143</v>
      </c>
    </row>
    <row r="227" spans="2:4" x14ac:dyDescent="0.25">
      <c r="B227">
        <v>127.53772657035734</v>
      </c>
      <c r="C227">
        <f t="shared" si="5"/>
        <v>1</v>
      </c>
      <c r="D227">
        <f t="shared" si="4"/>
        <v>154.07740321394286</v>
      </c>
    </row>
    <row r="228" spans="2:4" x14ac:dyDescent="0.25">
      <c r="B228">
        <v>106.90357507357839</v>
      </c>
      <c r="C228">
        <f t="shared" si="5"/>
        <v>1</v>
      </c>
      <c r="D228">
        <f t="shared" si="4"/>
        <v>235.39861776322851</v>
      </c>
    </row>
    <row r="229" spans="2:4" x14ac:dyDescent="0.25">
      <c r="B229">
        <v>135.09771346818889</v>
      </c>
      <c r="C229">
        <f t="shared" si="5"/>
        <v>1</v>
      </c>
      <c r="D229">
        <f t="shared" si="4"/>
        <v>288.52569391790371</v>
      </c>
    </row>
    <row r="230" spans="2:4" x14ac:dyDescent="0.25">
      <c r="B230">
        <v>112.14383070566691</v>
      </c>
      <c r="C230">
        <f t="shared" si="5"/>
        <v>1</v>
      </c>
      <c r="D230">
        <f t="shared" si="4"/>
        <v>364.60665283510082</v>
      </c>
    </row>
    <row r="231" spans="2:4" x14ac:dyDescent="0.25">
      <c r="B231">
        <v>96.349927702452987</v>
      </c>
      <c r="C231">
        <f t="shared" si="5"/>
        <v>0</v>
      </c>
      <c r="D231">
        <f t="shared" si="4"/>
        <v>268.25672513264783</v>
      </c>
    </row>
    <row r="232" spans="2:4" x14ac:dyDescent="0.25">
      <c r="B232">
        <v>127.5723069231608</v>
      </c>
      <c r="C232">
        <f t="shared" si="5"/>
        <v>0</v>
      </c>
      <c r="D232">
        <f t="shared" ref="D232:D295" si="6">D231-B232+C232*$B$33</f>
        <v>140.68441820948703</v>
      </c>
    </row>
    <row r="233" spans="2:4" x14ac:dyDescent="0.25">
      <c r="B233">
        <v>119.38868951276527</v>
      </c>
      <c r="C233">
        <f t="shared" ref="C233:C296" si="7">IF(D231&lt;=$B$32,1,0)</f>
        <v>1</v>
      </c>
      <c r="D233">
        <f t="shared" si="6"/>
        <v>209.52051831958582</v>
      </c>
    </row>
    <row r="234" spans="2:4" x14ac:dyDescent="0.25">
      <c r="B234">
        <v>113.38246426405385</v>
      </c>
      <c r="C234">
        <f t="shared" si="7"/>
        <v>1</v>
      </c>
      <c r="D234">
        <f t="shared" si="6"/>
        <v>284.36284367839602</v>
      </c>
    </row>
    <row r="235" spans="2:4" x14ac:dyDescent="0.25">
      <c r="B235">
        <v>139.29458131699357</v>
      </c>
      <c r="C235">
        <f t="shared" si="7"/>
        <v>1</v>
      </c>
      <c r="D235">
        <f t="shared" si="6"/>
        <v>333.29305198426653</v>
      </c>
    </row>
    <row r="236" spans="2:4" x14ac:dyDescent="0.25">
      <c r="B236">
        <v>120.9897753544501</v>
      </c>
      <c r="C236">
        <f t="shared" si="7"/>
        <v>0</v>
      </c>
      <c r="D236">
        <f t="shared" si="6"/>
        <v>212.30327662981642</v>
      </c>
    </row>
    <row r="237" spans="2:4" x14ac:dyDescent="0.25">
      <c r="B237">
        <v>134.82986727851676</v>
      </c>
      <c r="C237">
        <f t="shared" si="7"/>
        <v>0</v>
      </c>
      <c r="D237">
        <f t="shared" si="6"/>
        <v>77.473409351299665</v>
      </c>
    </row>
    <row r="238" spans="2:4" x14ac:dyDescent="0.25">
      <c r="B238">
        <v>103.1252521390561</v>
      </c>
      <c r="C238">
        <f t="shared" si="7"/>
        <v>1</v>
      </c>
      <c r="D238">
        <f t="shared" si="6"/>
        <v>162.57294683510762</v>
      </c>
    </row>
    <row r="239" spans="2:4" x14ac:dyDescent="0.25">
      <c r="B239">
        <v>128.3641871343425</v>
      </c>
      <c r="C239">
        <f t="shared" si="7"/>
        <v>1</v>
      </c>
      <c r="D239">
        <f t="shared" si="6"/>
        <v>222.43354932362917</v>
      </c>
    </row>
    <row r="240" spans="2:4" x14ac:dyDescent="0.25">
      <c r="B240">
        <v>123.36559925117763</v>
      </c>
      <c r="C240">
        <f t="shared" si="7"/>
        <v>1</v>
      </c>
      <c r="D240">
        <f t="shared" si="6"/>
        <v>287.29273969531562</v>
      </c>
    </row>
    <row r="241" spans="2:4" x14ac:dyDescent="0.25">
      <c r="B241">
        <v>99.497994455508888</v>
      </c>
      <c r="C241">
        <f t="shared" si="7"/>
        <v>1</v>
      </c>
      <c r="D241">
        <f t="shared" si="6"/>
        <v>376.01953486267075</v>
      </c>
    </row>
    <row r="242" spans="2:4" x14ac:dyDescent="0.25">
      <c r="B242">
        <v>141.45697409205604</v>
      </c>
      <c r="C242">
        <f t="shared" si="7"/>
        <v>0</v>
      </c>
      <c r="D242">
        <f t="shared" si="6"/>
        <v>234.56256077061471</v>
      </c>
    </row>
    <row r="243" spans="2:4" x14ac:dyDescent="0.25">
      <c r="B243">
        <v>141.18766179692466</v>
      </c>
      <c r="C243">
        <f t="shared" si="7"/>
        <v>0</v>
      </c>
      <c r="D243">
        <f t="shared" si="6"/>
        <v>93.374898973690051</v>
      </c>
    </row>
    <row r="244" spans="2:4" x14ac:dyDescent="0.25">
      <c r="B244">
        <v>125.41121108754305</v>
      </c>
      <c r="C244">
        <f t="shared" si="7"/>
        <v>1</v>
      </c>
      <c r="D244">
        <f t="shared" si="6"/>
        <v>156.18847750901105</v>
      </c>
    </row>
    <row r="245" spans="2:4" x14ac:dyDescent="0.25">
      <c r="B245">
        <v>116.76066728270962</v>
      </c>
      <c r="C245">
        <f t="shared" si="7"/>
        <v>1</v>
      </c>
      <c r="D245">
        <f t="shared" si="6"/>
        <v>227.65259984916548</v>
      </c>
    </row>
    <row r="246" spans="2:4" x14ac:dyDescent="0.25">
      <c r="B246">
        <v>117.40354042942636</v>
      </c>
      <c r="C246">
        <f t="shared" si="7"/>
        <v>1</v>
      </c>
      <c r="D246">
        <f t="shared" si="6"/>
        <v>298.47384904260321</v>
      </c>
    </row>
    <row r="247" spans="2:4" x14ac:dyDescent="0.25">
      <c r="B247">
        <v>136.80003107240191</v>
      </c>
      <c r="C247">
        <f t="shared" si="7"/>
        <v>1</v>
      </c>
      <c r="D247">
        <f t="shared" si="6"/>
        <v>349.89860759306532</v>
      </c>
    </row>
    <row r="248" spans="2:4" x14ac:dyDescent="0.25">
      <c r="B248">
        <v>106.4583019290003</v>
      </c>
      <c r="C248">
        <f t="shared" si="7"/>
        <v>0</v>
      </c>
      <c r="D248">
        <f t="shared" si="6"/>
        <v>243.44030566406502</v>
      </c>
    </row>
    <row r="249" spans="2:4" x14ac:dyDescent="0.25">
      <c r="B249">
        <v>110.60340497735888</v>
      </c>
      <c r="C249">
        <f t="shared" si="7"/>
        <v>0</v>
      </c>
      <c r="D249">
        <f t="shared" si="6"/>
        <v>132.83690068670614</v>
      </c>
    </row>
    <row r="250" spans="2:4" x14ac:dyDescent="0.25">
      <c r="B250">
        <v>155.14188439212739</v>
      </c>
      <c r="C250">
        <f t="shared" si="7"/>
        <v>1</v>
      </c>
      <c r="D250">
        <f t="shared" si="6"/>
        <v>165.9198059174428</v>
      </c>
    </row>
    <row r="251" spans="2:4" x14ac:dyDescent="0.25">
      <c r="B251">
        <v>144.62472049146891</v>
      </c>
      <c r="C251">
        <f t="shared" si="7"/>
        <v>1</v>
      </c>
      <c r="D251">
        <f t="shared" si="6"/>
        <v>209.51987504883795</v>
      </c>
    </row>
    <row r="252" spans="2:4" x14ac:dyDescent="0.25">
      <c r="B252">
        <v>109.18122629320715</v>
      </c>
      <c r="C252">
        <f t="shared" si="7"/>
        <v>1</v>
      </c>
      <c r="D252">
        <f t="shared" si="6"/>
        <v>288.56343837849488</v>
      </c>
    </row>
    <row r="253" spans="2:4" x14ac:dyDescent="0.25">
      <c r="B253">
        <v>114.36238659755327</v>
      </c>
      <c r="C253">
        <f t="shared" si="7"/>
        <v>1</v>
      </c>
      <c r="D253">
        <f t="shared" si="6"/>
        <v>362.42584140380563</v>
      </c>
    </row>
    <row r="254" spans="2:4" x14ac:dyDescent="0.25">
      <c r="B254">
        <v>124.01091120793717</v>
      </c>
      <c r="C254">
        <f t="shared" si="7"/>
        <v>0</v>
      </c>
      <c r="D254">
        <f t="shared" si="6"/>
        <v>238.41493019586846</v>
      </c>
    </row>
    <row r="255" spans="2:4" x14ac:dyDescent="0.25">
      <c r="B255">
        <v>116.15343177638715</v>
      </c>
      <c r="C255">
        <f t="shared" si="7"/>
        <v>0</v>
      </c>
      <c r="D255">
        <f t="shared" si="6"/>
        <v>122.26149841948131</v>
      </c>
    </row>
    <row r="256" spans="2:4" x14ac:dyDescent="0.25">
      <c r="B256">
        <v>124.59356125348131</v>
      </c>
      <c r="C256">
        <f t="shared" si="7"/>
        <v>1</v>
      </c>
      <c r="D256">
        <f t="shared" si="6"/>
        <v>185.89272678886405</v>
      </c>
    </row>
    <row r="257" spans="2:4" x14ac:dyDescent="0.25">
      <c r="B257">
        <v>124.17122420103988</v>
      </c>
      <c r="C257">
        <f t="shared" si="7"/>
        <v>1</v>
      </c>
      <c r="D257">
        <f t="shared" si="6"/>
        <v>249.94629221068823</v>
      </c>
    </row>
    <row r="258" spans="2:4" x14ac:dyDescent="0.25">
      <c r="B258">
        <v>127.84113991458435</v>
      </c>
      <c r="C258">
        <f t="shared" si="7"/>
        <v>1</v>
      </c>
      <c r="D258">
        <f t="shared" si="6"/>
        <v>310.32994191896796</v>
      </c>
    </row>
    <row r="259" spans="2:4" x14ac:dyDescent="0.25">
      <c r="B259">
        <v>125.27190287457779</v>
      </c>
      <c r="C259">
        <f t="shared" si="7"/>
        <v>1</v>
      </c>
      <c r="D259">
        <f t="shared" si="6"/>
        <v>373.28282866725419</v>
      </c>
    </row>
    <row r="260" spans="2:4" x14ac:dyDescent="0.25">
      <c r="B260">
        <v>166.85178147256374</v>
      </c>
      <c r="C260">
        <f t="shared" si="7"/>
        <v>0</v>
      </c>
      <c r="D260">
        <f t="shared" si="6"/>
        <v>206.43104719469045</v>
      </c>
    </row>
    <row r="261" spans="2:4" x14ac:dyDescent="0.25">
      <c r="B261">
        <v>121.38397445980809</v>
      </c>
      <c r="C261">
        <f t="shared" si="7"/>
        <v>0</v>
      </c>
      <c r="D261">
        <f t="shared" si="6"/>
        <v>85.047072734882363</v>
      </c>
    </row>
    <row r="262" spans="2:4" x14ac:dyDescent="0.25">
      <c r="B262">
        <v>145.36002876795828</v>
      </c>
      <c r="C262">
        <f t="shared" si="7"/>
        <v>1</v>
      </c>
      <c r="D262">
        <f t="shared" si="6"/>
        <v>127.91183358978813</v>
      </c>
    </row>
    <row r="263" spans="2:4" x14ac:dyDescent="0.25">
      <c r="B263">
        <v>143.96243554458488</v>
      </c>
      <c r="C263">
        <f t="shared" si="7"/>
        <v>1</v>
      </c>
      <c r="D263">
        <f t="shared" si="6"/>
        <v>172.1741876680673</v>
      </c>
    </row>
    <row r="264" spans="2:4" x14ac:dyDescent="0.25">
      <c r="B264">
        <v>130.03485659667058</v>
      </c>
      <c r="C264">
        <f t="shared" si="7"/>
        <v>1</v>
      </c>
      <c r="D264">
        <f t="shared" si="6"/>
        <v>230.36412069426078</v>
      </c>
    </row>
    <row r="265" spans="2:4" x14ac:dyDescent="0.25">
      <c r="B265">
        <v>114.31871357146883</v>
      </c>
      <c r="C265">
        <f t="shared" si="7"/>
        <v>1</v>
      </c>
      <c r="D265">
        <f t="shared" si="6"/>
        <v>304.27019674565599</v>
      </c>
    </row>
    <row r="266" spans="2:4" x14ac:dyDescent="0.25">
      <c r="B266">
        <v>115.67706027947133</v>
      </c>
      <c r="C266">
        <f t="shared" si="7"/>
        <v>1</v>
      </c>
      <c r="D266">
        <f t="shared" si="6"/>
        <v>376.81792608904868</v>
      </c>
    </row>
    <row r="267" spans="2:4" x14ac:dyDescent="0.25">
      <c r="B267">
        <v>109.79823113686871</v>
      </c>
      <c r="C267">
        <f t="shared" si="7"/>
        <v>0</v>
      </c>
      <c r="D267">
        <f t="shared" si="6"/>
        <v>267.01969495217998</v>
      </c>
    </row>
    <row r="268" spans="2:4" x14ac:dyDescent="0.25">
      <c r="B268">
        <v>124.4634866854758</v>
      </c>
      <c r="C268">
        <f t="shared" si="7"/>
        <v>0</v>
      </c>
      <c r="D268">
        <f t="shared" si="6"/>
        <v>142.55620826670418</v>
      </c>
    </row>
    <row r="269" spans="2:4" x14ac:dyDescent="0.25">
      <c r="B269">
        <v>150.60270911292173</v>
      </c>
      <c r="C269">
        <f t="shared" si="7"/>
        <v>1</v>
      </c>
      <c r="D269">
        <f t="shared" si="6"/>
        <v>180.1782887766465</v>
      </c>
    </row>
    <row r="270" spans="2:4" x14ac:dyDescent="0.25">
      <c r="B270">
        <v>110.48202836193377</v>
      </c>
      <c r="C270">
        <f t="shared" si="7"/>
        <v>1</v>
      </c>
      <c r="D270">
        <f t="shared" si="6"/>
        <v>257.92105003757678</v>
      </c>
    </row>
    <row r="271" spans="2:4" x14ac:dyDescent="0.25">
      <c r="B271">
        <v>107.22420105978381</v>
      </c>
      <c r="C271">
        <f t="shared" si="7"/>
        <v>1</v>
      </c>
      <c r="D271">
        <f t="shared" si="6"/>
        <v>338.92163860065705</v>
      </c>
    </row>
    <row r="272" spans="2:4" x14ac:dyDescent="0.25">
      <c r="B272">
        <v>114.29424088803353</v>
      </c>
      <c r="C272">
        <f t="shared" si="7"/>
        <v>1</v>
      </c>
      <c r="D272">
        <f t="shared" si="6"/>
        <v>412.85218733548754</v>
      </c>
    </row>
    <row r="273" spans="2:4" x14ac:dyDescent="0.25">
      <c r="B273">
        <v>132.31935903988779</v>
      </c>
      <c r="C273">
        <f t="shared" si="7"/>
        <v>0</v>
      </c>
      <c r="D273">
        <f t="shared" si="6"/>
        <v>280.53282829559976</v>
      </c>
    </row>
    <row r="274" spans="2:4" x14ac:dyDescent="0.25">
      <c r="B274">
        <v>118.43187243741704</v>
      </c>
      <c r="C274">
        <f t="shared" si="7"/>
        <v>0</v>
      </c>
      <c r="D274">
        <f t="shared" si="6"/>
        <v>162.10095585818272</v>
      </c>
    </row>
    <row r="275" spans="2:4" x14ac:dyDescent="0.25">
      <c r="B275">
        <v>133.75997681962326</v>
      </c>
      <c r="C275">
        <f t="shared" si="7"/>
        <v>0</v>
      </c>
      <c r="D275">
        <f t="shared" si="6"/>
        <v>28.340979038559453</v>
      </c>
    </row>
    <row r="276" spans="2:4" x14ac:dyDescent="0.25">
      <c r="B276">
        <v>113.59036929591093</v>
      </c>
      <c r="C276">
        <f t="shared" si="7"/>
        <v>1</v>
      </c>
      <c r="D276">
        <f t="shared" si="6"/>
        <v>102.97539936551257</v>
      </c>
    </row>
    <row r="277" spans="2:4" x14ac:dyDescent="0.25">
      <c r="B277">
        <v>156.73069160059094</v>
      </c>
      <c r="C277">
        <f t="shared" si="7"/>
        <v>1</v>
      </c>
      <c r="D277">
        <f t="shared" si="6"/>
        <v>134.46949738778568</v>
      </c>
    </row>
    <row r="278" spans="2:4" x14ac:dyDescent="0.25">
      <c r="B278">
        <v>132.10908568382729</v>
      </c>
      <c r="C278">
        <f t="shared" si="7"/>
        <v>1</v>
      </c>
      <c r="D278">
        <f t="shared" si="6"/>
        <v>190.58520132682244</v>
      </c>
    </row>
    <row r="279" spans="2:4" x14ac:dyDescent="0.25">
      <c r="B279">
        <v>134.67238781615742</v>
      </c>
      <c r="C279">
        <f t="shared" si="7"/>
        <v>1</v>
      </c>
      <c r="D279">
        <f t="shared" si="6"/>
        <v>244.13760313352907</v>
      </c>
    </row>
    <row r="280" spans="2:4" x14ac:dyDescent="0.25">
      <c r="B280">
        <v>107.53625596791971</v>
      </c>
      <c r="C280">
        <f t="shared" si="7"/>
        <v>1</v>
      </c>
      <c r="D280">
        <f t="shared" si="6"/>
        <v>324.82613678847338</v>
      </c>
    </row>
    <row r="281" spans="2:4" x14ac:dyDescent="0.25">
      <c r="B281">
        <v>111.44790991622722</v>
      </c>
      <c r="C281">
        <f t="shared" si="7"/>
        <v>1</v>
      </c>
      <c r="D281">
        <f t="shared" si="6"/>
        <v>401.60301649511018</v>
      </c>
    </row>
    <row r="282" spans="2:4" x14ac:dyDescent="0.25">
      <c r="B282">
        <v>129.40701103091124</v>
      </c>
      <c r="C282">
        <f t="shared" si="7"/>
        <v>0</v>
      </c>
      <c r="D282">
        <f t="shared" si="6"/>
        <v>272.19600546419895</v>
      </c>
    </row>
    <row r="283" spans="2:4" x14ac:dyDescent="0.25">
      <c r="B283">
        <v>107.43495371955214</v>
      </c>
      <c r="C283">
        <f t="shared" si="7"/>
        <v>0</v>
      </c>
      <c r="D283">
        <f t="shared" si="6"/>
        <v>164.76105174464681</v>
      </c>
    </row>
    <row r="284" spans="2:4" x14ac:dyDescent="0.25">
      <c r="B284">
        <v>114.68253328005085</v>
      </c>
      <c r="C284">
        <f t="shared" si="7"/>
        <v>1</v>
      </c>
      <c r="D284">
        <f t="shared" si="6"/>
        <v>238.30330808746001</v>
      </c>
    </row>
    <row r="285" spans="2:4" x14ac:dyDescent="0.25">
      <c r="B285">
        <v>116.02086200966733</v>
      </c>
      <c r="C285">
        <f t="shared" si="7"/>
        <v>1</v>
      </c>
      <c r="D285">
        <f t="shared" si="6"/>
        <v>310.50723570065674</v>
      </c>
    </row>
    <row r="286" spans="2:4" x14ac:dyDescent="0.25">
      <c r="B286">
        <v>120.8831725709606</v>
      </c>
      <c r="C286">
        <f t="shared" si="7"/>
        <v>1</v>
      </c>
      <c r="D286">
        <f t="shared" si="6"/>
        <v>377.84885275256022</v>
      </c>
    </row>
    <row r="287" spans="2:4" x14ac:dyDescent="0.25">
      <c r="B287">
        <v>105.32937253103592</v>
      </c>
      <c r="C287">
        <f t="shared" si="7"/>
        <v>0</v>
      </c>
      <c r="D287">
        <f t="shared" si="6"/>
        <v>272.5194802215243</v>
      </c>
    </row>
    <row r="288" spans="2:4" x14ac:dyDescent="0.25">
      <c r="B288">
        <v>137.68068114970811</v>
      </c>
      <c r="C288">
        <f t="shared" si="7"/>
        <v>0</v>
      </c>
      <c r="D288">
        <f t="shared" si="6"/>
        <v>134.8387990718162</v>
      </c>
    </row>
    <row r="289" spans="2:4" x14ac:dyDescent="0.25">
      <c r="B289">
        <v>121.15558624302503</v>
      </c>
      <c r="C289">
        <f t="shared" si="7"/>
        <v>1</v>
      </c>
      <c r="D289">
        <f t="shared" si="6"/>
        <v>201.90800245165522</v>
      </c>
    </row>
    <row r="290" spans="2:4" x14ac:dyDescent="0.25">
      <c r="B290">
        <v>123.26394457361312</v>
      </c>
      <c r="C290">
        <f t="shared" si="7"/>
        <v>1</v>
      </c>
      <c r="D290">
        <f t="shared" si="6"/>
        <v>266.86884750090616</v>
      </c>
    </row>
    <row r="291" spans="2:4" x14ac:dyDescent="0.25">
      <c r="B291">
        <v>108.58082791330526</v>
      </c>
      <c r="C291">
        <f t="shared" si="7"/>
        <v>1</v>
      </c>
      <c r="D291">
        <f t="shared" si="6"/>
        <v>346.51280921046498</v>
      </c>
    </row>
    <row r="292" spans="2:4" x14ac:dyDescent="0.25">
      <c r="B292">
        <v>121.71287548355758</v>
      </c>
      <c r="C292">
        <f t="shared" si="7"/>
        <v>1</v>
      </c>
      <c r="D292">
        <f t="shared" si="6"/>
        <v>413.02472334977142</v>
      </c>
    </row>
    <row r="293" spans="2:4" x14ac:dyDescent="0.25">
      <c r="B293">
        <v>114.11018826422514</v>
      </c>
      <c r="C293">
        <f t="shared" si="7"/>
        <v>0</v>
      </c>
      <c r="D293">
        <f t="shared" si="6"/>
        <v>298.91453508554628</v>
      </c>
    </row>
    <row r="294" spans="2:4" x14ac:dyDescent="0.25">
      <c r="B294">
        <v>148.79612885508686</v>
      </c>
      <c r="C294">
        <f t="shared" si="7"/>
        <v>0</v>
      </c>
      <c r="D294">
        <f t="shared" si="6"/>
        <v>150.11840623045941</v>
      </c>
    </row>
    <row r="295" spans="2:4" x14ac:dyDescent="0.25">
      <c r="B295">
        <v>132.02117574494332</v>
      </c>
      <c r="C295">
        <f t="shared" si="7"/>
        <v>0</v>
      </c>
      <c r="D295">
        <f t="shared" si="6"/>
        <v>18.097230485516093</v>
      </c>
    </row>
    <row r="296" spans="2:4" x14ac:dyDescent="0.25">
      <c r="B296">
        <v>124.17786396711017</v>
      </c>
      <c r="C296">
        <f t="shared" si="7"/>
        <v>1</v>
      </c>
      <c r="D296">
        <f t="shared" ref="D296:D359" si="8">D295-B296+C296*$B$33</f>
        <v>82.144156141269974</v>
      </c>
    </row>
    <row r="297" spans="2:4" x14ac:dyDescent="0.25">
      <c r="B297">
        <v>137.01363136008149</v>
      </c>
      <c r="C297">
        <f t="shared" ref="C297:C360" si="9">IF(D295&lt;=$B$32,1,0)</f>
        <v>1</v>
      </c>
      <c r="D297">
        <f t="shared" si="8"/>
        <v>133.35531440405254</v>
      </c>
    </row>
    <row r="298" spans="2:4" x14ac:dyDescent="0.25">
      <c r="B298">
        <v>145.40621108992491</v>
      </c>
      <c r="C298">
        <f t="shared" si="9"/>
        <v>1</v>
      </c>
      <c r="D298">
        <f t="shared" si="8"/>
        <v>176.17389293699168</v>
      </c>
    </row>
    <row r="299" spans="2:4" x14ac:dyDescent="0.25">
      <c r="B299">
        <v>123.8050643625902</v>
      </c>
      <c r="C299">
        <f t="shared" si="9"/>
        <v>1</v>
      </c>
      <c r="D299">
        <f t="shared" si="8"/>
        <v>240.59361819726553</v>
      </c>
    </row>
    <row r="300" spans="2:4" x14ac:dyDescent="0.25">
      <c r="B300">
        <v>146.21217437181622</v>
      </c>
      <c r="C300">
        <f t="shared" si="9"/>
        <v>1</v>
      </c>
      <c r="D300">
        <f t="shared" si="8"/>
        <v>282.60623344831333</v>
      </c>
    </row>
    <row r="301" spans="2:4" x14ac:dyDescent="0.25">
      <c r="B301">
        <v>143.0105947694974</v>
      </c>
      <c r="C301">
        <f t="shared" si="9"/>
        <v>1</v>
      </c>
      <c r="D301">
        <f t="shared" si="8"/>
        <v>327.82042830167995</v>
      </c>
    </row>
    <row r="302" spans="2:4" x14ac:dyDescent="0.25">
      <c r="B302">
        <v>124.69520183387795</v>
      </c>
      <c r="C302">
        <f t="shared" si="9"/>
        <v>0</v>
      </c>
      <c r="D302">
        <f t="shared" si="8"/>
        <v>203.12522646780201</v>
      </c>
    </row>
    <row r="303" spans="2:4" x14ac:dyDescent="0.25">
      <c r="B303">
        <v>133.54550250753528</v>
      </c>
      <c r="C303">
        <f t="shared" si="9"/>
        <v>0</v>
      </c>
      <c r="D303">
        <f t="shared" si="8"/>
        <v>69.579723960266733</v>
      </c>
    </row>
    <row r="304" spans="2:4" x14ac:dyDescent="0.25">
      <c r="B304">
        <v>138.2438912007492</v>
      </c>
      <c r="C304">
        <f t="shared" si="9"/>
        <v>1</v>
      </c>
      <c r="D304">
        <f t="shared" si="8"/>
        <v>119.56062238238158</v>
      </c>
    </row>
    <row r="305" spans="2:4" x14ac:dyDescent="0.25">
      <c r="B305">
        <v>133.76773026195588</v>
      </c>
      <c r="C305">
        <f t="shared" si="9"/>
        <v>1</v>
      </c>
      <c r="D305">
        <f t="shared" si="8"/>
        <v>174.01768174328976</v>
      </c>
    </row>
    <row r="306" spans="2:4" x14ac:dyDescent="0.25">
      <c r="B306">
        <v>126.61408013102482</v>
      </c>
      <c r="C306">
        <f t="shared" si="9"/>
        <v>1</v>
      </c>
      <c r="D306">
        <f t="shared" si="8"/>
        <v>235.62839123512899</v>
      </c>
    </row>
    <row r="307" spans="2:4" x14ac:dyDescent="0.25">
      <c r="B307">
        <v>132.38840696815168</v>
      </c>
      <c r="C307">
        <f t="shared" si="9"/>
        <v>1</v>
      </c>
      <c r="D307">
        <f t="shared" si="8"/>
        <v>291.46477388984135</v>
      </c>
    </row>
    <row r="308" spans="2:4" x14ac:dyDescent="0.25">
      <c r="B308">
        <v>127.38780318998033</v>
      </c>
      <c r="C308">
        <f t="shared" si="9"/>
        <v>1</v>
      </c>
      <c r="D308">
        <f t="shared" si="8"/>
        <v>352.30176032272504</v>
      </c>
    </row>
    <row r="309" spans="2:4" x14ac:dyDescent="0.25">
      <c r="B309">
        <v>117.85814589913934</v>
      </c>
      <c r="C309">
        <f t="shared" si="9"/>
        <v>0</v>
      </c>
      <c r="D309">
        <f t="shared" si="8"/>
        <v>234.4436144235857</v>
      </c>
    </row>
    <row r="310" spans="2:4" x14ac:dyDescent="0.25">
      <c r="B310">
        <v>136.05093576572835</v>
      </c>
      <c r="C310">
        <f t="shared" si="9"/>
        <v>0</v>
      </c>
      <c r="D310">
        <f t="shared" si="8"/>
        <v>98.392678657857346</v>
      </c>
    </row>
    <row r="311" spans="2:4" x14ac:dyDescent="0.25">
      <c r="B311">
        <v>124.26136149244849</v>
      </c>
      <c r="C311">
        <f t="shared" si="9"/>
        <v>1</v>
      </c>
      <c r="D311">
        <f t="shared" si="8"/>
        <v>162.35610678827291</v>
      </c>
    </row>
    <row r="312" spans="2:4" x14ac:dyDescent="0.25">
      <c r="B312">
        <v>135.3563683044049</v>
      </c>
      <c r="C312">
        <f t="shared" si="9"/>
        <v>1</v>
      </c>
      <c r="D312">
        <f t="shared" si="8"/>
        <v>215.22452810673207</v>
      </c>
    </row>
    <row r="313" spans="2:4" x14ac:dyDescent="0.25">
      <c r="B313">
        <v>111.81141948711593</v>
      </c>
      <c r="C313">
        <f t="shared" si="9"/>
        <v>1</v>
      </c>
      <c r="D313">
        <f t="shared" si="8"/>
        <v>291.63789824248022</v>
      </c>
    </row>
    <row r="314" spans="2:4" x14ac:dyDescent="0.25">
      <c r="B314">
        <v>146.43276685476303</v>
      </c>
      <c r="C314">
        <f t="shared" si="9"/>
        <v>1</v>
      </c>
      <c r="D314">
        <f t="shared" si="8"/>
        <v>333.42992101058121</v>
      </c>
    </row>
    <row r="315" spans="2:4" x14ac:dyDescent="0.25">
      <c r="B315">
        <v>126.44361717705033</v>
      </c>
      <c r="C315">
        <f t="shared" si="9"/>
        <v>0</v>
      </c>
      <c r="D315">
        <f t="shared" si="8"/>
        <v>206.98630383353088</v>
      </c>
    </row>
    <row r="316" spans="2:4" x14ac:dyDescent="0.25">
      <c r="B316">
        <v>128.86847102365573</v>
      </c>
      <c r="C316">
        <f t="shared" si="9"/>
        <v>0</v>
      </c>
      <c r="D316">
        <f t="shared" si="8"/>
        <v>78.117832809875154</v>
      </c>
    </row>
    <row r="317" spans="2:4" x14ac:dyDescent="0.25">
      <c r="B317">
        <v>116.34599908959353</v>
      </c>
      <c r="C317">
        <f t="shared" si="9"/>
        <v>1</v>
      </c>
      <c r="D317">
        <f t="shared" si="8"/>
        <v>149.99662334314567</v>
      </c>
    </row>
    <row r="318" spans="2:4" x14ac:dyDescent="0.25">
      <c r="B318">
        <v>128.83672420159564</v>
      </c>
      <c r="C318">
        <f t="shared" si="9"/>
        <v>1</v>
      </c>
      <c r="D318">
        <f t="shared" si="8"/>
        <v>209.38468876441408</v>
      </c>
    </row>
    <row r="319" spans="2:4" x14ac:dyDescent="0.25">
      <c r="B319">
        <v>104.84679828025401</v>
      </c>
      <c r="C319">
        <f t="shared" si="9"/>
        <v>1</v>
      </c>
      <c r="D319">
        <f t="shared" si="8"/>
        <v>292.76268010702415</v>
      </c>
    </row>
    <row r="320" spans="2:4" x14ac:dyDescent="0.25">
      <c r="B320">
        <v>139.96633956069127</v>
      </c>
      <c r="C320">
        <f t="shared" si="9"/>
        <v>1</v>
      </c>
      <c r="D320">
        <f t="shared" si="8"/>
        <v>341.02113016919691</v>
      </c>
    </row>
    <row r="321" spans="2:4" x14ac:dyDescent="0.25">
      <c r="B321">
        <v>122.12848818692146</v>
      </c>
      <c r="C321">
        <f t="shared" si="9"/>
        <v>0</v>
      </c>
      <c r="D321">
        <f t="shared" si="8"/>
        <v>218.89264198227545</v>
      </c>
    </row>
    <row r="322" spans="2:4" x14ac:dyDescent="0.25">
      <c r="B322">
        <v>119.50133998127421</v>
      </c>
      <c r="C322">
        <f t="shared" si="9"/>
        <v>0</v>
      </c>
      <c r="D322">
        <f t="shared" si="8"/>
        <v>99.391302001001236</v>
      </c>
    </row>
    <row r="323" spans="2:4" x14ac:dyDescent="0.25">
      <c r="B323">
        <v>119.76174286630703</v>
      </c>
      <c r="C323">
        <f t="shared" si="9"/>
        <v>1</v>
      </c>
      <c r="D323">
        <f t="shared" si="8"/>
        <v>167.85434875755826</v>
      </c>
    </row>
    <row r="324" spans="2:4" x14ac:dyDescent="0.25">
      <c r="B324">
        <v>122.36895767657552</v>
      </c>
      <c r="C324">
        <f t="shared" si="9"/>
        <v>1</v>
      </c>
      <c r="D324">
        <f t="shared" si="8"/>
        <v>233.71018070384679</v>
      </c>
    </row>
    <row r="325" spans="2:4" x14ac:dyDescent="0.25">
      <c r="B325">
        <v>113.83128989493707</v>
      </c>
      <c r="C325">
        <f t="shared" si="9"/>
        <v>1</v>
      </c>
      <c r="D325">
        <f t="shared" si="8"/>
        <v>308.1036804317738</v>
      </c>
    </row>
    <row r="326" spans="2:4" x14ac:dyDescent="0.25">
      <c r="B326">
        <v>123.03955995250726</v>
      </c>
      <c r="C326">
        <f t="shared" si="9"/>
        <v>1</v>
      </c>
      <c r="D326">
        <f t="shared" si="8"/>
        <v>373.28891010213056</v>
      </c>
    </row>
    <row r="327" spans="2:4" x14ac:dyDescent="0.25">
      <c r="B327">
        <v>141.94569470803253</v>
      </c>
      <c r="C327">
        <f t="shared" si="9"/>
        <v>0</v>
      </c>
      <c r="D327">
        <f t="shared" si="8"/>
        <v>231.34321539409802</v>
      </c>
    </row>
    <row r="328" spans="2:4" x14ac:dyDescent="0.25">
      <c r="B328">
        <v>131.77140212449012</v>
      </c>
      <c r="C328">
        <f t="shared" si="9"/>
        <v>0</v>
      </c>
      <c r="D328">
        <f t="shared" si="8"/>
        <v>99.571813269607901</v>
      </c>
    </row>
    <row r="329" spans="2:4" x14ac:dyDescent="0.25">
      <c r="B329">
        <v>124.57930901675718</v>
      </c>
      <c r="C329">
        <f t="shared" si="9"/>
        <v>1</v>
      </c>
      <c r="D329">
        <f t="shared" si="8"/>
        <v>163.21729387571477</v>
      </c>
    </row>
    <row r="330" spans="2:4" x14ac:dyDescent="0.25">
      <c r="B330">
        <v>134.21926254907157</v>
      </c>
      <c r="C330">
        <f t="shared" si="9"/>
        <v>1</v>
      </c>
      <c r="D330">
        <f t="shared" si="8"/>
        <v>217.22282094950725</v>
      </c>
    </row>
    <row r="331" spans="2:4" x14ac:dyDescent="0.25">
      <c r="B331">
        <v>134.79518824553816</v>
      </c>
      <c r="C331">
        <f t="shared" si="9"/>
        <v>1</v>
      </c>
      <c r="D331">
        <f t="shared" si="8"/>
        <v>270.65242232683318</v>
      </c>
    </row>
    <row r="332" spans="2:4" x14ac:dyDescent="0.25">
      <c r="B332">
        <v>125.81971881829668</v>
      </c>
      <c r="C332">
        <f t="shared" si="9"/>
        <v>1</v>
      </c>
      <c r="D332">
        <f t="shared" si="8"/>
        <v>333.05749313140052</v>
      </c>
    </row>
    <row r="333" spans="2:4" x14ac:dyDescent="0.25">
      <c r="B333">
        <v>123.75762739268248</v>
      </c>
      <c r="C333">
        <f t="shared" si="9"/>
        <v>1</v>
      </c>
      <c r="D333">
        <f t="shared" si="8"/>
        <v>397.52465536158206</v>
      </c>
    </row>
    <row r="334" spans="2:4" x14ac:dyDescent="0.25">
      <c r="B334">
        <v>149.26911703171209</v>
      </c>
      <c r="C334">
        <f t="shared" si="9"/>
        <v>0</v>
      </c>
      <c r="D334">
        <f t="shared" si="8"/>
        <v>248.25553832986998</v>
      </c>
    </row>
    <row r="335" spans="2:4" x14ac:dyDescent="0.25">
      <c r="B335">
        <v>127.87199861506815</v>
      </c>
      <c r="C335">
        <f t="shared" si="9"/>
        <v>0</v>
      </c>
      <c r="D335">
        <f t="shared" si="8"/>
        <v>120.38353971480183</v>
      </c>
    </row>
    <row r="336" spans="2:4" x14ac:dyDescent="0.25">
      <c r="B336">
        <v>147.09228875674307</v>
      </c>
      <c r="C336">
        <f t="shared" si="9"/>
        <v>1</v>
      </c>
      <c r="D336">
        <f t="shared" si="8"/>
        <v>161.51604058092281</v>
      </c>
    </row>
    <row r="337" spans="2:4" x14ac:dyDescent="0.25">
      <c r="B337">
        <v>136.00689621327911</v>
      </c>
      <c r="C337">
        <f t="shared" si="9"/>
        <v>1</v>
      </c>
      <c r="D337">
        <f t="shared" si="8"/>
        <v>213.73393399050775</v>
      </c>
    </row>
    <row r="338" spans="2:4" x14ac:dyDescent="0.25">
      <c r="B338">
        <v>136.00689621327911</v>
      </c>
      <c r="C338">
        <f t="shared" si="9"/>
        <v>1</v>
      </c>
      <c r="D338">
        <f t="shared" si="8"/>
        <v>265.95182740009272</v>
      </c>
    </row>
    <row r="339" spans="2:4" x14ac:dyDescent="0.25">
      <c r="B339">
        <v>128.36014124716166</v>
      </c>
      <c r="C339">
        <f t="shared" si="9"/>
        <v>1</v>
      </c>
      <c r="D339">
        <f t="shared" si="8"/>
        <v>325.81647577579508</v>
      </c>
    </row>
    <row r="340" spans="2:4" x14ac:dyDescent="0.25">
      <c r="B340">
        <v>125.61859452418867</v>
      </c>
      <c r="C340">
        <f t="shared" si="9"/>
        <v>1</v>
      </c>
      <c r="D340">
        <f t="shared" si="8"/>
        <v>388.42267087447044</v>
      </c>
    </row>
    <row r="341" spans="2:4" x14ac:dyDescent="0.25">
      <c r="B341">
        <v>109.210238264699</v>
      </c>
      <c r="C341">
        <f t="shared" si="9"/>
        <v>0</v>
      </c>
      <c r="D341">
        <f t="shared" si="8"/>
        <v>279.21243260977144</v>
      </c>
    </row>
    <row r="342" spans="2:4" x14ac:dyDescent="0.25">
      <c r="B342">
        <v>110.54371756856563</v>
      </c>
      <c r="C342">
        <f t="shared" si="9"/>
        <v>0</v>
      </c>
      <c r="D342">
        <f t="shared" si="8"/>
        <v>168.66871504120581</v>
      </c>
    </row>
    <row r="343" spans="2:4" x14ac:dyDescent="0.25">
      <c r="B343">
        <v>124.08015649655135</v>
      </c>
      <c r="C343">
        <f t="shared" si="9"/>
        <v>0</v>
      </c>
      <c r="D343">
        <f t="shared" si="8"/>
        <v>44.588558544654461</v>
      </c>
    </row>
    <row r="344" spans="2:4" x14ac:dyDescent="0.25">
      <c r="B344">
        <v>138.56993049941957</v>
      </c>
      <c r="C344">
        <f t="shared" si="9"/>
        <v>1</v>
      </c>
      <c r="D344">
        <f t="shared" si="8"/>
        <v>94.243417668098942</v>
      </c>
    </row>
    <row r="345" spans="2:4" x14ac:dyDescent="0.25">
      <c r="B345">
        <v>125.84178088602494</v>
      </c>
      <c r="C345">
        <f t="shared" si="9"/>
        <v>1</v>
      </c>
      <c r="D345">
        <f t="shared" si="8"/>
        <v>156.62642640493806</v>
      </c>
    </row>
    <row r="346" spans="2:4" x14ac:dyDescent="0.25">
      <c r="B346">
        <v>143.20964677992743</v>
      </c>
      <c r="C346">
        <f t="shared" si="9"/>
        <v>1</v>
      </c>
      <c r="D346">
        <f t="shared" si="8"/>
        <v>201.64156924787468</v>
      </c>
    </row>
    <row r="347" spans="2:4" x14ac:dyDescent="0.25">
      <c r="B347">
        <v>123.78608957462711</v>
      </c>
      <c r="C347">
        <f t="shared" si="9"/>
        <v>1</v>
      </c>
      <c r="D347">
        <f t="shared" si="8"/>
        <v>266.08026929611162</v>
      </c>
    </row>
    <row r="348" spans="2:4" x14ac:dyDescent="0.25">
      <c r="B348">
        <v>121.09615258325357</v>
      </c>
      <c r="C348">
        <f t="shared" si="9"/>
        <v>1</v>
      </c>
      <c r="D348">
        <f t="shared" si="8"/>
        <v>333.20890633572208</v>
      </c>
    </row>
    <row r="349" spans="2:4" x14ac:dyDescent="0.25">
      <c r="B349">
        <v>122.70330020712572</v>
      </c>
      <c r="C349">
        <f t="shared" si="9"/>
        <v>1</v>
      </c>
      <c r="D349">
        <f t="shared" si="8"/>
        <v>398.73039575146038</v>
      </c>
    </row>
    <row r="350" spans="2:4" x14ac:dyDescent="0.25">
      <c r="B350">
        <v>137.44943120784592</v>
      </c>
      <c r="C350">
        <f t="shared" si="9"/>
        <v>0</v>
      </c>
      <c r="D350">
        <f t="shared" si="8"/>
        <v>261.28096454361446</v>
      </c>
    </row>
    <row r="351" spans="2:4" x14ac:dyDescent="0.25">
      <c r="B351">
        <v>129.65640402783174</v>
      </c>
      <c r="C351">
        <f t="shared" si="9"/>
        <v>0</v>
      </c>
      <c r="D351">
        <f t="shared" si="8"/>
        <v>131.62456051578272</v>
      </c>
    </row>
    <row r="352" spans="2:4" x14ac:dyDescent="0.25">
      <c r="B352">
        <v>127.01902127830544</v>
      </c>
      <c r="C352">
        <f t="shared" si="9"/>
        <v>1</v>
      </c>
      <c r="D352">
        <f t="shared" si="8"/>
        <v>192.83032886034133</v>
      </c>
    </row>
    <row r="353" spans="2:4" x14ac:dyDescent="0.25">
      <c r="B353">
        <v>143.35264845087659</v>
      </c>
      <c r="C353">
        <f t="shared" si="9"/>
        <v>1</v>
      </c>
      <c r="D353">
        <f t="shared" si="8"/>
        <v>237.70247003232879</v>
      </c>
    </row>
    <row r="354" spans="2:4" x14ac:dyDescent="0.25">
      <c r="B354">
        <v>123.6485012161429</v>
      </c>
      <c r="C354">
        <f t="shared" si="9"/>
        <v>1</v>
      </c>
      <c r="D354">
        <f t="shared" si="8"/>
        <v>302.27875843904997</v>
      </c>
    </row>
    <row r="355" spans="2:4" x14ac:dyDescent="0.25">
      <c r="B355">
        <v>140.33861756999977</v>
      </c>
      <c r="C355">
        <f t="shared" si="9"/>
        <v>1</v>
      </c>
      <c r="D355">
        <f t="shared" si="8"/>
        <v>350.16493049191422</v>
      </c>
    </row>
    <row r="356" spans="2:4" x14ac:dyDescent="0.25">
      <c r="B356">
        <v>125.58129341798485</v>
      </c>
      <c r="C356">
        <f t="shared" si="9"/>
        <v>0</v>
      </c>
      <c r="D356">
        <f t="shared" si="8"/>
        <v>224.58363707392937</v>
      </c>
    </row>
    <row r="357" spans="2:4" x14ac:dyDescent="0.25">
      <c r="B357">
        <v>112.71843126835302</v>
      </c>
      <c r="C357">
        <f t="shared" si="9"/>
        <v>0</v>
      </c>
      <c r="D357">
        <f t="shared" si="8"/>
        <v>111.86520580557635</v>
      </c>
    </row>
    <row r="358" spans="2:4" x14ac:dyDescent="0.25">
      <c r="B358">
        <v>118.54391672770726</v>
      </c>
      <c r="C358">
        <f t="shared" si="9"/>
        <v>1</v>
      </c>
      <c r="D358">
        <f t="shared" si="8"/>
        <v>181.54607870073315</v>
      </c>
    </row>
    <row r="359" spans="2:4" x14ac:dyDescent="0.25">
      <c r="B359">
        <v>104.80918703635689</v>
      </c>
      <c r="C359">
        <f t="shared" si="9"/>
        <v>1</v>
      </c>
      <c r="D359">
        <f t="shared" si="8"/>
        <v>264.96168128724031</v>
      </c>
    </row>
    <row r="360" spans="2:4" x14ac:dyDescent="0.25">
      <c r="B360">
        <v>143.69667573575862</v>
      </c>
      <c r="C360">
        <f t="shared" si="9"/>
        <v>1</v>
      </c>
      <c r="D360">
        <f t="shared" ref="D360:D423" si="10">D359-B360+C360*$B$33</f>
        <v>309.48979517434577</v>
      </c>
    </row>
    <row r="361" spans="2:4" x14ac:dyDescent="0.25">
      <c r="B361">
        <v>132.46847888169577</v>
      </c>
      <c r="C361">
        <f t="shared" ref="C361:C424" si="11">IF(D359&lt;=$B$32,1,0)</f>
        <v>1</v>
      </c>
      <c r="D361">
        <f t="shared" si="10"/>
        <v>365.24610591551402</v>
      </c>
    </row>
    <row r="362" spans="2:4" x14ac:dyDescent="0.25">
      <c r="B362">
        <v>120.78516905987635</v>
      </c>
      <c r="C362">
        <f t="shared" si="11"/>
        <v>0</v>
      </c>
      <c r="D362">
        <f t="shared" si="10"/>
        <v>244.46093685563767</v>
      </c>
    </row>
    <row r="363" spans="2:4" x14ac:dyDescent="0.25">
      <c r="B363">
        <v>121.30147783338907</v>
      </c>
      <c r="C363">
        <f t="shared" si="11"/>
        <v>0</v>
      </c>
      <c r="D363">
        <f t="shared" si="10"/>
        <v>123.1594590222486</v>
      </c>
    </row>
    <row r="364" spans="2:4" x14ac:dyDescent="0.25">
      <c r="B364">
        <v>124.46254217522801</v>
      </c>
      <c r="C364">
        <f t="shared" si="11"/>
        <v>1</v>
      </c>
      <c r="D364">
        <f t="shared" si="10"/>
        <v>186.92170646988464</v>
      </c>
    </row>
    <row r="365" spans="2:4" x14ac:dyDescent="0.25">
      <c r="B365">
        <v>115.76598521444248</v>
      </c>
      <c r="C365">
        <f t="shared" si="11"/>
        <v>1</v>
      </c>
      <c r="D365">
        <f t="shared" si="10"/>
        <v>259.38051087830621</v>
      </c>
    </row>
    <row r="366" spans="2:4" x14ac:dyDescent="0.25">
      <c r="B366">
        <v>143.73028338397853</v>
      </c>
      <c r="C366">
        <f t="shared" si="11"/>
        <v>1</v>
      </c>
      <c r="D366">
        <f t="shared" si="10"/>
        <v>303.87501711719176</v>
      </c>
    </row>
    <row r="367" spans="2:4" x14ac:dyDescent="0.25">
      <c r="B367">
        <v>125.89071215572767</v>
      </c>
      <c r="C367">
        <f t="shared" si="11"/>
        <v>1</v>
      </c>
      <c r="D367">
        <f t="shared" si="10"/>
        <v>366.20909458432811</v>
      </c>
    </row>
    <row r="368" spans="2:4" x14ac:dyDescent="0.25">
      <c r="B368">
        <v>141.52621938067023</v>
      </c>
      <c r="C368">
        <f t="shared" si="11"/>
        <v>0</v>
      </c>
      <c r="D368">
        <f t="shared" si="10"/>
        <v>224.68287520365789</v>
      </c>
    </row>
    <row r="369" spans="2:4" x14ac:dyDescent="0.25">
      <c r="B369">
        <v>138.53970617149025</v>
      </c>
      <c r="C369">
        <f t="shared" si="11"/>
        <v>0</v>
      </c>
      <c r="D369">
        <f t="shared" si="10"/>
        <v>86.143169032167634</v>
      </c>
    </row>
    <row r="370" spans="2:4" x14ac:dyDescent="0.25">
      <c r="B370">
        <v>120.07916879540426</v>
      </c>
      <c r="C370">
        <f t="shared" si="11"/>
        <v>1</v>
      </c>
      <c r="D370">
        <f t="shared" si="10"/>
        <v>154.28878985962743</v>
      </c>
    </row>
    <row r="371" spans="2:4" x14ac:dyDescent="0.25">
      <c r="B371">
        <v>134.3302354546031</v>
      </c>
      <c r="C371">
        <f t="shared" si="11"/>
        <v>1</v>
      </c>
      <c r="D371">
        <f t="shared" si="10"/>
        <v>208.18334402788838</v>
      </c>
    </row>
    <row r="372" spans="2:4" x14ac:dyDescent="0.25">
      <c r="B372">
        <v>114.63212180772098</v>
      </c>
      <c r="C372">
        <f t="shared" si="11"/>
        <v>1</v>
      </c>
      <c r="D372">
        <f t="shared" si="10"/>
        <v>281.77601184303148</v>
      </c>
    </row>
    <row r="373" spans="2:4" x14ac:dyDescent="0.25">
      <c r="B373">
        <v>107.36291719169822</v>
      </c>
      <c r="C373">
        <f t="shared" si="11"/>
        <v>1</v>
      </c>
      <c r="D373">
        <f t="shared" si="10"/>
        <v>362.63788427419729</v>
      </c>
    </row>
    <row r="374" spans="2:4" x14ac:dyDescent="0.25">
      <c r="B374">
        <v>138.6840329762199</v>
      </c>
      <c r="C374">
        <f t="shared" si="11"/>
        <v>0</v>
      </c>
      <c r="D374">
        <f t="shared" si="10"/>
        <v>223.95385129797739</v>
      </c>
    </row>
    <row r="375" spans="2:4" x14ac:dyDescent="0.25">
      <c r="B375">
        <v>119.66306269116467</v>
      </c>
      <c r="C375">
        <f t="shared" si="11"/>
        <v>0</v>
      </c>
      <c r="D375">
        <f t="shared" si="10"/>
        <v>104.29078860681273</v>
      </c>
    </row>
    <row r="376" spans="2:4" x14ac:dyDescent="0.25">
      <c r="B376">
        <v>134.23524873744464</v>
      </c>
      <c r="C376">
        <f t="shared" si="11"/>
        <v>1</v>
      </c>
      <c r="D376">
        <f t="shared" si="10"/>
        <v>158.28032949223214</v>
      </c>
    </row>
    <row r="377" spans="2:4" x14ac:dyDescent="0.25">
      <c r="B377">
        <v>99.314956827787682</v>
      </c>
      <c r="C377">
        <f t="shared" si="11"/>
        <v>1</v>
      </c>
      <c r="D377">
        <f t="shared" si="10"/>
        <v>247.19016228730851</v>
      </c>
    </row>
    <row r="378" spans="2:4" x14ac:dyDescent="0.25">
      <c r="B378">
        <v>134.67651828634553</v>
      </c>
      <c r="C378">
        <f t="shared" si="11"/>
        <v>1</v>
      </c>
      <c r="D378">
        <f t="shared" si="10"/>
        <v>300.73843362382706</v>
      </c>
    </row>
    <row r="379" spans="2:4" x14ac:dyDescent="0.25">
      <c r="B379">
        <v>122.32876665095682</v>
      </c>
      <c r="C379">
        <f t="shared" si="11"/>
        <v>1</v>
      </c>
      <c r="D379">
        <f t="shared" si="10"/>
        <v>366.63445659573426</v>
      </c>
    </row>
    <row r="380" spans="2:4" x14ac:dyDescent="0.25">
      <c r="B380">
        <v>140.52114769967739</v>
      </c>
      <c r="C380">
        <f t="shared" si="11"/>
        <v>0</v>
      </c>
      <c r="D380">
        <f t="shared" si="10"/>
        <v>226.11330889605688</v>
      </c>
    </row>
    <row r="381" spans="2:4" x14ac:dyDescent="0.25">
      <c r="B381">
        <v>135.57896258519031</v>
      </c>
      <c r="C381">
        <f t="shared" si="11"/>
        <v>0</v>
      </c>
      <c r="D381">
        <f t="shared" si="10"/>
        <v>90.534346310866567</v>
      </c>
    </row>
    <row r="382" spans="2:4" x14ac:dyDescent="0.25">
      <c r="B382">
        <v>117.22031953852274</v>
      </c>
      <c r="C382">
        <f t="shared" si="11"/>
        <v>1</v>
      </c>
      <c r="D382">
        <f t="shared" si="10"/>
        <v>161.53881639520787</v>
      </c>
    </row>
    <row r="383" spans="2:4" x14ac:dyDescent="0.25">
      <c r="B383">
        <v>119.82704094791552</v>
      </c>
      <c r="C383">
        <f t="shared" si="11"/>
        <v>1</v>
      </c>
      <c r="D383">
        <f t="shared" si="10"/>
        <v>229.9365650701564</v>
      </c>
    </row>
    <row r="384" spans="2:4" x14ac:dyDescent="0.25">
      <c r="B384">
        <v>135.62156422651606</v>
      </c>
      <c r="C384">
        <f t="shared" si="11"/>
        <v>1</v>
      </c>
      <c r="D384">
        <f t="shared" si="10"/>
        <v>282.53979046650443</v>
      </c>
    </row>
    <row r="385" spans="2:4" x14ac:dyDescent="0.25">
      <c r="B385">
        <v>125.10893961391412</v>
      </c>
      <c r="C385">
        <f t="shared" si="11"/>
        <v>1</v>
      </c>
      <c r="D385">
        <f t="shared" si="10"/>
        <v>345.65564047545433</v>
      </c>
    </row>
    <row r="386" spans="2:4" x14ac:dyDescent="0.25">
      <c r="B386">
        <v>115.42099932214478</v>
      </c>
      <c r="C386">
        <f t="shared" si="11"/>
        <v>0</v>
      </c>
      <c r="D386">
        <f t="shared" si="10"/>
        <v>230.23464115330955</v>
      </c>
    </row>
    <row r="387" spans="2:4" x14ac:dyDescent="0.25">
      <c r="B387">
        <v>136.59175951418001</v>
      </c>
      <c r="C387">
        <f t="shared" si="11"/>
        <v>0</v>
      </c>
      <c r="D387">
        <f t="shared" si="10"/>
        <v>93.642881639129541</v>
      </c>
    </row>
    <row r="388" spans="2:4" x14ac:dyDescent="0.25">
      <c r="B388">
        <v>128.14184660257888</v>
      </c>
      <c r="C388">
        <f t="shared" si="11"/>
        <v>1</v>
      </c>
      <c r="D388">
        <f t="shared" si="10"/>
        <v>153.72582465941471</v>
      </c>
    </row>
    <row r="389" spans="2:4" x14ac:dyDescent="0.25">
      <c r="B389">
        <v>130.65882544126362</v>
      </c>
      <c r="C389">
        <f t="shared" si="11"/>
        <v>1</v>
      </c>
      <c r="D389">
        <f t="shared" si="10"/>
        <v>211.29178884101515</v>
      </c>
    </row>
    <row r="390" spans="2:4" x14ac:dyDescent="0.25">
      <c r="B390">
        <v>108.96587795671076</v>
      </c>
      <c r="C390">
        <f t="shared" si="11"/>
        <v>1</v>
      </c>
      <c r="D390">
        <f t="shared" si="10"/>
        <v>290.55070050716847</v>
      </c>
    </row>
    <row r="391" spans="2:4" x14ac:dyDescent="0.25">
      <c r="B391">
        <v>131.84890835348051</v>
      </c>
      <c r="C391">
        <f t="shared" si="11"/>
        <v>1</v>
      </c>
      <c r="D391">
        <f t="shared" si="10"/>
        <v>346.92658177655198</v>
      </c>
    </row>
    <row r="392" spans="2:4" x14ac:dyDescent="0.25">
      <c r="B392">
        <v>127.47847617376829</v>
      </c>
      <c r="C392">
        <f t="shared" si="11"/>
        <v>0</v>
      </c>
      <c r="D392">
        <f t="shared" si="10"/>
        <v>219.4481056027837</v>
      </c>
    </row>
    <row r="393" spans="2:4" x14ac:dyDescent="0.25">
      <c r="B393">
        <v>120.03925971314311</v>
      </c>
      <c r="C393">
        <f t="shared" si="11"/>
        <v>0</v>
      </c>
      <c r="D393">
        <f t="shared" si="10"/>
        <v>99.408845889640588</v>
      </c>
    </row>
    <row r="394" spans="2:4" x14ac:dyDescent="0.25">
      <c r="B394">
        <v>125.78041591425426</v>
      </c>
      <c r="C394">
        <f t="shared" si="11"/>
        <v>1</v>
      </c>
      <c r="D394">
        <f t="shared" si="10"/>
        <v>161.85321959825038</v>
      </c>
    </row>
    <row r="395" spans="2:4" x14ac:dyDescent="0.25">
      <c r="B395">
        <v>112.99964157317299</v>
      </c>
      <c r="C395">
        <f t="shared" si="11"/>
        <v>1</v>
      </c>
      <c r="D395">
        <f t="shared" si="10"/>
        <v>237.07836764794143</v>
      </c>
    </row>
    <row r="396" spans="2:4" x14ac:dyDescent="0.25">
      <c r="B396">
        <v>122.57734201214043</v>
      </c>
      <c r="C396">
        <f t="shared" si="11"/>
        <v>1</v>
      </c>
      <c r="D396">
        <f t="shared" si="10"/>
        <v>302.72581525866508</v>
      </c>
    </row>
    <row r="397" spans="2:4" x14ac:dyDescent="0.25">
      <c r="B397">
        <v>127.35729691869346</v>
      </c>
      <c r="C397">
        <f t="shared" si="11"/>
        <v>1</v>
      </c>
      <c r="D397">
        <f t="shared" si="10"/>
        <v>363.59330796283564</v>
      </c>
    </row>
    <row r="398" spans="2:4" x14ac:dyDescent="0.25">
      <c r="B398">
        <v>124.2917126948887</v>
      </c>
      <c r="C398">
        <f t="shared" si="11"/>
        <v>0</v>
      </c>
      <c r="D398">
        <f t="shared" si="10"/>
        <v>239.30159526794694</v>
      </c>
    </row>
    <row r="399" spans="2:4" x14ac:dyDescent="0.25">
      <c r="B399">
        <v>126.09923746297136</v>
      </c>
      <c r="C399">
        <f t="shared" si="11"/>
        <v>0</v>
      </c>
      <c r="D399">
        <f t="shared" si="10"/>
        <v>113.20235780497558</v>
      </c>
    </row>
    <row r="400" spans="2:4" x14ac:dyDescent="0.25">
      <c r="B400">
        <v>104.7745643920498</v>
      </c>
      <c r="C400">
        <f t="shared" si="11"/>
        <v>1</v>
      </c>
      <c r="D400">
        <f t="shared" si="10"/>
        <v>196.65258303578983</v>
      </c>
    </row>
    <row r="401" spans="2:4" x14ac:dyDescent="0.25">
      <c r="B401">
        <v>112.98980174999451</v>
      </c>
      <c r="C401">
        <f t="shared" si="11"/>
        <v>1</v>
      </c>
      <c r="D401">
        <f t="shared" si="10"/>
        <v>271.88757090865937</v>
      </c>
    </row>
    <row r="402" spans="2:4" x14ac:dyDescent="0.25">
      <c r="B402">
        <v>129.31950990989571</v>
      </c>
      <c r="C402">
        <f t="shared" si="11"/>
        <v>1</v>
      </c>
      <c r="D402">
        <f t="shared" si="10"/>
        <v>330.79285062162774</v>
      </c>
    </row>
    <row r="403" spans="2:4" x14ac:dyDescent="0.25">
      <c r="B403">
        <v>109.12100319203455</v>
      </c>
      <c r="C403">
        <f t="shared" si="11"/>
        <v>1</v>
      </c>
      <c r="D403">
        <f t="shared" si="10"/>
        <v>409.89663705245721</v>
      </c>
    </row>
    <row r="404" spans="2:4" x14ac:dyDescent="0.25">
      <c r="B404">
        <v>114.62456572573865</v>
      </c>
      <c r="C404">
        <f t="shared" si="11"/>
        <v>0</v>
      </c>
      <c r="D404">
        <f t="shared" si="10"/>
        <v>295.27207132671856</v>
      </c>
    </row>
    <row r="405" spans="2:4" x14ac:dyDescent="0.25">
      <c r="B405">
        <v>130.02631371293683</v>
      </c>
      <c r="C405">
        <f t="shared" si="11"/>
        <v>0</v>
      </c>
      <c r="D405">
        <f t="shared" si="10"/>
        <v>165.24575761378173</v>
      </c>
    </row>
    <row r="406" spans="2:4" x14ac:dyDescent="0.25">
      <c r="B406">
        <v>143.73028338397853</v>
      </c>
      <c r="C406">
        <f t="shared" si="11"/>
        <v>0</v>
      </c>
      <c r="D406">
        <f t="shared" si="10"/>
        <v>21.515474229803203</v>
      </c>
    </row>
    <row r="407" spans="2:4" x14ac:dyDescent="0.25">
      <c r="B407">
        <v>130.40166490484262</v>
      </c>
      <c r="C407">
        <f t="shared" si="11"/>
        <v>1</v>
      </c>
      <c r="D407">
        <f t="shared" si="10"/>
        <v>79.338598947824636</v>
      </c>
    </row>
    <row r="408" spans="2:4" x14ac:dyDescent="0.25">
      <c r="B408">
        <v>157.32299820613116</v>
      </c>
      <c r="C408">
        <f t="shared" si="11"/>
        <v>1</v>
      </c>
      <c r="D408">
        <f t="shared" si="10"/>
        <v>110.24039036455753</v>
      </c>
    </row>
    <row r="409" spans="2:4" x14ac:dyDescent="0.25">
      <c r="B409">
        <v>124.49101845434052</v>
      </c>
      <c r="C409">
        <f t="shared" si="11"/>
        <v>1</v>
      </c>
      <c r="D409">
        <f t="shared" si="10"/>
        <v>173.97416153308106</v>
      </c>
    </row>
    <row r="410" spans="2:4" x14ac:dyDescent="0.25">
      <c r="B410">
        <v>142.52458080975339</v>
      </c>
      <c r="C410">
        <f t="shared" si="11"/>
        <v>1</v>
      </c>
      <c r="D410">
        <f t="shared" si="10"/>
        <v>219.67437034619172</v>
      </c>
    </row>
    <row r="411" spans="2:4" x14ac:dyDescent="0.25">
      <c r="B411">
        <v>126.49683398578782</v>
      </c>
      <c r="C411">
        <f t="shared" si="11"/>
        <v>1</v>
      </c>
      <c r="D411">
        <f t="shared" si="10"/>
        <v>281.40232598326793</v>
      </c>
    </row>
    <row r="412" spans="2:4" x14ac:dyDescent="0.25">
      <c r="B412">
        <v>149.65977774793282</v>
      </c>
      <c r="C412">
        <f t="shared" si="11"/>
        <v>1</v>
      </c>
      <c r="D412">
        <f t="shared" si="10"/>
        <v>319.96733785819913</v>
      </c>
    </row>
    <row r="413" spans="2:4" x14ac:dyDescent="0.25">
      <c r="B413">
        <v>110.8473423703108</v>
      </c>
      <c r="C413">
        <f t="shared" si="11"/>
        <v>0</v>
      </c>
      <c r="D413">
        <f t="shared" si="10"/>
        <v>209.11999548788833</v>
      </c>
    </row>
    <row r="414" spans="2:4" x14ac:dyDescent="0.25">
      <c r="B414">
        <v>137.72959832224296</v>
      </c>
      <c r="C414">
        <f t="shared" si="11"/>
        <v>0</v>
      </c>
      <c r="D414">
        <f t="shared" si="10"/>
        <v>71.390397165645368</v>
      </c>
    </row>
    <row r="415" spans="2:4" x14ac:dyDescent="0.25">
      <c r="B415">
        <v>128.04467482439941</v>
      </c>
      <c r="C415">
        <f t="shared" si="11"/>
        <v>1</v>
      </c>
      <c r="D415">
        <f t="shared" si="10"/>
        <v>131.57051196411001</v>
      </c>
    </row>
    <row r="416" spans="2:4" x14ac:dyDescent="0.25">
      <c r="B416">
        <v>119.91627602057997</v>
      </c>
      <c r="C416">
        <f t="shared" si="11"/>
        <v>1</v>
      </c>
      <c r="D416">
        <f t="shared" si="10"/>
        <v>199.87902556639409</v>
      </c>
    </row>
    <row r="417" spans="2:4" x14ac:dyDescent="0.25">
      <c r="B417">
        <v>110.05113432859071</v>
      </c>
      <c r="C417">
        <f t="shared" si="11"/>
        <v>1</v>
      </c>
      <c r="D417">
        <f t="shared" si="10"/>
        <v>278.05268086066746</v>
      </c>
    </row>
    <row r="418" spans="2:4" x14ac:dyDescent="0.25">
      <c r="B418">
        <v>111.63021449121879</v>
      </c>
      <c r="C418">
        <f t="shared" si="11"/>
        <v>1</v>
      </c>
      <c r="D418">
        <f t="shared" si="10"/>
        <v>354.64725599231269</v>
      </c>
    </row>
    <row r="419" spans="2:4" x14ac:dyDescent="0.25">
      <c r="B419">
        <v>135.95696404465707</v>
      </c>
      <c r="C419">
        <f t="shared" si="11"/>
        <v>0</v>
      </c>
      <c r="D419">
        <f t="shared" si="10"/>
        <v>218.69029194765562</v>
      </c>
    </row>
    <row r="420" spans="2:4" x14ac:dyDescent="0.25">
      <c r="B420">
        <v>152.36711064446718</v>
      </c>
      <c r="C420">
        <f t="shared" si="11"/>
        <v>0</v>
      </c>
      <c r="D420">
        <f t="shared" si="10"/>
        <v>66.323181303188449</v>
      </c>
    </row>
    <row r="421" spans="2:4" x14ac:dyDescent="0.25">
      <c r="B421">
        <v>109.5336272958084</v>
      </c>
      <c r="C421">
        <f t="shared" si="11"/>
        <v>1</v>
      </c>
      <c r="D421">
        <f t="shared" si="10"/>
        <v>145.0143436302441</v>
      </c>
    </row>
    <row r="422" spans="2:4" x14ac:dyDescent="0.25">
      <c r="B422">
        <v>100.01733412011527</v>
      </c>
      <c r="C422">
        <f t="shared" si="11"/>
        <v>1</v>
      </c>
      <c r="D422">
        <f t="shared" si="10"/>
        <v>233.22179913299289</v>
      </c>
    </row>
    <row r="423" spans="2:4" x14ac:dyDescent="0.25">
      <c r="B423">
        <v>126.36533560382668</v>
      </c>
      <c r="C423">
        <f t="shared" si="11"/>
        <v>1</v>
      </c>
      <c r="D423">
        <f t="shared" si="10"/>
        <v>295.08125315203029</v>
      </c>
    </row>
    <row r="424" spans="2:4" x14ac:dyDescent="0.25">
      <c r="B424">
        <v>109.2622568141669</v>
      </c>
      <c r="C424">
        <f t="shared" si="11"/>
        <v>1</v>
      </c>
      <c r="D424">
        <f t="shared" ref="D424:D487" si="12">D423-B424+C424*$B$33</f>
        <v>374.0437859607274</v>
      </c>
    </row>
    <row r="425" spans="2:4" x14ac:dyDescent="0.25">
      <c r="B425">
        <v>123.55169596432825</v>
      </c>
      <c r="C425">
        <f t="shared" ref="C425:C488" si="13">IF(D423&lt;=$B$32,1,0)</f>
        <v>0</v>
      </c>
      <c r="D425">
        <f t="shared" si="12"/>
        <v>250.49208999639916</v>
      </c>
    </row>
    <row r="426" spans="2:4" x14ac:dyDescent="0.25">
      <c r="B426">
        <v>114.45196000224678</v>
      </c>
      <c r="C426">
        <f t="shared" si="13"/>
        <v>0</v>
      </c>
      <c r="D426">
        <f t="shared" si="12"/>
        <v>136.04012999415238</v>
      </c>
    </row>
    <row r="427" spans="2:4" x14ac:dyDescent="0.25">
      <c r="B427">
        <v>125.13465284812264</v>
      </c>
      <c r="C427">
        <f t="shared" si="13"/>
        <v>1</v>
      </c>
      <c r="D427">
        <f t="shared" si="12"/>
        <v>199.13026676889379</v>
      </c>
    </row>
    <row r="428" spans="2:4" x14ac:dyDescent="0.25">
      <c r="B428">
        <v>120.99661248087068</v>
      </c>
      <c r="C428">
        <f t="shared" si="13"/>
        <v>1</v>
      </c>
      <c r="D428">
        <f t="shared" si="12"/>
        <v>266.35844391088716</v>
      </c>
    </row>
    <row r="429" spans="2:4" x14ac:dyDescent="0.25">
      <c r="B429">
        <v>131.21236483514076</v>
      </c>
      <c r="C429">
        <f t="shared" si="13"/>
        <v>1</v>
      </c>
      <c r="D429">
        <f t="shared" si="12"/>
        <v>323.37086869861048</v>
      </c>
    </row>
    <row r="430" spans="2:4" x14ac:dyDescent="0.25">
      <c r="B430">
        <v>121.59312004243839</v>
      </c>
      <c r="C430">
        <f t="shared" si="13"/>
        <v>1</v>
      </c>
      <c r="D430">
        <f t="shared" si="12"/>
        <v>390.00253827903612</v>
      </c>
    </row>
    <row r="431" spans="2:4" x14ac:dyDescent="0.25">
      <c r="B431">
        <v>128.69578071715659</v>
      </c>
      <c r="C431">
        <f t="shared" si="13"/>
        <v>0</v>
      </c>
      <c r="D431">
        <f t="shared" si="12"/>
        <v>261.30675756187952</v>
      </c>
    </row>
    <row r="432" spans="2:4" x14ac:dyDescent="0.25">
      <c r="B432">
        <v>127.82918551622424</v>
      </c>
      <c r="C432">
        <f t="shared" si="13"/>
        <v>0</v>
      </c>
      <c r="D432">
        <f t="shared" si="12"/>
        <v>133.47757204565528</v>
      </c>
    </row>
    <row r="433" spans="2:4" x14ac:dyDescent="0.25">
      <c r="B433">
        <v>117.60591937147547</v>
      </c>
      <c r="C433">
        <f t="shared" si="13"/>
        <v>1</v>
      </c>
      <c r="D433">
        <f t="shared" si="12"/>
        <v>204.09644229704386</v>
      </c>
    </row>
    <row r="434" spans="2:4" x14ac:dyDescent="0.25">
      <c r="B434">
        <v>118.03873061964987</v>
      </c>
      <c r="C434">
        <f t="shared" si="13"/>
        <v>1</v>
      </c>
      <c r="D434">
        <f t="shared" si="12"/>
        <v>274.28250130025805</v>
      </c>
    </row>
    <row r="435" spans="2:4" x14ac:dyDescent="0.25">
      <c r="B435">
        <v>92.268966767936945</v>
      </c>
      <c r="C435">
        <f t="shared" si="13"/>
        <v>1</v>
      </c>
      <c r="D435">
        <f t="shared" si="12"/>
        <v>370.23832415518518</v>
      </c>
    </row>
    <row r="436" spans="2:4" x14ac:dyDescent="0.25">
      <c r="B436">
        <v>125.72963791555958</v>
      </c>
      <c r="C436">
        <f t="shared" si="13"/>
        <v>1</v>
      </c>
      <c r="D436">
        <f t="shared" si="12"/>
        <v>432.73347586248963</v>
      </c>
    </row>
    <row r="437" spans="2:4" x14ac:dyDescent="0.25">
      <c r="B437">
        <v>110.82735258626053</v>
      </c>
      <c r="C437">
        <f t="shared" si="13"/>
        <v>0</v>
      </c>
      <c r="D437">
        <f t="shared" si="12"/>
        <v>321.9061232762291</v>
      </c>
    </row>
    <row r="438" spans="2:4" x14ac:dyDescent="0.25">
      <c r="B438">
        <v>137.58865483780392</v>
      </c>
      <c r="C438">
        <f t="shared" si="13"/>
        <v>0</v>
      </c>
      <c r="D438">
        <f t="shared" si="12"/>
        <v>184.31746843842518</v>
      </c>
    </row>
    <row r="439" spans="2:4" x14ac:dyDescent="0.25">
      <c r="B439">
        <v>110.72348465333926</v>
      </c>
      <c r="C439">
        <f t="shared" si="13"/>
        <v>0</v>
      </c>
      <c r="D439">
        <f t="shared" si="12"/>
        <v>73.593983785085925</v>
      </c>
    </row>
    <row r="440" spans="2:4" x14ac:dyDescent="0.25">
      <c r="B440">
        <v>135.30454711528728</v>
      </c>
      <c r="C440">
        <f t="shared" si="13"/>
        <v>1</v>
      </c>
      <c r="D440">
        <f t="shared" si="12"/>
        <v>126.5142262926627</v>
      </c>
    </row>
    <row r="441" spans="2:4" x14ac:dyDescent="0.25">
      <c r="B441">
        <v>116.69983800331829</v>
      </c>
      <c r="C441">
        <f t="shared" si="13"/>
        <v>1</v>
      </c>
      <c r="D441">
        <f t="shared" si="12"/>
        <v>198.03917791220846</v>
      </c>
    </row>
    <row r="442" spans="2:4" x14ac:dyDescent="0.25">
      <c r="B442">
        <v>136.63791364181088</v>
      </c>
      <c r="C442">
        <f t="shared" si="13"/>
        <v>1</v>
      </c>
      <c r="D442">
        <f t="shared" si="12"/>
        <v>249.62605389326163</v>
      </c>
    </row>
    <row r="443" spans="2:4" x14ac:dyDescent="0.25">
      <c r="B443">
        <v>126.07518769457238</v>
      </c>
      <c r="C443">
        <f t="shared" si="13"/>
        <v>1</v>
      </c>
      <c r="D443">
        <f t="shared" si="12"/>
        <v>311.7756558215533</v>
      </c>
    </row>
    <row r="444" spans="2:4" x14ac:dyDescent="0.25">
      <c r="B444">
        <v>137.09452090936247</v>
      </c>
      <c r="C444">
        <f t="shared" si="13"/>
        <v>1</v>
      </c>
      <c r="D444">
        <f t="shared" si="12"/>
        <v>362.90592453505485</v>
      </c>
    </row>
    <row r="445" spans="2:4" x14ac:dyDescent="0.25">
      <c r="B445">
        <v>148.3371250689961</v>
      </c>
      <c r="C445">
        <f t="shared" si="13"/>
        <v>0</v>
      </c>
      <c r="D445">
        <f t="shared" si="12"/>
        <v>214.56879946605875</v>
      </c>
    </row>
    <row r="446" spans="2:4" x14ac:dyDescent="0.25">
      <c r="B446">
        <v>111.57706816832069</v>
      </c>
      <c r="C446">
        <f t="shared" si="13"/>
        <v>0</v>
      </c>
      <c r="D446">
        <f t="shared" si="12"/>
        <v>102.99173129773806</v>
      </c>
    </row>
    <row r="447" spans="2:4" x14ac:dyDescent="0.25">
      <c r="B447">
        <v>148.40918979118578</v>
      </c>
      <c r="C447">
        <f t="shared" si="13"/>
        <v>1</v>
      </c>
      <c r="D447">
        <f t="shared" si="12"/>
        <v>142.80733112941633</v>
      </c>
    </row>
    <row r="448" spans="2:4" x14ac:dyDescent="0.25">
      <c r="B448">
        <v>141.41107371344697</v>
      </c>
      <c r="C448">
        <f t="shared" si="13"/>
        <v>1</v>
      </c>
      <c r="D448">
        <f t="shared" si="12"/>
        <v>189.62104703883341</v>
      </c>
    </row>
    <row r="449" spans="2:4" x14ac:dyDescent="0.25">
      <c r="B449">
        <v>140.74269879003987</v>
      </c>
      <c r="C449">
        <f t="shared" si="13"/>
        <v>1</v>
      </c>
      <c r="D449">
        <f t="shared" si="12"/>
        <v>237.10313787165759</v>
      </c>
    </row>
    <row r="450" spans="2:4" x14ac:dyDescent="0.25">
      <c r="B450">
        <v>141.64553780958522</v>
      </c>
      <c r="C450">
        <f t="shared" si="13"/>
        <v>1</v>
      </c>
      <c r="D450">
        <f t="shared" si="12"/>
        <v>283.68238968493642</v>
      </c>
    </row>
    <row r="451" spans="2:4" x14ac:dyDescent="0.25">
      <c r="B451">
        <v>103.54359969298821</v>
      </c>
      <c r="C451">
        <f t="shared" si="13"/>
        <v>1</v>
      </c>
      <c r="D451">
        <f t="shared" si="12"/>
        <v>368.36357961481224</v>
      </c>
    </row>
    <row r="452" spans="2:4" x14ac:dyDescent="0.25">
      <c r="B452">
        <v>118.62322739418596</v>
      </c>
      <c r="C452">
        <f t="shared" si="13"/>
        <v>0</v>
      </c>
      <c r="D452">
        <f t="shared" si="12"/>
        <v>249.74035222062628</v>
      </c>
    </row>
    <row r="453" spans="2:4" x14ac:dyDescent="0.25">
      <c r="B453">
        <v>125.92334709936404</v>
      </c>
      <c r="C453">
        <f t="shared" si="13"/>
        <v>0</v>
      </c>
      <c r="D453">
        <f t="shared" si="12"/>
        <v>123.81700512126224</v>
      </c>
    </row>
    <row r="454" spans="2:4" x14ac:dyDescent="0.25">
      <c r="B454">
        <v>142.97687434393447</v>
      </c>
      <c r="C454">
        <f t="shared" si="13"/>
        <v>1</v>
      </c>
      <c r="D454">
        <f t="shared" si="12"/>
        <v>169.06492040019182</v>
      </c>
    </row>
    <row r="455" spans="2:4" x14ac:dyDescent="0.25">
      <c r="B455">
        <v>114.89751509018242</v>
      </c>
      <c r="C455">
        <f t="shared" si="13"/>
        <v>1</v>
      </c>
      <c r="D455">
        <f t="shared" si="12"/>
        <v>242.39219493287345</v>
      </c>
    </row>
    <row r="456" spans="2:4" x14ac:dyDescent="0.25">
      <c r="B456">
        <v>132.51282857183833</v>
      </c>
      <c r="C456">
        <f t="shared" si="13"/>
        <v>1</v>
      </c>
      <c r="D456">
        <f t="shared" si="12"/>
        <v>298.1041559838992</v>
      </c>
    </row>
    <row r="457" spans="2:4" x14ac:dyDescent="0.25">
      <c r="B457">
        <v>122.98435544309905</v>
      </c>
      <c r="C457">
        <f t="shared" si="13"/>
        <v>1</v>
      </c>
      <c r="D457">
        <f t="shared" si="12"/>
        <v>363.34459016366418</v>
      </c>
    </row>
    <row r="458" spans="2:4" x14ac:dyDescent="0.25">
      <c r="B458">
        <v>123.75668288243469</v>
      </c>
      <c r="C458">
        <f t="shared" si="13"/>
        <v>0</v>
      </c>
      <c r="D458">
        <f t="shared" si="12"/>
        <v>239.58790728122949</v>
      </c>
    </row>
    <row r="459" spans="2:4" x14ac:dyDescent="0.25">
      <c r="B459">
        <v>120.83910482417559</v>
      </c>
      <c r="C459">
        <f t="shared" si="13"/>
        <v>0</v>
      </c>
      <c r="D459">
        <f t="shared" si="12"/>
        <v>118.7488024570539</v>
      </c>
    </row>
    <row r="460" spans="2:4" x14ac:dyDescent="0.25">
      <c r="B460">
        <v>134.37593847286189</v>
      </c>
      <c r="C460">
        <f t="shared" si="13"/>
        <v>1</v>
      </c>
      <c r="D460">
        <f t="shared" si="12"/>
        <v>172.59765360705606</v>
      </c>
    </row>
    <row r="461" spans="2:4" x14ac:dyDescent="0.25">
      <c r="B461">
        <v>125.25855285659782</v>
      </c>
      <c r="C461">
        <f t="shared" si="13"/>
        <v>1</v>
      </c>
      <c r="D461">
        <f t="shared" si="12"/>
        <v>235.56389037332229</v>
      </c>
    </row>
    <row r="462" spans="2:4" x14ac:dyDescent="0.25">
      <c r="B462">
        <v>107.35355667222757</v>
      </c>
      <c r="C462">
        <f t="shared" si="13"/>
        <v>1</v>
      </c>
      <c r="D462">
        <f t="shared" si="12"/>
        <v>316.43512332395881</v>
      </c>
    </row>
    <row r="463" spans="2:4" x14ac:dyDescent="0.25">
      <c r="B463">
        <v>136.22706578118959</v>
      </c>
      <c r="C463">
        <f t="shared" si="13"/>
        <v>1</v>
      </c>
      <c r="D463">
        <f t="shared" si="12"/>
        <v>368.43284716563323</v>
      </c>
    </row>
    <row r="464" spans="2:4" x14ac:dyDescent="0.25">
      <c r="B464">
        <v>132.14201666798908</v>
      </c>
      <c r="C464">
        <f t="shared" si="13"/>
        <v>0</v>
      </c>
      <c r="D464">
        <f t="shared" si="12"/>
        <v>236.29083049764415</v>
      </c>
    </row>
    <row r="465" spans="2:4" x14ac:dyDescent="0.25">
      <c r="B465">
        <v>104.09282535349485</v>
      </c>
      <c r="C465">
        <f t="shared" si="13"/>
        <v>0</v>
      </c>
      <c r="D465">
        <f t="shared" si="12"/>
        <v>132.19800514414931</v>
      </c>
    </row>
    <row r="466" spans="2:4" x14ac:dyDescent="0.25">
      <c r="B466">
        <v>107.50645455502672</v>
      </c>
      <c r="C466">
        <f t="shared" si="13"/>
        <v>1</v>
      </c>
      <c r="D466">
        <f t="shared" si="12"/>
        <v>212.91634021198664</v>
      </c>
    </row>
    <row r="467" spans="2:4" x14ac:dyDescent="0.25">
      <c r="B467">
        <v>121.32575315647409</v>
      </c>
      <c r="C467">
        <f t="shared" si="13"/>
        <v>1</v>
      </c>
      <c r="D467">
        <f t="shared" si="12"/>
        <v>279.81537667837659</v>
      </c>
    </row>
    <row r="468" spans="2:4" x14ac:dyDescent="0.25">
      <c r="B468">
        <v>128.03167723561637</v>
      </c>
      <c r="C468">
        <f t="shared" si="13"/>
        <v>1</v>
      </c>
      <c r="D468">
        <f t="shared" si="12"/>
        <v>340.0084890656243</v>
      </c>
    </row>
    <row r="469" spans="2:4" x14ac:dyDescent="0.25">
      <c r="B469">
        <v>123.4168847479159</v>
      </c>
      <c r="C469">
        <f t="shared" si="13"/>
        <v>0</v>
      </c>
      <c r="D469">
        <f t="shared" si="12"/>
        <v>216.5916043177084</v>
      </c>
    </row>
    <row r="470" spans="2:4" x14ac:dyDescent="0.25">
      <c r="B470">
        <v>135.98417157866061</v>
      </c>
      <c r="C470">
        <f t="shared" si="13"/>
        <v>0</v>
      </c>
      <c r="D470">
        <f t="shared" si="12"/>
        <v>80.607432739047795</v>
      </c>
    </row>
    <row r="471" spans="2:4" x14ac:dyDescent="0.25">
      <c r="B471">
        <v>119.80294888801291</v>
      </c>
      <c r="C471">
        <f t="shared" si="13"/>
        <v>1</v>
      </c>
      <c r="D471">
        <f t="shared" si="12"/>
        <v>149.02927347389894</v>
      </c>
    </row>
    <row r="472" spans="2:4" x14ac:dyDescent="0.25">
      <c r="B472">
        <v>124.17880847735796</v>
      </c>
      <c r="C472">
        <f t="shared" si="13"/>
        <v>1</v>
      </c>
      <c r="D472">
        <f t="shared" si="12"/>
        <v>213.07525461940503</v>
      </c>
    </row>
    <row r="473" spans="2:4" x14ac:dyDescent="0.25">
      <c r="B473">
        <v>135.96601442643441</v>
      </c>
      <c r="C473">
        <f t="shared" si="13"/>
        <v>1</v>
      </c>
      <c r="D473">
        <f t="shared" si="12"/>
        <v>265.3340298158347</v>
      </c>
    </row>
    <row r="474" spans="2:4" x14ac:dyDescent="0.25">
      <c r="B474">
        <v>114.75409050419694</v>
      </c>
      <c r="C474">
        <f t="shared" si="13"/>
        <v>1</v>
      </c>
      <c r="D474">
        <f t="shared" si="12"/>
        <v>338.80472893450178</v>
      </c>
    </row>
    <row r="475" spans="2:4" x14ac:dyDescent="0.25">
      <c r="B475">
        <v>127.48439698427683</v>
      </c>
      <c r="C475">
        <f t="shared" si="13"/>
        <v>1</v>
      </c>
      <c r="D475">
        <f t="shared" si="12"/>
        <v>399.54512157308898</v>
      </c>
    </row>
    <row r="476" spans="2:4" x14ac:dyDescent="0.25">
      <c r="B476">
        <v>112.01430592720862</v>
      </c>
      <c r="C476">
        <f t="shared" si="13"/>
        <v>0</v>
      </c>
      <c r="D476">
        <f t="shared" si="12"/>
        <v>287.53081564588035</v>
      </c>
    </row>
    <row r="477" spans="2:4" x14ac:dyDescent="0.25">
      <c r="B477">
        <v>128.98137524118647</v>
      </c>
      <c r="C477">
        <f t="shared" si="13"/>
        <v>0</v>
      </c>
      <c r="D477">
        <f t="shared" si="12"/>
        <v>158.54944040469388</v>
      </c>
    </row>
    <row r="478" spans="2:4" x14ac:dyDescent="0.25">
      <c r="B478">
        <v>120.92036089982139</v>
      </c>
      <c r="C478">
        <f t="shared" si="13"/>
        <v>0</v>
      </c>
      <c r="D478">
        <f t="shared" si="12"/>
        <v>37.629079504872493</v>
      </c>
    </row>
    <row r="479" spans="2:4" x14ac:dyDescent="0.25">
      <c r="B479">
        <v>146.17450673924759</v>
      </c>
      <c r="C479">
        <f t="shared" si="13"/>
        <v>1</v>
      </c>
      <c r="D479">
        <f t="shared" si="12"/>
        <v>79.679362388488954</v>
      </c>
    </row>
    <row r="480" spans="2:4" x14ac:dyDescent="0.25">
      <c r="B480">
        <v>105.34995439613704</v>
      </c>
      <c r="C480">
        <f t="shared" si="13"/>
        <v>1</v>
      </c>
      <c r="D480">
        <f t="shared" si="12"/>
        <v>162.55419761521597</v>
      </c>
    </row>
    <row r="481" spans="2:4" x14ac:dyDescent="0.25">
      <c r="B481">
        <v>119.13049988308921</v>
      </c>
      <c r="C481">
        <f t="shared" si="13"/>
        <v>1</v>
      </c>
      <c r="D481">
        <f t="shared" si="12"/>
        <v>231.64848735499081</v>
      </c>
    </row>
    <row r="482" spans="2:4" x14ac:dyDescent="0.25">
      <c r="B482">
        <v>120.23045960106538</v>
      </c>
      <c r="C482">
        <f t="shared" si="13"/>
        <v>1</v>
      </c>
      <c r="D482">
        <f t="shared" si="12"/>
        <v>299.64281737678948</v>
      </c>
    </row>
    <row r="483" spans="2:4" x14ac:dyDescent="0.25">
      <c r="B483">
        <v>113.92130031183478</v>
      </c>
      <c r="C483">
        <f t="shared" si="13"/>
        <v>1</v>
      </c>
      <c r="D483">
        <f t="shared" si="12"/>
        <v>373.94630668781872</v>
      </c>
    </row>
    <row r="484" spans="2:4" x14ac:dyDescent="0.25">
      <c r="B484">
        <v>133.3464223027695</v>
      </c>
      <c r="C484">
        <f t="shared" si="13"/>
        <v>0</v>
      </c>
      <c r="D484">
        <f t="shared" si="12"/>
        <v>240.59988438504922</v>
      </c>
    </row>
    <row r="485" spans="2:4" x14ac:dyDescent="0.25">
      <c r="B485">
        <v>142.64119258243591</v>
      </c>
      <c r="C485">
        <f t="shared" si="13"/>
        <v>0</v>
      </c>
      <c r="D485">
        <f t="shared" si="12"/>
        <v>97.958691802613316</v>
      </c>
    </row>
    <row r="486" spans="2:4" x14ac:dyDescent="0.25">
      <c r="B486">
        <v>119.74765979559743</v>
      </c>
      <c r="C486">
        <f t="shared" si="13"/>
        <v>1</v>
      </c>
      <c r="D486">
        <f t="shared" si="12"/>
        <v>166.43582162987994</v>
      </c>
    </row>
    <row r="487" spans="2:4" x14ac:dyDescent="0.25">
      <c r="B487">
        <v>120.50080098945182</v>
      </c>
      <c r="C487">
        <f t="shared" si="13"/>
        <v>1</v>
      </c>
      <c r="D487">
        <f t="shared" si="12"/>
        <v>234.15981026329217</v>
      </c>
    </row>
    <row r="488" spans="2:4" x14ac:dyDescent="0.25">
      <c r="B488">
        <v>131.06122909832629</v>
      </c>
      <c r="C488">
        <f t="shared" si="13"/>
        <v>1</v>
      </c>
      <c r="D488">
        <f t="shared" ref="D488:D551" si="14">D487-B488+C488*$B$33</f>
        <v>291.32337078782996</v>
      </c>
    </row>
    <row r="489" spans="2:4" x14ac:dyDescent="0.25">
      <c r="B489">
        <v>150.4070404227823</v>
      </c>
      <c r="C489">
        <f t="shared" ref="C489:C552" si="15">IF(D487&lt;=$B$32,1,0)</f>
        <v>1</v>
      </c>
      <c r="D489">
        <f t="shared" si="14"/>
        <v>329.14111998791168</v>
      </c>
    </row>
    <row r="490" spans="2:4" x14ac:dyDescent="0.25">
      <c r="B490">
        <v>128.1699422581587</v>
      </c>
      <c r="C490">
        <f t="shared" si="15"/>
        <v>0</v>
      </c>
      <c r="D490">
        <f t="shared" si="14"/>
        <v>200.97117772975298</v>
      </c>
    </row>
    <row r="491" spans="2:4" x14ac:dyDescent="0.25">
      <c r="B491">
        <v>115.49075210880255</v>
      </c>
      <c r="C491">
        <f t="shared" si="15"/>
        <v>0</v>
      </c>
      <c r="D491">
        <f t="shared" si="14"/>
        <v>85.480425620950427</v>
      </c>
    </row>
    <row r="492" spans="2:4" x14ac:dyDescent="0.25">
      <c r="B492">
        <v>123.2962552823883</v>
      </c>
      <c r="C492">
        <f t="shared" si="15"/>
        <v>1</v>
      </c>
      <c r="D492">
        <f t="shared" si="14"/>
        <v>150.40895996142618</v>
      </c>
    </row>
    <row r="493" spans="2:4" x14ac:dyDescent="0.25">
      <c r="B493">
        <v>134.39209382724948</v>
      </c>
      <c r="C493">
        <f t="shared" si="15"/>
        <v>1</v>
      </c>
      <c r="D493">
        <f t="shared" si="14"/>
        <v>204.24165575704075</v>
      </c>
    </row>
    <row r="494" spans="2:4" x14ac:dyDescent="0.25">
      <c r="B494">
        <v>126.19360390474321</v>
      </c>
      <c r="C494">
        <f t="shared" si="15"/>
        <v>1</v>
      </c>
      <c r="D494">
        <f t="shared" si="14"/>
        <v>266.27284147516161</v>
      </c>
    </row>
    <row r="495" spans="2:4" x14ac:dyDescent="0.25">
      <c r="B495">
        <v>113.83128989493707</v>
      </c>
      <c r="C495">
        <f t="shared" si="15"/>
        <v>1</v>
      </c>
      <c r="D495">
        <f t="shared" si="14"/>
        <v>340.66634120308856</v>
      </c>
    </row>
    <row r="496" spans="2:4" x14ac:dyDescent="0.25">
      <c r="B496">
        <v>123.27629369267379</v>
      </c>
      <c r="C496">
        <f t="shared" si="15"/>
        <v>1</v>
      </c>
      <c r="D496">
        <f t="shared" si="14"/>
        <v>405.6148371332788</v>
      </c>
    </row>
    <row r="497" spans="2:4" x14ac:dyDescent="0.25">
      <c r="B497">
        <v>125.53921337187057</v>
      </c>
      <c r="C497">
        <f t="shared" si="15"/>
        <v>0</v>
      </c>
      <c r="D497">
        <f t="shared" si="14"/>
        <v>280.07562376140822</v>
      </c>
    </row>
    <row r="498" spans="2:4" x14ac:dyDescent="0.25">
      <c r="B498">
        <v>141.36545527819544</v>
      </c>
      <c r="C498">
        <f t="shared" si="15"/>
        <v>0</v>
      </c>
      <c r="D498">
        <f t="shared" si="14"/>
        <v>138.71016848321278</v>
      </c>
    </row>
    <row r="499" spans="2:4" x14ac:dyDescent="0.25">
      <c r="B499">
        <v>135.39538926508976</v>
      </c>
      <c r="C499">
        <f t="shared" si="15"/>
        <v>0</v>
      </c>
      <c r="D499">
        <f t="shared" si="14"/>
        <v>3.3147792181230216</v>
      </c>
    </row>
    <row r="500" spans="2:4" x14ac:dyDescent="0.25">
      <c r="B500">
        <v>115.92026461969363</v>
      </c>
      <c r="C500">
        <f t="shared" si="15"/>
        <v>1</v>
      </c>
      <c r="D500">
        <f t="shared" si="14"/>
        <v>75.619304221293447</v>
      </c>
    </row>
    <row r="501" spans="2:4" x14ac:dyDescent="0.25">
      <c r="B501">
        <v>123.94355493981857</v>
      </c>
      <c r="C501">
        <f t="shared" si="15"/>
        <v>1</v>
      </c>
      <c r="D501">
        <f t="shared" si="14"/>
        <v>139.90053890433893</v>
      </c>
    </row>
    <row r="502" spans="2:4" x14ac:dyDescent="0.25">
      <c r="B502">
        <v>130.61066951579414</v>
      </c>
      <c r="C502">
        <f t="shared" si="15"/>
        <v>1</v>
      </c>
      <c r="D502">
        <f t="shared" si="14"/>
        <v>197.51465901140884</v>
      </c>
    </row>
    <row r="503" spans="2:4" x14ac:dyDescent="0.25">
      <c r="B503">
        <v>106.0272387296427</v>
      </c>
      <c r="C503">
        <f t="shared" si="15"/>
        <v>1</v>
      </c>
      <c r="D503">
        <f t="shared" si="14"/>
        <v>279.71220990463019</v>
      </c>
    </row>
    <row r="504" spans="2:4" x14ac:dyDescent="0.25">
      <c r="B504">
        <v>113.79539850552101</v>
      </c>
      <c r="C504">
        <f t="shared" si="15"/>
        <v>1</v>
      </c>
      <c r="D504">
        <f t="shared" si="14"/>
        <v>354.1416010219732</v>
      </c>
    </row>
    <row r="505" spans="2:4" x14ac:dyDescent="0.25">
      <c r="B505">
        <v>150.51801332831383</v>
      </c>
      <c r="C505">
        <f t="shared" si="15"/>
        <v>0</v>
      </c>
      <c r="D505">
        <f t="shared" si="14"/>
        <v>203.62358769365937</v>
      </c>
    </row>
    <row r="506" spans="2:4" x14ac:dyDescent="0.25">
      <c r="B506">
        <v>141.13823712634621</v>
      </c>
      <c r="C506">
        <f t="shared" si="15"/>
        <v>0</v>
      </c>
      <c r="D506">
        <f t="shared" si="14"/>
        <v>62.485350567313162</v>
      </c>
    </row>
    <row r="507" spans="2:4" x14ac:dyDescent="0.25">
      <c r="B507">
        <v>122.38044686839567</v>
      </c>
      <c r="C507">
        <f t="shared" si="15"/>
        <v>1</v>
      </c>
      <c r="D507">
        <f t="shared" si="14"/>
        <v>128.32969332178155</v>
      </c>
    </row>
    <row r="508" spans="2:4" x14ac:dyDescent="0.25">
      <c r="B508">
        <v>145.87147401855327</v>
      </c>
      <c r="C508">
        <f t="shared" si="15"/>
        <v>1</v>
      </c>
      <c r="D508">
        <f t="shared" si="14"/>
        <v>170.68300892609233</v>
      </c>
    </row>
    <row r="509" spans="2:4" x14ac:dyDescent="0.25">
      <c r="B509">
        <v>117.76466757894377</v>
      </c>
      <c r="C509">
        <f t="shared" si="15"/>
        <v>1</v>
      </c>
      <c r="D509">
        <f t="shared" si="14"/>
        <v>241.14313097001261</v>
      </c>
    </row>
    <row r="510" spans="2:4" x14ac:dyDescent="0.25">
      <c r="B510">
        <v>123.56308647597325</v>
      </c>
      <c r="C510">
        <f t="shared" si="15"/>
        <v>1</v>
      </c>
      <c r="D510">
        <f t="shared" si="14"/>
        <v>305.80483411690341</v>
      </c>
    </row>
    <row r="511" spans="2:4" x14ac:dyDescent="0.25">
      <c r="B511">
        <v>112.36222403042484</v>
      </c>
      <c r="C511">
        <f t="shared" si="15"/>
        <v>1</v>
      </c>
      <c r="D511">
        <f t="shared" si="14"/>
        <v>381.66739970934259</v>
      </c>
    </row>
    <row r="512" spans="2:4" x14ac:dyDescent="0.25">
      <c r="B512">
        <v>117.8720739010023</v>
      </c>
      <c r="C512">
        <f t="shared" si="15"/>
        <v>0</v>
      </c>
      <c r="D512">
        <f t="shared" si="14"/>
        <v>263.79532580834029</v>
      </c>
    </row>
    <row r="513" spans="2:4" x14ac:dyDescent="0.25">
      <c r="B513">
        <v>112.96868419251405</v>
      </c>
      <c r="C513">
        <f t="shared" si="15"/>
        <v>0</v>
      </c>
      <c r="D513">
        <f t="shared" si="14"/>
        <v>150.82664161582625</v>
      </c>
    </row>
    <row r="514" spans="2:4" x14ac:dyDescent="0.25">
      <c r="B514">
        <v>125.09846541818115</v>
      </c>
      <c r="C514">
        <f t="shared" si="15"/>
        <v>1</v>
      </c>
      <c r="D514">
        <f t="shared" si="14"/>
        <v>213.95296582050915</v>
      </c>
    </row>
    <row r="515" spans="2:4" x14ac:dyDescent="0.25">
      <c r="B515">
        <v>125.617635916773</v>
      </c>
      <c r="C515">
        <f t="shared" si="15"/>
        <v>1</v>
      </c>
      <c r="D515">
        <f t="shared" si="14"/>
        <v>276.5601195266002</v>
      </c>
    </row>
    <row r="516" spans="2:4" x14ac:dyDescent="0.25">
      <c r="B516">
        <v>136.09511628985638</v>
      </c>
      <c r="C516">
        <f t="shared" si="15"/>
        <v>1</v>
      </c>
      <c r="D516">
        <f t="shared" si="14"/>
        <v>328.68979285960791</v>
      </c>
    </row>
    <row r="517" spans="2:4" x14ac:dyDescent="0.25">
      <c r="B517">
        <v>142.14536699384917</v>
      </c>
      <c r="C517">
        <f t="shared" si="15"/>
        <v>1</v>
      </c>
      <c r="D517">
        <f t="shared" si="14"/>
        <v>374.76921548862276</v>
      </c>
    </row>
    <row r="518" spans="2:4" x14ac:dyDescent="0.25">
      <c r="B518">
        <v>123.71871920934063</v>
      </c>
      <c r="C518">
        <f t="shared" si="15"/>
        <v>0</v>
      </c>
      <c r="D518">
        <f t="shared" si="14"/>
        <v>251.05049627928213</v>
      </c>
    </row>
    <row r="519" spans="2:4" x14ac:dyDescent="0.25">
      <c r="B519">
        <v>132.92091338755563</v>
      </c>
      <c r="C519">
        <f t="shared" si="15"/>
        <v>0</v>
      </c>
      <c r="D519">
        <f t="shared" si="14"/>
        <v>118.1295828917265</v>
      </c>
    </row>
    <row r="520" spans="2:4" x14ac:dyDescent="0.25">
      <c r="B520">
        <v>108.39412502193591</v>
      </c>
      <c r="C520">
        <f t="shared" si="15"/>
        <v>1</v>
      </c>
      <c r="D520">
        <f t="shared" si="14"/>
        <v>197.96024749265464</v>
      </c>
    </row>
    <row r="521" spans="2:4" x14ac:dyDescent="0.25">
      <c r="B521">
        <v>149.03172072465532</v>
      </c>
      <c r="C521">
        <f t="shared" si="15"/>
        <v>1</v>
      </c>
      <c r="D521">
        <f t="shared" si="14"/>
        <v>237.15331639086338</v>
      </c>
    </row>
    <row r="522" spans="2:4" x14ac:dyDescent="0.25">
      <c r="B522">
        <v>104.22584622958675</v>
      </c>
      <c r="C522">
        <f t="shared" si="15"/>
        <v>1</v>
      </c>
      <c r="D522">
        <f t="shared" si="14"/>
        <v>321.15225978414071</v>
      </c>
    </row>
    <row r="523" spans="2:4" x14ac:dyDescent="0.25">
      <c r="B523">
        <v>106.43763548089191</v>
      </c>
      <c r="C523">
        <f t="shared" si="15"/>
        <v>1</v>
      </c>
      <c r="D523">
        <f t="shared" si="14"/>
        <v>402.93941392611282</v>
      </c>
    </row>
    <row r="524" spans="2:4" x14ac:dyDescent="0.25">
      <c r="B524">
        <v>130.04018532612827</v>
      </c>
      <c r="C524">
        <f t="shared" si="15"/>
        <v>0</v>
      </c>
      <c r="D524">
        <f t="shared" si="14"/>
        <v>272.89922859998455</v>
      </c>
    </row>
    <row r="525" spans="2:4" x14ac:dyDescent="0.25">
      <c r="B525">
        <v>93.032694934867322</v>
      </c>
      <c r="C525">
        <f t="shared" si="15"/>
        <v>0</v>
      </c>
      <c r="D525">
        <f t="shared" si="14"/>
        <v>179.86653366511723</v>
      </c>
    </row>
    <row r="526" spans="2:4" x14ac:dyDescent="0.25">
      <c r="B526">
        <v>126.55301119977958</v>
      </c>
      <c r="C526">
        <f t="shared" si="15"/>
        <v>1</v>
      </c>
      <c r="D526">
        <f t="shared" si="14"/>
        <v>241.53831208820171</v>
      </c>
    </row>
    <row r="527" spans="2:4" x14ac:dyDescent="0.25">
      <c r="B527">
        <v>136.89575084229</v>
      </c>
      <c r="C527">
        <f t="shared" si="15"/>
        <v>1</v>
      </c>
      <c r="D527">
        <f t="shared" si="14"/>
        <v>292.86735086877576</v>
      </c>
    </row>
    <row r="528" spans="2:4" x14ac:dyDescent="0.25">
      <c r="B528">
        <v>133.24215964914765</v>
      </c>
      <c r="C528">
        <f t="shared" si="15"/>
        <v>1</v>
      </c>
      <c r="D528">
        <f t="shared" si="14"/>
        <v>347.84998084249219</v>
      </c>
    </row>
    <row r="529" spans="2:4" x14ac:dyDescent="0.25">
      <c r="B529">
        <v>112.5770930632134</v>
      </c>
      <c r="C529">
        <f t="shared" si="15"/>
        <v>0</v>
      </c>
      <c r="D529">
        <f t="shared" si="14"/>
        <v>235.27288777927879</v>
      </c>
    </row>
    <row r="530" spans="2:4" x14ac:dyDescent="0.25">
      <c r="B530">
        <v>138.46451187803177</v>
      </c>
      <c r="C530">
        <f t="shared" si="15"/>
        <v>0</v>
      </c>
      <c r="D530">
        <f t="shared" si="14"/>
        <v>96.808375901247018</v>
      </c>
    </row>
    <row r="531" spans="2:4" x14ac:dyDescent="0.25">
      <c r="B531">
        <v>114.96938245202182</v>
      </c>
      <c r="C531">
        <f t="shared" si="15"/>
        <v>1</v>
      </c>
      <c r="D531">
        <f t="shared" si="14"/>
        <v>170.06378307208925</v>
      </c>
    </row>
    <row r="532" spans="2:4" x14ac:dyDescent="0.25">
      <c r="B532">
        <v>129.38929089088924</v>
      </c>
      <c r="C532">
        <f t="shared" si="15"/>
        <v>1</v>
      </c>
      <c r="D532">
        <f t="shared" si="14"/>
        <v>228.89928180406406</v>
      </c>
    </row>
    <row r="533" spans="2:4" x14ac:dyDescent="0.25">
      <c r="B533">
        <v>133.41462440096075</v>
      </c>
      <c r="C533">
        <f t="shared" si="15"/>
        <v>1</v>
      </c>
      <c r="D533">
        <f t="shared" si="14"/>
        <v>283.70944702596739</v>
      </c>
    </row>
    <row r="534" spans="2:4" x14ac:dyDescent="0.25">
      <c r="B534">
        <v>149.30712299630977</v>
      </c>
      <c r="C534">
        <f t="shared" si="15"/>
        <v>1</v>
      </c>
      <c r="D534">
        <f t="shared" si="14"/>
        <v>322.62711365252164</v>
      </c>
    </row>
    <row r="535" spans="2:4" x14ac:dyDescent="0.25">
      <c r="B535">
        <v>153.95997783727944</v>
      </c>
      <c r="C535">
        <f t="shared" si="15"/>
        <v>0</v>
      </c>
      <c r="D535">
        <f t="shared" si="14"/>
        <v>168.6671358152422</v>
      </c>
    </row>
    <row r="536" spans="2:4" x14ac:dyDescent="0.25">
      <c r="B536">
        <v>147.80662044743076</v>
      </c>
      <c r="C536">
        <f t="shared" si="15"/>
        <v>0</v>
      </c>
      <c r="D536">
        <f t="shared" si="14"/>
        <v>20.860515367811445</v>
      </c>
    </row>
    <row r="537" spans="2:4" x14ac:dyDescent="0.25">
      <c r="B537">
        <v>135.18006912292913</v>
      </c>
      <c r="C537">
        <f t="shared" si="15"/>
        <v>1</v>
      </c>
      <c r="D537">
        <f t="shared" si="14"/>
        <v>73.90523586774637</v>
      </c>
    </row>
    <row r="538" spans="2:4" x14ac:dyDescent="0.25">
      <c r="B538">
        <v>140.32956718822243</v>
      </c>
      <c r="C538">
        <f t="shared" si="15"/>
        <v>1</v>
      </c>
      <c r="D538">
        <f t="shared" si="14"/>
        <v>121.80045830238799</v>
      </c>
    </row>
    <row r="539" spans="2:4" x14ac:dyDescent="0.25">
      <c r="B539">
        <v>119.06896574530401</v>
      </c>
      <c r="C539">
        <f t="shared" si="15"/>
        <v>1</v>
      </c>
      <c r="D539">
        <f t="shared" si="14"/>
        <v>190.95628217994803</v>
      </c>
    </row>
    <row r="540" spans="2:4" x14ac:dyDescent="0.25">
      <c r="B540">
        <v>130.0284564824542</v>
      </c>
      <c r="C540">
        <f t="shared" si="15"/>
        <v>1</v>
      </c>
      <c r="D540">
        <f t="shared" si="14"/>
        <v>249.15261532035788</v>
      </c>
    </row>
    <row r="541" spans="2:4" x14ac:dyDescent="0.25">
      <c r="B541">
        <v>135.88918486150214</v>
      </c>
      <c r="C541">
        <f t="shared" si="15"/>
        <v>1</v>
      </c>
      <c r="D541">
        <f t="shared" si="14"/>
        <v>301.48822008171976</v>
      </c>
    </row>
    <row r="542" spans="2:4" x14ac:dyDescent="0.25">
      <c r="B542">
        <v>145.08113039867021</v>
      </c>
      <c r="C542">
        <f t="shared" si="15"/>
        <v>1</v>
      </c>
      <c r="D542">
        <f t="shared" si="14"/>
        <v>344.63187930591357</v>
      </c>
    </row>
    <row r="543" spans="2:4" x14ac:dyDescent="0.25">
      <c r="B543">
        <v>114.53341343824286</v>
      </c>
      <c r="C543">
        <f t="shared" si="15"/>
        <v>0</v>
      </c>
      <c r="D543">
        <f t="shared" si="14"/>
        <v>230.09846586767071</v>
      </c>
    </row>
    <row r="544" spans="2:4" x14ac:dyDescent="0.25">
      <c r="B544">
        <v>104.63449493201915</v>
      </c>
      <c r="C544">
        <f t="shared" si="15"/>
        <v>0</v>
      </c>
      <c r="D544">
        <f t="shared" si="14"/>
        <v>125.46397093565156</v>
      </c>
    </row>
    <row r="545" spans="2:4" x14ac:dyDescent="0.25">
      <c r="B545">
        <v>122.77767686484731</v>
      </c>
      <c r="C545">
        <f t="shared" si="15"/>
        <v>1</v>
      </c>
      <c r="D545">
        <f t="shared" si="14"/>
        <v>190.9110836936683</v>
      </c>
    </row>
    <row r="546" spans="2:4" x14ac:dyDescent="0.25">
      <c r="B546">
        <v>125.40929387271171</v>
      </c>
      <c r="C546">
        <f t="shared" si="15"/>
        <v>1</v>
      </c>
      <c r="D546">
        <f t="shared" si="14"/>
        <v>253.72657944382064</v>
      </c>
    </row>
    <row r="547" spans="2:4" x14ac:dyDescent="0.25">
      <c r="B547">
        <v>137.1410133690224</v>
      </c>
      <c r="C547">
        <f t="shared" si="15"/>
        <v>1</v>
      </c>
      <c r="D547">
        <f t="shared" si="14"/>
        <v>304.81035569766232</v>
      </c>
    </row>
    <row r="548" spans="2:4" x14ac:dyDescent="0.25">
      <c r="B548">
        <v>122.15150886206538</v>
      </c>
      <c r="C548">
        <f t="shared" si="15"/>
        <v>1</v>
      </c>
      <c r="D548">
        <f t="shared" si="14"/>
        <v>370.88363645846096</v>
      </c>
    </row>
    <row r="549" spans="2:4" x14ac:dyDescent="0.25">
      <c r="B549">
        <v>97.896330629941076</v>
      </c>
      <c r="C549">
        <f t="shared" si="15"/>
        <v>0</v>
      </c>
      <c r="D549">
        <f t="shared" si="14"/>
        <v>272.98730582851988</v>
      </c>
    </row>
    <row r="550" spans="2:4" x14ac:dyDescent="0.25">
      <c r="B550">
        <v>110.96496913908049</v>
      </c>
      <c r="C550">
        <f t="shared" si="15"/>
        <v>0</v>
      </c>
      <c r="D550">
        <f t="shared" si="14"/>
        <v>162.02233668943938</v>
      </c>
    </row>
    <row r="551" spans="2:4" x14ac:dyDescent="0.25">
      <c r="B551">
        <v>108.40249873965513</v>
      </c>
      <c r="C551">
        <f t="shared" si="15"/>
        <v>1</v>
      </c>
      <c r="D551">
        <f t="shared" si="14"/>
        <v>241.84462757264831</v>
      </c>
    </row>
    <row r="552" spans="2:4" x14ac:dyDescent="0.25">
      <c r="B552">
        <v>142.10115827538539</v>
      </c>
      <c r="C552">
        <f t="shared" si="15"/>
        <v>1</v>
      </c>
      <c r="D552">
        <f t="shared" ref="D552:D615" si="16">D551-B552+C552*$B$33</f>
        <v>287.96825892012697</v>
      </c>
    </row>
    <row r="553" spans="2:4" x14ac:dyDescent="0.25">
      <c r="B553">
        <v>129.72068711335305</v>
      </c>
      <c r="C553">
        <f t="shared" ref="C553:C616" si="17">IF(D551&lt;=$B$32,1,0)</f>
        <v>1</v>
      </c>
      <c r="D553">
        <f t="shared" si="16"/>
        <v>346.472361429638</v>
      </c>
    </row>
    <row r="554" spans="2:4" x14ac:dyDescent="0.25">
      <c r="B554">
        <v>118.74592914339155</v>
      </c>
      <c r="C554">
        <f t="shared" si="17"/>
        <v>0</v>
      </c>
      <c r="D554">
        <f t="shared" si="16"/>
        <v>227.72643228624645</v>
      </c>
    </row>
    <row r="555" spans="2:4" x14ac:dyDescent="0.25">
      <c r="B555">
        <v>121.75339074403746</v>
      </c>
      <c r="C555">
        <f t="shared" si="17"/>
        <v>0</v>
      </c>
      <c r="D555">
        <f t="shared" si="16"/>
        <v>105.97304154220899</v>
      </c>
    </row>
    <row r="556" spans="2:4" x14ac:dyDescent="0.25">
      <c r="B556">
        <v>106.55836362659466</v>
      </c>
      <c r="C556">
        <f t="shared" si="17"/>
        <v>1</v>
      </c>
      <c r="D556">
        <f t="shared" si="16"/>
        <v>187.63946753847839</v>
      </c>
    </row>
    <row r="557" spans="2:4" x14ac:dyDescent="0.25">
      <c r="B557">
        <v>122.58210685488302</v>
      </c>
      <c r="C557">
        <f t="shared" si="17"/>
        <v>1</v>
      </c>
      <c r="D557">
        <f t="shared" si="16"/>
        <v>253.28215030645941</v>
      </c>
    </row>
    <row r="558" spans="2:4" x14ac:dyDescent="0.25">
      <c r="B558">
        <v>123.90750848155585</v>
      </c>
      <c r="C558">
        <f t="shared" si="17"/>
        <v>1</v>
      </c>
      <c r="D558">
        <f t="shared" si="16"/>
        <v>317.59943144776764</v>
      </c>
    </row>
    <row r="559" spans="2:4" x14ac:dyDescent="0.25">
      <c r="B559">
        <v>140.05588477104902</v>
      </c>
      <c r="C559">
        <f t="shared" si="17"/>
        <v>1</v>
      </c>
      <c r="D559">
        <f t="shared" si="16"/>
        <v>365.76833629958264</v>
      </c>
    </row>
    <row r="560" spans="2:4" x14ac:dyDescent="0.25">
      <c r="B560">
        <v>123.67697749525541</v>
      </c>
      <c r="C560">
        <f t="shared" si="17"/>
        <v>0</v>
      </c>
      <c r="D560">
        <f t="shared" si="16"/>
        <v>242.09135880432723</v>
      </c>
    </row>
    <row r="561" spans="2:4" x14ac:dyDescent="0.25">
      <c r="B561">
        <v>127.54859548679087</v>
      </c>
      <c r="C561">
        <f t="shared" si="17"/>
        <v>0</v>
      </c>
      <c r="D561">
        <f t="shared" si="16"/>
        <v>114.54276331753636</v>
      </c>
    </row>
    <row r="562" spans="2:4" x14ac:dyDescent="0.25">
      <c r="B562">
        <v>113.79804877308197</v>
      </c>
      <c r="C562">
        <f t="shared" si="17"/>
        <v>1</v>
      </c>
      <c r="D562">
        <f t="shared" si="16"/>
        <v>188.96950416731843</v>
      </c>
    </row>
    <row r="563" spans="2:4" x14ac:dyDescent="0.25">
      <c r="B563">
        <v>113.19649442541413</v>
      </c>
      <c r="C563">
        <f t="shared" si="17"/>
        <v>1</v>
      </c>
      <c r="D563">
        <f t="shared" si="16"/>
        <v>263.99779936476835</v>
      </c>
    </row>
    <row r="564" spans="2:4" x14ac:dyDescent="0.25">
      <c r="B564">
        <v>123.65230745146982</v>
      </c>
      <c r="C564">
        <f t="shared" si="17"/>
        <v>1</v>
      </c>
      <c r="D564">
        <f t="shared" si="16"/>
        <v>328.57028153616261</v>
      </c>
    </row>
    <row r="565" spans="2:4" x14ac:dyDescent="0.25">
      <c r="B565">
        <v>129.71857253817143</v>
      </c>
      <c r="C565">
        <f t="shared" si="17"/>
        <v>1</v>
      </c>
      <c r="D565">
        <f t="shared" si="16"/>
        <v>387.0764986208552</v>
      </c>
    </row>
    <row r="566" spans="2:4" x14ac:dyDescent="0.25">
      <c r="B566">
        <v>135.56283542513847</v>
      </c>
      <c r="C566">
        <f t="shared" si="17"/>
        <v>0</v>
      </c>
      <c r="D566">
        <f t="shared" si="16"/>
        <v>251.51366319571673</v>
      </c>
    </row>
    <row r="567" spans="2:4" x14ac:dyDescent="0.25">
      <c r="B567">
        <v>138.95529068051837</v>
      </c>
      <c r="C567">
        <f t="shared" si="17"/>
        <v>0</v>
      </c>
      <c r="D567">
        <f t="shared" si="16"/>
        <v>112.55837251519836</v>
      </c>
    </row>
    <row r="568" spans="2:4" x14ac:dyDescent="0.25">
      <c r="B568">
        <v>133.10995640879264</v>
      </c>
      <c r="C568">
        <f t="shared" si="17"/>
        <v>1</v>
      </c>
      <c r="D568">
        <f t="shared" si="16"/>
        <v>167.67320572926977</v>
      </c>
    </row>
    <row r="569" spans="2:4" x14ac:dyDescent="0.25">
      <c r="B569">
        <v>130.39625159237767</v>
      </c>
      <c r="C569">
        <f t="shared" si="17"/>
        <v>1</v>
      </c>
      <c r="D569">
        <f t="shared" si="16"/>
        <v>225.50174375975615</v>
      </c>
    </row>
    <row r="570" spans="2:4" x14ac:dyDescent="0.25">
      <c r="B570">
        <v>119.12641170440475</v>
      </c>
      <c r="C570">
        <f t="shared" si="17"/>
        <v>1</v>
      </c>
      <c r="D570">
        <f t="shared" si="16"/>
        <v>294.60012167821549</v>
      </c>
    </row>
    <row r="571" spans="2:4" x14ac:dyDescent="0.25">
      <c r="B571">
        <v>108.17387087101815</v>
      </c>
      <c r="C571">
        <f t="shared" si="17"/>
        <v>1</v>
      </c>
      <c r="D571">
        <f t="shared" si="16"/>
        <v>374.65104043006136</v>
      </c>
    </row>
    <row r="572" spans="2:4" x14ac:dyDescent="0.25">
      <c r="B572">
        <v>113.5214059506543</v>
      </c>
      <c r="C572">
        <f t="shared" si="17"/>
        <v>0</v>
      </c>
      <c r="D572">
        <f t="shared" si="16"/>
        <v>261.12963447940706</v>
      </c>
    </row>
    <row r="573" spans="2:4" x14ac:dyDescent="0.25">
      <c r="B573">
        <v>140.61148235143628</v>
      </c>
      <c r="C573">
        <f t="shared" si="17"/>
        <v>0</v>
      </c>
      <c r="D573">
        <f t="shared" si="16"/>
        <v>120.51815212797078</v>
      </c>
    </row>
    <row r="574" spans="2:4" x14ac:dyDescent="0.25">
      <c r="B574">
        <v>95.911223838105798</v>
      </c>
      <c r="C574">
        <f t="shared" si="17"/>
        <v>1</v>
      </c>
      <c r="D574">
        <f t="shared" si="16"/>
        <v>212.83171791272903</v>
      </c>
    </row>
    <row r="575" spans="2:4" x14ac:dyDescent="0.25">
      <c r="B575">
        <v>132.55010148370638</v>
      </c>
      <c r="C575">
        <f t="shared" si="17"/>
        <v>1</v>
      </c>
      <c r="D575">
        <f t="shared" si="16"/>
        <v>268.5064060518867</v>
      </c>
    </row>
    <row r="576" spans="2:4" x14ac:dyDescent="0.25">
      <c r="B576">
        <v>127.94576909457101</v>
      </c>
      <c r="C576">
        <f t="shared" si="17"/>
        <v>1</v>
      </c>
      <c r="D576">
        <f t="shared" si="16"/>
        <v>328.78542658017977</v>
      </c>
    </row>
    <row r="577" spans="2:4" x14ac:dyDescent="0.25">
      <c r="B577">
        <v>123.40074349069619</v>
      </c>
      <c r="C577">
        <f t="shared" si="17"/>
        <v>1</v>
      </c>
      <c r="D577">
        <f t="shared" si="16"/>
        <v>393.60947271234761</v>
      </c>
    </row>
    <row r="578" spans="2:4" x14ac:dyDescent="0.25">
      <c r="B578">
        <v>131.41553321859101</v>
      </c>
      <c r="C578">
        <f t="shared" si="17"/>
        <v>0</v>
      </c>
      <c r="D578">
        <f t="shared" si="16"/>
        <v>262.1939394937566</v>
      </c>
    </row>
    <row r="579" spans="2:4" x14ac:dyDescent="0.25">
      <c r="B579">
        <v>121.63756841275608</v>
      </c>
      <c r="C579">
        <f t="shared" si="17"/>
        <v>0</v>
      </c>
      <c r="D579">
        <f t="shared" si="16"/>
        <v>140.55637108100052</v>
      </c>
    </row>
    <row r="580" spans="2:4" x14ac:dyDescent="0.25">
      <c r="B580">
        <v>141.68478432495613</v>
      </c>
      <c r="C580">
        <f t="shared" si="17"/>
        <v>1</v>
      </c>
      <c r="D580">
        <f t="shared" si="16"/>
        <v>187.09637637890845</v>
      </c>
    </row>
    <row r="581" spans="2:4" x14ac:dyDescent="0.25">
      <c r="B581">
        <v>122.59165063753608</v>
      </c>
      <c r="C581">
        <f t="shared" si="17"/>
        <v>1</v>
      </c>
      <c r="D581">
        <f t="shared" si="16"/>
        <v>252.72951536423642</v>
      </c>
    </row>
    <row r="582" spans="2:4" x14ac:dyDescent="0.25">
      <c r="B582">
        <v>135.50726438936545</v>
      </c>
      <c r="C582">
        <f t="shared" si="17"/>
        <v>1</v>
      </c>
      <c r="D582">
        <f t="shared" si="16"/>
        <v>305.44704059773505</v>
      </c>
    </row>
    <row r="583" spans="2:4" x14ac:dyDescent="0.25">
      <c r="B583">
        <v>113.0207309363177</v>
      </c>
      <c r="C583">
        <f t="shared" si="17"/>
        <v>1</v>
      </c>
      <c r="D583">
        <f t="shared" si="16"/>
        <v>380.65109928428137</v>
      </c>
    </row>
    <row r="584" spans="2:4" x14ac:dyDescent="0.25">
      <c r="B584">
        <v>108.16529979294864</v>
      </c>
      <c r="C584">
        <f t="shared" si="17"/>
        <v>0</v>
      </c>
      <c r="D584">
        <f t="shared" si="16"/>
        <v>272.48579949133273</v>
      </c>
    </row>
    <row r="585" spans="2:4" x14ac:dyDescent="0.25">
      <c r="B585">
        <v>126.78892730420921</v>
      </c>
      <c r="C585">
        <f t="shared" si="17"/>
        <v>0</v>
      </c>
      <c r="D585">
        <f t="shared" si="16"/>
        <v>145.69687218712352</v>
      </c>
    </row>
    <row r="586" spans="2:4" x14ac:dyDescent="0.25">
      <c r="B586">
        <v>113.64557380531915</v>
      </c>
      <c r="C586">
        <f t="shared" si="17"/>
        <v>1</v>
      </c>
      <c r="D586">
        <f t="shared" si="16"/>
        <v>220.27608800466842</v>
      </c>
    </row>
    <row r="587" spans="2:4" x14ac:dyDescent="0.25">
      <c r="B587">
        <v>119.52867438978865</v>
      </c>
      <c r="C587">
        <f t="shared" si="17"/>
        <v>1</v>
      </c>
      <c r="D587">
        <f t="shared" si="16"/>
        <v>288.97220323774383</v>
      </c>
    </row>
    <row r="588" spans="2:4" x14ac:dyDescent="0.25">
      <c r="B588">
        <v>131.03892737874412</v>
      </c>
      <c r="C588">
        <f t="shared" si="17"/>
        <v>1</v>
      </c>
      <c r="D588">
        <f t="shared" si="16"/>
        <v>346.15806548186379</v>
      </c>
    </row>
    <row r="589" spans="2:4" x14ac:dyDescent="0.25">
      <c r="B589">
        <v>114.30196613603039</v>
      </c>
      <c r="C589">
        <f t="shared" si="17"/>
        <v>0</v>
      </c>
      <c r="D589">
        <f t="shared" si="16"/>
        <v>231.8560993458334</v>
      </c>
    </row>
    <row r="590" spans="2:4" x14ac:dyDescent="0.25">
      <c r="B590">
        <v>119.09257850149879</v>
      </c>
      <c r="C590">
        <f t="shared" si="17"/>
        <v>0</v>
      </c>
      <c r="D590">
        <f t="shared" si="16"/>
        <v>112.76352084433461</v>
      </c>
    </row>
    <row r="591" spans="2:4" x14ac:dyDescent="0.25">
      <c r="B591">
        <v>124.67999098973814</v>
      </c>
      <c r="C591">
        <f t="shared" si="17"/>
        <v>1</v>
      </c>
      <c r="D591">
        <f t="shared" si="16"/>
        <v>176.30831947746051</v>
      </c>
    </row>
    <row r="592" spans="2:4" x14ac:dyDescent="0.25">
      <c r="B592">
        <v>120.71448586013867</v>
      </c>
      <c r="C592">
        <f t="shared" si="17"/>
        <v>1</v>
      </c>
      <c r="D592">
        <f t="shared" si="16"/>
        <v>243.8186232401859</v>
      </c>
    </row>
    <row r="593" spans="2:4" x14ac:dyDescent="0.25">
      <c r="B593">
        <v>134.6243869595346</v>
      </c>
      <c r="C593">
        <f t="shared" si="17"/>
        <v>1</v>
      </c>
      <c r="D593">
        <f t="shared" si="16"/>
        <v>297.41902590351538</v>
      </c>
    </row>
    <row r="594" spans="2:4" x14ac:dyDescent="0.25">
      <c r="B594">
        <v>117.25444878195412</v>
      </c>
      <c r="C594">
        <f t="shared" si="17"/>
        <v>1</v>
      </c>
      <c r="D594">
        <f t="shared" si="16"/>
        <v>368.38936674442527</v>
      </c>
    </row>
    <row r="595" spans="2:4" x14ac:dyDescent="0.25">
      <c r="B595">
        <v>133.09007940208539</v>
      </c>
      <c r="C595">
        <f t="shared" si="17"/>
        <v>0</v>
      </c>
      <c r="D595">
        <f t="shared" si="16"/>
        <v>235.29928734233988</v>
      </c>
    </row>
    <row r="596" spans="2:4" x14ac:dyDescent="0.25">
      <c r="B596">
        <v>132.55610687722219</v>
      </c>
      <c r="C596">
        <f t="shared" si="17"/>
        <v>0</v>
      </c>
      <c r="D596">
        <f t="shared" si="16"/>
        <v>102.74318046511769</v>
      </c>
    </row>
    <row r="597" spans="2:4" x14ac:dyDescent="0.25">
      <c r="B597">
        <v>119.10487123188796</v>
      </c>
      <c r="C597">
        <f t="shared" si="17"/>
        <v>1</v>
      </c>
      <c r="D597">
        <f t="shared" si="16"/>
        <v>171.86309885609379</v>
      </c>
    </row>
    <row r="598" spans="2:4" x14ac:dyDescent="0.25">
      <c r="B598">
        <v>104.38988087500911</v>
      </c>
      <c r="C598">
        <f t="shared" si="17"/>
        <v>1</v>
      </c>
      <c r="D598">
        <f t="shared" si="16"/>
        <v>255.69800760394872</v>
      </c>
    </row>
    <row r="599" spans="2:4" x14ac:dyDescent="0.25">
      <c r="B599">
        <v>125.54592362378025</v>
      </c>
      <c r="C599">
        <f t="shared" si="17"/>
        <v>1</v>
      </c>
      <c r="D599">
        <f t="shared" si="16"/>
        <v>318.37687360303255</v>
      </c>
    </row>
    <row r="600" spans="2:4" x14ac:dyDescent="0.25">
      <c r="B600">
        <v>122.79291590332286</v>
      </c>
      <c r="C600">
        <f t="shared" si="17"/>
        <v>1</v>
      </c>
      <c r="D600">
        <f t="shared" si="16"/>
        <v>383.80874732257371</v>
      </c>
    </row>
    <row r="601" spans="2:4" x14ac:dyDescent="0.25">
      <c r="B601">
        <v>116.52765519486275</v>
      </c>
      <c r="C601">
        <f t="shared" si="17"/>
        <v>0</v>
      </c>
      <c r="D601">
        <f t="shared" si="16"/>
        <v>267.28109212771096</v>
      </c>
    </row>
    <row r="602" spans="2:4" x14ac:dyDescent="0.25">
      <c r="B602">
        <v>125.45705507748062</v>
      </c>
      <c r="C602">
        <f t="shared" si="17"/>
        <v>0</v>
      </c>
      <c r="D602">
        <f t="shared" si="16"/>
        <v>141.82403705023034</v>
      </c>
    </row>
    <row r="603" spans="2:4" x14ac:dyDescent="0.25">
      <c r="B603">
        <v>102.82977550034411</v>
      </c>
      <c r="C603">
        <f t="shared" si="17"/>
        <v>1</v>
      </c>
      <c r="D603">
        <f t="shared" si="16"/>
        <v>227.21905117275028</v>
      </c>
    </row>
    <row r="604" spans="2:4" x14ac:dyDescent="0.25">
      <c r="B604">
        <v>132.7789549070294</v>
      </c>
      <c r="C604">
        <f t="shared" si="17"/>
        <v>1</v>
      </c>
      <c r="D604">
        <f t="shared" si="16"/>
        <v>282.66488588858493</v>
      </c>
    </row>
    <row r="605" spans="2:4" x14ac:dyDescent="0.25">
      <c r="B605">
        <v>93.897471601143479</v>
      </c>
      <c r="C605">
        <f t="shared" si="17"/>
        <v>1</v>
      </c>
      <c r="D605">
        <f t="shared" si="16"/>
        <v>376.99220391030553</v>
      </c>
    </row>
    <row r="606" spans="2:4" x14ac:dyDescent="0.25">
      <c r="B606">
        <v>124.39325459511019</v>
      </c>
      <c r="C606">
        <f t="shared" si="17"/>
        <v>0</v>
      </c>
      <c r="D606">
        <f t="shared" si="16"/>
        <v>252.59894931519534</v>
      </c>
    </row>
    <row r="607" spans="2:4" x14ac:dyDescent="0.25">
      <c r="B607">
        <v>122.36035840417026</v>
      </c>
      <c r="C607">
        <f t="shared" si="17"/>
        <v>0</v>
      </c>
      <c r="D607">
        <f t="shared" si="16"/>
        <v>130.23859091102509</v>
      </c>
    </row>
    <row r="608" spans="2:4" x14ac:dyDescent="0.25">
      <c r="B608">
        <v>114.69510795379756</v>
      </c>
      <c r="C608">
        <f t="shared" si="17"/>
        <v>1</v>
      </c>
      <c r="D608">
        <f t="shared" si="16"/>
        <v>203.76827258009158</v>
      </c>
    </row>
    <row r="609" spans="2:4" x14ac:dyDescent="0.25">
      <c r="B609">
        <v>136.32306749443524</v>
      </c>
      <c r="C609">
        <f t="shared" si="17"/>
        <v>1</v>
      </c>
      <c r="D609">
        <f t="shared" si="16"/>
        <v>255.66999470852039</v>
      </c>
    </row>
    <row r="610" spans="2:4" x14ac:dyDescent="0.25">
      <c r="B610">
        <v>125.42649241752224</v>
      </c>
      <c r="C610">
        <f t="shared" si="17"/>
        <v>1</v>
      </c>
      <c r="D610">
        <f t="shared" si="16"/>
        <v>318.46829191386223</v>
      </c>
    </row>
    <row r="611" spans="2:4" x14ac:dyDescent="0.25">
      <c r="B611">
        <v>107.84712671395391</v>
      </c>
      <c r="C611">
        <f t="shared" si="17"/>
        <v>1</v>
      </c>
      <c r="D611">
        <f t="shared" si="16"/>
        <v>398.84595482277234</v>
      </c>
    </row>
    <row r="612" spans="2:4" x14ac:dyDescent="0.25">
      <c r="B612">
        <v>98.745995132252574</v>
      </c>
      <c r="C612">
        <f t="shared" si="17"/>
        <v>0</v>
      </c>
      <c r="D612">
        <f t="shared" si="16"/>
        <v>300.09995969051977</v>
      </c>
    </row>
    <row r="613" spans="2:4" x14ac:dyDescent="0.25">
      <c r="B613">
        <v>116.55607508530375</v>
      </c>
      <c r="C613">
        <f t="shared" si="17"/>
        <v>0</v>
      </c>
      <c r="D613">
        <f t="shared" si="16"/>
        <v>183.54388460521602</v>
      </c>
    </row>
    <row r="614" spans="2:4" x14ac:dyDescent="0.25">
      <c r="B614">
        <v>129.37677260581404</v>
      </c>
      <c r="C614">
        <f t="shared" si="17"/>
        <v>0</v>
      </c>
      <c r="D614">
        <f t="shared" si="16"/>
        <v>54.167111999401982</v>
      </c>
    </row>
    <row r="615" spans="2:4" x14ac:dyDescent="0.25">
      <c r="B615">
        <v>135.5951179395779</v>
      </c>
      <c r="C615">
        <f t="shared" si="17"/>
        <v>1</v>
      </c>
      <c r="D615">
        <f t="shared" si="16"/>
        <v>106.79678368268813</v>
      </c>
    </row>
    <row r="616" spans="2:4" x14ac:dyDescent="0.25">
      <c r="B616">
        <v>122.24545238880091</v>
      </c>
      <c r="C616">
        <f t="shared" si="17"/>
        <v>1</v>
      </c>
      <c r="D616">
        <f t="shared" ref="D616:D679" si="18">D615-B616+C616*$B$33</f>
        <v>172.77612091675127</v>
      </c>
    </row>
    <row r="617" spans="2:4" x14ac:dyDescent="0.25">
      <c r="B617">
        <v>124.00806358002592</v>
      </c>
      <c r="C617">
        <f t="shared" ref="C617:C680" si="19">IF(D615&lt;=$B$32,1,0)</f>
        <v>1</v>
      </c>
      <c r="D617">
        <f t="shared" si="18"/>
        <v>236.9928469595894</v>
      </c>
    </row>
    <row r="618" spans="2:4" x14ac:dyDescent="0.25">
      <c r="B618">
        <v>125.19467858894495</v>
      </c>
      <c r="C618">
        <f t="shared" si="19"/>
        <v>1</v>
      </c>
      <c r="D618">
        <f t="shared" si="18"/>
        <v>300.0229579935085</v>
      </c>
    </row>
    <row r="619" spans="2:4" x14ac:dyDescent="0.25">
      <c r="B619">
        <v>122.96342114880099</v>
      </c>
      <c r="C619">
        <f t="shared" si="19"/>
        <v>1</v>
      </c>
      <c r="D619">
        <f t="shared" si="18"/>
        <v>365.28432646757153</v>
      </c>
    </row>
    <row r="620" spans="2:4" x14ac:dyDescent="0.25">
      <c r="B620">
        <v>104.42625156813301</v>
      </c>
      <c r="C620">
        <f t="shared" si="19"/>
        <v>0</v>
      </c>
      <c r="D620">
        <f t="shared" si="18"/>
        <v>260.85807489943852</v>
      </c>
    </row>
    <row r="621" spans="2:4" x14ac:dyDescent="0.25">
      <c r="B621">
        <v>111.08795283164363</v>
      </c>
      <c r="C621">
        <f t="shared" si="19"/>
        <v>0</v>
      </c>
      <c r="D621">
        <f t="shared" si="18"/>
        <v>149.77012206779489</v>
      </c>
    </row>
    <row r="622" spans="2:4" x14ac:dyDescent="0.25">
      <c r="B622">
        <v>135.10619996325113</v>
      </c>
      <c r="C622">
        <f t="shared" si="19"/>
        <v>1</v>
      </c>
      <c r="D622">
        <f t="shared" si="18"/>
        <v>202.88871172740781</v>
      </c>
    </row>
    <row r="623" spans="2:4" x14ac:dyDescent="0.25">
      <c r="B623">
        <v>140.04491717444034</v>
      </c>
      <c r="C623">
        <f t="shared" si="19"/>
        <v>1</v>
      </c>
      <c r="D623">
        <f t="shared" si="18"/>
        <v>251.06858417583152</v>
      </c>
    </row>
    <row r="624" spans="2:4" x14ac:dyDescent="0.25">
      <c r="B624">
        <v>111.76058509974973</v>
      </c>
      <c r="C624">
        <f t="shared" si="19"/>
        <v>1</v>
      </c>
      <c r="D624">
        <f t="shared" si="18"/>
        <v>327.53278869894586</v>
      </c>
    </row>
    <row r="625" spans="2:4" x14ac:dyDescent="0.25">
      <c r="B625">
        <v>151.57090260274708</v>
      </c>
      <c r="C625">
        <f t="shared" si="19"/>
        <v>1</v>
      </c>
      <c r="D625">
        <f t="shared" si="18"/>
        <v>364.18667571906281</v>
      </c>
    </row>
    <row r="626" spans="2:4" x14ac:dyDescent="0.25">
      <c r="B626">
        <v>130.18586545897415</v>
      </c>
      <c r="C626">
        <f t="shared" si="19"/>
        <v>0</v>
      </c>
      <c r="D626">
        <f t="shared" si="18"/>
        <v>234.00081026008866</v>
      </c>
    </row>
    <row r="627" spans="2:4" x14ac:dyDescent="0.25">
      <c r="B627">
        <v>126.03671652343473</v>
      </c>
      <c r="C627">
        <f t="shared" si="19"/>
        <v>0</v>
      </c>
      <c r="D627">
        <f t="shared" si="18"/>
        <v>107.96409373665392</v>
      </c>
    </row>
    <row r="628" spans="2:4" x14ac:dyDescent="0.25">
      <c r="B628">
        <v>140.47747467359295</v>
      </c>
      <c r="C628">
        <f t="shared" si="19"/>
        <v>1</v>
      </c>
      <c r="D628">
        <f t="shared" si="18"/>
        <v>155.71140868592502</v>
      </c>
    </row>
    <row r="629" spans="2:4" x14ac:dyDescent="0.25">
      <c r="B629">
        <v>130.78299329592846</v>
      </c>
      <c r="C629">
        <f t="shared" si="19"/>
        <v>1</v>
      </c>
      <c r="D629">
        <f t="shared" si="18"/>
        <v>213.15320501286061</v>
      </c>
    </row>
    <row r="630" spans="2:4" x14ac:dyDescent="0.25">
      <c r="B630">
        <v>111.23064436489949</v>
      </c>
      <c r="C630">
        <f t="shared" si="19"/>
        <v>1</v>
      </c>
      <c r="D630">
        <f t="shared" si="18"/>
        <v>290.1473502708252</v>
      </c>
    </row>
    <row r="631" spans="2:4" x14ac:dyDescent="0.25">
      <c r="B631">
        <v>134.80212405213388</v>
      </c>
      <c r="C631">
        <f t="shared" si="19"/>
        <v>1</v>
      </c>
      <c r="D631">
        <f t="shared" si="18"/>
        <v>343.57001584155535</v>
      </c>
    </row>
    <row r="632" spans="2:4" x14ac:dyDescent="0.25">
      <c r="B632">
        <v>135.53063749370631</v>
      </c>
      <c r="C632">
        <f t="shared" si="19"/>
        <v>0</v>
      </c>
      <c r="D632">
        <f t="shared" si="18"/>
        <v>208.03937834784904</v>
      </c>
    </row>
    <row r="633" spans="2:4" x14ac:dyDescent="0.25">
      <c r="B633">
        <v>123.20692152954871</v>
      </c>
      <c r="C633">
        <f t="shared" si="19"/>
        <v>0</v>
      </c>
      <c r="D633">
        <f t="shared" si="18"/>
        <v>84.832456818300329</v>
      </c>
    </row>
    <row r="634" spans="2:4" x14ac:dyDescent="0.25">
      <c r="B634">
        <v>146.96462480444461</v>
      </c>
      <c r="C634">
        <f t="shared" si="19"/>
        <v>1</v>
      </c>
      <c r="D634">
        <f t="shared" si="18"/>
        <v>126.09262163671977</v>
      </c>
    </row>
    <row r="635" spans="2:4" x14ac:dyDescent="0.25">
      <c r="B635">
        <v>101.51840055570938</v>
      </c>
      <c r="C635">
        <f t="shared" si="19"/>
        <v>1</v>
      </c>
      <c r="D635">
        <f t="shared" si="18"/>
        <v>212.79901070387444</v>
      </c>
    </row>
    <row r="636" spans="2:4" x14ac:dyDescent="0.25">
      <c r="B636">
        <v>102.15993447147775</v>
      </c>
      <c r="C636">
        <f t="shared" si="19"/>
        <v>1</v>
      </c>
      <c r="D636">
        <f t="shared" si="18"/>
        <v>298.86386585526077</v>
      </c>
    </row>
    <row r="637" spans="2:4" x14ac:dyDescent="0.25">
      <c r="B637">
        <v>119.88121636406868</v>
      </c>
      <c r="C637">
        <f t="shared" si="19"/>
        <v>1</v>
      </c>
      <c r="D637">
        <f t="shared" si="18"/>
        <v>367.20743911405611</v>
      </c>
    </row>
    <row r="638" spans="2:4" x14ac:dyDescent="0.25">
      <c r="B638">
        <v>147.70557194808498</v>
      </c>
      <c r="C638">
        <f t="shared" si="19"/>
        <v>0</v>
      </c>
      <c r="D638">
        <f t="shared" si="18"/>
        <v>219.50186716597113</v>
      </c>
    </row>
    <row r="639" spans="2:4" x14ac:dyDescent="0.25">
      <c r="B639">
        <v>94.557895721867681</v>
      </c>
      <c r="C639">
        <f t="shared" si="19"/>
        <v>0</v>
      </c>
      <c r="D639">
        <f t="shared" si="18"/>
        <v>124.94397144410345</v>
      </c>
    </row>
    <row r="640" spans="2:4" x14ac:dyDescent="0.25">
      <c r="B640">
        <v>152.633265173994</v>
      </c>
      <c r="C640">
        <f t="shared" si="19"/>
        <v>1</v>
      </c>
      <c r="D640">
        <f t="shared" si="18"/>
        <v>160.5354958929735</v>
      </c>
    </row>
    <row r="641" spans="2:4" x14ac:dyDescent="0.25">
      <c r="B641">
        <v>121.25192628829973</v>
      </c>
      <c r="C641">
        <f t="shared" si="19"/>
        <v>1</v>
      </c>
      <c r="D641">
        <f t="shared" si="18"/>
        <v>227.50835922753782</v>
      </c>
    </row>
    <row r="642" spans="2:4" x14ac:dyDescent="0.25">
      <c r="B642">
        <v>128.26542237619287</v>
      </c>
      <c r="C642">
        <f t="shared" si="19"/>
        <v>1</v>
      </c>
      <c r="D642">
        <f t="shared" si="18"/>
        <v>287.46772647420903</v>
      </c>
    </row>
    <row r="643" spans="2:4" x14ac:dyDescent="0.25">
      <c r="B643">
        <v>115.21983273653314</v>
      </c>
      <c r="C643">
        <f t="shared" si="19"/>
        <v>1</v>
      </c>
      <c r="D643">
        <f t="shared" si="18"/>
        <v>360.47268336053992</v>
      </c>
    </row>
    <row r="644" spans="2:4" x14ac:dyDescent="0.25">
      <c r="B644">
        <v>138.49826049793046</v>
      </c>
      <c r="C644">
        <f t="shared" si="19"/>
        <v>0</v>
      </c>
      <c r="D644">
        <f t="shared" si="18"/>
        <v>221.97442286260946</v>
      </c>
    </row>
    <row r="645" spans="2:4" x14ac:dyDescent="0.25">
      <c r="B645">
        <v>117.19056041713338</v>
      </c>
      <c r="C645">
        <f t="shared" si="19"/>
        <v>0</v>
      </c>
      <c r="D645">
        <f t="shared" si="18"/>
        <v>104.78386244547607</v>
      </c>
    </row>
    <row r="646" spans="2:4" x14ac:dyDescent="0.25">
      <c r="B646">
        <v>123.46721163723851</v>
      </c>
      <c r="C646">
        <f t="shared" si="19"/>
        <v>1</v>
      </c>
      <c r="D646">
        <f t="shared" si="18"/>
        <v>169.54144043110162</v>
      </c>
    </row>
    <row r="647" spans="2:4" x14ac:dyDescent="0.25">
      <c r="B647">
        <v>137.21443141932832</v>
      </c>
      <c r="C647">
        <f t="shared" si="19"/>
        <v>1</v>
      </c>
      <c r="D647">
        <f t="shared" si="18"/>
        <v>220.55179863463735</v>
      </c>
    </row>
    <row r="648" spans="2:4" x14ac:dyDescent="0.25">
      <c r="B648">
        <v>129.91765274293721</v>
      </c>
      <c r="C648">
        <f t="shared" si="19"/>
        <v>1</v>
      </c>
      <c r="D648">
        <f t="shared" si="18"/>
        <v>278.85893551456422</v>
      </c>
    </row>
    <row r="649" spans="2:4" x14ac:dyDescent="0.25">
      <c r="B649">
        <v>123.41498163025244</v>
      </c>
      <c r="C649">
        <f t="shared" si="19"/>
        <v>1</v>
      </c>
      <c r="D649">
        <f t="shared" si="18"/>
        <v>343.6687435071758</v>
      </c>
    </row>
    <row r="650" spans="2:4" x14ac:dyDescent="0.25">
      <c r="B650">
        <v>120.4276930768392</v>
      </c>
      <c r="C650">
        <f t="shared" si="19"/>
        <v>0</v>
      </c>
      <c r="D650">
        <f t="shared" si="18"/>
        <v>223.2410504303366</v>
      </c>
    </row>
    <row r="651" spans="2:4" x14ac:dyDescent="0.25">
      <c r="B651">
        <v>138.36941238353029</v>
      </c>
      <c r="C651">
        <f t="shared" si="19"/>
        <v>0</v>
      </c>
      <c r="D651">
        <f t="shared" si="18"/>
        <v>84.871638046806311</v>
      </c>
    </row>
    <row r="652" spans="2:4" x14ac:dyDescent="0.25">
      <c r="B652">
        <v>149.02450297470205</v>
      </c>
      <c r="C652">
        <f t="shared" si="19"/>
        <v>1</v>
      </c>
      <c r="D652">
        <f t="shared" si="18"/>
        <v>124.07192469496832</v>
      </c>
    </row>
    <row r="653" spans="2:4" x14ac:dyDescent="0.25">
      <c r="B653">
        <v>138.93764102633577</v>
      </c>
      <c r="C653">
        <f t="shared" si="19"/>
        <v>1</v>
      </c>
      <c r="D653">
        <f t="shared" si="18"/>
        <v>173.3590732914966</v>
      </c>
    </row>
    <row r="654" spans="2:4" x14ac:dyDescent="0.25">
      <c r="B654">
        <v>115.43667537282454</v>
      </c>
      <c r="C654">
        <f t="shared" si="19"/>
        <v>1</v>
      </c>
      <c r="D654">
        <f t="shared" si="18"/>
        <v>246.14718754153611</v>
      </c>
    </row>
    <row r="655" spans="2:4" x14ac:dyDescent="0.25">
      <c r="B655">
        <v>116.28969500109088</v>
      </c>
      <c r="C655">
        <f t="shared" si="19"/>
        <v>1</v>
      </c>
      <c r="D655">
        <f t="shared" si="18"/>
        <v>318.08228216330929</v>
      </c>
    </row>
    <row r="656" spans="2:4" x14ac:dyDescent="0.25">
      <c r="B656">
        <v>119.78184542770032</v>
      </c>
      <c r="C656">
        <f t="shared" si="19"/>
        <v>1</v>
      </c>
      <c r="D656">
        <f t="shared" si="18"/>
        <v>386.52522635847299</v>
      </c>
    </row>
    <row r="657" spans="2:4" x14ac:dyDescent="0.25">
      <c r="B657">
        <v>129.64587344342726</v>
      </c>
      <c r="C657">
        <f t="shared" si="19"/>
        <v>0</v>
      </c>
      <c r="D657">
        <f t="shared" si="18"/>
        <v>256.87935291504573</v>
      </c>
    </row>
    <row r="658" spans="2:4" x14ac:dyDescent="0.25">
      <c r="B658">
        <v>108.39621140278177</v>
      </c>
      <c r="C658">
        <f t="shared" si="19"/>
        <v>0</v>
      </c>
      <c r="D658">
        <f t="shared" si="18"/>
        <v>148.48314151226396</v>
      </c>
    </row>
    <row r="659" spans="2:4" x14ac:dyDescent="0.25">
      <c r="B659">
        <v>131.11261327523971</v>
      </c>
      <c r="C659">
        <f t="shared" si="19"/>
        <v>1</v>
      </c>
      <c r="D659">
        <f t="shared" si="18"/>
        <v>205.5953178598883</v>
      </c>
    </row>
    <row r="660" spans="2:4" x14ac:dyDescent="0.25">
      <c r="B660">
        <v>134.2646272353013</v>
      </c>
      <c r="C660">
        <f t="shared" si="19"/>
        <v>1</v>
      </c>
      <c r="D660">
        <f t="shared" si="18"/>
        <v>259.55548024745104</v>
      </c>
    </row>
    <row r="661" spans="2:4" x14ac:dyDescent="0.25">
      <c r="B661">
        <v>122.99863587415894</v>
      </c>
      <c r="C661">
        <f t="shared" si="19"/>
        <v>1</v>
      </c>
      <c r="D661">
        <f t="shared" si="18"/>
        <v>324.78163399615619</v>
      </c>
    </row>
    <row r="662" spans="2:4" x14ac:dyDescent="0.25">
      <c r="B662">
        <v>115.22225744940806</v>
      </c>
      <c r="C662">
        <f t="shared" si="19"/>
        <v>1</v>
      </c>
      <c r="D662">
        <f t="shared" si="18"/>
        <v>397.78416616961215</v>
      </c>
    </row>
    <row r="663" spans="2:4" x14ac:dyDescent="0.25">
      <c r="B663">
        <v>124.57172474043909</v>
      </c>
      <c r="C663">
        <f t="shared" si="19"/>
        <v>0</v>
      </c>
      <c r="D663">
        <f t="shared" si="18"/>
        <v>273.21244142917305</v>
      </c>
    </row>
    <row r="664" spans="2:4" x14ac:dyDescent="0.25">
      <c r="B664">
        <v>125.12894349513226</v>
      </c>
      <c r="C664">
        <f t="shared" si="19"/>
        <v>0</v>
      </c>
      <c r="D664">
        <f t="shared" si="18"/>
        <v>148.08349793404079</v>
      </c>
    </row>
    <row r="665" spans="2:4" x14ac:dyDescent="0.25">
      <c r="B665">
        <v>124.32587013265584</v>
      </c>
      <c r="C665">
        <f t="shared" si="19"/>
        <v>1</v>
      </c>
      <c r="D665">
        <f t="shared" si="18"/>
        <v>211.98241742424901</v>
      </c>
    </row>
    <row r="666" spans="2:4" x14ac:dyDescent="0.25">
      <c r="B666">
        <v>114.84527098602848</v>
      </c>
      <c r="C666">
        <f t="shared" si="19"/>
        <v>1</v>
      </c>
      <c r="D666">
        <f t="shared" si="18"/>
        <v>285.36193606108458</v>
      </c>
    </row>
    <row r="667" spans="2:4" x14ac:dyDescent="0.25">
      <c r="B667">
        <v>122.93676340434467</v>
      </c>
      <c r="C667">
        <f t="shared" si="19"/>
        <v>1</v>
      </c>
      <c r="D667">
        <f t="shared" si="18"/>
        <v>350.64996227960398</v>
      </c>
    </row>
    <row r="668" spans="2:4" x14ac:dyDescent="0.25">
      <c r="B668">
        <v>108.74793574132491</v>
      </c>
      <c r="C668">
        <f t="shared" si="19"/>
        <v>0</v>
      </c>
      <c r="D668">
        <f t="shared" si="18"/>
        <v>241.90202653827907</v>
      </c>
    </row>
    <row r="669" spans="2:4" x14ac:dyDescent="0.25">
      <c r="B669">
        <v>99.321836245711893</v>
      </c>
      <c r="C669">
        <f t="shared" si="19"/>
        <v>0</v>
      </c>
      <c r="D669">
        <f t="shared" si="18"/>
        <v>142.58019029256718</v>
      </c>
    </row>
    <row r="670" spans="2:4" x14ac:dyDescent="0.25">
      <c r="B670">
        <v>125.87151181307854</v>
      </c>
      <c r="C670">
        <f t="shared" si="19"/>
        <v>1</v>
      </c>
      <c r="D670">
        <f t="shared" si="18"/>
        <v>204.93346810235269</v>
      </c>
    </row>
    <row r="671" spans="2:4" x14ac:dyDescent="0.25">
      <c r="B671">
        <v>112.5770930632134</v>
      </c>
      <c r="C671">
        <f t="shared" si="19"/>
        <v>1</v>
      </c>
      <c r="D671">
        <f t="shared" si="18"/>
        <v>280.58116466200335</v>
      </c>
    </row>
    <row r="672" spans="2:4" x14ac:dyDescent="0.25">
      <c r="B672">
        <v>143.852308469126</v>
      </c>
      <c r="C672">
        <f t="shared" si="19"/>
        <v>1</v>
      </c>
      <c r="D672">
        <f t="shared" si="18"/>
        <v>324.95364581574142</v>
      </c>
    </row>
    <row r="673" spans="2:4" x14ac:dyDescent="0.25">
      <c r="B673">
        <v>119.3459750940965</v>
      </c>
      <c r="C673">
        <f t="shared" si="19"/>
        <v>0</v>
      </c>
      <c r="D673">
        <f t="shared" si="18"/>
        <v>205.60767072164492</v>
      </c>
    </row>
    <row r="674" spans="2:4" x14ac:dyDescent="0.25">
      <c r="B674">
        <v>133.36156266106991</v>
      </c>
      <c r="C674">
        <f t="shared" si="19"/>
        <v>0</v>
      </c>
      <c r="D674">
        <f t="shared" si="18"/>
        <v>72.246108060575011</v>
      </c>
    </row>
    <row r="675" spans="2:4" x14ac:dyDescent="0.25">
      <c r="B675">
        <v>132.49963362270501</v>
      </c>
      <c r="C675">
        <f t="shared" si="19"/>
        <v>1</v>
      </c>
      <c r="D675">
        <f t="shared" si="18"/>
        <v>127.97126406073406</v>
      </c>
    </row>
    <row r="676" spans="2:4" x14ac:dyDescent="0.25">
      <c r="B676">
        <v>103.36388899688609</v>
      </c>
      <c r="C676">
        <f t="shared" si="19"/>
        <v>1</v>
      </c>
      <c r="D676">
        <f t="shared" si="18"/>
        <v>212.83216468671202</v>
      </c>
    </row>
    <row r="677" spans="2:4" x14ac:dyDescent="0.25">
      <c r="B677">
        <v>108.35637280636001</v>
      </c>
      <c r="C677">
        <f t="shared" si="19"/>
        <v>1</v>
      </c>
      <c r="D677">
        <f t="shared" si="18"/>
        <v>292.70058150321609</v>
      </c>
    </row>
    <row r="678" spans="2:4" x14ac:dyDescent="0.25">
      <c r="B678">
        <v>131.52357391320402</v>
      </c>
      <c r="C678">
        <f t="shared" si="19"/>
        <v>1</v>
      </c>
      <c r="D678">
        <f t="shared" si="18"/>
        <v>349.40179721287609</v>
      </c>
    </row>
    <row r="679" spans="2:4" x14ac:dyDescent="0.25">
      <c r="B679">
        <v>111.41461240570061</v>
      </c>
      <c r="C679">
        <f t="shared" si="19"/>
        <v>0</v>
      </c>
      <c r="D679">
        <f t="shared" si="18"/>
        <v>237.98718480717548</v>
      </c>
    </row>
    <row r="680" spans="2:4" x14ac:dyDescent="0.25">
      <c r="B680">
        <v>122.52862219995586</v>
      </c>
      <c r="C680">
        <f t="shared" si="19"/>
        <v>0</v>
      </c>
      <c r="D680">
        <f t="shared" ref="D680:D743" si="20">D679-B680+C680*$B$33</f>
        <v>115.45856260721962</v>
      </c>
    </row>
    <row r="681" spans="2:4" x14ac:dyDescent="0.25">
      <c r="B681">
        <v>138.73388056183467</v>
      </c>
      <c r="C681">
        <f t="shared" ref="C681:C744" si="21">IF(D679&lt;=$B$32,1,0)</f>
        <v>1</v>
      </c>
      <c r="D681">
        <f t="shared" si="20"/>
        <v>164.949471668249</v>
      </c>
    </row>
    <row r="682" spans="2:4" x14ac:dyDescent="0.25">
      <c r="B682">
        <v>143.73028338397853</v>
      </c>
      <c r="C682">
        <f t="shared" si="21"/>
        <v>1</v>
      </c>
      <c r="D682">
        <f t="shared" si="20"/>
        <v>209.44397790713452</v>
      </c>
    </row>
    <row r="683" spans="2:4" x14ac:dyDescent="0.25">
      <c r="B683">
        <v>115.50995245145168</v>
      </c>
      <c r="C683">
        <f t="shared" si="21"/>
        <v>1</v>
      </c>
      <c r="D683">
        <f t="shared" si="20"/>
        <v>282.15881507854692</v>
      </c>
    </row>
    <row r="684" spans="2:4" x14ac:dyDescent="0.25">
      <c r="B684">
        <v>132.57657596498029</v>
      </c>
      <c r="C684">
        <f t="shared" si="21"/>
        <v>1</v>
      </c>
      <c r="D684">
        <f t="shared" si="20"/>
        <v>337.80702873643065</v>
      </c>
    </row>
    <row r="685" spans="2:4" x14ac:dyDescent="0.25">
      <c r="B685">
        <v>136.5965243569226</v>
      </c>
      <c r="C685">
        <f t="shared" si="21"/>
        <v>0</v>
      </c>
      <c r="D685">
        <f t="shared" si="20"/>
        <v>201.21050437950805</v>
      </c>
    </row>
    <row r="686" spans="2:4" x14ac:dyDescent="0.25">
      <c r="B686">
        <v>128.27448685513809</v>
      </c>
      <c r="C686">
        <f t="shared" si="21"/>
        <v>0</v>
      </c>
      <c r="D686">
        <f t="shared" si="20"/>
        <v>72.936017524369959</v>
      </c>
    </row>
    <row r="687" spans="2:4" x14ac:dyDescent="0.25">
      <c r="B687">
        <v>138.06736646458739</v>
      </c>
      <c r="C687">
        <f t="shared" si="21"/>
        <v>1</v>
      </c>
      <c r="D687">
        <f t="shared" si="20"/>
        <v>123.09344068264662</v>
      </c>
    </row>
    <row r="688" spans="2:4" x14ac:dyDescent="0.25">
      <c r="B688">
        <v>123.85439035299351</v>
      </c>
      <c r="C688">
        <f t="shared" si="21"/>
        <v>1</v>
      </c>
      <c r="D688">
        <f t="shared" si="20"/>
        <v>187.46383995251716</v>
      </c>
    </row>
    <row r="689" spans="2:4" x14ac:dyDescent="0.25">
      <c r="B689">
        <v>129.33095681021223</v>
      </c>
      <c r="C689">
        <f t="shared" si="21"/>
        <v>1</v>
      </c>
      <c r="D689">
        <f t="shared" si="20"/>
        <v>246.35767276516899</v>
      </c>
    </row>
    <row r="690" spans="2:4" x14ac:dyDescent="0.25">
      <c r="B690">
        <v>120.66730263925274</v>
      </c>
      <c r="C690">
        <f t="shared" si="21"/>
        <v>1</v>
      </c>
      <c r="D690">
        <f t="shared" si="20"/>
        <v>313.9151597487803</v>
      </c>
    </row>
    <row r="691" spans="2:4" x14ac:dyDescent="0.25">
      <c r="B691">
        <v>139.10556649009231</v>
      </c>
      <c r="C691">
        <f t="shared" si="21"/>
        <v>1</v>
      </c>
      <c r="D691">
        <f t="shared" si="20"/>
        <v>363.03438288155201</v>
      </c>
    </row>
    <row r="692" spans="2:4" x14ac:dyDescent="0.25">
      <c r="B692">
        <v>129.56707027499215</v>
      </c>
      <c r="C692">
        <f t="shared" si="21"/>
        <v>0</v>
      </c>
      <c r="D692">
        <f t="shared" si="20"/>
        <v>233.46731260655986</v>
      </c>
    </row>
    <row r="693" spans="2:4" x14ac:dyDescent="0.25">
      <c r="B693">
        <v>109.05846815533005</v>
      </c>
      <c r="C693">
        <f t="shared" si="21"/>
        <v>0</v>
      </c>
      <c r="D693">
        <f t="shared" si="20"/>
        <v>124.40884445122981</v>
      </c>
    </row>
    <row r="694" spans="2:4" x14ac:dyDescent="0.25">
      <c r="B694">
        <v>108.66679244302213</v>
      </c>
      <c r="C694">
        <f t="shared" si="21"/>
        <v>1</v>
      </c>
      <c r="D694">
        <f t="shared" si="20"/>
        <v>203.96684163107173</v>
      </c>
    </row>
    <row r="695" spans="2:4" x14ac:dyDescent="0.25">
      <c r="B695">
        <v>126.13195698961499</v>
      </c>
      <c r="C695">
        <f t="shared" si="21"/>
        <v>1</v>
      </c>
      <c r="D695">
        <f t="shared" si="20"/>
        <v>266.05967426432079</v>
      </c>
    </row>
    <row r="696" spans="2:4" x14ac:dyDescent="0.25">
      <c r="B696">
        <v>112.87820856907638</v>
      </c>
      <c r="C696">
        <f t="shared" si="21"/>
        <v>1</v>
      </c>
      <c r="D696">
        <f t="shared" si="20"/>
        <v>341.40625531810849</v>
      </c>
    </row>
    <row r="697" spans="2:4" x14ac:dyDescent="0.25">
      <c r="B697">
        <v>138.13618883816525</v>
      </c>
      <c r="C697">
        <f t="shared" si="21"/>
        <v>1</v>
      </c>
      <c r="D697">
        <f t="shared" si="20"/>
        <v>391.49485610280726</v>
      </c>
    </row>
    <row r="698" spans="2:4" x14ac:dyDescent="0.25">
      <c r="B698">
        <v>108.72569041041424</v>
      </c>
      <c r="C698">
        <f t="shared" si="21"/>
        <v>0</v>
      </c>
      <c r="D698">
        <f t="shared" si="20"/>
        <v>282.76916569239302</v>
      </c>
    </row>
    <row r="699" spans="2:4" x14ac:dyDescent="0.25">
      <c r="B699">
        <v>116.01268565229839</v>
      </c>
      <c r="C699">
        <f t="shared" si="21"/>
        <v>0</v>
      </c>
      <c r="D699">
        <f t="shared" si="20"/>
        <v>166.75648004009463</v>
      </c>
    </row>
    <row r="700" spans="2:4" x14ac:dyDescent="0.25">
      <c r="B700">
        <v>122.50378299015574</v>
      </c>
      <c r="C700">
        <f t="shared" si="21"/>
        <v>0</v>
      </c>
      <c r="D700">
        <f t="shared" si="20"/>
        <v>44.252697049938888</v>
      </c>
    </row>
    <row r="701" spans="2:4" x14ac:dyDescent="0.25">
      <c r="B701">
        <v>133.39438086788869</v>
      </c>
      <c r="C701">
        <f t="shared" si="21"/>
        <v>1</v>
      </c>
      <c r="D701">
        <f t="shared" si="20"/>
        <v>99.083105804914254</v>
      </c>
    </row>
    <row r="702" spans="2:4" x14ac:dyDescent="0.25">
      <c r="B702">
        <v>108.31842323043384</v>
      </c>
      <c r="C702">
        <f t="shared" si="21"/>
        <v>1</v>
      </c>
      <c r="D702">
        <f t="shared" si="20"/>
        <v>178.98947219734447</v>
      </c>
    </row>
    <row r="703" spans="2:4" x14ac:dyDescent="0.25">
      <c r="B703">
        <v>131.49281389289536</v>
      </c>
      <c r="C703">
        <f t="shared" si="21"/>
        <v>1</v>
      </c>
      <c r="D703">
        <f t="shared" si="20"/>
        <v>235.72144792731316</v>
      </c>
    </row>
    <row r="704" spans="2:4" x14ac:dyDescent="0.25">
      <c r="B704">
        <v>100.96116770384833</v>
      </c>
      <c r="C704">
        <f t="shared" si="21"/>
        <v>1</v>
      </c>
      <c r="D704">
        <f t="shared" si="20"/>
        <v>322.98506984632888</v>
      </c>
    </row>
    <row r="705" spans="2:4" x14ac:dyDescent="0.25">
      <c r="B705">
        <v>108.16101425391389</v>
      </c>
      <c r="C705">
        <f t="shared" si="21"/>
        <v>1</v>
      </c>
      <c r="D705">
        <f t="shared" si="20"/>
        <v>403.04884521527902</v>
      </c>
    </row>
    <row r="706" spans="2:4" x14ac:dyDescent="0.25">
      <c r="B706">
        <v>140.35217904549791</v>
      </c>
      <c r="C706">
        <f t="shared" si="21"/>
        <v>0</v>
      </c>
      <c r="D706">
        <f t="shared" si="20"/>
        <v>262.69666616978111</v>
      </c>
    </row>
    <row r="707" spans="2:4" x14ac:dyDescent="0.25">
      <c r="B707">
        <v>105.62462361506186</v>
      </c>
      <c r="C707">
        <f t="shared" si="21"/>
        <v>0</v>
      </c>
      <c r="D707">
        <f t="shared" si="20"/>
        <v>157.07204255471925</v>
      </c>
    </row>
    <row r="708" spans="2:4" x14ac:dyDescent="0.25">
      <c r="B708">
        <v>123.55644670990296</v>
      </c>
      <c r="C708">
        <f t="shared" si="21"/>
        <v>1</v>
      </c>
      <c r="D708">
        <f t="shared" si="20"/>
        <v>221.74038546768034</v>
      </c>
    </row>
    <row r="709" spans="2:4" x14ac:dyDescent="0.25">
      <c r="B709">
        <v>107.27382309071254</v>
      </c>
      <c r="C709">
        <f t="shared" si="21"/>
        <v>1</v>
      </c>
      <c r="D709">
        <f t="shared" si="20"/>
        <v>302.69135199983185</v>
      </c>
    </row>
    <row r="710" spans="2:4" x14ac:dyDescent="0.25">
      <c r="B710">
        <v>124.57551687859814</v>
      </c>
      <c r="C710">
        <f t="shared" si="21"/>
        <v>1</v>
      </c>
      <c r="D710">
        <f t="shared" si="20"/>
        <v>366.34062474409779</v>
      </c>
    </row>
    <row r="711" spans="2:4" x14ac:dyDescent="0.25">
      <c r="B711">
        <v>127.91185130865779</v>
      </c>
      <c r="C711">
        <f t="shared" si="21"/>
        <v>0</v>
      </c>
      <c r="D711">
        <f t="shared" si="20"/>
        <v>238.42877343544001</v>
      </c>
    </row>
    <row r="712" spans="2:4" x14ac:dyDescent="0.25">
      <c r="B712">
        <v>117.18283516913652</v>
      </c>
      <c r="C712">
        <f t="shared" si="21"/>
        <v>0</v>
      </c>
      <c r="D712">
        <f t="shared" si="20"/>
        <v>121.24593826630348</v>
      </c>
    </row>
    <row r="713" spans="2:4" x14ac:dyDescent="0.25">
      <c r="B713">
        <v>118.76875245818519</v>
      </c>
      <c r="C713">
        <f t="shared" si="21"/>
        <v>1</v>
      </c>
      <c r="D713">
        <f t="shared" si="20"/>
        <v>190.70197543098234</v>
      </c>
    </row>
    <row r="714" spans="2:4" x14ac:dyDescent="0.25">
      <c r="B714">
        <v>126.02325372811174</v>
      </c>
      <c r="C714">
        <f t="shared" si="21"/>
        <v>1</v>
      </c>
      <c r="D714">
        <f t="shared" si="20"/>
        <v>252.90351132573466</v>
      </c>
    </row>
    <row r="715" spans="2:4" x14ac:dyDescent="0.25">
      <c r="B715">
        <v>132.98368807611405</v>
      </c>
      <c r="C715">
        <f t="shared" si="21"/>
        <v>1</v>
      </c>
      <c r="D715">
        <f t="shared" si="20"/>
        <v>308.14461287248469</v>
      </c>
    </row>
    <row r="716" spans="2:4" x14ac:dyDescent="0.25">
      <c r="B716">
        <v>105.94000545481686</v>
      </c>
      <c r="C716">
        <f t="shared" si="21"/>
        <v>1</v>
      </c>
      <c r="D716">
        <f t="shared" si="20"/>
        <v>390.42939704053185</v>
      </c>
    </row>
    <row r="717" spans="2:4" x14ac:dyDescent="0.25">
      <c r="B717">
        <v>114.64726216602139</v>
      </c>
      <c r="C717">
        <f t="shared" si="21"/>
        <v>0</v>
      </c>
      <c r="D717">
        <f t="shared" si="20"/>
        <v>275.78213487451046</v>
      </c>
    </row>
    <row r="718" spans="2:4" x14ac:dyDescent="0.25">
      <c r="B718">
        <v>128.41568408859894</v>
      </c>
      <c r="C718">
        <f t="shared" si="21"/>
        <v>0</v>
      </c>
      <c r="D718">
        <f t="shared" si="20"/>
        <v>147.36645078591152</v>
      </c>
    </row>
    <row r="719" spans="2:4" x14ac:dyDescent="0.25">
      <c r="B719">
        <v>89.048045851290226</v>
      </c>
      <c r="C719">
        <f t="shared" si="21"/>
        <v>1</v>
      </c>
      <c r="D719">
        <f t="shared" si="20"/>
        <v>246.54319455748535</v>
      </c>
    </row>
    <row r="720" spans="2:4" x14ac:dyDescent="0.25">
      <c r="B720">
        <v>143.0753853530623</v>
      </c>
      <c r="C720">
        <f t="shared" si="21"/>
        <v>1</v>
      </c>
      <c r="D720">
        <f t="shared" si="20"/>
        <v>291.6925988272871</v>
      </c>
    </row>
    <row r="721" spans="2:4" x14ac:dyDescent="0.25">
      <c r="B721">
        <v>101.79256227659062</v>
      </c>
      <c r="C721">
        <f t="shared" si="21"/>
        <v>1</v>
      </c>
      <c r="D721">
        <f t="shared" si="20"/>
        <v>378.12482617356056</v>
      </c>
    </row>
    <row r="722" spans="2:4" x14ac:dyDescent="0.25">
      <c r="B722">
        <v>126.4590958673798</v>
      </c>
      <c r="C722">
        <f t="shared" si="21"/>
        <v>0</v>
      </c>
      <c r="D722">
        <f t="shared" si="20"/>
        <v>251.66573030618076</v>
      </c>
    </row>
    <row r="723" spans="2:4" x14ac:dyDescent="0.25">
      <c r="B723">
        <v>116.63996733134263</v>
      </c>
      <c r="C723">
        <f t="shared" si="21"/>
        <v>0</v>
      </c>
      <c r="D723">
        <f t="shared" si="20"/>
        <v>135.02576297483813</v>
      </c>
    </row>
    <row r="724" spans="2:4" x14ac:dyDescent="0.25">
      <c r="B724">
        <v>113.55794580979273</v>
      </c>
      <c r="C724">
        <f t="shared" si="21"/>
        <v>1</v>
      </c>
      <c r="D724">
        <f t="shared" si="20"/>
        <v>209.69260678790945</v>
      </c>
    </row>
    <row r="725" spans="2:4" x14ac:dyDescent="0.25">
      <c r="B725">
        <v>141.0523571796366</v>
      </c>
      <c r="C725">
        <f t="shared" si="21"/>
        <v>1</v>
      </c>
      <c r="D725">
        <f t="shared" si="20"/>
        <v>256.8650392311369</v>
      </c>
    </row>
    <row r="726" spans="2:4" x14ac:dyDescent="0.25">
      <c r="B726">
        <v>113.60925950086676</v>
      </c>
      <c r="C726">
        <f t="shared" si="21"/>
        <v>1</v>
      </c>
      <c r="D726">
        <f t="shared" si="20"/>
        <v>331.48056935313423</v>
      </c>
    </row>
    <row r="727" spans="2:4" x14ac:dyDescent="0.25">
      <c r="B727">
        <v>138.38613162463298</v>
      </c>
      <c r="C727">
        <f t="shared" si="21"/>
        <v>1</v>
      </c>
      <c r="D727">
        <f t="shared" si="20"/>
        <v>381.31922735136527</v>
      </c>
    </row>
    <row r="728" spans="2:4" x14ac:dyDescent="0.25">
      <c r="B728">
        <v>116.10237183433492</v>
      </c>
      <c r="C728">
        <f t="shared" si="21"/>
        <v>0</v>
      </c>
      <c r="D728">
        <f t="shared" si="20"/>
        <v>265.21685551703035</v>
      </c>
    </row>
    <row r="729" spans="2:4" x14ac:dyDescent="0.25">
      <c r="B729">
        <v>118.68985060957493</v>
      </c>
      <c r="C729">
        <f t="shared" si="21"/>
        <v>0</v>
      </c>
      <c r="D729">
        <f t="shared" si="20"/>
        <v>146.52700490745542</v>
      </c>
    </row>
    <row r="730" spans="2:4" x14ac:dyDescent="0.25">
      <c r="B730">
        <v>125.13276382762706</v>
      </c>
      <c r="C730">
        <f t="shared" si="21"/>
        <v>1</v>
      </c>
      <c r="D730">
        <f t="shared" si="20"/>
        <v>209.61903070269241</v>
      </c>
    </row>
    <row r="731" spans="2:4" x14ac:dyDescent="0.25">
      <c r="B731">
        <v>138.0259207910276</v>
      </c>
      <c r="C731">
        <f t="shared" si="21"/>
        <v>1</v>
      </c>
      <c r="D731">
        <f t="shared" si="20"/>
        <v>259.81789953452886</v>
      </c>
    </row>
    <row r="732" spans="2:4" x14ac:dyDescent="0.25">
      <c r="B732">
        <v>144.87869506794959</v>
      </c>
      <c r="C732">
        <f t="shared" si="21"/>
        <v>1</v>
      </c>
      <c r="D732">
        <f t="shared" si="20"/>
        <v>303.16399408944335</v>
      </c>
    </row>
    <row r="733" spans="2:4" x14ac:dyDescent="0.25">
      <c r="B733">
        <v>114.26071782282088</v>
      </c>
      <c r="C733">
        <f t="shared" si="21"/>
        <v>1</v>
      </c>
      <c r="D733">
        <f t="shared" si="20"/>
        <v>377.12806588948649</v>
      </c>
    </row>
    <row r="734" spans="2:4" x14ac:dyDescent="0.25">
      <c r="B734">
        <v>106.88392362155719</v>
      </c>
      <c r="C734">
        <f t="shared" si="21"/>
        <v>0</v>
      </c>
      <c r="D734">
        <f t="shared" si="20"/>
        <v>270.24414226792931</v>
      </c>
    </row>
    <row r="735" spans="2:4" x14ac:dyDescent="0.25">
      <c r="B735">
        <v>122.656553998444</v>
      </c>
      <c r="C735">
        <f t="shared" si="21"/>
        <v>0</v>
      </c>
      <c r="D735">
        <f t="shared" si="20"/>
        <v>147.58758826948531</v>
      </c>
    </row>
    <row r="736" spans="2:4" x14ac:dyDescent="0.25">
      <c r="B736">
        <v>107.55914976855274</v>
      </c>
      <c r="C736">
        <f t="shared" si="21"/>
        <v>1</v>
      </c>
      <c r="D736">
        <f t="shared" si="20"/>
        <v>228.25322812379662</v>
      </c>
    </row>
    <row r="737" spans="2:4" x14ac:dyDescent="0.25">
      <c r="B737">
        <v>119.93330539937597</v>
      </c>
      <c r="C737">
        <f t="shared" si="21"/>
        <v>1</v>
      </c>
      <c r="D737">
        <f t="shared" si="20"/>
        <v>296.5447123472847</v>
      </c>
    </row>
    <row r="738" spans="2:4" x14ac:dyDescent="0.25">
      <c r="B738">
        <v>109.73406082869042</v>
      </c>
      <c r="C738">
        <f t="shared" si="21"/>
        <v>1</v>
      </c>
      <c r="D738">
        <f t="shared" si="20"/>
        <v>375.03544114145836</v>
      </c>
    </row>
    <row r="739" spans="2:4" x14ac:dyDescent="0.25">
      <c r="B739">
        <v>111.08795283164363</v>
      </c>
      <c r="C739">
        <f t="shared" si="21"/>
        <v>0</v>
      </c>
      <c r="D739">
        <f t="shared" si="20"/>
        <v>263.94748830981473</v>
      </c>
    </row>
    <row r="740" spans="2:4" x14ac:dyDescent="0.25">
      <c r="B740">
        <v>125.72963791555958</v>
      </c>
      <c r="C740">
        <f t="shared" si="21"/>
        <v>0</v>
      </c>
      <c r="D740">
        <f t="shared" si="20"/>
        <v>138.21785039425515</v>
      </c>
    </row>
    <row r="741" spans="2:4" x14ac:dyDescent="0.25">
      <c r="B741">
        <v>121.05909112890367</v>
      </c>
      <c r="C741">
        <f t="shared" si="21"/>
        <v>1</v>
      </c>
      <c r="D741">
        <f t="shared" si="20"/>
        <v>205.38354888821553</v>
      </c>
    </row>
    <row r="742" spans="2:4" x14ac:dyDescent="0.25">
      <c r="B742">
        <v>127.99169766751584</v>
      </c>
      <c r="C742">
        <f t="shared" si="21"/>
        <v>1</v>
      </c>
      <c r="D742">
        <f t="shared" si="20"/>
        <v>265.61664084356374</v>
      </c>
    </row>
    <row r="743" spans="2:4" x14ac:dyDescent="0.25">
      <c r="B743">
        <v>113.45889910828555</v>
      </c>
      <c r="C743">
        <f t="shared" si="21"/>
        <v>1</v>
      </c>
      <c r="D743">
        <f t="shared" si="20"/>
        <v>340.38253135814227</v>
      </c>
    </row>
    <row r="744" spans="2:4" x14ac:dyDescent="0.25">
      <c r="B744">
        <v>128.58996737506823</v>
      </c>
      <c r="C744">
        <f t="shared" si="21"/>
        <v>1</v>
      </c>
      <c r="D744">
        <f t="shared" ref="D744:D807" si="22">D743-B744+C744*$B$33</f>
        <v>400.01735360593807</v>
      </c>
    </row>
    <row r="745" spans="2:4" x14ac:dyDescent="0.25">
      <c r="B745">
        <v>132.6163863670663</v>
      </c>
      <c r="C745">
        <f t="shared" ref="C745:C808" si="23">IF(D743&lt;=$B$32,1,0)</f>
        <v>0</v>
      </c>
      <c r="D745">
        <f t="shared" si="22"/>
        <v>267.40096723887177</v>
      </c>
    </row>
    <row r="746" spans="2:4" x14ac:dyDescent="0.25">
      <c r="B746">
        <v>132.6962609202601</v>
      </c>
      <c r="C746">
        <f t="shared" si="23"/>
        <v>0</v>
      </c>
      <c r="D746">
        <f t="shared" si="22"/>
        <v>134.70470631861167</v>
      </c>
    </row>
    <row r="747" spans="2:4" x14ac:dyDescent="0.25">
      <c r="B747">
        <v>111.31576306454372</v>
      </c>
      <c r="C747">
        <f t="shared" si="23"/>
        <v>1</v>
      </c>
      <c r="D747">
        <f t="shared" si="22"/>
        <v>211.613732876932</v>
      </c>
    </row>
    <row r="748" spans="2:4" x14ac:dyDescent="0.25">
      <c r="B748">
        <v>98.538710375782102</v>
      </c>
      <c r="C748">
        <f t="shared" si="23"/>
        <v>1</v>
      </c>
      <c r="D748">
        <f t="shared" si="22"/>
        <v>301.29981212401395</v>
      </c>
    </row>
    <row r="749" spans="2:4" x14ac:dyDescent="0.25">
      <c r="B749">
        <v>92.946533044800162</v>
      </c>
      <c r="C749">
        <f t="shared" si="23"/>
        <v>1</v>
      </c>
      <c r="D749">
        <f t="shared" si="22"/>
        <v>396.57806870207787</v>
      </c>
    </row>
    <row r="750" spans="2:4" x14ac:dyDescent="0.25">
      <c r="B750">
        <v>126.14062674785964</v>
      </c>
      <c r="C750">
        <f t="shared" si="23"/>
        <v>0</v>
      </c>
      <c r="D750">
        <f t="shared" si="22"/>
        <v>270.43744195421823</v>
      </c>
    </row>
    <row r="751" spans="2:4" x14ac:dyDescent="0.25">
      <c r="B751">
        <v>148.7264324571006</v>
      </c>
      <c r="C751">
        <f t="shared" si="23"/>
        <v>0</v>
      </c>
      <c r="D751">
        <f t="shared" si="22"/>
        <v>121.71100949711763</v>
      </c>
    </row>
    <row r="752" spans="2:4" x14ac:dyDescent="0.25">
      <c r="B752">
        <v>153.92501686094329</v>
      </c>
      <c r="C752">
        <f t="shared" si="23"/>
        <v>1</v>
      </c>
      <c r="D752">
        <f t="shared" si="22"/>
        <v>156.01078225903839</v>
      </c>
    </row>
    <row r="753" spans="2:4" x14ac:dyDescent="0.25">
      <c r="B753">
        <v>110.88557388959453</v>
      </c>
      <c r="C753">
        <f t="shared" si="23"/>
        <v>1</v>
      </c>
      <c r="D753">
        <f t="shared" si="22"/>
        <v>233.34999799230792</v>
      </c>
    </row>
    <row r="754" spans="2:4" x14ac:dyDescent="0.25">
      <c r="B754">
        <v>135.92530180560425</v>
      </c>
      <c r="C754">
        <f t="shared" si="23"/>
        <v>1</v>
      </c>
      <c r="D754">
        <f t="shared" si="22"/>
        <v>285.64948580956775</v>
      </c>
    </row>
    <row r="755" spans="2:4" x14ac:dyDescent="0.25">
      <c r="B755">
        <v>127.4203112591058</v>
      </c>
      <c r="C755">
        <f t="shared" si="23"/>
        <v>1</v>
      </c>
      <c r="D755">
        <f t="shared" si="22"/>
        <v>346.45396417332597</v>
      </c>
    </row>
    <row r="756" spans="2:4" x14ac:dyDescent="0.25">
      <c r="B756">
        <v>122.21095661900472</v>
      </c>
      <c r="C756">
        <f t="shared" si="23"/>
        <v>0</v>
      </c>
      <c r="D756">
        <f t="shared" si="22"/>
        <v>224.24300755432125</v>
      </c>
    </row>
    <row r="757" spans="2:4" x14ac:dyDescent="0.25">
      <c r="B757">
        <v>141.58305916155223</v>
      </c>
      <c r="C757">
        <f t="shared" si="23"/>
        <v>0</v>
      </c>
      <c r="D757">
        <f t="shared" si="22"/>
        <v>82.659948392769024</v>
      </c>
    </row>
    <row r="758" spans="2:4" x14ac:dyDescent="0.25">
      <c r="B758">
        <v>127.72486647393089</v>
      </c>
      <c r="C758">
        <f t="shared" si="23"/>
        <v>1</v>
      </c>
      <c r="D758">
        <f t="shared" si="22"/>
        <v>143.15987154170219</v>
      </c>
    </row>
    <row r="759" spans="2:4" x14ac:dyDescent="0.25">
      <c r="B759">
        <v>120.69778071620385</v>
      </c>
      <c r="C759">
        <f t="shared" si="23"/>
        <v>1</v>
      </c>
      <c r="D759">
        <f t="shared" si="22"/>
        <v>210.68688044836239</v>
      </c>
    </row>
    <row r="760" spans="2:4" x14ac:dyDescent="0.25">
      <c r="B760">
        <v>111.9976712691132</v>
      </c>
      <c r="C760">
        <f t="shared" si="23"/>
        <v>1</v>
      </c>
      <c r="D760">
        <f t="shared" si="22"/>
        <v>286.91399880211327</v>
      </c>
    </row>
    <row r="761" spans="2:4" x14ac:dyDescent="0.25">
      <c r="B761">
        <v>144.24127752520144</v>
      </c>
      <c r="C761">
        <f t="shared" si="23"/>
        <v>1</v>
      </c>
      <c r="D761">
        <f t="shared" si="22"/>
        <v>330.89751089977585</v>
      </c>
    </row>
    <row r="762" spans="2:4" x14ac:dyDescent="0.25">
      <c r="B762">
        <v>127.15404395223595</v>
      </c>
      <c r="C762">
        <f t="shared" si="23"/>
        <v>0</v>
      </c>
      <c r="D762">
        <f t="shared" si="22"/>
        <v>203.7434669475399</v>
      </c>
    </row>
    <row r="763" spans="2:4" x14ac:dyDescent="0.25">
      <c r="B763">
        <v>116.9621862975182</v>
      </c>
      <c r="C763">
        <f t="shared" si="23"/>
        <v>0</v>
      </c>
      <c r="D763">
        <f t="shared" si="22"/>
        <v>86.781280650021699</v>
      </c>
    </row>
    <row r="764" spans="2:4" x14ac:dyDescent="0.25">
      <c r="B764">
        <v>140.49814112170134</v>
      </c>
      <c r="C764">
        <f t="shared" si="23"/>
        <v>1</v>
      </c>
      <c r="D764">
        <f t="shared" si="22"/>
        <v>134.50792915118441</v>
      </c>
    </row>
    <row r="765" spans="2:4" x14ac:dyDescent="0.25">
      <c r="B765">
        <v>131.04449576005572</v>
      </c>
      <c r="C765">
        <f t="shared" si="23"/>
        <v>1</v>
      </c>
      <c r="D765">
        <f t="shared" si="22"/>
        <v>191.68822301399274</v>
      </c>
    </row>
    <row r="766" spans="2:4" x14ac:dyDescent="0.25">
      <c r="B766">
        <v>128.48144737674738</v>
      </c>
      <c r="C766">
        <f t="shared" si="23"/>
        <v>1</v>
      </c>
      <c r="D766">
        <f t="shared" si="22"/>
        <v>251.43156526010941</v>
      </c>
    </row>
    <row r="767" spans="2:4" x14ac:dyDescent="0.25">
      <c r="B767">
        <v>113.60116772650508</v>
      </c>
      <c r="C767">
        <f t="shared" si="23"/>
        <v>1</v>
      </c>
      <c r="D767">
        <f t="shared" si="22"/>
        <v>326.05518715646838</v>
      </c>
    </row>
    <row r="768" spans="2:4" x14ac:dyDescent="0.25">
      <c r="B768">
        <v>138.45140151190571</v>
      </c>
      <c r="C768">
        <f t="shared" si="23"/>
        <v>1</v>
      </c>
      <c r="D768">
        <f t="shared" si="22"/>
        <v>375.82857526742669</v>
      </c>
    </row>
    <row r="769" spans="2:4" x14ac:dyDescent="0.25">
      <c r="B769">
        <v>111.92927181057166</v>
      </c>
      <c r="C769">
        <f t="shared" si="23"/>
        <v>0</v>
      </c>
      <c r="D769">
        <f t="shared" si="22"/>
        <v>263.89930345685502</v>
      </c>
    </row>
    <row r="770" spans="2:4" x14ac:dyDescent="0.25">
      <c r="B770">
        <v>129.90278023082647</v>
      </c>
      <c r="C770">
        <f t="shared" si="23"/>
        <v>0</v>
      </c>
      <c r="D770">
        <f t="shared" si="22"/>
        <v>133.99652322602856</v>
      </c>
    </row>
    <row r="771" spans="2:4" x14ac:dyDescent="0.25">
      <c r="B771">
        <v>123.56214196572546</v>
      </c>
      <c r="C771">
        <f t="shared" si="23"/>
        <v>1</v>
      </c>
      <c r="D771">
        <f t="shared" si="22"/>
        <v>198.65917088316715</v>
      </c>
    </row>
    <row r="772" spans="2:4" x14ac:dyDescent="0.25">
      <c r="B772">
        <v>100.10293212346733</v>
      </c>
      <c r="C772">
        <f t="shared" si="23"/>
        <v>1</v>
      </c>
      <c r="D772">
        <f t="shared" si="22"/>
        <v>286.78102838256387</v>
      </c>
    </row>
    <row r="773" spans="2:4" x14ac:dyDescent="0.25">
      <c r="B773">
        <v>157.96222018636763</v>
      </c>
      <c r="C773">
        <f t="shared" si="23"/>
        <v>1</v>
      </c>
      <c r="D773">
        <f t="shared" si="22"/>
        <v>317.04359781906032</v>
      </c>
    </row>
    <row r="774" spans="2:4" x14ac:dyDescent="0.25">
      <c r="B774">
        <v>123.34944389679004</v>
      </c>
      <c r="C774">
        <f t="shared" si="23"/>
        <v>0</v>
      </c>
      <c r="D774">
        <f t="shared" si="22"/>
        <v>193.69415392227029</v>
      </c>
    </row>
    <row r="775" spans="2:4" x14ac:dyDescent="0.25">
      <c r="B775">
        <v>136.47162344952812</v>
      </c>
      <c r="C775">
        <f t="shared" si="23"/>
        <v>0</v>
      </c>
      <c r="D775">
        <f t="shared" si="22"/>
        <v>57.222530472742164</v>
      </c>
    </row>
    <row r="776" spans="2:4" x14ac:dyDescent="0.25">
      <c r="B776">
        <v>137.61462182103423</v>
      </c>
      <c r="C776">
        <f t="shared" si="23"/>
        <v>1</v>
      </c>
      <c r="D776">
        <f t="shared" si="22"/>
        <v>107.83269827457198</v>
      </c>
    </row>
    <row r="777" spans="2:4" x14ac:dyDescent="0.25">
      <c r="B777">
        <v>118.77496930921916</v>
      </c>
      <c r="C777">
        <f t="shared" si="23"/>
        <v>1</v>
      </c>
      <c r="D777">
        <f t="shared" si="22"/>
        <v>177.28251858821687</v>
      </c>
    </row>
    <row r="778" spans="2:4" x14ac:dyDescent="0.25">
      <c r="B778">
        <v>113.17847824486671</v>
      </c>
      <c r="C778">
        <f t="shared" si="23"/>
        <v>1</v>
      </c>
      <c r="D778">
        <f t="shared" si="22"/>
        <v>252.32882996621422</v>
      </c>
    </row>
    <row r="779" spans="2:4" x14ac:dyDescent="0.25">
      <c r="B779">
        <v>129.13807935931254</v>
      </c>
      <c r="C779">
        <f t="shared" si="23"/>
        <v>1</v>
      </c>
      <c r="D779">
        <f t="shared" si="22"/>
        <v>311.41554022976572</v>
      </c>
    </row>
    <row r="780" spans="2:4" x14ac:dyDescent="0.25">
      <c r="B780">
        <v>107.66589352372102</v>
      </c>
      <c r="C780">
        <f t="shared" si="23"/>
        <v>1</v>
      </c>
      <c r="D780">
        <f t="shared" si="22"/>
        <v>391.97443632890872</v>
      </c>
    </row>
    <row r="781" spans="2:4" x14ac:dyDescent="0.25">
      <c r="B781">
        <v>144.22334592766128</v>
      </c>
      <c r="C781">
        <f t="shared" si="23"/>
        <v>0</v>
      </c>
      <c r="D781">
        <f t="shared" si="22"/>
        <v>247.75109040124744</v>
      </c>
    </row>
    <row r="782" spans="2:4" x14ac:dyDescent="0.25">
      <c r="B782">
        <v>120.54025896234089</v>
      </c>
      <c r="C782">
        <f t="shared" si="23"/>
        <v>0</v>
      </c>
      <c r="D782">
        <f t="shared" si="22"/>
        <v>127.21083143890655</v>
      </c>
    </row>
    <row r="783" spans="2:4" x14ac:dyDescent="0.25">
      <c r="B783">
        <v>110.82399746030569</v>
      </c>
      <c r="C783">
        <f t="shared" si="23"/>
        <v>1</v>
      </c>
      <c r="D783">
        <f t="shared" si="22"/>
        <v>204.61162360146491</v>
      </c>
    </row>
    <row r="784" spans="2:4" x14ac:dyDescent="0.25">
      <c r="B784">
        <v>137.44429983873852</v>
      </c>
      <c r="C784">
        <f t="shared" si="23"/>
        <v>1</v>
      </c>
      <c r="D784">
        <f t="shared" si="22"/>
        <v>255.39211338559045</v>
      </c>
    </row>
    <row r="785" spans="2:4" x14ac:dyDescent="0.25">
      <c r="B785">
        <v>128.1699422581587</v>
      </c>
      <c r="C785">
        <f t="shared" si="23"/>
        <v>1</v>
      </c>
      <c r="D785">
        <f t="shared" si="22"/>
        <v>315.44696075029583</v>
      </c>
    </row>
    <row r="786" spans="2:4" x14ac:dyDescent="0.25">
      <c r="B786">
        <v>123.50898154565948</v>
      </c>
      <c r="C786">
        <f t="shared" si="23"/>
        <v>1</v>
      </c>
      <c r="D786">
        <f t="shared" si="22"/>
        <v>380.16276882750037</v>
      </c>
    </row>
    <row r="787" spans="2:4" x14ac:dyDescent="0.25">
      <c r="B787">
        <v>110.83234298368916</v>
      </c>
      <c r="C787">
        <f t="shared" si="23"/>
        <v>0</v>
      </c>
      <c r="D787">
        <f t="shared" si="22"/>
        <v>269.33042584381121</v>
      </c>
    </row>
    <row r="788" spans="2:4" x14ac:dyDescent="0.25">
      <c r="B788">
        <v>138.23289540980477</v>
      </c>
      <c r="C788">
        <f t="shared" si="23"/>
        <v>0</v>
      </c>
      <c r="D788">
        <f t="shared" si="22"/>
        <v>131.09753043400644</v>
      </c>
    </row>
    <row r="789" spans="2:4" x14ac:dyDescent="0.25">
      <c r="B789">
        <v>146.42786104034167</v>
      </c>
      <c r="C789">
        <f t="shared" si="23"/>
        <v>1</v>
      </c>
      <c r="D789">
        <f t="shared" si="22"/>
        <v>172.89445901652883</v>
      </c>
    </row>
    <row r="790" spans="2:4" x14ac:dyDescent="0.25">
      <c r="B790">
        <v>109.1346210562042</v>
      </c>
      <c r="C790">
        <f t="shared" si="23"/>
        <v>1</v>
      </c>
      <c r="D790">
        <f t="shared" si="22"/>
        <v>251.98462758318868</v>
      </c>
    </row>
    <row r="791" spans="2:4" x14ac:dyDescent="0.25">
      <c r="B791">
        <v>108.38366492337082</v>
      </c>
      <c r="C791">
        <f t="shared" si="23"/>
        <v>1</v>
      </c>
      <c r="D791">
        <f t="shared" si="22"/>
        <v>331.82575228268195</v>
      </c>
    </row>
    <row r="792" spans="2:4" x14ac:dyDescent="0.25">
      <c r="B792">
        <v>113.70328761060955</v>
      </c>
      <c r="C792">
        <f t="shared" si="23"/>
        <v>1</v>
      </c>
      <c r="D792">
        <f t="shared" si="22"/>
        <v>406.34725429493642</v>
      </c>
    </row>
    <row r="793" spans="2:4" x14ac:dyDescent="0.25">
      <c r="B793">
        <v>103.7623313497752</v>
      </c>
      <c r="C793">
        <f t="shared" si="23"/>
        <v>0</v>
      </c>
      <c r="D793">
        <f t="shared" si="22"/>
        <v>302.58492294516122</v>
      </c>
    </row>
    <row r="794" spans="2:4" x14ac:dyDescent="0.25">
      <c r="B794">
        <v>125.41597593028564</v>
      </c>
      <c r="C794">
        <f t="shared" si="23"/>
        <v>0</v>
      </c>
      <c r="D794">
        <f t="shared" si="22"/>
        <v>177.16894701487558</v>
      </c>
    </row>
    <row r="795" spans="2:4" x14ac:dyDescent="0.25">
      <c r="B795">
        <v>98.299735185923055</v>
      </c>
      <c r="C795">
        <f t="shared" si="23"/>
        <v>0</v>
      </c>
      <c r="D795">
        <f t="shared" si="22"/>
        <v>78.86921182895253</v>
      </c>
    </row>
    <row r="796" spans="2:4" x14ac:dyDescent="0.25">
      <c r="B796">
        <v>96.99512688186951</v>
      </c>
      <c r="C796">
        <f t="shared" si="23"/>
        <v>1</v>
      </c>
      <c r="D796">
        <f t="shared" si="22"/>
        <v>170.09887456994707</v>
      </c>
    </row>
    <row r="797" spans="2:4" x14ac:dyDescent="0.25">
      <c r="B797">
        <v>121.62114521217882</v>
      </c>
      <c r="C797">
        <f t="shared" si="23"/>
        <v>1</v>
      </c>
      <c r="D797">
        <f t="shared" si="22"/>
        <v>236.70251898063231</v>
      </c>
    </row>
    <row r="798" spans="2:4" x14ac:dyDescent="0.25">
      <c r="B798">
        <v>126.19456251215888</v>
      </c>
      <c r="C798">
        <f t="shared" si="23"/>
        <v>1</v>
      </c>
      <c r="D798">
        <f t="shared" si="22"/>
        <v>298.7327460913375</v>
      </c>
    </row>
    <row r="799" spans="2:4" x14ac:dyDescent="0.25">
      <c r="B799">
        <v>135.52186905528652</v>
      </c>
      <c r="C799">
        <f t="shared" si="23"/>
        <v>1</v>
      </c>
      <c r="D799">
        <f t="shared" si="22"/>
        <v>351.43566665891501</v>
      </c>
    </row>
    <row r="800" spans="2:4" x14ac:dyDescent="0.25">
      <c r="B800">
        <v>102.97102912247647</v>
      </c>
      <c r="C800">
        <f t="shared" si="23"/>
        <v>0</v>
      </c>
      <c r="D800">
        <f t="shared" si="22"/>
        <v>248.46463753643854</v>
      </c>
    </row>
    <row r="801" spans="2:4" x14ac:dyDescent="0.25">
      <c r="B801">
        <v>132.85101962921908</v>
      </c>
      <c r="C801">
        <f t="shared" si="23"/>
        <v>0</v>
      </c>
      <c r="D801">
        <f t="shared" si="22"/>
        <v>115.61361790721946</v>
      </c>
    </row>
    <row r="802" spans="2:4" x14ac:dyDescent="0.25">
      <c r="B802">
        <v>152.30260200425982</v>
      </c>
      <c r="C802">
        <f t="shared" si="23"/>
        <v>1</v>
      </c>
      <c r="D802">
        <f t="shared" si="22"/>
        <v>151.53580552582369</v>
      </c>
    </row>
    <row r="803" spans="2:4" x14ac:dyDescent="0.25">
      <c r="B803">
        <v>108.45051369344583</v>
      </c>
      <c r="C803">
        <f t="shared" si="23"/>
        <v>1</v>
      </c>
      <c r="D803">
        <f t="shared" si="22"/>
        <v>231.31008145524191</v>
      </c>
    </row>
    <row r="804" spans="2:4" x14ac:dyDescent="0.25">
      <c r="B804">
        <v>106.26790557964705</v>
      </c>
      <c r="C804">
        <f t="shared" si="23"/>
        <v>1</v>
      </c>
      <c r="D804">
        <f t="shared" si="22"/>
        <v>313.26696549845894</v>
      </c>
    </row>
    <row r="805" spans="2:4" x14ac:dyDescent="0.25">
      <c r="B805">
        <v>126.58595628110925</v>
      </c>
      <c r="C805">
        <f t="shared" si="23"/>
        <v>1</v>
      </c>
      <c r="D805">
        <f t="shared" si="22"/>
        <v>374.90579884021372</v>
      </c>
    </row>
    <row r="806" spans="2:4" x14ac:dyDescent="0.25">
      <c r="B806">
        <v>111.73430797882611</v>
      </c>
      <c r="C806">
        <f t="shared" si="23"/>
        <v>0</v>
      </c>
      <c r="D806">
        <f t="shared" si="22"/>
        <v>263.17149086138761</v>
      </c>
    </row>
    <row r="807" spans="2:4" x14ac:dyDescent="0.25">
      <c r="B807">
        <v>125.75646482603042</v>
      </c>
      <c r="C807">
        <f t="shared" si="23"/>
        <v>0</v>
      </c>
      <c r="D807">
        <f t="shared" si="22"/>
        <v>137.41502603535719</v>
      </c>
    </row>
    <row r="808" spans="2:4" x14ac:dyDescent="0.25">
      <c r="B808">
        <v>113.90941639931407</v>
      </c>
      <c r="C808">
        <f t="shared" si="23"/>
        <v>1</v>
      </c>
      <c r="D808">
        <f t="shared" ref="D808:D871" si="24">D807-B808+C808*$B$33</f>
        <v>211.73039925890717</v>
      </c>
    </row>
    <row r="809" spans="2:4" x14ac:dyDescent="0.25">
      <c r="B809">
        <v>125.66261997947004</v>
      </c>
      <c r="C809">
        <f t="shared" ref="C809:C872" si="25">IF(D807&lt;=$B$32,1,0)</f>
        <v>1</v>
      </c>
      <c r="D809">
        <f t="shared" si="24"/>
        <v>274.29256890230118</v>
      </c>
    </row>
    <row r="810" spans="2:4" x14ac:dyDescent="0.25">
      <c r="B810">
        <v>130.0156280596857</v>
      </c>
      <c r="C810">
        <f t="shared" si="25"/>
        <v>1</v>
      </c>
      <c r="D810">
        <f t="shared" si="24"/>
        <v>332.50173046547957</v>
      </c>
    </row>
    <row r="811" spans="2:4" x14ac:dyDescent="0.25">
      <c r="B811">
        <v>105.7572497704532</v>
      </c>
      <c r="C811">
        <f t="shared" si="25"/>
        <v>1</v>
      </c>
      <c r="D811">
        <f t="shared" si="24"/>
        <v>414.96927031789039</v>
      </c>
    </row>
    <row r="812" spans="2:4" x14ac:dyDescent="0.25">
      <c r="B812">
        <v>113.42072397767333</v>
      </c>
      <c r="C812">
        <f t="shared" si="25"/>
        <v>0</v>
      </c>
      <c r="D812">
        <f t="shared" si="24"/>
        <v>301.54854634021706</v>
      </c>
    </row>
    <row r="813" spans="2:4" x14ac:dyDescent="0.25">
      <c r="B813">
        <v>126.97312089969637</v>
      </c>
      <c r="C813">
        <f t="shared" si="25"/>
        <v>0</v>
      </c>
      <c r="D813">
        <f t="shared" si="24"/>
        <v>174.57542544052069</v>
      </c>
    </row>
    <row r="814" spans="2:4" x14ac:dyDescent="0.25">
      <c r="B814">
        <v>131.49281389289536</v>
      </c>
      <c r="C814">
        <f t="shared" si="25"/>
        <v>0</v>
      </c>
      <c r="D814">
        <f t="shared" si="24"/>
        <v>43.082611547625334</v>
      </c>
    </row>
    <row r="815" spans="2:4" x14ac:dyDescent="0.25">
      <c r="B815">
        <v>138.81102026446024</v>
      </c>
      <c r="C815">
        <f t="shared" si="25"/>
        <v>1</v>
      </c>
      <c r="D815">
        <f t="shared" si="24"/>
        <v>92.496380906029145</v>
      </c>
    </row>
    <row r="816" spans="2:4" x14ac:dyDescent="0.25">
      <c r="B816">
        <v>128.91255286760861</v>
      </c>
      <c r="C816">
        <f t="shared" si="25"/>
        <v>1</v>
      </c>
      <c r="D816">
        <f t="shared" si="24"/>
        <v>151.80861766128459</v>
      </c>
    </row>
    <row r="817" spans="2:4" x14ac:dyDescent="0.25">
      <c r="B817">
        <v>121.41307101430721</v>
      </c>
      <c r="C817">
        <f t="shared" si="25"/>
        <v>1</v>
      </c>
      <c r="D817">
        <f t="shared" si="24"/>
        <v>218.62033626984143</v>
      </c>
    </row>
    <row r="818" spans="2:4" x14ac:dyDescent="0.25">
      <c r="B818">
        <v>99.055005052126944</v>
      </c>
      <c r="C818">
        <f t="shared" si="25"/>
        <v>1</v>
      </c>
      <c r="D818">
        <f t="shared" si="24"/>
        <v>307.79012084057854</v>
      </c>
    </row>
    <row r="819" spans="2:4" x14ac:dyDescent="0.25">
      <c r="B819">
        <v>129.56392660655547</v>
      </c>
      <c r="C819">
        <f t="shared" si="25"/>
        <v>1</v>
      </c>
      <c r="D819">
        <f t="shared" si="24"/>
        <v>366.45098385688709</v>
      </c>
    </row>
    <row r="820" spans="2:4" x14ac:dyDescent="0.25">
      <c r="B820">
        <v>120.03128071612446</v>
      </c>
      <c r="C820">
        <f t="shared" si="25"/>
        <v>0</v>
      </c>
      <c r="D820">
        <f t="shared" si="24"/>
        <v>246.41970314076264</v>
      </c>
    </row>
    <row r="821" spans="2:4" x14ac:dyDescent="0.25">
      <c r="B821">
        <v>128.99784073326737</v>
      </c>
      <c r="C821">
        <f t="shared" si="25"/>
        <v>0</v>
      </c>
      <c r="D821">
        <f t="shared" si="24"/>
        <v>117.42186240749527</v>
      </c>
    </row>
    <row r="822" spans="2:4" x14ac:dyDescent="0.25">
      <c r="B822">
        <v>108.46509016503114</v>
      </c>
      <c r="C822">
        <f t="shared" si="25"/>
        <v>1</v>
      </c>
      <c r="D822">
        <f t="shared" si="24"/>
        <v>197.18156186532818</v>
      </c>
    </row>
    <row r="823" spans="2:4" x14ac:dyDescent="0.25">
      <c r="B823">
        <v>97.656678776023909</v>
      </c>
      <c r="C823">
        <f t="shared" si="25"/>
        <v>1</v>
      </c>
      <c r="D823">
        <f t="shared" si="24"/>
        <v>287.74967271216832</v>
      </c>
    </row>
    <row r="824" spans="2:4" x14ac:dyDescent="0.25">
      <c r="B824">
        <v>126.60438127952511</v>
      </c>
      <c r="C824">
        <f t="shared" si="25"/>
        <v>1</v>
      </c>
      <c r="D824">
        <f t="shared" si="24"/>
        <v>349.37008105550728</v>
      </c>
    </row>
    <row r="825" spans="2:4" x14ac:dyDescent="0.25">
      <c r="B825">
        <v>115.97180386545369</v>
      </c>
      <c r="C825">
        <f t="shared" si="25"/>
        <v>0</v>
      </c>
      <c r="D825">
        <f t="shared" si="24"/>
        <v>233.39827719005359</v>
      </c>
    </row>
    <row r="826" spans="2:4" x14ac:dyDescent="0.25">
      <c r="B826">
        <v>133.25092808756744</v>
      </c>
      <c r="C826">
        <f t="shared" si="25"/>
        <v>0</v>
      </c>
      <c r="D826">
        <f t="shared" si="24"/>
        <v>100.14734910248615</v>
      </c>
    </row>
    <row r="827" spans="2:4" x14ac:dyDescent="0.25">
      <c r="B827">
        <v>109.48857274727197</v>
      </c>
      <c r="C827">
        <f t="shared" si="25"/>
        <v>1</v>
      </c>
      <c r="D827">
        <f t="shared" si="24"/>
        <v>178.88356597807822</v>
      </c>
    </row>
    <row r="828" spans="2:4" x14ac:dyDescent="0.25">
      <c r="B828">
        <v>120.17478988511721</v>
      </c>
      <c r="C828">
        <f t="shared" si="25"/>
        <v>1</v>
      </c>
      <c r="D828">
        <f t="shared" si="24"/>
        <v>246.93356571582507</v>
      </c>
    </row>
    <row r="829" spans="2:4" x14ac:dyDescent="0.25">
      <c r="B829">
        <v>116.6173272797314</v>
      </c>
      <c r="C829">
        <f t="shared" si="25"/>
        <v>1</v>
      </c>
      <c r="D829">
        <f t="shared" si="24"/>
        <v>318.54102805895775</v>
      </c>
    </row>
    <row r="830" spans="2:4" x14ac:dyDescent="0.25">
      <c r="B830">
        <v>118.2898575682193</v>
      </c>
      <c r="C830">
        <f t="shared" si="25"/>
        <v>1</v>
      </c>
      <c r="D830">
        <f t="shared" si="24"/>
        <v>388.47596011360247</v>
      </c>
    </row>
    <row r="831" spans="2:4" x14ac:dyDescent="0.25">
      <c r="B831">
        <v>114.45960066723637</v>
      </c>
      <c r="C831">
        <f t="shared" si="25"/>
        <v>0</v>
      </c>
      <c r="D831">
        <f t="shared" si="24"/>
        <v>274.0163594463661</v>
      </c>
    </row>
    <row r="832" spans="2:4" x14ac:dyDescent="0.25">
      <c r="B832">
        <v>111.45422544743633</v>
      </c>
      <c r="C832">
        <f t="shared" si="25"/>
        <v>0</v>
      </c>
      <c r="D832">
        <f t="shared" si="24"/>
        <v>162.56213399892977</v>
      </c>
    </row>
    <row r="833" spans="2:4" x14ac:dyDescent="0.25">
      <c r="B833">
        <v>131.40194354875712</v>
      </c>
      <c r="C833">
        <f t="shared" si="25"/>
        <v>1</v>
      </c>
      <c r="D833">
        <f t="shared" si="24"/>
        <v>219.3849800730367</v>
      </c>
    </row>
    <row r="834" spans="2:4" x14ac:dyDescent="0.25">
      <c r="B834">
        <v>127.36812354362337</v>
      </c>
      <c r="C834">
        <f t="shared" si="25"/>
        <v>1</v>
      </c>
      <c r="D834">
        <f t="shared" si="24"/>
        <v>280.24164615227738</v>
      </c>
    </row>
    <row r="835" spans="2:4" x14ac:dyDescent="0.25">
      <c r="B835">
        <v>125.93103005585726</v>
      </c>
      <c r="C835">
        <f t="shared" si="25"/>
        <v>1</v>
      </c>
      <c r="D835">
        <f t="shared" si="24"/>
        <v>342.5354057192842</v>
      </c>
    </row>
    <row r="836" spans="2:4" x14ac:dyDescent="0.25">
      <c r="B836">
        <v>116.98668717528926</v>
      </c>
      <c r="C836">
        <f t="shared" si="25"/>
        <v>0</v>
      </c>
      <c r="D836">
        <f t="shared" si="24"/>
        <v>225.54871854399494</v>
      </c>
    </row>
    <row r="837" spans="2:4" x14ac:dyDescent="0.25">
      <c r="B837">
        <v>129.33512957190396</v>
      </c>
      <c r="C837">
        <f t="shared" si="25"/>
        <v>0</v>
      </c>
      <c r="D837">
        <f t="shared" si="24"/>
        <v>96.213588972090974</v>
      </c>
    </row>
    <row r="838" spans="2:4" x14ac:dyDescent="0.25">
      <c r="B838">
        <v>121.28592865722021</v>
      </c>
      <c r="C838">
        <f t="shared" si="25"/>
        <v>1</v>
      </c>
      <c r="D838">
        <f t="shared" si="24"/>
        <v>163.15244993773481</v>
      </c>
    </row>
    <row r="839" spans="2:4" x14ac:dyDescent="0.25">
      <c r="B839">
        <v>119.7868640194647</v>
      </c>
      <c r="C839">
        <f t="shared" si="25"/>
        <v>1</v>
      </c>
      <c r="D839">
        <f t="shared" si="24"/>
        <v>231.59037554113416</v>
      </c>
    </row>
    <row r="840" spans="2:4" x14ac:dyDescent="0.25">
      <c r="B840">
        <v>136.36823482031468</v>
      </c>
      <c r="C840">
        <f t="shared" si="25"/>
        <v>1</v>
      </c>
      <c r="D840">
        <f t="shared" si="24"/>
        <v>283.44693034368356</v>
      </c>
    </row>
    <row r="841" spans="2:4" x14ac:dyDescent="0.25">
      <c r="B841">
        <v>111.83600494789425</v>
      </c>
      <c r="C841">
        <f t="shared" si="25"/>
        <v>1</v>
      </c>
      <c r="D841">
        <f t="shared" si="24"/>
        <v>359.83571501865333</v>
      </c>
    </row>
    <row r="842" spans="2:4" x14ac:dyDescent="0.25">
      <c r="B842">
        <v>114.49019152153051</v>
      </c>
      <c r="C842">
        <f t="shared" si="25"/>
        <v>0</v>
      </c>
      <c r="D842">
        <f t="shared" si="24"/>
        <v>245.34552349712283</v>
      </c>
    </row>
    <row r="843" spans="2:4" x14ac:dyDescent="0.25">
      <c r="B843">
        <v>130.38542496744776</v>
      </c>
      <c r="C843">
        <f t="shared" si="25"/>
        <v>0</v>
      </c>
      <c r="D843">
        <f t="shared" si="24"/>
        <v>114.96009852967507</v>
      </c>
    </row>
    <row r="844" spans="2:4" x14ac:dyDescent="0.25">
      <c r="B844">
        <v>128.36620302934898</v>
      </c>
      <c r="C844">
        <f t="shared" si="25"/>
        <v>1</v>
      </c>
      <c r="D844">
        <f t="shared" si="24"/>
        <v>174.81868512319014</v>
      </c>
    </row>
    <row r="845" spans="2:4" x14ac:dyDescent="0.25">
      <c r="B845">
        <v>116.33682183330529</v>
      </c>
      <c r="C845">
        <f t="shared" si="25"/>
        <v>1</v>
      </c>
      <c r="D845">
        <f t="shared" si="24"/>
        <v>246.70665291274889</v>
      </c>
    </row>
    <row r="846" spans="2:4" x14ac:dyDescent="0.25">
      <c r="B846">
        <v>137.35419074166566</v>
      </c>
      <c r="C846">
        <f t="shared" si="25"/>
        <v>1</v>
      </c>
      <c r="D846">
        <f t="shared" si="24"/>
        <v>297.57725179394731</v>
      </c>
    </row>
    <row r="847" spans="2:4" x14ac:dyDescent="0.25">
      <c r="B847">
        <v>127.39175039698603</v>
      </c>
      <c r="C847">
        <f t="shared" si="25"/>
        <v>1</v>
      </c>
      <c r="D847">
        <f t="shared" si="24"/>
        <v>358.41029101982531</v>
      </c>
    </row>
    <row r="848" spans="2:4" x14ac:dyDescent="0.25">
      <c r="B848">
        <v>120.45239131496055</v>
      </c>
      <c r="C848">
        <f t="shared" si="25"/>
        <v>0</v>
      </c>
      <c r="D848">
        <f t="shared" si="24"/>
        <v>237.95789970486476</v>
      </c>
    </row>
    <row r="849" spans="2:4" x14ac:dyDescent="0.25">
      <c r="B849">
        <v>130.67089261696674</v>
      </c>
      <c r="C849">
        <f t="shared" si="25"/>
        <v>0</v>
      </c>
      <c r="D849">
        <f t="shared" si="24"/>
        <v>107.28700708789802</v>
      </c>
    </row>
    <row r="850" spans="2:4" x14ac:dyDescent="0.25">
      <c r="B850">
        <v>107.25966953416355</v>
      </c>
      <c r="C850">
        <f t="shared" si="25"/>
        <v>1</v>
      </c>
      <c r="D850">
        <f t="shared" si="24"/>
        <v>188.25212717659852</v>
      </c>
    </row>
    <row r="851" spans="2:4" x14ac:dyDescent="0.25">
      <c r="B851">
        <v>124.5375391083362</v>
      </c>
      <c r="C851">
        <f t="shared" si="25"/>
        <v>1</v>
      </c>
      <c r="D851">
        <f t="shared" si="24"/>
        <v>251.93937769112637</v>
      </c>
    </row>
    <row r="852" spans="2:4" x14ac:dyDescent="0.25">
      <c r="B852">
        <v>114.75784035085235</v>
      </c>
      <c r="C852">
        <f t="shared" si="25"/>
        <v>1</v>
      </c>
      <c r="D852">
        <f t="shared" si="24"/>
        <v>325.4063269631381</v>
      </c>
    </row>
    <row r="853" spans="2:4" x14ac:dyDescent="0.25">
      <c r="B853">
        <v>120.57279522580211</v>
      </c>
      <c r="C853">
        <f t="shared" si="25"/>
        <v>1</v>
      </c>
      <c r="D853">
        <f t="shared" si="24"/>
        <v>393.05832136020001</v>
      </c>
    </row>
    <row r="854" spans="2:4" x14ac:dyDescent="0.25">
      <c r="B854">
        <v>128.98446252095164</v>
      </c>
      <c r="C854">
        <f t="shared" si="25"/>
        <v>0</v>
      </c>
      <c r="D854">
        <f t="shared" si="24"/>
        <v>264.07385883924837</v>
      </c>
    </row>
    <row r="855" spans="2:4" x14ac:dyDescent="0.25">
      <c r="B855">
        <v>112.54368277534377</v>
      </c>
      <c r="C855">
        <f t="shared" si="25"/>
        <v>0</v>
      </c>
      <c r="D855">
        <f t="shared" si="24"/>
        <v>151.53017606390461</v>
      </c>
    </row>
    <row r="856" spans="2:4" x14ac:dyDescent="0.25">
      <c r="B856">
        <v>121.62211791676236</v>
      </c>
      <c r="C856">
        <f t="shared" si="25"/>
        <v>1</v>
      </c>
      <c r="D856">
        <f t="shared" si="24"/>
        <v>218.13284777000629</v>
      </c>
    </row>
    <row r="857" spans="2:4" x14ac:dyDescent="0.25">
      <c r="B857">
        <v>123.01576393313007</v>
      </c>
      <c r="C857">
        <f t="shared" si="25"/>
        <v>1</v>
      </c>
      <c r="D857">
        <f t="shared" si="24"/>
        <v>283.34187345974027</v>
      </c>
    </row>
    <row r="858" spans="2:4" x14ac:dyDescent="0.25">
      <c r="B858">
        <v>136.20242393173976</v>
      </c>
      <c r="C858">
        <f t="shared" si="25"/>
        <v>1</v>
      </c>
      <c r="D858">
        <f t="shared" si="24"/>
        <v>335.36423915086459</v>
      </c>
    </row>
    <row r="859" spans="2:4" x14ac:dyDescent="0.25">
      <c r="B859">
        <v>112.16926199651789</v>
      </c>
      <c r="C859">
        <f t="shared" si="25"/>
        <v>0</v>
      </c>
      <c r="D859">
        <f t="shared" si="24"/>
        <v>223.1949771543467</v>
      </c>
    </row>
    <row r="860" spans="2:4" x14ac:dyDescent="0.25">
      <c r="B860">
        <v>124.39325459511019</v>
      </c>
      <c r="C860">
        <f t="shared" si="25"/>
        <v>0</v>
      </c>
      <c r="D860">
        <f t="shared" si="24"/>
        <v>98.801722559236509</v>
      </c>
    </row>
    <row r="861" spans="2:4" x14ac:dyDescent="0.25">
      <c r="B861">
        <v>150.81506884982809</v>
      </c>
      <c r="C861">
        <f t="shared" si="25"/>
        <v>1</v>
      </c>
      <c r="D861">
        <f t="shared" si="24"/>
        <v>136.21144333227247</v>
      </c>
    </row>
    <row r="862" spans="2:4" x14ac:dyDescent="0.25">
      <c r="B862">
        <v>92.700227327644825</v>
      </c>
      <c r="C862">
        <f t="shared" si="25"/>
        <v>1</v>
      </c>
      <c r="D862">
        <f t="shared" si="24"/>
        <v>231.73600562749169</v>
      </c>
    </row>
    <row r="863" spans="2:4" x14ac:dyDescent="0.25">
      <c r="B863">
        <v>118.18842844534083</v>
      </c>
      <c r="C863">
        <f t="shared" si="25"/>
        <v>1</v>
      </c>
      <c r="D863">
        <f t="shared" si="24"/>
        <v>301.77236680501494</v>
      </c>
    </row>
    <row r="864" spans="2:4" x14ac:dyDescent="0.25">
      <c r="B864">
        <v>129.79041170567507</v>
      </c>
      <c r="C864">
        <f t="shared" si="25"/>
        <v>1</v>
      </c>
      <c r="D864">
        <f t="shared" si="24"/>
        <v>360.20674472220389</v>
      </c>
    </row>
    <row r="865" spans="2:4" x14ac:dyDescent="0.25">
      <c r="B865">
        <v>139.56823553983122</v>
      </c>
      <c r="C865">
        <f t="shared" si="25"/>
        <v>0</v>
      </c>
      <c r="D865">
        <f t="shared" si="24"/>
        <v>220.63850918237267</v>
      </c>
    </row>
    <row r="866" spans="2:4" x14ac:dyDescent="0.25">
      <c r="B866">
        <v>115.97529996308731</v>
      </c>
      <c r="C866">
        <f t="shared" si="25"/>
        <v>0</v>
      </c>
      <c r="D866">
        <f t="shared" si="24"/>
        <v>104.66320921928536</v>
      </c>
    </row>
    <row r="867" spans="2:4" x14ac:dyDescent="0.25">
      <c r="B867">
        <v>143.69667573575862</v>
      </c>
      <c r="C867">
        <f t="shared" si="25"/>
        <v>1</v>
      </c>
      <c r="D867">
        <f t="shared" si="24"/>
        <v>149.1913231063908</v>
      </c>
    </row>
    <row r="868" spans="2:4" x14ac:dyDescent="0.25">
      <c r="B868">
        <v>128.57574333267985</v>
      </c>
      <c r="C868">
        <f t="shared" si="25"/>
        <v>1</v>
      </c>
      <c r="D868">
        <f t="shared" si="24"/>
        <v>208.840369396575</v>
      </c>
    </row>
    <row r="869" spans="2:4" x14ac:dyDescent="0.25">
      <c r="B869">
        <v>125.02706326288171</v>
      </c>
      <c r="C869">
        <f t="shared" si="25"/>
        <v>1</v>
      </c>
      <c r="D869">
        <f t="shared" si="24"/>
        <v>272.03809575655737</v>
      </c>
    </row>
    <row r="870" spans="2:4" x14ac:dyDescent="0.25">
      <c r="B870">
        <v>128.18198123952607</v>
      </c>
      <c r="C870">
        <f t="shared" si="25"/>
        <v>1</v>
      </c>
      <c r="D870">
        <f t="shared" si="24"/>
        <v>332.08090413989532</v>
      </c>
    </row>
    <row r="871" spans="2:4" x14ac:dyDescent="0.25">
      <c r="B871">
        <v>118.70231250597863</v>
      </c>
      <c r="C871">
        <f t="shared" si="25"/>
        <v>1</v>
      </c>
      <c r="D871">
        <f t="shared" si="24"/>
        <v>401.60338125678072</v>
      </c>
    </row>
    <row r="872" spans="2:4" x14ac:dyDescent="0.25">
      <c r="B872">
        <v>135.97509300254751</v>
      </c>
      <c r="C872">
        <f t="shared" si="25"/>
        <v>0</v>
      </c>
      <c r="D872">
        <f t="shared" ref="D872:D935" si="26">D871-B872+C872*$B$33</f>
        <v>265.62828825423321</v>
      </c>
    </row>
    <row r="873" spans="2:4" x14ac:dyDescent="0.25">
      <c r="B873">
        <v>113.78341591282515</v>
      </c>
      <c r="C873">
        <f t="shared" ref="C873:C936" si="27">IF(D871&lt;=$B$32,1,0)</f>
        <v>0</v>
      </c>
      <c r="D873">
        <f t="shared" si="26"/>
        <v>151.84487234140806</v>
      </c>
    </row>
    <row r="874" spans="2:4" x14ac:dyDescent="0.25">
      <c r="B874">
        <v>142.53907269833144</v>
      </c>
      <c r="C874">
        <f t="shared" si="27"/>
        <v>1</v>
      </c>
      <c r="D874">
        <f t="shared" si="26"/>
        <v>197.53058926594068</v>
      </c>
    </row>
    <row r="875" spans="2:4" x14ac:dyDescent="0.25">
      <c r="B875">
        <v>120.33859897585353</v>
      </c>
      <c r="C875">
        <f t="shared" si="27"/>
        <v>1</v>
      </c>
      <c r="D875">
        <f t="shared" si="26"/>
        <v>265.4167799129512</v>
      </c>
    </row>
    <row r="876" spans="2:4" x14ac:dyDescent="0.25">
      <c r="B876">
        <v>110.11524824809749</v>
      </c>
      <c r="C876">
        <f t="shared" si="27"/>
        <v>1</v>
      </c>
      <c r="D876">
        <f t="shared" si="26"/>
        <v>343.52632128771779</v>
      </c>
    </row>
    <row r="877" spans="2:4" x14ac:dyDescent="0.25">
      <c r="B877">
        <v>106.04889197950251</v>
      </c>
      <c r="C877">
        <f t="shared" si="27"/>
        <v>1</v>
      </c>
      <c r="D877">
        <f t="shared" si="26"/>
        <v>425.7022189310793</v>
      </c>
    </row>
    <row r="878" spans="2:4" x14ac:dyDescent="0.25">
      <c r="B878">
        <v>131.3046730904025</v>
      </c>
      <c r="C878">
        <f t="shared" si="27"/>
        <v>0</v>
      </c>
      <c r="D878">
        <f t="shared" si="26"/>
        <v>294.3975458406768</v>
      </c>
    </row>
    <row r="879" spans="2:4" x14ac:dyDescent="0.25">
      <c r="B879">
        <v>132.69748737386544</v>
      </c>
      <c r="C879">
        <f t="shared" si="27"/>
        <v>0</v>
      </c>
      <c r="D879">
        <f t="shared" si="26"/>
        <v>161.70005846681136</v>
      </c>
    </row>
    <row r="880" spans="2:4" x14ac:dyDescent="0.25">
      <c r="B880">
        <v>150.3251640717499</v>
      </c>
      <c r="C880">
        <f t="shared" si="27"/>
        <v>0</v>
      </c>
      <c r="D880">
        <f t="shared" si="26"/>
        <v>11.37489439506146</v>
      </c>
    </row>
    <row r="881" spans="2:4" x14ac:dyDescent="0.25">
      <c r="B881">
        <v>148.80312105035409</v>
      </c>
      <c r="C881">
        <f t="shared" si="27"/>
        <v>1</v>
      </c>
      <c r="D881">
        <f t="shared" si="26"/>
        <v>50.796562967571418</v>
      </c>
    </row>
    <row r="882" spans="2:4" x14ac:dyDescent="0.25">
      <c r="B882">
        <v>123.45201489026658</v>
      </c>
      <c r="C882">
        <f t="shared" si="27"/>
        <v>1</v>
      </c>
      <c r="D882">
        <f t="shared" si="26"/>
        <v>115.56933770016889</v>
      </c>
    </row>
    <row r="883" spans="2:4" x14ac:dyDescent="0.25">
      <c r="B883">
        <v>124.91098718257854</v>
      </c>
      <c r="C883">
        <f t="shared" si="27"/>
        <v>1</v>
      </c>
      <c r="D883">
        <f t="shared" si="26"/>
        <v>178.8831401404544</v>
      </c>
    </row>
    <row r="884" spans="2:4" x14ac:dyDescent="0.25">
      <c r="B884">
        <v>109.8456258152728</v>
      </c>
      <c r="C884">
        <f t="shared" si="27"/>
        <v>1</v>
      </c>
      <c r="D884">
        <f t="shared" si="26"/>
        <v>257.26230394804566</v>
      </c>
    </row>
    <row r="885" spans="2:4" x14ac:dyDescent="0.25">
      <c r="B885">
        <v>119.00320245715557</v>
      </c>
      <c r="C885">
        <f t="shared" si="27"/>
        <v>1</v>
      </c>
      <c r="D885">
        <f t="shared" si="26"/>
        <v>326.48389111375411</v>
      </c>
    </row>
    <row r="886" spans="2:4" x14ac:dyDescent="0.25">
      <c r="B886">
        <v>123.78797859512269</v>
      </c>
      <c r="C886">
        <f t="shared" si="27"/>
        <v>1</v>
      </c>
      <c r="D886">
        <f t="shared" si="26"/>
        <v>390.92070214149544</v>
      </c>
    </row>
    <row r="887" spans="2:4" x14ac:dyDescent="0.25">
      <c r="B887">
        <v>129.19291734235594</v>
      </c>
      <c r="C887">
        <f t="shared" si="27"/>
        <v>0</v>
      </c>
      <c r="D887">
        <f t="shared" si="26"/>
        <v>261.7277847991395</v>
      </c>
    </row>
    <row r="888" spans="2:4" x14ac:dyDescent="0.25">
      <c r="B888">
        <v>132.3336253737798</v>
      </c>
      <c r="C888">
        <f t="shared" si="27"/>
        <v>0</v>
      </c>
      <c r="D888">
        <f t="shared" si="26"/>
        <v>129.3941594253597</v>
      </c>
    </row>
    <row r="889" spans="2:4" x14ac:dyDescent="0.25">
      <c r="B889">
        <v>137.36434070253745</v>
      </c>
      <c r="C889">
        <f t="shared" si="27"/>
        <v>1</v>
      </c>
      <c r="D889">
        <f t="shared" si="26"/>
        <v>180.25460834568631</v>
      </c>
    </row>
    <row r="890" spans="2:4" x14ac:dyDescent="0.25">
      <c r="B890">
        <v>122.58018964005169</v>
      </c>
      <c r="C890">
        <f t="shared" si="27"/>
        <v>1</v>
      </c>
      <c r="D890">
        <f t="shared" si="26"/>
        <v>245.89920832849867</v>
      </c>
    </row>
    <row r="891" spans="2:4" x14ac:dyDescent="0.25">
      <c r="B891">
        <v>116.65805399772944</v>
      </c>
      <c r="C891">
        <f t="shared" si="27"/>
        <v>1</v>
      </c>
      <c r="D891">
        <f t="shared" si="26"/>
        <v>317.46594395363331</v>
      </c>
    </row>
    <row r="892" spans="2:4" x14ac:dyDescent="0.25">
      <c r="B892">
        <v>118.69192289325292</v>
      </c>
      <c r="C892">
        <f t="shared" si="27"/>
        <v>1</v>
      </c>
      <c r="D892">
        <f t="shared" si="26"/>
        <v>386.99881068324441</v>
      </c>
    </row>
    <row r="893" spans="2:4" x14ac:dyDescent="0.25">
      <c r="B893">
        <v>103.10168167436495</v>
      </c>
      <c r="C893">
        <f t="shared" si="27"/>
        <v>0</v>
      </c>
      <c r="D893">
        <f t="shared" si="26"/>
        <v>283.89712900887946</v>
      </c>
    </row>
    <row r="894" spans="2:4" x14ac:dyDescent="0.25">
      <c r="B894">
        <v>120.33563857059926</v>
      </c>
      <c r="C894">
        <f t="shared" si="27"/>
        <v>0</v>
      </c>
      <c r="D894">
        <f t="shared" si="26"/>
        <v>163.5614904382802</v>
      </c>
    </row>
    <row r="895" spans="2:4" x14ac:dyDescent="0.25">
      <c r="B895">
        <v>106.42469428078039</v>
      </c>
      <c r="C895">
        <f t="shared" si="27"/>
        <v>0</v>
      </c>
      <c r="D895">
        <f t="shared" si="26"/>
        <v>57.136796157499816</v>
      </c>
    </row>
    <row r="896" spans="2:4" x14ac:dyDescent="0.25">
      <c r="B896">
        <v>153.80434510391206</v>
      </c>
      <c r="C896">
        <f t="shared" si="27"/>
        <v>1</v>
      </c>
      <c r="D896">
        <f t="shared" si="26"/>
        <v>91.557240676451812</v>
      </c>
    </row>
    <row r="897" spans="2:4" x14ac:dyDescent="0.25">
      <c r="B897">
        <v>120.81067083656671</v>
      </c>
      <c r="C897">
        <f t="shared" si="27"/>
        <v>1</v>
      </c>
      <c r="D897">
        <f t="shared" si="26"/>
        <v>158.97135946274915</v>
      </c>
    </row>
    <row r="898" spans="2:4" x14ac:dyDescent="0.25">
      <c r="B898">
        <v>135.40407312050229</v>
      </c>
      <c r="C898">
        <f t="shared" si="27"/>
        <v>1</v>
      </c>
      <c r="D898">
        <f t="shared" si="26"/>
        <v>211.79207596511091</v>
      </c>
    </row>
    <row r="899" spans="2:4" x14ac:dyDescent="0.25">
      <c r="B899">
        <v>137.9310186568764</v>
      </c>
      <c r="C899">
        <f t="shared" si="27"/>
        <v>1</v>
      </c>
      <c r="D899">
        <f t="shared" si="26"/>
        <v>262.08584693109856</v>
      </c>
    </row>
    <row r="900" spans="2:4" x14ac:dyDescent="0.25">
      <c r="B900">
        <v>125.41503142003785</v>
      </c>
      <c r="C900">
        <f t="shared" si="27"/>
        <v>1</v>
      </c>
      <c r="D900">
        <f t="shared" si="26"/>
        <v>324.89560513392473</v>
      </c>
    </row>
    <row r="901" spans="2:4" x14ac:dyDescent="0.25">
      <c r="B901">
        <v>115.5506932666176</v>
      </c>
      <c r="C901">
        <f t="shared" si="27"/>
        <v>1</v>
      </c>
      <c r="D901">
        <f t="shared" si="26"/>
        <v>397.56970149017116</v>
      </c>
    </row>
    <row r="902" spans="2:4" x14ac:dyDescent="0.25">
      <c r="B902">
        <v>137.98106360284146</v>
      </c>
      <c r="C902">
        <f t="shared" si="27"/>
        <v>0</v>
      </c>
      <c r="D902">
        <f t="shared" si="26"/>
        <v>259.5886378873297</v>
      </c>
    </row>
    <row r="903" spans="2:4" x14ac:dyDescent="0.25">
      <c r="B903">
        <v>125.56408077600645</v>
      </c>
      <c r="C903">
        <f t="shared" si="27"/>
        <v>0</v>
      </c>
      <c r="D903">
        <f t="shared" si="26"/>
        <v>134.02455711132325</v>
      </c>
    </row>
    <row r="904" spans="2:4" x14ac:dyDescent="0.25">
      <c r="B904">
        <v>111.73120660189306</v>
      </c>
      <c r="C904">
        <f t="shared" si="27"/>
        <v>1</v>
      </c>
      <c r="D904">
        <f t="shared" si="26"/>
        <v>210.51814013229423</v>
      </c>
    </row>
    <row r="905" spans="2:4" x14ac:dyDescent="0.25">
      <c r="B905">
        <v>159.66109808161855</v>
      </c>
      <c r="C905">
        <f t="shared" si="27"/>
        <v>1</v>
      </c>
      <c r="D905">
        <f t="shared" si="26"/>
        <v>239.08183167353974</v>
      </c>
    </row>
    <row r="906" spans="2:4" x14ac:dyDescent="0.25">
      <c r="B906">
        <v>108.81441798503511</v>
      </c>
      <c r="C906">
        <f t="shared" si="27"/>
        <v>1</v>
      </c>
      <c r="D906">
        <f t="shared" si="26"/>
        <v>318.49220331136871</v>
      </c>
    </row>
    <row r="907" spans="2:4" x14ac:dyDescent="0.25">
      <c r="B907">
        <v>124.26136149244849</v>
      </c>
      <c r="C907">
        <f t="shared" si="27"/>
        <v>1</v>
      </c>
      <c r="D907">
        <f t="shared" si="26"/>
        <v>382.45563144178425</v>
      </c>
    </row>
    <row r="908" spans="2:4" x14ac:dyDescent="0.25">
      <c r="B908">
        <v>134.4163691503345</v>
      </c>
      <c r="C908">
        <f t="shared" si="27"/>
        <v>0</v>
      </c>
      <c r="D908">
        <f t="shared" si="26"/>
        <v>248.03926229144975</v>
      </c>
    </row>
    <row r="909" spans="2:4" x14ac:dyDescent="0.25">
      <c r="B909">
        <v>139.71749635331798</v>
      </c>
      <c r="C909">
        <f t="shared" si="27"/>
        <v>0</v>
      </c>
      <c r="D909">
        <f t="shared" si="26"/>
        <v>108.32176593813176</v>
      </c>
    </row>
    <row r="910" spans="2:4" x14ac:dyDescent="0.25">
      <c r="B910">
        <v>140.45914835535223</v>
      </c>
      <c r="C910">
        <f t="shared" si="27"/>
        <v>1</v>
      </c>
      <c r="D910">
        <f t="shared" si="26"/>
        <v>156.08740720564359</v>
      </c>
    </row>
    <row r="911" spans="2:4" x14ac:dyDescent="0.25">
      <c r="B911">
        <v>134.87576765712583</v>
      </c>
      <c r="C911">
        <f t="shared" si="27"/>
        <v>1</v>
      </c>
      <c r="D911">
        <f t="shared" si="26"/>
        <v>209.4364291713818</v>
      </c>
    </row>
    <row r="912" spans="2:4" x14ac:dyDescent="0.25">
      <c r="B912">
        <v>116.38383588817669</v>
      </c>
      <c r="C912">
        <f t="shared" si="27"/>
        <v>1</v>
      </c>
      <c r="D912">
        <f t="shared" si="26"/>
        <v>281.27738290606919</v>
      </c>
    </row>
    <row r="913" spans="2:4" x14ac:dyDescent="0.25">
      <c r="B913">
        <v>170.39569669961929</v>
      </c>
      <c r="C913">
        <f t="shared" si="27"/>
        <v>1</v>
      </c>
      <c r="D913">
        <f t="shared" si="26"/>
        <v>299.10647582931392</v>
      </c>
    </row>
    <row r="914" spans="2:4" x14ac:dyDescent="0.25">
      <c r="B914">
        <v>111.62240466021467</v>
      </c>
      <c r="C914">
        <f t="shared" si="27"/>
        <v>0</v>
      </c>
      <c r="D914">
        <f t="shared" si="26"/>
        <v>187.48407116909925</v>
      </c>
    </row>
    <row r="915" spans="2:4" x14ac:dyDescent="0.25">
      <c r="B915">
        <v>107.61153484438546</v>
      </c>
      <c r="C915">
        <f t="shared" si="27"/>
        <v>0</v>
      </c>
      <c r="D915">
        <f t="shared" si="26"/>
        <v>79.872536324713792</v>
      </c>
    </row>
    <row r="916" spans="2:4" x14ac:dyDescent="0.25">
      <c r="B916">
        <v>112.10932083870284</v>
      </c>
      <c r="C916">
        <f t="shared" si="27"/>
        <v>1</v>
      </c>
      <c r="D916">
        <f t="shared" si="26"/>
        <v>155.988005108875</v>
      </c>
    </row>
    <row r="917" spans="2:4" x14ac:dyDescent="0.25">
      <c r="B917">
        <v>123.06618950262782</v>
      </c>
      <c r="C917">
        <f t="shared" si="27"/>
        <v>1</v>
      </c>
      <c r="D917">
        <f t="shared" si="26"/>
        <v>221.14660522911123</v>
      </c>
    </row>
    <row r="918" spans="2:4" x14ac:dyDescent="0.25">
      <c r="B918">
        <v>158.61271990090609</v>
      </c>
      <c r="C918">
        <f t="shared" si="27"/>
        <v>1</v>
      </c>
      <c r="D918">
        <f t="shared" si="26"/>
        <v>250.7586749510692</v>
      </c>
    </row>
    <row r="919" spans="2:4" x14ac:dyDescent="0.25">
      <c r="B919">
        <v>126.40881126956083</v>
      </c>
      <c r="C919">
        <f t="shared" si="27"/>
        <v>1</v>
      </c>
      <c r="D919">
        <f t="shared" si="26"/>
        <v>312.57465330437242</v>
      </c>
    </row>
    <row r="920" spans="2:4" x14ac:dyDescent="0.25">
      <c r="B920">
        <v>123.65419647196541</v>
      </c>
      <c r="C920">
        <f t="shared" si="27"/>
        <v>1</v>
      </c>
      <c r="D920">
        <f t="shared" si="26"/>
        <v>377.14524645527104</v>
      </c>
    </row>
    <row r="921" spans="2:4" x14ac:dyDescent="0.25">
      <c r="B921">
        <v>139.34341390652116</v>
      </c>
      <c r="C921">
        <f t="shared" si="27"/>
        <v>0</v>
      </c>
      <c r="D921">
        <f t="shared" si="26"/>
        <v>237.80183254874987</v>
      </c>
    </row>
    <row r="922" spans="2:4" x14ac:dyDescent="0.25">
      <c r="B922">
        <v>123.76521166900056</v>
      </c>
      <c r="C922">
        <f t="shared" si="27"/>
        <v>0</v>
      </c>
      <c r="D922">
        <f t="shared" si="26"/>
        <v>114.03662087974931</v>
      </c>
    </row>
    <row r="923" spans="2:4" x14ac:dyDescent="0.25">
      <c r="B923">
        <v>106.85930996644311</v>
      </c>
      <c r="C923">
        <f t="shared" si="27"/>
        <v>1</v>
      </c>
      <c r="D923">
        <f t="shared" si="26"/>
        <v>195.40210053617025</v>
      </c>
    </row>
    <row r="924" spans="2:4" x14ac:dyDescent="0.25">
      <c r="B924">
        <v>112.08524287596811</v>
      </c>
      <c r="C924">
        <f t="shared" si="27"/>
        <v>1</v>
      </c>
      <c r="D924">
        <f t="shared" si="26"/>
        <v>271.5416472830662</v>
      </c>
    </row>
    <row r="925" spans="2:4" x14ac:dyDescent="0.25">
      <c r="B925">
        <v>131.83499444878544</v>
      </c>
      <c r="C925">
        <f t="shared" si="27"/>
        <v>1</v>
      </c>
      <c r="D925">
        <f t="shared" si="26"/>
        <v>327.93144245714484</v>
      </c>
    </row>
    <row r="926" spans="2:4" x14ac:dyDescent="0.25">
      <c r="B926">
        <v>138.37313403584994</v>
      </c>
      <c r="C926">
        <f t="shared" si="27"/>
        <v>1</v>
      </c>
      <c r="D926">
        <f t="shared" si="26"/>
        <v>377.78309804415892</v>
      </c>
    </row>
    <row r="927" spans="2:4" x14ac:dyDescent="0.25">
      <c r="B927">
        <v>123.56687861413229</v>
      </c>
      <c r="C927">
        <f t="shared" si="27"/>
        <v>0</v>
      </c>
      <c r="D927">
        <f t="shared" si="26"/>
        <v>254.21621943002663</v>
      </c>
    </row>
    <row r="928" spans="2:4" x14ac:dyDescent="0.25">
      <c r="B928">
        <v>120.00830233248416</v>
      </c>
      <c r="C928">
        <f t="shared" si="27"/>
        <v>0</v>
      </c>
      <c r="D928">
        <f t="shared" si="26"/>
        <v>134.20791709754246</v>
      </c>
    </row>
    <row r="929" spans="2:4" x14ac:dyDescent="0.25">
      <c r="B929">
        <v>128.43591352450312</v>
      </c>
      <c r="C929">
        <f t="shared" si="27"/>
        <v>1</v>
      </c>
      <c r="D929">
        <f t="shared" si="26"/>
        <v>193.99679319590339</v>
      </c>
    </row>
    <row r="930" spans="2:4" x14ac:dyDescent="0.25">
      <c r="B930">
        <v>118.46229412569664</v>
      </c>
      <c r="C930">
        <f t="shared" si="27"/>
        <v>1</v>
      </c>
      <c r="D930">
        <f t="shared" si="26"/>
        <v>263.7592886930708</v>
      </c>
    </row>
    <row r="931" spans="2:4" x14ac:dyDescent="0.25">
      <c r="B931">
        <v>123.6257201928529</v>
      </c>
      <c r="C931">
        <f t="shared" si="27"/>
        <v>1</v>
      </c>
      <c r="D931">
        <f t="shared" si="26"/>
        <v>328.35835812308198</v>
      </c>
    </row>
    <row r="932" spans="2:4" x14ac:dyDescent="0.25">
      <c r="B932">
        <v>134.05892136163311</v>
      </c>
      <c r="C932">
        <f t="shared" si="27"/>
        <v>1</v>
      </c>
      <c r="D932">
        <f t="shared" si="26"/>
        <v>382.5242263843129</v>
      </c>
    </row>
    <row r="933" spans="2:4" x14ac:dyDescent="0.25">
      <c r="B933">
        <v>129.04210584040266</v>
      </c>
      <c r="C933">
        <f t="shared" si="27"/>
        <v>0</v>
      </c>
      <c r="D933">
        <f t="shared" si="26"/>
        <v>253.48212054391024</v>
      </c>
    </row>
    <row r="934" spans="2:4" x14ac:dyDescent="0.25">
      <c r="B934">
        <v>136.19165369548136</v>
      </c>
      <c r="C934">
        <f t="shared" si="27"/>
        <v>0</v>
      </c>
      <c r="D934">
        <f t="shared" si="26"/>
        <v>117.29046684842888</v>
      </c>
    </row>
    <row r="935" spans="2:4" x14ac:dyDescent="0.25">
      <c r="B935">
        <v>110.38019042118685</v>
      </c>
      <c r="C935">
        <f t="shared" si="27"/>
        <v>1</v>
      </c>
      <c r="D935">
        <f t="shared" si="26"/>
        <v>195.13506605010608</v>
      </c>
    </row>
    <row r="936" spans="2:4" x14ac:dyDescent="0.25">
      <c r="B936">
        <v>130.81826440995792</v>
      </c>
      <c r="C936">
        <f t="shared" si="27"/>
        <v>1</v>
      </c>
      <c r="D936">
        <f t="shared" ref="D936:D999" si="28">D935-B936+C936*$B$33</f>
        <v>252.54159126301221</v>
      </c>
    </row>
    <row r="937" spans="2:4" x14ac:dyDescent="0.25">
      <c r="B937">
        <v>110.77217627118807</v>
      </c>
      <c r="C937">
        <f t="shared" ref="C937:C1000" si="29">IF(D935&lt;=$B$32,1,0)</f>
        <v>1</v>
      </c>
      <c r="D937">
        <f t="shared" si="28"/>
        <v>329.99420461468821</v>
      </c>
    </row>
    <row r="938" spans="2:4" x14ac:dyDescent="0.25">
      <c r="B938">
        <v>113.67512146919034</v>
      </c>
      <c r="C938">
        <f t="shared" si="29"/>
        <v>1</v>
      </c>
      <c r="D938">
        <f t="shared" si="28"/>
        <v>404.54387276836189</v>
      </c>
    </row>
    <row r="939" spans="2:4" x14ac:dyDescent="0.25">
      <c r="B939">
        <v>148.91634950274602</v>
      </c>
      <c r="C939">
        <f t="shared" si="29"/>
        <v>0</v>
      </c>
      <c r="D939">
        <f t="shared" si="28"/>
        <v>255.62752326561588</v>
      </c>
    </row>
    <row r="940" spans="2:4" x14ac:dyDescent="0.25">
      <c r="B940">
        <v>112.14831360505195</v>
      </c>
      <c r="C940">
        <f t="shared" si="29"/>
        <v>0</v>
      </c>
      <c r="D940">
        <f t="shared" si="28"/>
        <v>143.47920966056392</v>
      </c>
    </row>
    <row r="941" spans="2:4" x14ac:dyDescent="0.25">
      <c r="B941">
        <v>121.06299604440574</v>
      </c>
      <c r="C941">
        <f t="shared" si="29"/>
        <v>1</v>
      </c>
      <c r="D941">
        <f t="shared" si="28"/>
        <v>210.64100323902224</v>
      </c>
    </row>
    <row r="942" spans="2:4" x14ac:dyDescent="0.25">
      <c r="B942">
        <v>129.27172051079106</v>
      </c>
      <c r="C942">
        <f t="shared" si="29"/>
        <v>1</v>
      </c>
      <c r="D942">
        <f t="shared" si="28"/>
        <v>269.59407235109524</v>
      </c>
    </row>
    <row r="943" spans="2:4" x14ac:dyDescent="0.25">
      <c r="B943">
        <v>116.28278738883091</v>
      </c>
      <c r="C943">
        <f t="shared" si="29"/>
        <v>1</v>
      </c>
      <c r="D943">
        <f t="shared" si="28"/>
        <v>341.5360745851284</v>
      </c>
    </row>
    <row r="944" spans="2:4" x14ac:dyDescent="0.25">
      <c r="B944">
        <v>149.81518492661417</v>
      </c>
      <c r="C944">
        <f t="shared" si="29"/>
        <v>1</v>
      </c>
      <c r="D944">
        <f t="shared" si="28"/>
        <v>379.94567928137826</v>
      </c>
    </row>
    <row r="945" spans="2:4" x14ac:dyDescent="0.25">
      <c r="B945">
        <v>135.29591964854626</v>
      </c>
      <c r="C945">
        <f t="shared" si="29"/>
        <v>0</v>
      </c>
      <c r="D945">
        <f t="shared" si="28"/>
        <v>244.649759632832</v>
      </c>
    </row>
    <row r="946" spans="2:4" x14ac:dyDescent="0.25">
      <c r="B946">
        <v>114.8465115368017</v>
      </c>
      <c r="C946">
        <f t="shared" si="29"/>
        <v>0</v>
      </c>
      <c r="D946">
        <f t="shared" si="28"/>
        <v>129.8032480960303</v>
      </c>
    </row>
    <row r="947" spans="2:4" x14ac:dyDescent="0.25">
      <c r="B947">
        <v>109.68799128406681</v>
      </c>
      <c r="C947">
        <f t="shared" si="29"/>
        <v>1</v>
      </c>
      <c r="D947">
        <f t="shared" si="28"/>
        <v>208.34004643482754</v>
      </c>
    </row>
    <row r="948" spans="2:4" x14ac:dyDescent="0.25">
      <c r="B948">
        <v>137.28830057900632</v>
      </c>
      <c r="C948">
        <f t="shared" si="29"/>
        <v>1</v>
      </c>
      <c r="D948">
        <f t="shared" si="28"/>
        <v>259.27653547868528</v>
      </c>
    </row>
    <row r="949" spans="2:4" x14ac:dyDescent="0.25">
      <c r="B949">
        <v>124.25186000129906</v>
      </c>
      <c r="C949">
        <f t="shared" si="29"/>
        <v>1</v>
      </c>
      <c r="D949">
        <f t="shared" si="28"/>
        <v>323.24946510025029</v>
      </c>
    </row>
    <row r="950" spans="2:4" x14ac:dyDescent="0.25">
      <c r="B950">
        <v>113.82862553020823</v>
      </c>
      <c r="C950">
        <f t="shared" si="29"/>
        <v>1</v>
      </c>
      <c r="D950">
        <f t="shared" si="28"/>
        <v>397.64562919290609</v>
      </c>
    </row>
    <row r="951" spans="2:4" x14ac:dyDescent="0.25">
      <c r="B951">
        <v>104.70802575966809</v>
      </c>
      <c r="C951">
        <f t="shared" si="29"/>
        <v>0</v>
      </c>
      <c r="D951">
        <f t="shared" si="28"/>
        <v>292.937603433238</v>
      </c>
    </row>
    <row r="952" spans="2:4" x14ac:dyDescent="0.25">
      <c r="B952">
        <v>123.35134701445349</v>
      </c>
      <c r="C952">
        <f t="shared" si="29"/>
        <v>0</v>
      </c>
      <c r="D952">
        <f t="shared" si="28"/>
        <v>169.5862564187845</v>
      </c>
    </row>
    <row r="953" spans="2:4" x14ac:dyDescent="0.25">
      <c r="B953">
        <v>117.76682444562903</v>
      </c>
      <c r="C953">
        <f t="shared" si="29"/>
        <v>0</v>
      </c>
      <c r="D953">
        <f t="shared" si="28"/>
        <v>51.819431973155474</v>
      </c>
    </row>
    <row r="954" spans="2:4" x14ac:dyDescent="0.25">
      <c r="B954">
        <v>148.79612885508686</v>
      </c>
      <c r="C954">
        <f t="shared" si="29"/>
        <v>1</v>
      </c>
      <c r="D954">
        <f t="shared" si="28"/>
        <v>91.248092740932663</v>
      </c>
    </row>
    <row r="955" spans="2:4" x14ac:dyDescent="0.25">
      <c r="B955">
        <v>132.86814768819022</v>
      </c>
      <c r="C955">
        <f t="shared" si="29"/>
        <v>1</v>
      </c>
      <c r="D955">
        <f t="shared" si="28"/>
        <v>146.60473467560649</v>
      </c>
    </row>
    <row r="956" spans="2:4" x14ac:dyDescent="0.25">
      <c r="B956">
        <v>132.18323678686284</v>
      </c>
      <c r="C956">
        <f t="shared" si="29"/>
        <v>1</v>
      </c>
      <c r="D956">
        <f t="shared" si="28"/>
        <v>202.64628751160771</v>
      </c>
    </row>
    <row r="957" spans="2:4" x14ac:dyDescent="0.25">
      <c r="B957">
        <v>109.01127083727624</v>
      </c>
      <c r="C957">
        <f t="shared" si="29"/>
        <v>1</v>
      </c>
      <c r="D957">
        <f t="shared" si="28"/>
        <v>281.85980629719552</v>
      </c>
    </row>
    <row r="958" spans="2:4" x14ac:dyDescent="0.25">
      <c r="B958">
        <v>125.90702257896191</v>
      </c>
      <c r="C958">
        <f t="shared" si="29"/>
        <v>1</v>
      </c>
      <c r="D958">
        <f t="shared" si="28"/>
        <v>344.17757334109763</v>
      </c>
    </row>
    <row r="959" spans="2:4" x14ac:dyDescent="0.25">
      <c r="B959">
        <v>125.99538362721796</v>
      </c>
      <c r="C959">
        <f t="shared" si="29"/>
        <v>0</v>
      </c>
      <c r="D959">
        <f t="shared" si="28"/>
        <v>218.18218971387967</v>
      </c>
    </row>
    <row r="960" spans="2:4" x14ac:dyDescent="0.25">
      <c r="B960">
        <v>96.440375131554902</v>
      </c>
      <c r="C960">
        <f t="shared" si="29"/>
        <v>0</v>
      </c>
      <c r="D960">
        <f t="shared" si="28"/>
        <v>121.74181458232476</v>
      </c>
    </row>
    <row r="961" spans="2:4" x14ac:dyDescent="0.25">
      <c r="B961">
        <v>117.70000386988977</v>
      </c>
      <c r="C961">
        <f t="shared" si="29"/>
        <v>1</v>
      </c>
      <c r="D961">
        <f t="shared" si="28"/>
        <v>192.26660033529905</v>
      </c>
    </row>
    <row r="962" spans="2:4" x14ac:dyDescent="0.25">
      <c r="B962">
        <v>146.93834768352099</v>
      </c>
      <c r="C962">
        <f t="shared" si="29"/>
        <v>1</v>
      </c>
      <c r="D962">
        <f t="shared" si="28"/>
        <v>233.55304227464211</v>
      </c>
    </row>
    <row r="963" spans="2:4" x14ac:dyDescent="0.25">
      <c r="B963">
        <v>123.39693725536927</v>
      </c>
      <c r="C963">
        <f t="shared" si="29"/>
        <v>1</v>
      </c>
      <c r="D963">
        <f t="shared" si="28"/>
        <v>298.38089464213692</v>
      </c>
    </row>
    <row r="964" spans="2:4" x14ac:dyDescent="0.25">
      <c r="B964">
        <v>126.78990000879276</v>
      </c>
      <c r="C964">
        <f t="shared" si="29"/>
        <v>1</v>
      </c>
      <c r="D964">
        <f t="shared" si="28"/>
        <v>359.81578425620819</v>
      </c>
    </row>
    <row r="965" spans="2:4" x14ac:dyDescent="0.25">
      <c r="B965">
        <v>120.57771513739135</v>
      </c>
      <c r="C965">
        <f t="shared" si="29"/>
        <v>0</v>
      </c>
      <c r="D965">
        <f t="shared" si="28"/>
        <v>239.23806911881684</v>
      </c>
    </row>
    <row r="966" spans="2:4" x14ac:dyDescent="0.25">
      <c r="B966">
        <v>139.78550109115895</v>
      </c>
      <c r="C966">
        <f t="shared" si="29"/>
        <v>0</v>
      </c>
      <c r="D966">
        <f t="shared" si="28"/>
        <v>99.45256802765789</v>
      </c>
    </row>
    <row r="967" spans="2:4" x14ac:dyDescent="0.25">
      <c r="B967">
        <v>115.46915524761425</v>
      </c>
      <c r="C967">
        <f t="shared" si="29"/>
        <v>1</v>
      </c>
      <c r="D967">
        <f t="shared" si="28"/>
        <v>172.20820240290769</v>
      </c>
    </row>
    <row r="968" spans="2:4" x14ac:dyDescent="0.25">
      <c r="B968">
        <v>116.20666268229252</v>
      </c>
      <c r="C968">
        <f t="shared" si="29"/>
        <v>1</v>
      </c>
      <c r="D968">
        <f t="shared" si="28"/>
        <v>244.22632934347922</v>
      </c>
    </row>
    <row r="969" spans="2:4" x14ac:dyDescent="0.25">
      <c r="B969">
        <v>124.69425732363015</v>
      </c>
      <c r="C969">
        <f t="shared" si="29"/>
        <v>1</v>
      </c>
      <c r="D969">
        <f t="shared" si="28"/>
        <v>307.75686164271315</v>
      </c>
    </row>
    <row r="970" spans="2:4" x14ac:dyDescent="0.25">
      <c r="B970">
        <v>135.01724683394423</v>
      </c>
      <c r="C970">
        <f t="shared" si="29"/>
        <v>1</v>
      </c>
      <c r="D970">
        <f t="shared" si="28"/>
        <v>360.96440443163294</v>
      </c>
    </row>
    <row r="971" spans="2:4" x14ac:dyDescent="0.25">
      <c r="B971">
        <v>114.86145453475183</v>
      </c>
      <c r="C971">
        <f t="shared" si="29"/>
        <v>0</v>
      </c>
      <c r="D971">
        <f t="shared" si="28"/>
        <v>246.10294989688111</v>
      </c>
    </row>
    <row r="972" spans="2:4" x14ac:dyDescent="0.25">
      <c r="B972">
        <v>112.42983404756524</v>
      </c>
      <c r="C972">
        <f t="shared" si="29"/>
        <v>0</v>
      </c>
      <c r="D972">
        <f t="shared" si="28"/>
        <v>133.67311584931588</v>
      </c>
    </row>
    <row r="973" spans="2:4" x14ac:dyDescent="0.25">
      <c r="B973">
        <v>103.48788768553641</v>
      </c>
      <c r="C973">
        <f t="shared" si="29"/>
        <v>1</v>
      </c>
      <c r="D973">
        <f t="shared" si="28"/>
        <v>218.41001778664352</v>
      </c>
    </row>
    <row r="974" spans="2:4" x14ac:dyDescent="0.25">
      <c r="B974">
        <v>139.6900068759569</v>
      </c>
      <c r="C974">
        <f t="shared" si="29"/>
        <v>1</v>
      </c>
      <c r="D974">
        <f t="shared" si="28"/>
        <v>266.94480053355068</v>
      </c>
    </row>
    <row r="975" spans="2:4" x14ac:dyDescent="0.25">
      <c r="B975">
        <v>129.31950990989571</v>
      </c>
      <c r="C975">
        <f t="shared" si="29"/>
        <v>1</v>
      </c>
      <c r="D975">
        <f t="shared" si="28"/>
        <v>325.85008024651904</v>
      </c>
    </row>
    <row r="976" spans="2:4" x14ac:dyDescent="0.25">
      <c r="B976">
        <v>132.73026328918058</v>
      </c>
      <c r="C976">
        <f t="shared" si="29"/>
        <v>1</v>
      </c>
      <c r="D976">
        <f t="shared" si="28"/>
        <v>381.34460658020248</v>
      </c>
    </row>
    <row r="977" spans="2:4" x14ac:dyDescent="0.25">
      <c r="B977">
        <v>132.81555115483934</v>
      </c>
      <c r="C977">
        <f t="shared" si="29"/>
        <v>0</v>
      </c>
      <c r="D977">
        <f t="shared" si="28"/>
        <v>248.52905542536314</v>
      </c>
    </row>
    <row r="978" spans="2:4" x14ac:dyDescent="0.25">
      <c r="B978">
        <v>146.24053787358571</v>
      </c>
      <c r="C978">
        <f t="shared" si="29"/>
        <v>0</v>
      </c>
      <c r="D978">
        <f t="shared" si="28"/>
        <v>102.28851755177743</v>
      </c>
    </row>
    <row r="979" spans="2:4" x14ac:dyDescent="0.25">
      <c r="B979">
        <v>105.60753784759436</v>
      </c>
      <c r="C979">
        <f t="shared" si="29"/>
        <v>1</v>
      </c>
      <c r="D979">
        <f t="shared" si="28"/>
        <v>184.90576932704712</v>
      </c>
    </row>
    <row r="980" spans="2:4" x14ac:dyDescent="0.25">
      <c r="B980">
        <v>108.45257187995594</v>
      </c>
      <c r="C980">
        <f t="shared" si="29"/>
        <v>1</v>
      </c>
      <c r="D980">
        <f t="shared" si="28"/>
        <v>264.67798706995524</v>
      </c>
    </row>
    <row r="981" spans="2:4" x14ac:dyDescent="0.25">
      <c r="B981">
        <v>148.67816375428811</v>
      </c>
      <c r="C981">
        <f t="shared" si="29"/>
        <v>1</v>
      </c>
      <c r="D981">
        <f t="shared" si="28"/>
        <v>304.22461293853121</v>
      </c>
    </row>
    <row r="982" spans="2:4" x14ac:dyDescent="0.25">
      <c r="B982">
        <v>135.01442740036873</v>
      </c>
      <c r="C982">
        <f t="shared" si="29"/>
        <v>1</v>
      </c>
      <c r="D982">
        <f t="shared" si="28"/>
        <v>357.4349751610265</v>
      </c>
    </row>
    <row r="983" spans="2:4" x14ac:dyDescent="0.25">
      <c r="B983">
        <v>116.77754159265896</v>
      </c>
      <c r="C983">
        <f t="shared" si="29"/>
        <v>0</v>
      </c>
      <c r="D983">
        <f t="shared" si="28"/>
        <v>240.65743356836754</v>
      </c>
    </row>
    <row r="984" spans="2:4" x14ac:dyDescent="0.25">
      <c r="B984">
        <v>122.83009013501578</v>
      </c>
      <c r="C984">
        <f t="shared" si="29"/>
        <v>0</v>
      </c>
      <c r="D984">
        <f t="shared" si="28"/>
        <v>117.82734343335176</v>
      </c>
    </row>
    <row r="985" spans="2:4" x14ac:dyDescent="0.25">
      <c r="B985">
        <v>109.96688965335488</v>
      </c>
      <c r="C985">
        <f t="shared" si="29"/>
        <v>1</v>
      </c>
      <c r="D985">
        <f t="shared" si="28"/>
        <v>196.08524340286093</v>
      </c>
    </row>
    <row r="986" spans="2:4" x14ac:dyDescent="0.25">
      <c r="B986">
        <v>107.41643004096113</v>
      </c>
      <c r="C986">
        <f t="shared" si="29"/>
        <v>1</v>
      </c>
      <c r="D986">
        <f t="shared" si="28"/>
        <v>276.89360298476385</v>
      </c>
    </row>
    <row r="987" spans="2:4" x14ac:dyDescent="0.25">
      <c r="B987">
        <v>98.307855154620484</v>
      </c>
      <c r="C987">
        <f t="shared" si="29"/>
        <v>1</v>
      </c>
      <c r="D987">
        <f t="shared" si="28"/>
        <v>366.81053745300744</v>
      </c>
    </row>
    <row r="988" spans="2:4" x14ac:dyDescent="0.25">
      <c r="B988">
        <v>113.6697645453969</v>
      </c>
      <c r="C988">
        <f t="shared" si="29"/>
        <v>0</v>
      </c>
      <c r="D988">
        <f t="shared" si="28"/>
        <v>253.14077290761054</v>
      </c>
    </row>
    <row r="989" spans="2:4" x14ac:dyDescent="0.25">
      <c r="B989">
        <v>97.556194163393229</v>
      </c>
      <c r="C989">
        <f t="shared" si="29"/>
        <v>0</v>
      </c>
      <c r="D989">
        <f t="shared" si="28"/>
        <v>155.58457874421731</v>
      </c>
    </row>
    <row r="990" spans="2:4" x14ac:dyDescent="0.25">
      <c r="B990">
        <v>112.14230821153615</v>
      </c>
      <c r="C990">
        <f t="shared" si="29"/>
        <v>1</v>
      </c>
      <c r="D990">
        <f t="shared" si="28"/>
        <v>231.66706015554522</v>
      </c>
    </row>
    <row r="991" spans="2:4" x14ac:dyDescent="0.25">
      <c r="B991">
        <v>119.68220664514229</v>
      </c>
      <c r="C991">
        <f t="shared" si="29"/>
        <v>1</v>
      </c>
      <c r="D991">
        <f t="shared" si="28"/>
        <v>300.20964313326698</v>
      </c>
    </row>
    <row r="992" spans="2:4" x14ac:dyDescent="0.25">
      <c r="B992">
        <v>91.079842463135719</v>
      </c>
      <c r="C992">
        <f t="shared" si="29"/>
        <v>1</v>
      </c>
      <c r="D992">
        <f t="shared" si="28"/>
        <v>397.35459029299534</v>
      </c>
    </row>
    <row r="993" spans="2:4" x14ac:dyDescent="0.25">
      <c r="B993">
        <v>119.70538238913286</v>
      </c>
      <c r="C993">
        <f t="shared" si="29"/>
        <v>0</v>
      </c>
      <c r="D993">
        <f t="shared" si="28"/>
        <v>277.64920790386248</v>
      </c>
    </row>
    <row r="994" spans="2:4" x14ac:dyDescent="0.25">
      <c r="B994">
        <v>107.2028579476173</v>
      </c>
      <c r="C994">
        <f t="shared" si="29"/>
        <v>0</v>
      </c>
      <c r="D994">
        <f t="shared" si="28"/>
        <v>170.44634995624517</v>
      </c>
    </row>
    <row r="995" spans="2:4" x14ac:dyDescent="0.25">
      <c r="B995">
        <v>104.66336593183223</v>
      </c>
      <c r="C995">
        <f t="shared" si="29"/>
        <v>0</v>
      </c>
      <c r="D995">
        <f t="shared" si="28"/>
        <v>65.78298402441294</v>
      </c>
    </row>
    <row r="996" spans="2:4" x14ac:dyDescent="0.25">
      <c r="B996">
        <v>125.617635916773</v>
      </c>
      <c r="C996">
        <f t="shared" si="29"/>
        <v>1</v>
      </c>
      <c r="D996">
        <f t="shared" si="28"/>
        <v>128.39013773050399</v>
      </c>
    </row>
    <row r="997" spans="2:4" x14ac:dyDescent="0.25">
      <c r="B997">
        <v>137.25968332821503</v>
      </c>
      <c r="C997">
        <f t="shared" si="29"/>
        <v>1</v>
      </c>
      <c r="D997">
        <f t="shared" si="28"/>
        <v>179.35524402515301</v>
      </c>
    </row>
    <row r="998" spans="2:4" x14ac:dyDescent="0.25">
      <c r="B998">
        <v>106.21233454387402</v>
      </c>
      <c r="C998">
        <f t="shared" si="29"/>
        <v>1</v>
      </c>
      <c r="D998">
        <f t="shared" si="28"/>
        <v>261.36769910414307</v>
      </c>
    </row>
    <row r="999" spans="2:4" x14ac:dyDescent="0.25">
      <c r="B999">
        <v>105.13855326664634</v>
      </c>
      <c r="C999">
        <f t="shared" si="29"/>
        <v>1</v>
      </c>
      <c r="D999">
        <f t="shared" si="28"/>
        <v>344.45393546036075</v>
      </c>
    </row>
    <row r="1000" spans="2:4" x14ac:dyDescent="0.25">
      <c r="B1000">
        <v>124.77786762631149</v>
      </c>
      <c r="C1000">
        <f t="shared" si="29"/>
        <v>1</v>
      </c>
      <c r="D1000">
        <f t="shared" ref="D1000:D1038" si="30">D999-B1000+C1000*$B$33</f>
        <v>407.90085745691329</v>
      </c>
    </row>
    <row r="1001" spans="2:4" x14ac:dyDescent="0.25">
      <c r="B1001">
        <v>117.4657371341018</v>
      </c>
      <c r="C1001">
        <f t="shared" ref="C1001:C1038" si="31">IF(D999&lt;=$B$32,1,0)</f>
        <v>0</v>
      </c>
      <c r="D1001">
        <f t="shared" si="30"/>
        <v>290.43512032281149</v>
      </c>
    </row>
    <row r="1002" spans="2:4" x14ac:dyDescent="0.25">
      <c r="B1002">
        <v>130.54843051961507</v>
      </c>
      <c r="C1002">
        <f t="shared" si="31"/>
        <v>0</v>
      </c>
      <c r="D1002">
        <f t="shared" si="30"/>
        <v>159.88668980319642</v>
      </c>
    </row>
    <row r="1003" spans="2:4" x14ac:dyDescent="0.25">
      <c r="B1003">
        <v>115.11960187292425</v>
      </c>
      <c r="C1003">
        <f t="shared" si="31"/>
        <v>0</v>
      </c>
      <c r="D1003">
        <f t="shared" si="30"/>
        <v>44.767087930272169</v>
      </c>
    </row>
    <row r="1004" spans="2:4" x14ac:dyDescent="0.25">
      <c r="B1004">
        <v>111.51580187672516</v>
      </c>
      <c r="C1004">
        <f t="shared" si="31"/>
        <v>1</v>
      </c>
      <c r="D1004">
        <f t="shared" si="30"/>
        <v>121.47607567641106</v>
      </c>
    </row>
    <row r="1005" spans="2:4" x14ac:dyDescent="0.25">
      <c r="B1005">
        <v>104.20554630784318</v>
      </c>
      <c r="C1005">
        <f t="shared" si="31"/>
        <v>1</v>
      </c>
      <c r="D1005">
        <f t="shared" si="30"/>
        <v>205.49531899143193</v>
      </c>
    </row>
    <row r="1006" spans="2:4" x14ac:dyDescent="0.25">
      <c r="B1006">
        <v>111.97491844015894</v>
      </c>
      <c r="C1006">
        <f t="shared" si="31"/>
        <v>1</v>
      </c>
      <c r="D1006">
        <f t="shared" si="30"/>
        <v>281.74519017413706</v>
      </c>
    </row>
    <row r="1007" spans="2:4" x14ac:dyDescent="0.25">
      <c r="B1007">
        <v>126.34407707466744</v>
      </c>
      <c r="C1007">
        <f t="shared" si="31"/>
        <v>1</v>
      </c>
      <c r="D1007">
        <f t="shared" si="30"/>
        <v>343.62590272233365</v>
      </c>
    </row>
    <row r="1008" spans="2:4" x14ac:dyDescent="0.25">
      <c r="B1008">
        <v>111.17893595312489</v>
      </c>
      <c r="C1008">
        <f t="shared" si="31"/>
        <v>0</v>
      </c>
      <c r="D1008">
        <f t="shared" si="30"/>
        <v>232.44696676920876</v>
      </c>
    </row>
    <row r="1009" spans="2:4" x14ac:dyDescent="0.25">
      <c r="B1009">
        <v>122.01229932927527</v>
      </c>
      <c r="C1009">
        <f t="shared" si="31"/>
        <v>0</v>
      </c>
      <c r="D1009">
        <f t="shared" si="30"/>
        <v>110.43466743993349</v>
      </c>
    </row>
    <row r="1010" spans="2:4" x14ac:dyDescent="0.25">
      <c r="B1010">
        <v>133.7096217359649</v>
      </c>
      <c r="C1010">
        <f t="shared" si="31"/>
        <v>1</v>
      </c>
      <c r="D1010">
        <f t="shared" si="30"/>
        <v>164.94983532683264</v>
      </c>
    </row>
    <row r="1011" spans="2:4" x14ac:dyDescent="0.25">
      <c r="B1011">
        <v>140.27331948839128</v>
      </c>
      <c r="C1011">
        <f t="shared" si="31"/>
        <v>1</v>
      </c>
      <c r="D1011">
        <f t="shared" si="30"/>
        <v>212.90130546130541</v>
      </c>
    </row>
    <row r="1012" spans="2:4" x14ac:dyDescent="0.25">
      <c r="B1012">
        <v>114.68253328005085</v>
      </c>
      <c r="C1012">
        <f t="shared" si="31"/>
        <v>1</v>
      </c>
      <c r="D1012">
        <f t="shared" si="30"/>
        <v>286.44356180411864</v>
      </c>
    </row>
    <row r="1013" spans="2:4" x14ac:dyDescent="0.25">
      <c r="B1013">
        <v>112.44889341853559</v>
      </c>
      <c r="C1013">
        <f t="shared" si="31"/>
        <v>1</v>
      </c>
      <c r="D1013">
        <f t="shared" si="30"/>
        <v>362.21945800844708</v>
      </c>
    </row>
    <row r="1014" spans="2:4" x14ac:dyDescent="0.25">
      <c r="B1014">
        <v>112.04605274926871</v>
      </c>
      <c r="C1014">
        <f t="shared" si="31"/>
        <v>0</v>
      </c>
      <c r="D1014">
        <f t="shared" si="30"/>
        <v>250.17340525917837</v>
      </c>
    </row>
    <row r="1015" spans="2:4" x14ac:dyDescent="0.25">
      <c r="B1015">
        <v>122.07088715897407</v>
      </c>
      <c r="C1015">
        <f t="shared" si="31"/>
        <v>0</v>
      </c>
      <c r="D1015">
        <f t="shared" si="30"/>
        <v>128.10251810020429</v>
      </c>
    </row>
    <row r="1016" spans="2:4" x14ac:dyDescent="0.25">
      <c r="B1016">
        <v>107.17429708549753</v>
      </c>
      <c r="C1016">
        <f t="shared" si="31"/>
        <v>1</v>
      </c>
      <c r="D1016">
        <f t="shared" si="30"/>
        <v>209.15301063757082</v>
      </c>
    </row>
    <row r="1017" spans="2:4" x14ac:dyDescent="0.25">
      <c r="B1017">
        <v>129.11019516125089</v>
      </c>
      <c r="C1017">
        <f t="shared" si="31"/>
        <v>1</v>
      </c>
      <c r="D1017">
        <f t="shared" si="30"/>
        <v>268.26760509918398</v>
      </c>
    </row>
    <row r="1018" spans="2:4" x14ac:dyDescent="0.25">
      <c r="B1018">
        <v>112.19914799241815</v>
      </c>
      <c r="C1018">
        <f t="shared" si="31"/>
        <v>1</v>
      </c>
      <c r="D1018">
        <f t="shared" si="30"/>
        <v>344.29324672962991</v>
      </c>
    </row>
    <row r="1019" spans="2:4" x14ac:dyDescent="0.25">
      <c r="B1019">
        <v>107.23841100500431</v>
      </c>
      <c r="C1019">
        <f t="shared" si="31"/>
        <v>1</v>
      </c>
      <c r="D1019">
        <f t="shared" si="30"/>
        <v>425.27962534748963</v>
      </c>
    </row>
    <row r="1020" spans="2:4" x14ac:dyDescent="0.25">
      <c r="B1020">
        <v>106.79993269534316</v>
      </c>
      <c r="C1020">
        <f t="shared" si="31"/>
        <v>0</v>
      </c>
      <c r="D1020">
        <f t="shared" si="30"/>
        <v>318.47969265214647</v>
      </c>
    </row>
    <row r="1021" spans="2:4" x14ac:dyDescent="0.25">
      <c r="B1021">
        <v>105.31758729869034</v>
      </c>
      <c r="C1021">
        <f t="shared" si="31"/>
        <v>0</v>
      </c>
      <c r="D1021">
        <f t="shared" si="30"/>
        <v>213.16210535345613</v>
      </c>
    </row>
    <row r="1022" spans="2:4" x14ac:dyDescent="0.25">
      <c r="B1022">
        <v>107.43495371955214</v>
      </c>
      <c r="C1022">
        <f t="shared" si="31"/>
        <v>0</v>
      </c>
      <c r="D1022">
        <f t="shared" si="30"/>
        <v>105.72715163390399</v>
      </c>
    </row>
    <row r="1023" spans="2:4" x14ac:dyDescent="0.25">
      <c r="B1023">
        <v>147.15172241651453</v>
      </c>
      <c r="C1023">
        <f t="shared" si="31"/>
        <v>1</v>
      </c>
      <c r="D1023">
        <f t="shared" si="30"/>
        <v>146.80021884025351</v>
      </c>
    </row>
    <row r="1024" spans="2:4" x14ac:dyDescent="0.25">
      <c r="B1024">
        <v>119.10692941839807</v>
      </c>
      <c r="C1024">
        <f t="shared" si="31"/>
        <v>1</v>
      </c>
      <c r="D1024">
        <f t="shared" si="30"/>
        <v>215.91807904471949</v>
      </c>
    </row>
    <row r="1025" spans="2:4" x14ac:dyDescent="0.25">
      <c r="B1025">
        <v>105.27022081462201</v>
      </c>
      <c r="C1025">
        <f t="shared" si="31"/>
        <v>1</v>
      </c>
      <c r="D1025">
        <f t="shared" si="30"/>
        <v>298.87264785296156</v>
      </c>
    </row>
    <row r="1026" spans="2:4" x14ac:dyDescent="0.25">
      <c r="B1026">
        <v>113.0991111897165</v>
      </c>
      <c r="C1026">
        <f t="shared" si="31"/>
        <v>1</v>
      </c>
      <c r="D1026">
        <f t="shared" si="30"/>
        <v>373.99832628610909</v>
      </c>
    </row>
    <row r="1027" spans="2:4" x14ac:dyDescent="0.25">
      <c r="B1027">
        <v>146.95408012287226</v>
      </c>
      <c r="C1027">
        <f t="shared" si="31"/>
        <v>0</v>
      </c>
      <c r="D1027">
        <f t="shared" si="30"/>
        <v>227.04424616323683</v>
      </c>
    </row>
    <row r="1028" spans="2:4" x14ac:dyDescent="0.25">
      <c r="B1028">
        <v>130.49505864203093</v>
      </c>
      <c r="C1028">
        <f t="shared" si="31"/>
        <v>0</v>
      </c>
      <c r="D1028">
        <f t="shared" si="30"/>
        <v>96.549187521205909</v>
      </c>
    </row>
    <row r="1029" spans="2:4" x14ac:dyDescent="0.25">
      <c r="B1029">
        <v>115.53033695620252</v>
      </c>
      <c r="C1029">
        <f t="shared" si="31"/>
        <v>1</v>
      </c>
      <c r="D1029">
        <f t="shared" si="30"/>
        <v>169.24364018786744</v>
      </c>
    </row>
    <row r="1030" spans="2:4" x14ac:dyDescent="0.25">
      <c r="B1030">
        <v>103.22624424973037</v>
      </c>
      <c r="C1030">
        <f t="shared" si="31"/>
        <v>1</v>
      </c>
      <c r="D1030">
        <f t="shared" si="30"/>
        <v>254.24218556100112</v>
      </c>
    </row>
    <row r="1031" spans="2:4" x14ac:dyDescent="0.25">
      <c r="B1031">
        <v>134.76059379556682</v>
      </c>
      <c r="C1031">
        <f t="shared" si="31"/>
        <v>1</v>
      </c>
      <c r="D1031">
        <f t="shared" si="30"/>
        <v>307.70638138829838</v>
      </c>
    </row>
    <row r="1032" spans="2:4" x14ac:dyDescent="0.25">
      <c r="B1032">
        <v>107.45347739814315</v>
      </c>
      <c r="C1032">
        <f t="shared" si="31"/>
        <v>1</v>
      </c>
      <c r="D1032">
        <f t="shared" si="30"/>
        <v>388.47769361301926</v>
      </c>
    </row>
    <row r="1033" spans="2:4" x14ac:dyDescent="0.25">
      <c r="B1033">
        <v>141.25983929645736</v>
      </c>
      <c r="C1033">
        <f t="shared" si="31"/>
        <v>0</v>
      </c>
      <c r="D1033">
        <f t="shared" si="30"/>
        <v>247.2178543165619</v>
      </c>
    </row>
    <row r="1034" spans="2:4" x14ac:dyDescent="0.25">
      <c r="B1034">
        <v>133.74833255895646</v>
      </c>
      <c r="C1034">
        <f t="shared" si="31"/>
        <v>0</v>
      </c>
      <c r="D1034">
        <f t="shared" si="30"/>
        <v>113.46952175760543</v>
      </c>
    </row>
    <row r="1035" spans="2:4" x14ac:dyDescent="0.25">
      <c r="B1035">
        <v>123.93785968399607</v>
      </c>
      <c r="C1035">
        <f t="shared" si="31"/>
        <v>1</v>
      </c>
      <c r="D1035">
        <f t="shared" si="30"/>
        <v>177.75645169647342</v>
      </c>
    </row>
    <row r="1036" spans="2:4" x14ac:dyDescent="0.25">
      <c r="B1036">
        <v>137.44429983873852</v>
      </c>
      <c r="C1036">
        <f t="shared" si="31"/>
        <v>1</v>
      </c>
      <c r="D1036">
        <f t="shared" si="30"/>
        <v>228.53694148059895</v>
      </c>
    </row>
    <row r="1037" spans="2:4" x14ac:dyDescent="0.25">
      <c r="B1037">
        <v>121.99693341628881</v>
      </c>
      <c r="C1037">
        <f t="shared" si="31"/>
        <v>1</v>
      </c>
      <c r="D1037">
        <f t="shared" si="30"/>
        <v>294.76479768717422</v>
      </c>
    </row>
    <row r="1038" spans="2:4" x14ac:dyDescent="0.25">
      <c r="B1038">
        <v>130.09792732575443</v>
      </c>
      <c r="C1038">
        <f t="shared" si="31"/>
        <v>1</v>
      </c>
      <c r="D1038">
        <f t="shared" si="30"/>
        <v>352.89165998428382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9996-BFD7-4824-91E9-7F6D7F0F30F1}">
  <sheetPr codeName="Hoja4"/>
  <dimension ref="A4:E1038"/>
  <sheetViews>
    <sheetView topLeftCell="A170" zoomScaleNormal="100" workbookViewId="0">
      <selection activeCell="B35" sqref="B35"/>
    </sheetView>
  </sheetViews>
  <sheetFormatPr baseColWidth="10" defaultRowHeight="15" x14ac:dyDescent="0.25"/>
  <cols>
    <col min="1" max="1" width="17.28515625" customWidth="1"/>
    <col min="2" max="2" width="19" customWidth="1"/>
    <col min="5" max="5" width="30.42578125" customWidth="1"/>
  </cols>
  <sheetData>
    <row r="4" spans="1:5" x14ac:dyDescent="0.25">
      <c r="A4" t="s">
        <v>2</v>
      </c>
      <c r="B4" t="s">
        <v>0</v>
      </c>
      <c r="D4" t="s">
        <v>5</v>
      </c>
      <c r="E4" t="s">
        <v>1</v>
      </c>
    </row>
    <row r="5" spans="1:5" x14ac:dyDescent="0.25">
      <c r="A5">
        <v>1</v>
      </c>
      <c r="B5">
        <v>59</v>
      </c>
      <c r="D5" t="s">
        <v>3</v>
      </c>
      <c r="E5">
        <v>2</v>
      </c>
    </row>
    <row r="6" spans="1:5" x14ac:dyDescent="0.25">
      <c r="A6">
        <v>2</v>
      </c>
      <c r="B6">
        <v>77</v>
      </c>
      <c r="D6" t="s">
        <v>13</v>
      </c>
      <c r="E6">
        <f>(SUM(B5:B11)/7)</f>
        <v>175.28571428571428</v>
      </c>
    </row>
    <row r="7" spans="1:5" ht="18" x14ac:dyDescent="0.35">
      <c r="A7">
        <v>3</v>
      </c>
      <c r="B7">
        <v>93</v>
      </c>
      <c r="D7" t="s">
        <v>8</v>
      </c>
      <c r="E7">
        <v>10000</v>
      </c>
    </row>
    <row r="8" spans="1:5" ht="18" x14ac:dyDescent="0.35">
      <c r="A8">
        <v>4</v>
      </c>
      <c r="B8">
        <v>149</v>
      </c>
      <c r="D8" t="s">
        <v>4</v>
      </c>
      <c r="E8">
        <v>70</v>
      </c>
    </row>
    <row r="9" spans="1:5" x14ac:dyDescent="0.25">
      <c r="A9">
        <v>5</v>
      </c>
      <c r="B9">
        <v>131</v>
      </c>
      <c r="D9" t="s">
        <v>9</v>
      </c>
      <c r="E9">
        <v>500</v>
      </c>
    </row>
    <row r="10" spans="1:5" x14ac:dyDescent="0.25">
      <c r="A10">
        <v>6</v>
      </c>
      <c r="B10">
        <v>259</v>
      </c>
      <c r="D10" t="s">
        <v>14</v>
      </c>
      <c r="E10" s="1">
        <f>E16/E6</f>
        <v>1.2767113417060061</v>
      </c>
    </row>
    <row r="11" spans="1:5" x14ac:dyDescent="0.25">
      <c r="A11">
        <v>7</v>
      </c>
      <c r="B11">
        <v>459</v>
      </c>
    </row>
    <row r="15" spans="1:5" x14ac:dyDescent="0.25">
      <c r="D15" t="s">
        <v>6</v>
      </c>
      <c r="E15" t="s">
        <v>7</v>
      </c>
    </row>
    <row r="16" spans="1:5" x14ac:dyDescent="0.25">
      <c r="D16" t="s">
        <v>10</v>
      </c>
      <c r="E16">
        <f>SQRT((2*E6*E7)/E8)</f>
        <v>223.7892594676099</v>
      </c>
    </row>
    <row r="18" spans="1:5" x14ac:dyDescent="0.25">
      <c r="D18" t="s">
        <v>11</v>
      </c>
      <c r="E18">
        <f>(E8*E16)/2+(E6*E7)/E16+E9*E6*90</f>
        <v>7903522.3910198752</v>
      </c>
    </row>
    <row r="20" spans="1:5" x14ac:dyDescent="0.25">
      <c r="D20" t="s">
        <v>12</v>
      </c>
      <c r="E20" s="1">
        <f>(2-E10)*E6</f>
        <v>126.78216910381865</v>
      </c>
    </row>
    <row r="27" spans="1:5" x14ac:dyDescent="0.25">
      <c r="A27" t="s">
        <v>23</v>
      </c>
    </row>
    <row r="28" spans="1:5" x14ac:dyDescent="0.25">
      <c r="A28" t="s">
        <v>19</v>
      </c>
      <c r="B28">
        <v>0.95</v>
      </c>
    </row>
    <row r="29" spans="1:5" x14ac:dyDescent="0.25">
      <c r="A29" t="s">
        <v>15</v>
      </c>
      <c r="B29">
        <v>1.64</v>
      </c>
    </row>
    <row r="30" spans="1:5" x14ac:dyDescent="0.25">
      <c r="A30" s="2" t="s">
        <v>16</v>
      </c>
      <c r="B30">
        <f>E6*0.1</f>
        <v>17.528571428571428</v>
      </c>
    </row>
    <row r="31" spans="1:5" x14ac:dyDescent="0.25">
      <c r="A31" t="s">
        <v>17</v>
      </c>
      <c r="B31">
        <f>SQRT(2*B30*B30)</f>
        <v>24.78914344331125</v>
      </c>
    </row>
    <row r="32" spans="1:5" x14ac:dyDescent="0.25">
      <c r="A32" t="s">
        <v>12</v>
      </c>
      <c r="B32">
        <f>E6*2+B29*B31</f>
        <v>391.22562381845898</v>
      </c>
    </row>
    <row r="33" spans="1:5" x14ac:dyDescent="0.25">
      <c r="A33" t="s">
        <v>18</v>
      </c>
      <c r="B33">
        <f>E16</f>
        <v>223.7892594676099</v>
      </c>
    </row>
    <row r="34" spans="1:5" x14ac:dyDescent="0.25">
      <c r="A34" t="s">
        <v>20</v>
      </c>
      <c r="B34">
        <v>175.28</v>
      </c>
    </row>
    <row r="35" spans="1:5" x14ac:dyDescent="0.25">
      <c r="A35" t="s">
        <v>22</v>
      </c>
      <c r="B35">
        <f>B31*B29</f>
        <v>40.654195247030451</v>
      </c>
    </row>
    <row r="37" spans="1:5" x14ac:dyDescent="0.25">
      <c r="A37" t="s">
        <v>24</v>
      </c>
      <c r="B37" t="s">
        <v>21</v>
      </c>
      <c r="C37" t="s">
        <v>25</v>
      </c>
      <c r="D37" t="s">
        <v>26</v>
      </c>
      <c r="E37" t="s">
        <v>27</v>
      </c>
    </row>
    <row r="38" spans="1:5" x14ac:dyDescent="0.25">
      <c r="A38">
        <v>0</v>
      </c>
      <c r="C38">
        <f>B33+B35</f>
        <v>264.44345471464032</v>
      </c>
      <c r="D38">
        <f>$B$33+$B$35</f>
        <v>264.44345471464032</v>
      </c>
      <c r="E38">
        <f>SUMIF(D38:D1038,"&lt;0",D38:D1038)</f>
        <v>0</v>
      </c>
    </row>
    <row r="39" spans="1:5" x14ac:dyDescent="0.25">
      <c r="A39">
        <v>1</v>
      </c>
      <c r="B39">
        <v>165.74489805085818</v>
      </c>
      <c r="C39">
        <v>0</v>
      </c>
      <c r="D39">
        <f>D38-B39+C39*$B$33</f>
        <v>98.698556663782142</v>
      </c>
    </row>
    <row r="40" spans="1:5" x14ac:dyDescent="0.25">
      <c r="B40">
        <v>194.53754489538028</v>
      </c>
      <c r="C40">
        <f>IF(D38&lt;=$B$32,1,0)</f>
        <v>1</v>
      </c>
      <c r="D40">
        <f t="shared" ref="D40:D103" si="0">D39-B40+C40*$B$33</f>
        <v>127.95027123601176</v>
      </c>
    </row>
    <row r="41" spans="1:5" x14ac:dyDescent="0.25">
      <c r="B41">
        <v>164.07774026126049</v>
      </c>
      <c r="C41">
        <f t="shared" ref="C41:C104" si="1">IF(D39&lt;=$B$32,1,0)</f>
        <v>1</v>
      </c>
      <c r="D41">
        <f t="shared" si="0"/>
        <v>187.66179044236117</v>
      </c>
    </row>
    <row r="42" spans="1:5" x14ac:dyDescent="0.25">
      <c r="B42">
        <v>182.51030169400678</v>
      </c>
      <c r="C42">
        <f t="shared" si="1"/>
        <v>1</v>
      </c>
      <c r="D42">
        <f>D41-B42+C42*$B$33</f>
        <v>228.94074821596428</v>
      </c>
    </row>
    <row r="43" spans="1:5" x14ac:dyDescent="0.25">
      <c r="B43">
        <v>172.12379546114448</v>
      </c>
      <c r="C43">
        <f t="shared" si="1"/>
        <v>1</v>
      </c>
      <c r="D43">
        <f t="shared" si="0"/>
        <v>280.60621222242969</v>
      </c>
    </row>
    <row r="44" spans="1:5" x14ac:dyDescent="0.25">
      <c r="B44">
        <v>176.05892608250201</v>
      </c>
      <c r="C44">
        <f t="shared" si="1"/>
        <v>1</v>
      </c>
      <c r="D44">
        <f t="shared" si="0"/>
        <v>328.33654560753757</v>
      </c>
    </row>
    <row r="45" spans="1:5" x14ac:dyDescent="0.25">
      <c r="B45">
        <v>183.9715640939778</v>
      </c>
      <c r="C45">
        <f t="shared" si="1"/>
        <v>1</v>
      </c>
      <c r="D45">
        <f t="shared" si="0"/>
        <v>368.15424098116966</v>
      </c>
    </row>
    <row r="46" spans="1:5" x14ac:dyDescent="0.25">
      <c r="B46">
        <v>174.57784806671611</v>
      </c>
      <c r="C46">
        <f t="shared" si="1"/>
        <v>1</v>
      </c>
      <c r="D46">
        <f t="shared" si="0"/>
        <v>417.36565238206344</v>
      </c>
    </row>
    <row r="47" spans="1:5" x14ac:dyDescent="0.25">
      <c r="B47">
        <v>188.3559481497889</v>
      </c>
      <c r="C47">
        <f t="shared" si="1"/>
        <v>1</v>
      </c>
      <c r="D47">
        <f t="shared" si="0"/>
        <v>452.79896369988444</v>
      </c>
    </row>
    <row r="48" spans="1:5" x14ac:dyDescent="0.25">
      <c r="B48">
        <v>179.21718906697265</v>
      </c>
      <c r="C48">
        <f t="shared" si="1"/>
        <v>0</v>
      </c>
      <c r="D48">
        <f t="shared" si="0"/>
        <v>273.58177463291179</v>
      </c>
    </row>
    <row r="49" spans="2:4" x14ac:dyDescent="0.25">
      <c r="B49">
        <v>176.22113162039227</v>
      </c>
      <c r="C49">
        <f t="shared" si="1"/>
        <v>0</v>
      </c>
      <c r="D49">
        <f t="shared" si="0"/>
        <v>97.360643012519517</v>
      </c>
    </row>
    <row r="50" spans="2:4" x14ac:dyDescent="0.25">
      <c r="B50">
        <v>189.69807811251144</v>
      </c>
      <c r="C50">
        <f t="shared" si="1"/>
        <v>1</v>
      </c>
      <c r="D50">
        <f t="shared" si="0"/>
        <v>131.45182436761797</v>
      </c>
    </row>
    <row r="51" spans="2:4" x14ac:dyDescent="0.25">
      <c r="B51">
        <v>180.07538826756559</v>
      </c>
      <c r="C51">
        <f t="shared" si="1"/>
        <v>1</v>
      </c>
      <c r="D51">
        <f t="shared" si="0"/>
        <v>175.16569556766228</v>
      </c>
    </row>
    <row r="52" spans="2:4" x14ac:dyDescent="0.25">
      <c r="B52">
        <v>162.56313883920143</v>
      </c>
      <c r="C52">
        <f t="shared" si="1"/>
        <v>1</v>
      </c>
      <c r="D52">
        <f t="shared" si="0"/>
        <v>236.39181619607075</v>
      </c>
    </row>
    <row r="53" spans="2:4" x14ac:dyDescent="0.25">
      <c r="B53">
        <v>188.11959321416566</v>
      </c>
      <c r="C53">
        <f t="shared" si="1"/>
        <v>1</v>
      </c>
      <c r="D53">
        <f t="shared" si="0"/>
        <v>272.06148244951498</v>
      </c>
    </row>
    <row r="54" spans="2:4" x14ac:dyDescent="0.25">
      <c r="B54">
        <v>180.1282697001318</v>
      </c>
      <c r="C54">
        <f t="shared" si="1"/>
        <v>1</v>
      </c>
      <c r="D54">
        <f t="shared" si="0"/>
        <v>315.72247221699308</v>
      </c>
    </row>
    <row r="55" spans="2:4" x14ac:dyDescent="0.25">
      <c r="B55">
        <v>161.41470851058898</v>
      </c>
      <c r="C55">
        <f t="shared" si="1"/>
        <v>1</v>
      </c>
      <c r="D55">
        <f t="shared" si="0"/>
        <v>378.097023174014</v>
      </c>
    </row>
    <row r="56" spans="2:4" x14ac:dyDescent="0.25">
      <c r="B56">
        <v>155.60192891959218</v>
      </c>
      <c r="C56">
        <f t="shared" si="1"/>
        <v>1</v>
      </c>
      <c r="D56">
        <f t="shared" si="0"/>
        <v>446.28435372203171</v>
      </c>
    </row>
    <row r="57" spans="2:4" x14ac:dyDescent="0.25">
      <c r="B57">
        <v>168.63588896418719</v>
      </c>
      <c r="C57">
        <f t="shared" si="1"/>
        <v>1</v>
      </c>
      <c r="D57">
        <f t="shared" si="0"/>
        <v>501.43772422545442</v>
      </c>
    </row>
    <row r="58" spans="2:4" x14ac:dyDescent="0.25">
      <c r="B58">
        <v>189.38775283592463</v>
      </c>
      <c r="C58">
        <f t="shared" si="1"/>
        <v>0</v>
      </c>
      <c r="D58">
        <f t="shared" si="0"/>
        <v>312.04997138952979</v>
      </c>
    </row>
    <row r="59" spans="2:4" x14ac:dyDescent="0.25">
      <c r="B59">
        <v>180.63006634880935</v>
      </c>
      <c r="C59">
        <f t="shared" si="1"/>
        <v>0</v>
      </c>
      <c r="D59">
        <f t="shared" si="0"/>
        <v>131.41990504072044</v>
      </c>
    </row>
    <row r="60" spans="2:4" x14ac:dyDescent="0.25">
      <c r="B60">
        <v>192.38309405542736</v>
      </c>
      <c r="C60">
        <f t="shared" si="1"/>
        <v>1</v>
      </c>
      <c r="D60">
        <f t="shared" si="0"/>
        <v>162.82607045290297</v>
      </c>
    </row>
    <row r="61" spans="2:4" x14ac:dyDescent="0.25">
      <c r="B61">
        <v>157.97096935008653</v>
      </c>
      <c r="C61">
        <f t="shared" si="1"/>
        <v>1</v>
      </c>
      <c r="D61">
        <f t="shared" si="0"/>
        <v>228.64436057042633</v>
      </c>
    </row>
    <row r="62" spans="2:4" x14ac:dyDescent="0.25">
      <c r="B62">
        <v>175.06796623498872</v>
      </c>
      <c r="C62">
        <f t="shared" si="1"/>
        <v>1</v>
      </c>
      <c r="D62">
        <f t="shared" si="0"/>
        <v>277.36565380304751</v>
      </c>
    </row>
    <row r="63" spans="2:4" x14ac:dyDescent="0.25">
      <c r="B63">
        <v>170.02654331142026</v>
      </c>
      <c r="C63">
        <f t="shared" si="1"/>
        <v>1</v>
      </c>
      <c r="D63">
        <f t="shared" si="0"/>
        <v>331.12836995923715</v>
      </c>
    </row>
    <row r="64" spans="2:4" x14ac:dyDescent="0.25">
      <c r="B64">
        <v>151.67429878735334</v>
      </c>
      <c r="C64">
        <f t="shared" si="1"/>
        <v>1</v>
      </c>
      <c r="D64">
        <f t="shared" si="0"/>
        <v>403.24333063949371</v>
      </c>
    </row>
    <row r="65" spans="2:4" x14ac:dyDescent="0.25">
      <c r="B65">
        <v>164.34226679527114</v>
      </c>
      <c r="C65">
        <f t="shared" si="1"/>
        <v>1</v>
      </c>
      <c r="D65">
        <f t="shared" si="0"/>
        <v>462.69032331183246</v>
      </c>
    </row>
    <row r="66" spans="2:4" x14ac:dyDescent="0.25">
      <c r="B66">
        <v>157.63004526112695</v>
      </c>
      <c r="C66">
        <f t="shared" si="1"/>
        <v>0</v>
      </c>
      <c r="D66">
        <f t="shared" si="0"/>
        <v>305.06027805070551</v>
      </c>
    </row>
    <row r="67" spans="2:4" x14ac:dyDescent="0.25">
      <c r="B67">
        <v>188.72406897250244</v>
      </c>
      <c r="C67">
        <f t="shared" si="1"/>
        <v>0</v>
      </c>
      <c r="D67">
        <f t="shared" si="0"/>
        <v>116.33620907820307</v>
      </c>
    </row>
    <row r="68" spans="2:4" x14ac:dyDescent="0.25">
      <c r="B68">
        <v>192.63580284265686</v>
      </c>
      <c r="C68">
        <f t="shared" si="1"/>
        <v>1</v>
      </c>
      <c r="D68">
        <f t="shared" si="0"/>
        <v>147.48966570315611</v>
      </c>
    </row>
    <row r="69" spans="2:4" x14ac:dyDescent="0.25">
      <c r="B69">
        <v>204.37420757977293</v>
      </c>
      <c r="C69">
        <f t="shared" si="1"/>
        <v>1</v>
      </c>
      <c r="D69">
        <f t="shared" si="0"/>
        <v>166.90471759099307</v>
      </c>
    </row>
    <row r="70" spans="2:4" x14ac:dyDescent="0.25">
      <c r="B70">
        <v>133.57532011602075</v>
      </c>
      <c r="C70">
        <f t="shared" si="1"/>
        <v>1</v>
      </c>
      <c r="D70">
        <f t="shared" si="0"/>
        <v>257.11865694258222</v>
      </c>
    </row>
    <row r="71" spans="2:4" x14ac:dyDescent="0.25">
      <c r="B71">
        <v>168.06883607065743</v>
      </c>
      <c r="C71">
        <f t="shared" si="1"/>
        <v>1</v>
      </c>
      <c r="D71">
        <f t="shared" si="0"/>
        <v>312.83908033953469</v>
      </c>
    </row>
    <row r="72" spans="2:4" x14ac:dyDescent="0.25">
      <c r="B72">
        <v>165.73713892418368</v>
      </c>
      <c r="C72">
        <f t="shared" si="1"/>
        <v>1</v>
      </c>
      <c r="D72">
        <f t="shared" si="0"/>
        <v>370.8912008829609</v>
      </c>
    </row>
    <row r="73" spans="2:4" x14ac:dyDescent="0.25">
      <c r="B73">
        <v>185.30794434488257</v>
      </c>
      <c r="C73">
        <f t="shared" si="1"/>
        <v>1</v>
      </c>
      <c r="D73">
        <f t="shared" si="0"/>
        <v>409.37251600568823</v>
      </c>
    </row>
    <row r="74" spans="2:4" x14ac:dyDescent="0.25">
      <c r="B74">
        <v>184.92177857885167</v>
      </c>
      <c r="C74">
        <f t="shared" si="1"/>
        <v>1</v>
      </c>
      <c r="D74">
        <f t="shared" si="0"/>
        <v>448.23999689444645</v>
      </c>
    </row>
    <row r="75" spans="2:4" x14ac:dyDescent="0.25">
      <c r="B75">
        <v>154.07823539268634</v>
      </c>
      <c r="C75">
        <f t="shared" si="1"/>
        <v>0</v>
      </c>
      <c r="D75">
        <f t="shared" si="0"/>
        <v>294.16176150176011</v>
      </c>
    </row>
    <row r="76" spans="2:4" x14ac:dyDescent="0.25">
      <c r="B76">
        <v>186.53219526774251</v>
      </c>
      <c r="C76">
        <f t="shared" si="1"/>
        <v>0</v>
      </c>
      <c r="D76">
        <f t="shared" si="0"/>
        <v>107.6295662340176</v>
      </c>
    </row>
    <row r="77" spans="2:4" x14ac:dyDescent="0.25">
      <c r="B77">
        <v>198.35284674760828</v>
      </c>
      <c r="C77">
        <f t="shared" si="1"/>
        <v>1</v>
      </c>
      <c r="D77">
        <f t="shared" si="0"/>
        <v>133.06597895401922</v>
      </c>
    </row>
    <row r="78" spans="2:4" x14ac:dyDescent="0.25">
      <c r="B78">
        <v>151.13967506428367</v>
      </c>
      <c r="C78">
        <f t="shared" si="1"/>
        <v>1</v>
      </c>
      <c r="D78">
        <f t="shared" si="0"/>
        <v>205.71556335734545</v>
      </c>
    </row>
    <row r="79" spans="2:4" x14ac:dyDescent="0.25">
      <c r="B79">
        <v>178.09404553324043</v>
      </c>
      <c r="C79">
        <f t="shared" si="1"/>
        <v>1</v>
      </c>
      <c r="D79">
        <f t="shared" si="0"/>
        <v>251.41077729171491</v>
      </c>
    </row>
    <row r="80" spans="2:4" x14ac:dyDescent="0.25">
      <c r="B80">
        <v>173.56874379990245</v>
      </c>
      <c r="C80">
        <f t="shared" si="1"/>
        <v>1</v>
      </c>
      <c r="D80">
        <f t="shared" si="0"/>
        <v>301.63129295942235</v>
      </c>
    </row>
    <row r="81" spans="2:4" x14ac:dyDescent="0.25">
      <c r="B81">
        <v>154.5785200064222</v>
      </c>
      <c r="C81">
        <f t="shared" si="1"/>
        <v>1</v>
      </c>
      <c r="D81">
        <f t="shared" si="0"/>
        <v>370.84203242061005</v>
      </c>
    </row>
    <row r="82" spans="2:4" x14ac:dyDescent="0.25">
      <c r="B82">
        <v>175.60750407161891</v>
      </c>
      <c r="C82">
        <f t="shared" si="1"/>
        <v>1</v>
      </c>
      <c r="D82">
        <f t="shared" si="0"/>
        <v>419.02378781660104</v>
      </c>
    </row>
    <row r="83" spans="2:4" x14ac:dyDescent="0.25">
      <c r="B83">
        <v>177.08348891707487</v>
      </c>
      <c r="C83">
        <f t="shared" si="1"/>
        <v>1</v>
      </c>
      <c r="D83">
        <f t="shared" si="0"/>
        <v>465.72955836713606</v>
      </c>
    </row>
    <row r="84" spans="2:4" x14ac:dyDescent="0.25">
      <c r="B84">
        <v>174.66089061732987</v>
      </c>
      <c r="C84">
        <f t="shared" si="1"/>
        <v>0</v>
      </c>
      <c r="D84">
        <f t="shared" si="0"/>
        <v>291.0686677498062</v>
      </c>
    </row>
    <row r="85" spans="2:4" x14ac:dyDescent="0.25">
      <c r="B85">
        <v>148.01787997518318</v>
      </c>
      <c r="C85">
        <f t="shared" si="1"/>
        <v>0</v>
      </c>
      <c r="D85">
        <f t="shared" si="0"/>
        <v>143.05078777462302</v>
      </c>
    </row>
    <row r="86" spans="2:4" x14ac:dyDescent="0.25">
      <c r="B86">
        <v>212.86484084290919</v>
      </c>
      <c r="C86">
        <f t="shared" si="1"/>
        <v>1</v>
      </c>
      <c r="D86">
        <f t="shared" si="0"/>
        <v>153.97520639932372</v>
      </c>
    </row>
    <row r="87" spans="2:4" x14ac:dyDescent="0.25">
      <c r="B87">
        <v>159.24541585397151</v>
      </c>
      <c r="C87">
        <f t="shared" si="1"/>
        <v>1</v>
      </c>
      <c r="D87">
        <f t="shared" si="0"/>
        <v>218.51905001296211</v>
      </c>
    </row>
    <row r="88" spans="2:4" x14ac:dyDescent="0.25">
      <c r="B88">
        <v>174.59392338556995</v>
      </c>
      <c r="C88">
        <f t="shared" si="1"/>
        <v>1</v>
      </c>
      <c r="D88">
        <f t="shared" si="0"/>
        <v>267.71438609500206</v>
      </c>
    </row>
    <row r="89" spans="2:4" x14ac:dyDescent="0.25">
      <c r="B89">
        <v>215.6116512664687</v>
      </c>
      <c r="C89">
        <f t="shared" si="1"/>
        <v>1</v>
      </c>
      <c r="D89">
        <f t="shared" si="0"/>
        <v>275.89199429614325</v>
      </c>
    </row>
    <row r="90" spans="2:4" x14ac:dyDescent="0.25">
      <c r="B90">
        <v>171.83774232441124</v>
      </c>
      <c r="C90">
        <f t="shared" si="1"/>
        <v>1</v>
      </c>
      <c r="D90">
        <f t="shared" si="0"/>
        <v>327.84351143934191</v>
      </c>
    </row>
    <row r="91" spans="2:4" x14ac:dyDescent="0.25">
      <c r="B91">
        <v>158.98960341607221</v>
      </c>
      <c r="C91">
        <f t="shared" si="1"/>
        <v>1</v>
      </c>
      <c r="D91">
        <f t="shared" si="0"/>
        <v>392.64316749087959</v>
      </c>
    </row>
    <row r="92" spans="2:4" x14ac:dyDescent="0.25">
      <c r="B92">
        <v>178.64772885465413</v>
      </c>
      <c r="C92">
        <f t="shared" si="1"/>
        <v>1</v>
      </c>
      <c r="D92">
        <f t="shared" si="0"/>
        <v>437.78469810383535</v>
      </c>
    </row>
    <row r="93" spans="2:4" x14ac:dyDescent="0.25">
      <c r="B93">
        <v>171.68345507476829</v>
      </c>
      <c r="C93">
        <f t="shared" si="1"/>
        <v>0</v>
      </c>
      <c r="D93">
        <f t="shared" si="0"/>
        <v>266.10124302906706</v>
      </c>
    </row>
    <row r="94" spans="2:4" x14ac:dyDescent="0.25">
      <c r="B94">
        <v>158.78452372950619</v>
      </c>
      <c r="C94">
        <f t="shared" si="1"/>
        <v>0</v>
      </c>
      <c r="D94">
        <f t="shared" si="0"/>
        <v>107.31671929956087</v>
      </c>
    </row>
    <row r="95" spans="2:4" x14ac:dyDescent="0.25">
      <c r="B95">
        <v>167.43356254798186</v>
      </c>
      <c r="C95">
        <f t="shared" si="1"/>
        <v>1</v>
      </c>
      <c r="D95">
        <f t="shared" si="0"/>
        <v>163.6724162191889</v>
      </c>
    </row>
    <row r="96" spans="2:4" x14ac:dyDescent="0.25">
      <c r="B96">
        <v>167.9288335721742</v>
      </c>
      <c r="C96">
        <f t="shared" si="1"/>
        <v>1</v>
      </c>
      <c r="D96">
        <f t="shared" si="0"/>
        <v>219.5328421146246</v>
      </c>
    </row>
    <row r="97" spans="2:4" x14ac:dyDescent="0.25">
      <c r="B97">
        <v>161.82789195360442</v>
      </c>
      <c r="C97">
        <f t="shared" si="1"/>
        <v>1</v>
      </c>
      <c r="D97">
        <f t="shared" si="0"/>
        <v>281.49420962863007</v>
      </c>
    </row>
    <row r="98" spans="2:4" x14ac:dyDescent="0.25">
      <c r="B98">
        <v>167.38028321148363</v>
      </c>
      <c r="C98">
        <f t="shared" si="1"/>
        <v>1</v>
      </c>
      <c r="D98">
        <f t="shared" si="0"/>
        <v>337.90318588475634</v>
      </c>
    </row>
    <row r="99" spans="2:4" x14ac:dyDescent="0.25">
      <c r="B99">
        <v>186.79891027337931</v>
      </c>
      <c r="C99">
        <f t="shared" si="1"/>
        <v>1</v>
      </c>
      <c r="D99">
        <f t="shared" si="0"/>
        <v>374.89353507898693</v>
      </c>
    </row>
    <row r="100" spans="2:4" x14ac:dyDescent="0.25">
      <c r="B100">
        <v>188.96494011775417</v>
      </c>
      <c r="C100">
        <f t="shared" si="1"/>
        <v>1</v>
      </c>
      <c r="D100">
        <f t="shared" si="0"/>
        <v>409.71785442884266</v>
      </c>
    </row>
    <row r="101" spans="2:4" x14ac:dyDescent="0.25">
      <c r="B101">
        <v>189.89866148464557</v>
      </c>
      <c r="C101">
        <f t="shared" si="1"/>
        <v>1</v>
      </c>
      <c r="D101">
        <f t="shared" si="0"/>
        <v>443.60845241180698</v>
      </c>
    </row>
    <row r="102" spans="2:4" x14ac:dyDescent="0.25">
      <c r="B102">
        <v>191.5957615451282</v>
      </c>
      <c r="C102">
        <f t="shared" si="1"/>
        <v>0</v>
      </c>
      <c r="D102">
        <f t="shared" si="0"/>
        <v>252.01269086667878</v>
      </c>
    </row>
    <row r="103" spans="2:4" x14ac:dyDescent="0.25">
      <c r="B103">
        <v>181.93763835503546</v>
      </c>
      <c r="C103">
        <f t="shared" si="1"/>
        <v>0</v>
      </c>
      <c r="D103">
        <f t="shared" si="0"/>
        <v>70.075052511643321</v>
      </c>
    </row>
    <row r="104" spans="2:4" x14ac:dyDescent="0.25">
      <c r="B104">
        <v>180.29970660924505</v>
      </c>
      <c r="C104">
        <f t="shared" si="1"/>
        <v>1</v>
      </c>
      <c r="D104">
        <f t="shared" ref="D104:D167" si="2">D103-B104+C104*$B$33</f>
        <v>113.56460537000817</v>
      </c>
    </row>
    <row r="105" spans="2:4" x14ac:dyDescent="0.25">
      <c r="B105">
        <v>174.22936380304805</v>
      </c>
      <c r="C105">
        <f t="shared" ref="C105:C168" si="3">IF(D103&lt;=$B$32,1,0)</f>
        <v>1</v>
      </c>
      <c r="D105">
        <f t="shared" si="2"/>
        <v>163.12450103457002</v>
      </c>
    </row>
    <row r="106" spans="2:4" x14ac:dyDescent="0.25">
      <c r="B106">
        <v>198.88878355365364</v>
      </c>
      <c r="C106">
        <f t="shared" si="3"/>
        <v>1</v>
      </c>
      <c r="D106">
        <f t="shared" si="2"/>
        <v>188.02497694852627</v>
      </c>
    </row>
    <row r="107" spans="2:4" x14ac:dyDescent="0.25">
      <c r="B107">
        <v>156.74813098618529</v>
      </c>
      <c r="C107">
        <f t="shared" si="3"/>
        <v>1</v>
      </c>
      <c r="D107">
        <f t="shared" si="2"/>
        <v>255.06610542995088</v>
      </c>
    </row>
    <row r="108" spans="2:4" x14ac:dyDescent="0.25">
      <c r="B108">
        <v>175.17239612194885</v>
      </c>
      <c r="C108">
        <f t="shared" si="3"/>
        <v>1</v>
      </c>
      <c r="D108">
        <f t="shared" si="2"/>
        <v>303.68296877561193</v>
      </c>
    </row>
    <row r="109" spans="2:4" x14ac:dyDescent="0.25">
      <c r="B109">
        <v>188.4287645693496</v>
      </c>
      <c r="C109">
        <f t="shared" si="3"/>
        <v>1</v>
      </c>
      <c r="D109">
        <f t="shared" si="2"/>
        <v>339.04346367387222</v>
      </c>
    </row>
    <row r="110" spans="2:4" x14ac:dyDescent="0.25">
      <c r="B110">
        <v>203.66522235368961</v>
      </c>
      <c r="C110">
        <f t="shared" si="3"/>
        <v>1</v>
      </c>
      <c r="D110">
        <f t="shared" si="2"/>
        <v>359.16750078779251</v>
      </c>
    </row>
    <row r="111" spans="2:4" x14ac:dyDescent="0.25">
      <c r="B111">
        <v>197.82542508570828</v>
      </c>
      <c r="C111">
        <f t="shared" si="3"/>
        <v>1</v>
      </c>
      <c r="D111">
        <f t="shared" si="2"/>
        <v>385.13133516969413</v>
      </c>
    </row>
    <row r="112" spans="2:4" x14ac:dyDescent="0.25">
      <c r="B112">
        <v>183.65308178678447</v>
      </c>
      <c r="C112">
        <f t="shared" si="3"/>
        <v>1</v>
      </c>
      <c r="D112">
        <f t="shared" si="2"/>
        <v>425.26751285051955</v>
      </c>
    </row>
    <row r="113" spans="2:4" x14ac:dyDescent="0.25">
      <c r="B113">
        <v>184.64991071729514</v>
      </c>
      <c r="C113">
        <f t="shared" si="3"/>
        <v>1</v>
      </c>
      <c r="D113">
        <f t="shared" si="2"/>
        <v>464.4068616008343</v>
      </c>
    </row>
    <row r="114" spans="2:4" x14ac:dyDescent="0.25">
      <c r="B114">
        <v>155.55915424689942</v>
      </c>
      <c r="C114">
        <f t="shared" si="3"/>
        <v>0</v>
      </c>
      <c r="D114">
        <f t="shared" si="2"/>
        <v>308.84770735393488</v>
      </c>
    </row>
    <row r="115" spans="2:4" x14ac:dyDescent="0.25">
      <c r="B115">
        <v>154.35919535908965</v>
      </c>
      <c r="C115">
        <f t="shared" si="3"/>
        <v>0</v>
      </c>
      <c r="D115">
        <f t="shared" si="2"/>
        <v>154.48851199484523</v>
      </c>
    </row>
    <row r="116" spans="2:4" x14ac:dyDescent="0.25">
      <c r="B116">
        <v>184.80964925080684</v>
      </c>
      <c r="C116">
        <f t="shared" si="3"/>
        <v>1</v>
      </c>
      <c r="D116">
        <f t="shared" si="2"/>
        <v>193.46812221164828</v>
      </c>
    </row>
    <row r="117" spans="2:4" x14ac:dyDescent="0.25">
      <c r="B117">
        <v>188.01975911762042</v>
      </c>
      <c r="C117">
        <f t="shared" si="3"/>
        <v>1</v>
      </c>
      <c r="D117">
        <f t="shared" si="2"/>
        <v>229.23762256163775</v>
      </c>
    </row>
    <row r="118" spans="2:4" x14ac:dyDescent="0.25">
      <c r="B118">
        <v>156.46733018135478</v>
      </c>
      <c r="C118">
        <f t="shared" si="3"/>
        <v>1</v>
      </c>
      <c r="D118">
        <f t="shared" si="2"/>
        <v>296.55955184789286</v>
      </c>
    </row>
    <row r="119" spans="2:4" x14ac:dyDescent="0.25">
      <c r="B119">
        <v>184.23640895113408</v>
      </c>
      <c r="C119">
        <f t="shared" si="3"/>
        <v>1</v>
      </c>
      <c r="D119">
        <f t="shared" si="2"/>
        <v>336.11240236436868</v>
      </c>
    </row>
    <row r="120" spans="2:4" x14ac:dyDescent="0.25">
      <c r="B120">
        <v>174.67696593618371</v>
      </c>
      <c r="C120">
        <f t="shared" si="3"/>
        <v>1</v>
      </c>
      <c r="D120">
        <f t="shared" si="2"/>
        <v>385.22469589579487</v>
      </c>
    </row>
    <row r="121" spans="2:4" x14ac:dyDescent="0.25">
      <c r="B121">
        <v>189.1624596296117</v>
      </c>
      <c r="C121">
        <f t="shared" si="3"/>
        <v>1</v>
      </c>
      <c r="D121">
        <f t="shared" si="2"/>
        <v>419.85149573379306</v>
      </c>
    </row>
    <row r="122" spans="2:4" x14ac:dyDescent="0.25">
      <c r="B122">
        <v>164.08595697745682</v>
      </c>
      <c r="C122">
        <f t="shared" si="3"/>
        <v>1</v>
      </c>
      <c r="D122">
        <f t="shared" si="2"/>
        <v>479.55479822394614</v>
      </c>
    </row>
    <row r="123" spans="2:4" x14ac:dyDescent="0.25">
      <c r="B123">
        <v>145.33393837288372</v>
      </c>
      <c r="C123">
        <f t="shared" si="3"/>
        <v>0</v>
      </c>
      <c r="D123">
        <f t="shared" si="2"/>
        <v>334.22085985106241</v>
      </c>
    </row>
    <row r="124" spans="2:4" x14ac:dyDescent="0.25">
      <c r="B124">
        <v>179.14990351206711</v>
      </c>
      <c r="C124">
        <f t="shared" si="3"/>
        <v>0</v>
      </c>
      <c r="D124">
        <f t="shared" si="2"/>
        <v>155.0709563389953</v>
      </c>
    </row>
    <row r="125" spans="2:4" x14ac:dyDescent="0.25">
      <c r="B125">
        <v>163.47883515797207</v>
      </c>
      <c r="C125">
        <f t="shared" si="3"/>
        <v>1</v>
      </c>
      <c r="D125">
        <f t="shared" si="2"/>
        <v>215.38138064863313</v>
      </c>
    </row>
    <row r="126" spans="2:4" x14ac:dyDescent="0.25">
      <c r="B126">
        <v>209.76310011198279</v>
      </c>
      <c r="C126">
        <f t="shared" si="3"/>
        <v>1</v>
      </c>
      <c r="D126">
        <f t="shared" si="2"/>
        <v>229.40754000426023</v>
      </c>
    </row>
    <row r="127" spans="2:4" x14ac:dyDescent="0.25">
      <c r="B127">
        <v>169.03669759491663</v>
      </c>
      <c r="C127">
        <f t="shared" si="3"/>
        <v>1</v>
      </c>
      <c r="D127">
        <f t="shared" si="2"/>
        <v>284.16010187695349</v>
      </c>
    </row>
    <row r="128" spans="2:4" x14ac:dyDescent="0.25">
      <c r="B128">
        <v>201.32244358270896</v>
      </c>
      <c r="C128">
        <f t="shared" si="3"/>
        <v>1</v>
      </c>
      <c r="D128">
        <f t="shared" si="2"/>
        <v>306.62691776185443</v>
      </c>
    </row>
    <row r="129" spans="2:4" x14ac:dyDescent="0.25">
      <c r="B129">
        <v>166.47051566130017</v>
      </c>
      <c r="C129">
        <f t="shared" si="3"/>
        <v>1</v>
      </c>
      <c r="D129">
        <f t="shared" si="2"/>
        <v>363.94566156816416</v>
      </c>
    </row>
    <row r="130" spans="2:4" x14ac:dyDescent="0.25">
      <c r="B130">
        <v>179.84770763766051</v>
      </c>
      <c r="C130">
        <f t="shared" si="3"/>
        <v>1</v>
      </c>
      <c r="D130">
        <f t="shared" si="2"/>
        <v>407.88721339811354</v>
      </c>
    </row>
    <row r="131" spans="2:4" x14ac:dyDescent="0.25">
      <c r="B131">
        <v>196.0500573217962</v>
      </c>
      <c r="C131">
        <f t="shared" si="3"/>
        <v>1</v>
      </c>
      <c r="D131">
        <f t="shared" si="2"/>
        <v>435.62641554392724</v>
      </c>
    </row>
    <row r="132" spans="2:4" x14ac:dyDescent="0.25">
      <c r="B132">
        <v>186.02096829587595</v>
      </c>
      <c r="C132">
        <f t="shared" si="3"/>
        <v>0</v>
      </c>
      <c r="D132">
        <f t="shared" si="2"/>
        <v>249.60544724805129</v>
      </c>
    </row>
    <row r="133" spans="2:4" x14ac:dyDescent="0.25">
      <c r="B133">
        <v>150.83185658246862</v>
      </c>
      <c r="C133">
        <f t="shared" si="3"/>
        <v>0</v>
      </c>
      <c r="D133">
        <f t="shared" si="2"/>
        <v>98.773590665582674</v>
      </c>
    </row>
    <row r="134" spans="2:4" x14ac:dyDescent="0.25">
      <c r="B134">
        <v>217.54705599184149</v>
      </c>
      <c r="C134">
        <f t="shared" si="3"/>
        <v>1</v>
      </c>
      <c r="D134">
        <f t="shared" si="2"/>
        <v>105.01579414135108</v>
      </c>
    </row>
    <row r="135" spans="2:4" x14ac:dyDescent="0.25">
      <c r="B135">
        <v>201.06905835879502</v>
      </c>
      <c r="C135">
        <f t="shared" si="3"/>
        <v>1</v>
      </c>
      <c r="D135">
        <f t="shared" si="2"/>
        <v>127.73599525016596</v>
      </c>
    </row>
    <row r="136" spans="2:4" x14ac:dyDescent="0.25">
      <c r="B136">
        <v>202.31051862671507</v>
      </c>
      <c r="C136">
        <f t="shared" si="3"/>
        <v>1</v>
      </c>
      <c r="D136">
        <f t="shared" si="2"/>
        <v>149.21473609106079</v>
      </c>
    </row>
    <row r="137" spans="2:4" x14ac:dyDescent="0.25">
      <c r="B137">
        <v>173.03127506371879</v>
      </c>
      <c r="C137">
        <f t="shared" si="3"/>
        <v>1</v>
      </c>
      <c r="D137">
        <f t="shared" si="2"/>
        <v>199.97272049495189</v>
      </c>
    </row>
    <row r="138" spans="2:4" x14ac:dyDescent="0.25">
      <c r="B138">
        <v>189.23237135046861</v>
      </c>
      <c r="C138">
        <f t="shared" si="3"/>
        <v>1</v>
      </c>
      <c r="D138">
        <f t="shared" si="2"/>
        <v>234.52960861209317</v>
      </c>
    </row>
    <row r="139" spans="2:4" x14ac:dyDescent="0.25">
      <c r="B139">
        <v>161.14417362720474</v>
      </c>
      <c r="C139">
        <f t="shared" si="3"/>
        <v>1</v>
      </c>
      <c r="D139">
        <f t="shared" si="2"/>
        <v>297.17469445249833</v>
      </c>
    </row>
    <row r="140" spans="2:4" x14ac:dyDescent="0.25">
      <c r="B140">
        <v>214.57391781174579</v>
      </c>
      <c r="C140">
        <f t="shared" si="3"/>
        <v>1</v>
      </c>
      <c r="D140">
        <f t="shared" si="2"/>
        <v>306.39003610836244</v>
      </c>
    </row>
    <row r="141" spans="2:4" x14ac:dyDescent="0.25">
      <c r="B141">
        <v>205.42658389919438</v>
      </c>
      <c r="C141">
        <f t="shared" si="3"/>
        <v>1</v>
      </c>
      <c r="D141">
        <f t="shared" si="2"/>
        <v>324.75271167677795</v>
      </c>
    </row>
    <row r="142" spans="2:4" x14ac:dyDescent="0.25">
      <c r="B142">
        <v>167.81181002576545</v>
      </c>
      <c r="C142">
        <f t="shared" si="3"/>
        <v>1</v>
      </c>
      <c r="D142">
        <f t="shared" si="2"/>
        <v>380.73016111862239</v>
      </c>
    </row>
    <row r="143" spans="2:4" x14ac:dyDescent="0.25">
      <c r="B143">
        <v>163.63274439887959</v>
      </c>
      <c r="C143">
        <f t="shared" si="3"/>
        <v>1</v>
      </c>
      <c r="D143">
        <f t="shared" si="2"/>
        <v>440.88667618735269</v>
      </c>
    </row>
    <row r="144" spans="2:4" x14ac:dyDescent="0.25">
      <c r="B144">
        <v>152.61450598833676</v>
      </c>
      <c r="C144">
        <f t="shared" si="3"/>
        <v>1</v>
      </c>
      <c r="D144">
        <f t="shared" si="2"/>
        <v>512.06142966662583</v>
      </c>
    </row>
    <row r="145" spans="2:4" x14ac:dyDescent="0.25">
      <c r="B145">
        <v>134.06044458994643</v>
      </c>
      <c r="C145">
        <f t="shared" si="3"/>
        <v>0</v>
      </c>
      <c r="D145">
        <f t="shared" si="2"/>
        <v>378.0009850766794</v>
      </c>
    </row>
    <row r="146" spans="2:4" x14ac:dyDescent="0.25">
      <c r="B146">
        <v>185.56652221510944</v>
      </c>
      <c r="C146">
        <f t="shared" si="3"/>
        <v>0</v>
      </c>
      <c r="D146">
        <f t="shared" si="2"/>
        <v>192.43446286156995</v>
      </c>
    </row>
    <row r="147" spans="2:4" x14ac:dyDescent="0.25">
      <c r="B147">
        <v>170.79839735876362</v>
      </c>
      <c r="C147">
        <f t="shared" si="3"/>
        <v>1</v>
      </c>
      <c r="D147">
        <f t="shared" si="2"/>
        <v>245.42532497041623</v>
      </c>
    </row>
    <row r="148" spans="2:4" x14ac:dyDescent="0.25">
      <c r="B148">
        <v>203.10887307593134</v>
      </c>
      <c r="C148">
        <f t="shared" si="3"/>
        <v>1</v>
      </c>
      <c r="D148">
        <f t="shared" si="2"/>
        <v>266.10571136209478</v>
      </c>
    </row>
    <row r="149" spans="2:4" x14ac:dyDescent="0.25">
      <c r="B149">
        <v>109.76220223844052</v>
      </c>
      <c r="C149">
        <f t="shared" si="3"/>
        <v>1</v>
      </c>
      <c r="D149">
        <f t="shared" si="2"/>
        <v>380.13276859126415</v>
      </c>
    </row>
    <row r="150" spans="2:4" x14ac:dyDescent="0.25">
      <c r="B150">
        <v>131.86146829999984</v>
      </c>
      <c r="C150">
        <f t="shared" si="3"/>
        <v>1</v>
      </c>
      <c r="D150">
        <f t="shared" si="2"/>
        <v>472.06055975887421</v>
      </c>
    </row>
    <row r="151" spans="2:4" x14ac:dyDescent="0.25">
      <c r="B151">
        <v>162.91562203738636</v>
      </c>
      <c r="C151">
        <f t="shared" si="3"/>
        <v>1</v>
      </c>
      <c r="D151">
        <f t="shared" si="2"/>
        <v>532.93419718909774</v>
      </c>
    </row>
    <row r="152" spans="2:4" x14ac:dyDescent="0.25">
      <c r="B152">
        <v>204.59599923148403</v>
      </c>
      <c r="C152">
        <f t="shared" si="3"/>
        <v>0</v>
      </c>
      <c r="D152">
        <f t="shared" si="2"/>
        <v>328.33819795761372</v>
      </c>
    </row>
    <row r="153" spans="2:4" x14ac:dyDescent="0.25">
      <c r="B153">
        <v>177.22892280423025</v>
      </c>
      <c r="C153">
        <f t="shared" si="3"/>
        <v>0</v>
      </c>
      <c r="D153">
        <f t="shared" si="2"/>
        <v>151.10927515338346</v>
      </c>
    </row>
    <row r="154" spans="2:4" x14ac:dyDescent="0.25">
      <c r="B154">
        <v>157.65889329619881</v>
      </c>
      <c r="C154">
        <f t="shared" si="3"/>
        <v>1</v>
      </c>
      <c r="D154">
        <f t="shared" si="2"/>
        <v>217.23964132479455</v>
      </c>
    </row>
    <row r="155" spans="2:4" x14ac:dyDescent="0.25">
      <c r="B155">
        <v>200.17982265150408</v>
      </c>
      <c r="C155">
        <f t="shared" si="3"/>
        <v>1</v>
      </c>
      <c r="D155">
        <f t="shared" si="2"/>
        <v>240.84907814090036</v>
      </c>
    </row>
    <row r="156" spans="2:4" x14ac:dyDescent="0.25">
      <c r="B156">
        <v>138.7840417478094</v>
      </c>
      <c r="C156">
        <f t="shared" si="3"/>
        <v>1</v>
      </c>
      <c r="D156">
        <f t="shared" si="2"/>
        <v>325.85429586070086</v>
      </c>
    </row>
    <row r="157" spans="2:4" x14ac:dyDescent="0.25">
      <c r="B157">
        <v>173.46785525793734</v>
      </c>
      <c r="C157">
        <f t="shared" si="3"/>
        <v>1</v>
      </c>
      <c r="D157">
        <f t="shared" si="2"/>
        <v>376.17570007037341</v>
      </c>
    </row>
    <row r="158" spans="2:4" x14ac:dyDescent="0.25">
      <c r="B158">
        <v>186.53712927649963</v>
      </c>
      <c r="C158">
        <f t="shared" si="3"/>
        <v>1</v>
      </c>
      <c r="D158">
        <f t="shared" si="2"/>
        <v>413.42783026148368</v>
      </c>
    </row>
    <row r="159" spans="2:4" x14ac:dyDescent="0.25">
      <c r="B159">
        <v>161.70362655563281</v>
      </c>
      <c r="C159">
        <f t="shared" si="3"/>
        <v>1</v>
      </c>
      <c r="D159">
        <f t="shared" si="2"/>
        <v>475.51346317346076</v>
      </c>
    </row>
    <row r="160" spans="2:4" x14ac:dyDescent="0.25">
      <c r="B160">
        <v>199.13126620983007</v>
      </c>
      <c r="C160">
        <f t="shared" si="3"/>
        <v>0</v>
      </c>
      <c r="D160">
        <f t="shared" si="2"/>
        <v>276.38219696363069</v>
      </c>
    </row>
    <row r="161" spans="2:4" x14ac:dyDescent="0.25">
      <c r="B161">
        <v>181.81393002256868</v>
      </c>
      <c r="C161">
        <f t="shared" si="3"/>
        <v>0</v>
      </c>
      <c r="D161">
        <f t="shared" si="2"/>
        <v>94.568266941062006</v>
      </c>
    </row>
    <row r="162" spans="2:4" x14ac:dyDescent="0.25">
      <c r="B162">
        <v>195.59031911873376</v>
      </c>
      <c r="C162">
        <f t="shared" si="3"/>
        <v>1</v>
      </c>
      <c r="D162">
        <f t="shared" si="2"/>
        <v>122.76720728993814</v>
      </c>
    </row>
    <row r="163" spans="2:4" x14ac:dyDescent="0.25">
      <c r="B163">
        <v>188.43584725933965</v>
      </c>
      <c r="C163">
        <f t="shared" si="3"/>
        <v>1</v>
      </c>
      <c r="D163">
        <f t="shared" si="2"/>
        <v>158.12061949820838</v>
      </c>
    </row>
    <row r="164" spans="2:4" x14ac:dyDescent="0.25">
      <c r="B164">
        <v>159.39323716471904</v>
      </c>
      <c r="C164">
        <f t="shared" si="3"/>
        <v>1</v>
      </c>
      <c r="D164">
        <f t="shared" si="2"/>
        <v>222.51664180109924</v>
      </c>
    </row>
    <row r="165" spans="2:4" x14ac:dyDescent="0.25">
      <c r="B165">
        <v>177.40823821119761</v>
      </c>
      <c r="C165">
        <f t="shared" si="3"/>
        <v>1</v>
      </c>
      <c r="D165">
        <f t="shared" si="2"/>
        <v>268.89766305751152</v>
      </c>
    </row>
    <row r="166" spans="2:4" x14ac:dyDescent="0.25">
      <c r="B166">
        <v>175.78293991524902</v>
      </c>
      <c r="C166">
        <f t="shared" si="3"/>
        <v>1</v>
      </c>
      <c r="D166">
        <f t="shared" si="2"/>
        <v>316.9039826098724</v>
      </c>
    </row>
    <row r="167" spans="2:4" x14ac:dyDescent="0.25">
      <c r="B167">
        <v>172.0326157751208</v>
      </c>
      <c r="C167">
        <f t="shared" si="3"/>
        <v>1</v>
      </c>
      <c r="D167">
        <f t="shared" si="2"/>
        <v>368.66062630236149</v>
      </c>
    </row>
    <row r="168" spans="2:4" x14ac:dyDescent="0.25">
      <c r="B168">
        <v>189.30067156040081</v>
      </c>
      <c r="C168">
        <f t="shared" si="3"/>
        <v>1</v>
      </c>
      <c r="D168">
        <f t="shared" ref="D168:D231" si="4">D167-B168+C168*$B$33</f>
        <v>403.14921420957057</v>
      </c>
    </row>
    <row r="169" spans="2:4" x14ac:dyDescent="0.25">
      <c r="B169">
        <v>167.37435444289645</v>
      </c>
      <c r="C169">
        <f t="shared" ref="C169:C232" si="5">IF(D167&lt;=$B$32,1,0)</f>
        <v>1</v>
      </c>
      <c r="D169">
        <f t="shared" si="4"/>
        <v>459.56411923428402</v>
      </c>
    </row>
    <row r="170" spans="2:4" x14ac:dyDescent="0.25">
      <c r="B170">
        <v>175.97986257120851</v>
      </c>
      <c r="C170">
        <f t="shared" si="5"/>
        <v>0</v>
      </c>
      <c r="D170">
        <f t="shared" si="4"/>
        <v>283.58425666307551</v>
      </c>
    </row>
    <row r="171" spans="2:4" x14ac:dyDescent="0.25">
      <c r="B171">
        <v>140.679337756834</v>
      </c>
      <c r="C171">
        <f t="shared" si="5"/>
        <v>0</v>
      </c>
      <c r="D171">
        <f t="shared" si="4"/>
        <v>142.90491890624151</v>
      </c>
    </row>
    <row r="172" spans="2:4" x14ac:dyDescent="0.25">
      <c r="B172">
        <v>166.57054870981142</v>
      </c>
      <c r="C172">
        <f t="shared" si="5"/>
        <v>1</v>
      </c>
      <c r="D172">
        <f t="shared" si="4"/>
        <v>200.12362966403998</v>
      </c>
    </row>
    <row r="173" spans="2:4" x14ac:dyDescent="0.25">
      <c r="B173">
        <v>170.85368611011859</v>
      </c>
      <c r="C173">
        <f t="shared" si="5"/>
        <v>1</v>
      </c>
      <c r="D173">
        <f t="shared" si="4"/>
        <v>253.05920302153129</v>
      </c>
    </row>
    <row r="174" spans="2:4" x14ac:dyDescent="0.25">
      <c r="B174">
        <v>182.64477332783486</v>
      </c>
      <c r="C174">
        <f t="shared" si="5"/>
        <v>1</v>
      </c>
      <c r="D174">
        <f t="shared" si="4"/>
        <v>294.20368916130633</v>
      </c>
    </row>
    <row r="175" spans="2:4" x14ac:dyDescent="0.25">
      <c r="B175">
        <v>180.68062004337321</v>
      </c>
      <c r="C175">
        <f t="shared" si="5"/>
        <v>1</v>
      </c>
      <c r="D175">
        <f t="shared" si="4"/>
        <v>337.31232858554301</v>
      </c>
    </row>
    <row r="176" spans="2:4" x14ac:dyDescent="0.25">
      <c r="B176">
        <v>203.76079887816218</v>
      </c>
      <c r="C176">
        <f t="shared" si="5"/>
        <v>1</v>
      </c>
      <c r="D176">
        <f t="shared" si="4"/>
        <v>357.34078917499073</v>
      </c>
    </row>
    <row r="177" spans="2:4" x14ac:dyDescent="0.25">
      <c r="B177">
        <v>177.17369373846509</v>
      </c>
      <c r="C177">
        <f t="shared" si="5"/>
        <v>1</v>
      </c>
      <c r="D177">
        <f t="shared" si="4"/>
        <v>403.95635490413554</v>
      </c>
    </row>
    <row r="178" spans="2:4" x14ac:dyDescent="0.25">
      <c r="B178">
        <v>123.50357578858734</v>
      </c>
      <c r="C178">
        <f t="shared" si="5"/>
        <v>1</v>
      </c>
      <c r="D178">
        <f t="shared" si="4"/>
        <v>504.24203858315809</v>
      </c>
    </row>
    <row r="179" spans="2:4" x14ac:dyDescent="0.25">
      <c r="B179">
        <v>174.84973582346925</v>
      </c>
      <c r="C179">
        <f t="shared" si="5"/>
        <v>0</v>
      </c>
      <c r="D179">
        <f t="shared" si="4"/>
        <v>329.39230275968885</v>
      </c>
    </row>
    <row r="180" spans="2:4" x14ac:dyDescent="0.25">
      <c r="B180">
        <v>157.09999743327558</v>
      </c>
      <c r="C180">
        <f t="shared" si="5"/>
        <v>0</v>
      </c>
      <c r="D180">
        <f t="shared" si="4"/>
        <v>172.29230532641327</v>
      </c>
    </row>
    <row r="181" spans="2:4" x14ac:dyDescent="0.25">
      <c r="B181">
        <v>156.95042534522713</v>
      </c>
      <c r="C181">
        <f t="shared" si="5"/>
        <v>1</v>
      </c>
      <c r="D181">
        <f t="shared" si="4"/>
        <v>239.13113944879603</v>
      </c>
    </row>
    <row r="182" spans="2:4" x14ac:dyDescent="0.25">
      <c r="B182">
        <v>182.41989792065056</v>
      </c>
      <c r="C182">
        <f t="shared" si="5"/>
        <v>1</v>
      </c>
      <c r="D182">
        <f t="shared" si="4"/>
        <v>280.50050099575537</v>
      </c>
    </row>
    <row r="183" spans="2:4" x14ac:dyDescent="0.25">
      <c r="B183">
        <v>191.40405143067824</v>
      </c>
      <c r="C183">
        <f t="shared" si="5"/>
        <v>1</v>
      </c>
      <c r="D183">
        <f t="shared" si="4"/>
        <v>312.88570903268703</v>
      </c>
    </row>
    <row r="184" spans="2:4" x14ac:dyDescent="0.25">
      <c r="B184">
        <v>153.43840586998908</v>
      </c>
      <c r="C184">
        <f t="shared" si="5"/>
        <v>1</v>
      </c>
      <c r="D184">
        <f t="shared" si="4"/>
        <v>383.23656263030784</v>
      </c>
    </row>
    <row r="185" spans="2:4" x14ac:dyDescent="0.25">
      <c r="B185">
        <v>193.07349716788508</v>
      </c>
      <c r="C185">
        <f t="shared" si="5"/>
        <v>1</v>
      </c>
      <c r="D185">
        <f t="shared" si="4"/>
        <v>413.95232493003266</v>
      </c>
    </row>
    <row r="186" spans="2:4" x14ac:dyDescent="0.25">
      <c r="B186">
        <v>180.391920845492</v>
      </c>
      <c r="C186">
        <f t="shared" si="5"/>
        <v>1</v>
      </c>
      <c r="D186">
        <f t="shared" si="4"/>
        <v>457.34966355215056</v>
      </c>
    </row>
    <row r="187" spans="2:4" x14ac:dyDescent="0.25">
      <c r="B187">
        <v>177.2545279222561</v>
      </c>
      <c r="C187">
        <f t="shared" si="5"/>
        <v>0</v>
      </c>
      <c r="D187">
        <f t="shared" si="4"/>
        <v>280.09513562989446</v>
      </c>
    </row>
    <row r="188" spans="2:4" x14ac:dyDescent="0.25">
      <c r="B188">
        <v>200.17246142876161</v>
      </c>
      <c r="C188">
        <f t="shared" si="5"/>
        <v>0</v>
      </c>
      <c r="D188">
        <f t="shared" si="4"/>
        <v>79.92267420113285</v>
      </c>
    </row>
    <row r="189" spans="2:4" x14ac:dyDescent="0.25">
      <c r="B189">
        <v>155.64207742633357</v>
      </c>
      <c r="C189">
        <f t="shared" si="5"/>
        <v>1</v>
      </c>
      <c r="D189">
        <f t="shared" si="4"/>
        <v>148.06985624240917</v>
      </c>
    </row>
    <row r="190" spans="2:4" x14ac:dyDescent="0.25">
      <c r="B190">
        <v>173.60909125860985</v>
      </c>
      <c r="C190">
        <f t="shared" si="5"/>
        <v>1</v>
      </c>
      <c r="D190">
        <f t="shared" si="4"/>
        <v>198.25002445140922</v>
      </c>
    </row>
    <row r="191" spans="2:4" x14ac:dyDescent="0.25">
      <c r="B191">
        <v>158.47360159702134</v>
      </c>
      <c r="C191">
        <f t="shared" si="5"/>
        <v>1</v>
      </c>
      <c r="D191">
        <f t="shared" si="4"/>
        <v>263.56568232199777</v>
      </c>
    </row>
    <row r="192" spans="2:4" x14ac:dyDescent="0.25">
      <c r="B192">
        <v>186.14423893401749</v>
      </c>
      <c r="C192">
        <f t="shared" si="5"/>
        <v>1</v>
      </c>
      <c r="D192">
        <f t="shared" si="4"/>
        <v>301.21070285559017</v>
      </c>
    </row>
    <row r="193" spans="2:4" x14ac:dyDescent="0.25">
      <c r="B193">
        <v>156.179207944175</v>
      </c>
      <c r="C193">
        <f t="shared" si="5"/>
        <v>1</v>
      </c>
      <c r="D193">
        <f t="shared" si="4"/>
        <v>368.82075437902506</v>
      </c>
    </row>
    <row r="194" spans="2:4" x14ac:dyDescent="0.25">
      <c r="B194">
        <v>184.06570816429507</v>
      </c>
      <c r="C194">
        <f t="shared" si="5"/>
        <v>1</v>
      </c>
      <c r="D194">
        <f t="shared" si="4"/>
        <v>408.54430568233988</v>
      </c>
    </row>
    <row r="195" spans="2:4" x14ac:dyDescent="0.25">
      <c r="B195">
        <v>143.6152321288921</v>
      </c>
      <c r="C195">
        <f t="shared" si="5"/>
        <v>1</v>
      </c>
      <c r="D195">
        <f t="shared" si="4"/>
        <v>488.71833302105767</v>
      </c>
    </row>
    <row r="196" spans="2:4" x14ac:dyDescent="0.25">
      <c r="B196">
        <v>177.20602343294217</v>
      </c>
      <c r="C196">
        <f t="shared" si="5"/>
        <v>0</v>
      </c>
      <c r="D196">
        <f t="shared" si="4"/>
        <v>311.5123095881155</v>
      </c>
    </row>
    <row r="197" spans="2:4" x14ac:dyDescent="0.25">
      <c r="B197">
        <v>162.46024088237959</v>
      </c>
      <c r="C197">
        <f t="shared" si="5"/>
        <v>0</v>
      </c>
      <c r="D197">
        <f t="shared" si="4"/>
        <v>149.05206870573591</v>
      </c>
    </row>
    <row r="198" spans="2:4" x14ac:dyDescent="0.25">
      <c r="B198">
        <v>177.17504661183398</v>
      </c>
      <c r="C198">
        <f t="shared" si="5"/>
        <v>1</v>
      </c>
      <c r="D198">
        <f t="shared" si="4"/>
        <v>195.66628156151182</v>
      </c>
    </row>
    <row r="199" spans="2:4" x14ac:dyDescent="0.25">
      <c r="B199">
        <v>199.31963393125102</v>
      </c>
      <c r="C199">
        <f t="shared" si="5"/>
        <v>1</v>
      </c>
      <c r="D199">
        <f t="shared" si="4"/>
        <v>220.1359070978707</v>
      </c>
    </row>
    <row r="200" spans="2:4" x14ac:dyDescent="0.25">
      <c r="B200">
        <v>151.78985008921359</v>
      </c>
      <c r="C200">
        <f t="shared" si="5"/>
        <v>1</v>
      </c>
      <c r="D200">
        <f t="shared" si="4"/>
        <v>292.13531647626701</v>
      </c>
    </row>
    <row r="201" spans="2:4" x14ac:dyDescent="0.25">
      <c r="B201">
        <v>178.73916717823363</v>
      </c>
      <c r="C201">
        <f t="shared" si="5"/>
        <v>1</v>
      </c>
      <c r="D201">
        <f t="shared" si="4"/>
        <v>337.18540876564327</v>
      </c>
    </row>
    <row r="202" spans="2:4" x14ac:dyDescent="0.25">
      <c r="B202">
        <v>201.40401388877422</v>
      </c>
      <c r="C202">
        <f t="shared" si="5"/>
        <v>1</v>
      </c>
      <c r="D202">
        <f t="shared" si="4"/>
        <v>359.57065434447895</v>
      </c>
    </row>
    <row r="203" spans="2:4" x14ac:dyDescent="0.25">
      <c r="B203">
        <v>167.74876214773599</v>
      </c>
      <c r="C203">
        <f t="shared" si="5"/>
        <v>1</v>
      </c>
      <c r="D203">
        <f t="shared" si="4"/>
        <v>415.61115166435286</v>
      </c>
    </row>
    <row r="204" spans="2:4" x14ac:dyDescent="0.25">
      <c r="B204">
        <v>174.09658326093108</v>
      </c>
      <c r="C204">
        <f t="shared" si="5"/>
        <v>1</v>
      </c>
      <c r="D204">
        <f t="shared" si="4"/>
        <v>465.30382787103167</v>
      </c>
    </row>
    <row r="205" spans="2:4" x14ac:dyDescent="0.25">
      <c r="B205">
        <v>167.55462481930067</v>
      </c>
      <c r="C205">
        <f t="shared" si="5"/>
        <v>0</v>
      </c>
      <c r="D205">
        <f t="shared" si="4"/>
        <v>297.749203051731</v>
      </c>
    </row>
    <row r="206" spans="2:4" x14ac:dyDescent="0.25">
      <c r="B206">
        <v>175.46692461243424</v>
      </c>
      <c r="C206">
        <f t="shared" si="5"/>
        <v>0</v>
      </c>
      <c r="D206">
        <f t="shared" si="4"/>
        <v>122.28227843929676</v>
      </c>
    </row>
    <row r="207" spans="2:4" x14ac:dyDescent="0.25">
      <c r="B207">
        <v>176.97177738815867</v>
      </c>
      <c r="C207">
        <f t="shared" si="5"/>
        <v>1</v>
      </c>
      <c r="D207">
        <f t="shared" si="4"/>
        <v>169.09976051874798</v>
      </c>
    </row>
    <row r="208" spans="2:4" x14ac:dyDescent="0.25">
      <c r="B208">
        <v>196.55833980456578</v>
      </c>
      <c r="C208">
        <f t="shared" si="5"/>
        <v>1</v>
      </c>
      <c r="D208">
        <f t="shared" si="4"/>
        <v>196.3306801817921</v>
      </c>
    </row>
    <row r="209" spans="2:4" x14ac:dyDescent="0.25">
      <c r="B209">
        <v>179.71202239683976</v>
      </c>
      <c r="C209">
        <f t="shared" si="5"/>
        <v>1</v>
      </c>
      <c r="D209">
        <f t="shared" si="4"/>
        <v>240.40791725256224</v>
      </c>
    </row>
    <row r="210" spans="2:4" x14ac:dyDescent="0.25">
      <c r="B210">
        <v>168.0746653632616</v>
      </c>
      <c r="C210">
        <f t="shared" si="5"/>
        <v>1</v>
      </c>
      <c r="D210">
        <f t="shared" si="4"/>
        <v>296.12251135691054</v>
      </c>
    </row>
    <row r="211" spans="2:4" x14ac:dyDescent="0.25">
      <c r="B211">
        <v>176.13263778590976</v>
      </c>
      <c r="C211">
        <f t="shared" si="5"/>
        <v>1</v>
      </c>
      <c r="D211">
        <f t="shared" si="4"/>
        <v>343.77913303861067</v>
      </c>
    </row>
    <row r="212" spans="2:4" x14ac:dyDescent="0.25">
      <c r="B212">
        <v>159.50182514776884</v>
      </c>
      <c r="C212">
        <f t="shared" si="5"/>
        <v>1</v>
      </c>
      <c r="D212">
        <f t="shared" si="4"/>
        <v>408.06656735845172</v>
      </c>
    </row>
    <row r="213" spans="2:4" x14ac:dyDescent="0.25">
      <c r="B213">
        <v>195.99586280625431</v>
      </c>
      <c r="C213">
        <f t="shared" si="5"/>
        <v>1</v>
      </c>
      <c r="D213">
        <f t="shared" si="4"/>
        <v>435.85996401980731</v>
      </c>
    </row>
    <row r="214" spans="2:4" x14ac:dyDescent="0.25">
      <c r="B214">
        <v>167.83522667216516</v>
      </c>
      <c r="C214">
        <f t="shared" si="5"/>
        <v>0</v>
      </c>
      <c r="D214">
        <f t="shared" si="4"/>
        <v>268.02473734764214</v>
      </c>
    </row>
    <row r="215" spans="2:4" x14ac:dyDescent="0.25">
      <c r="B215">
        <v>211.62592716015411</v>
      </c>
      <c r="C215">
        <f t="shared" si="5"/>
        <v>0</v>
      </c>
      <c r="D215">
        <f t="shared" si="4"/>
        <v>56.398810187488039</v>
      </c>
    </row>
    <row r="216" spans="2:4" x14ac:dyDescent="0.25">
      <c r="B216">
        <v>178.58633227794257</v>
      </c>
      <c r="C216">
        <f t="shared" si="5"/>
        <v>1</v>
      </c>
      <c r="D216">
        <f t="shared" si="4"/>
        <v>101.60173737715536</v>
      </c>
    </row>
    <row r="217" spans="2:4" x14ac:dyDescent="0.25">
      <c r="B217">
        <v>146.68378767188756</v>
      </c>
      <c r="C217">
        <f t="shared" si="5"/>
        <v>1</v>
      </c>
      <c r="D217">
        <f t="shared" si="4"/>
        <v>178.7072091728777</v>
      </c>
    </row>
    <row r="218" spans="2:4" x14ac:dyDescent="0.25">
      <c r="B218">
        <v>189.90626144974726</v>
      </c>
      <c r="C218">
        <f t="shared" si="5"/>
        <v>1</v>
      </c>
      <c r="D218">
        <f t="shared" si="4"/>
        <v>212.59020719074033</v>
      </c>
    </row>
    <row r="219" spans="2:4" x14ac:dyDescent="0.25">
      <c r="B219">
        <v>183.1975613654015</v>
      </c>
      <c r="C219">
        <f t="shared" si="5"/>
        <v>1</v>
      </c>
      <c r="D219">
        <f t="shared" si="4"/>
        <v>253.18190529294873</v>
      </c>
    </row>
    <row r="220" spans="2:4" x14ac:dyDescent="0.25">
      <c r="B220">
        <v>164.10235061945627</v>
      </c>
      <c r="C220">
        <f t="shared" si="5"/>
        <v>1</v>
      </c>
      <c r="D220">
        <f t="shared" si="4"/>
        <v>312.86881414110235</v>
      </c>
    </row>
    <row r="221" spans="2:4" x14ac:dyDescent="0.25">
      <c r="B221">
        <v>181.15900004565106</v>
      </c>
      <c r="C221">
        <f t="shared" si="5"/>
        <v>1</v>
      </c>
      <c r="D221">
        <f t="shared" si="4"/>
        <v>355.49907356306119</v>
      </c>
    </row>
    <row r="222" spans="2:4" x14ac:dyDescent="0.25">
      <c r="B222">
        <v>165.70453069695418</v>
      </c>
      <c r="C222">
        <f t="shared" si="5"/>
        <v>1</v>
      </c>
      <c r="D222">
        <f t="shared" si="4"/>
        <v>413.5838023337169</v>
      </c>
    </row>
    <row r="223" spans="2:4" x14ac:dyDescent="0.25">
      <c r="B223">
        <v>132.90811480280013</v>
      </c>
      <c r="C223">
        <f t="shared" si="5"/>
        <v>1</v>
      </c>
      <c r="D223">
        <f t="shared" si="4"/>
        <v>504.46494699852667</v>
      </c>
    </row>
    <row r="224" spans="2:4" x14ac:dyDescent="0.25">
      <c r="B224">
        <v>163.22083424844664</v>
      </c>
      <c r="C224">
        <f t="shared" si="5"/>
        <v>0</v>
      </c>
      <c r="D224">
        <f t="shared" si="4"/>
        <v>341.24411275008003</v>
      </c>
    </row>
    <row r="225" spans="2:4" x14ac:dyDescent="0.25">
      <c r="B225">
        <v>173.7448361850204</v>
      </c>
      <c r="C225">
        <f t="shared" si="5"/>
        <v>0</v>
      </c>
      <c r="D225">
        <f t="shared" si="4"/>
        <v>167.49927656505963</v>
      </c>
    </row>
    <row r="226" spans="2:4" x14ac:dyDescent="0.25">
      <c r="B226">
        <v>163.51906324549986</v>
      </c>
      <c r="C226">
        <f t="shared" si="5"/>
        <v>1</v>
      </c>
      <c r="D226">
        <f t="shared" si="4"/>
        <v>227.76947278716966</v>
      </c>
    </row>
    <row r="227" spans="2:4" x14ac:dyDescent="0.25">
      <c r="B227">
        <v>166.60834958335386</v>
      </c>
      <c r="C227">
        <f t="shared" si="5"/>
        <v>1</v>
      </c>
      <c r="D227">
        <f t="shared" si="4"/>
        <v>284.9503826714257</v>
      </c>
    </row>
    <row r="228" spans="2:4" x14ac:dyDescent="0.25">
      <c r="B228">
        <v>155.53898051754572</v>
      </c>
      <c r="C228">
        <f t="shared" si="5"/>
        <v>1</v>
      </c>
      <c r="D228">
        <f t="shared" si="4"/>
        <v>353.20066162148987</v>
      </c>
    </row>
    <row r="229" spans="2:4" x14ac:dyDescent="0.25">
      <c r="B229">
        <v>172.74355073047104</v>
      </c>
      <c r="C229">
        <f t="shared" si="5"/>
        <v>1</v>
      </c>
      <c r="D229">
        <f t="shared" si="4"/>
        <v>404.24637035862872</v>
      </c>
    </row>
    <row r="230" spans="2:4" x14ac:dyDescent="0.25">
      <c r="B230">
        <v>170.89096970854939</v>
      </c>
      <c r="C230">
        <f t="shared" si="5"/>
        <v>1</v>
      </c>
      <c r="D230">
        <f t="shared" si="4"/>
        <v>457.14466011768923</v>
      </c>
    </row>
    <row r="231" spans="2:4" x14ac:dyDescent="0.25">
      <c r="B231">
        <v>184.45557443689381</v>
      </c>
      <c r="C231">
        <f t="shared" si="5"/>
        <v>0</v>
      </c>
      <c r="D231">
        <f t="shared" si="4"/>
        <v>272.68908568079542</v>
      </c>
    </row>
    <row r="232" spans="2:4" x14ac:dyDescent="0.25">
      <c r="B232">
        <v>158.83648998302874</v>
      </c>
      <c r="C232">
        <f t="shared" si="5"/>
        <v>0</v>
      </c>
      <c r="D232">
        <f t="shared" ref="D232:D295" si="6">D231-B232+C232*$B$33</f>
        <v>113.85259569776667</v>
      </c>
    </row>
    <row r="233" spans="2:4" x14ac:dyDescent="0.25">
      <c r="B233">
        <v>173.52435761628499</v>
      </c>
      <c r="C233">
        <f t="shared" ref="C233:C296" si="7">IF(D231&lt;=$B$32,1,0)</f>
        <v>1</v>
      </c>
      <c r="D233">
        <f t="shared" si="6"/>
        <v>164.11749754909158</v>
      </c>
    </row>
    <row r="234" spans="2:4" x14ac:dyDescent="0.25">
      <c r="B234">
        <v>176.35791109702609</v>
      </c>
      <c r="C234">
        <f t="shared" si="7"/>
        <v>1</v>
      </c>
      <c r="D234">
        <f t="shared" si="6"/>
        <v>211.54884591967539</v>
      </c>
    </row>
    <row r="235" spans="2:4" x14ac:dyDescent="0.25">
      <c r="B235">
        <v>199.74411784593599</v>
      </c>
      <c r="C235">
        <f t="shared" si="7"/>
        <v>1</v>
      </c>
      <c r="D235">
        <f t="shared" si="6"/>
        <v>235.59398754134929</v>
      </c>
    </row>
    <row r="236" spans="2:4" x14ac:dyDescent="0.25">
      <c r="B236">
        <v>170.50327201238019</v>
      </c>
      <c r="C236">
        <f t="shared" si="7"/>
        <v>1</v>
      </c>
      <c r="D236">
        <f t="shared" si="6"/>
        <v>288.87997499657899</v>
      </c>
    </row>
    <row r="237" spans="2:4" x14ac:dyDescent="0.25">
      <c r="B237">
        <v>163.57429231126503</v>
      </c>
      <c r="C237">
        <f t="shared" si="7"/>
        <v>1</v>
      </c>
      <c r="D237">
        <f t="shared" si="6"/>
        <v>349.09494215292386</v>
      </c>
    </row>
    <row r="238" spans="2:4" x14ac:dyDescent="0.25">
      <c r="B238">
        <v>179.14029413210869</v>
      </c>
      <c r="C238">
        <f t="shared" si="7"/>
        <v>1</v>
      </c>
      <c r="D238">
        <f t="shared" si="6"/>
        <v>393.74390748842507</v>
      </c>
    </row>
    <row r="239" spans="2:4" x14ac:dyDescent="0.25">
      <c r="B239">
        <v>149.33510115176091</v>
      </c>
      <c r="C239">
        <f t="shared" si="7"/>
        <v>1</v>
      </c>
      <c r="D239">
        <f t="shared" si="6"/>
        <v>468.19806580427405</v>
      </c>
    </row>
    <row r="240" spans="2:4" x14ac:dyDescent="0.25">
      <c r="B240">
        <v>210.1167571267672</v>
      </c>
      <c r="C240">
        <f t="shared" si="7"/>
        <v>0</v>
      </c>
      <c r="D240">
        <f t="shared" si="6"/>
        <v>258.08130867750685</v>
      </c>
    </row>
    <row r="241" spans="2:4" x14ac:dyDescent="0.25">
      <c r="B241">
        <v>163.62108581367124</v>
      </c>
      <c r="C241">
        <f t="shared" si="7"/>
        <v>0</v>
      </c>
      <c r="D241">
        <f t="shared" si="6"/>
        <v>94.460222863835611</v>
      </c>
    </row>
    <row r="242" spans="2:4" x14ac:dyDescent="0.25">
      <c r="B242">
        <v>188.2039886381483</v>
      </c>
      <c r="C242">
        <f t="shared" si="7"/>
        <v>1</v>
      </c>
      <c r="D242">
        <f t="shared" si="6"/>
        <v>130.0454936932972</v>
      </c>
    </row>
    <row r="243" spans="2:4" x14ac:dyDescent="0.25">
      <c r="B243">
        <v>181.93332109737298</v>
      </c>
      <c r="C243">
        <f t="shared" si="7"/>
        <v>1</v>
      </c>
      <c r="D243">
        <f t="shared" si="6"/>
        <v>171.90143206353412</v>
      </c>
    </row>
    <row r="244" spans="2:4" x14ac:dyDescent="0.25">
      <c r="B244">
        <v>190.80242068545544</v>
      </c>
      <c r="C244">
        <f t="shared" si="7"/>
        <v>1</v>
      </c>
      <c r="D244">
        <f t="shared" si="6"/>
        <v>204.88827084568857</v>
      </c>
    </row>
    <row r="245" spans="2:4" x14ac:dyDescent="0.25">
      <c r="B245">
        <v>157.47836428223877</v>
      </c>
      <c r="C245">
        <f t="shared" si="7"/>
        <v>1</v>
      </c>
      <c r="D245">
        <f t="shared" si="6"/>
        <v>271.19916603105969</v>
      </c>
    </row>
    <row r="246" spans="2:4" x14ac:dyDescent="0.25">
      <c r="B246">
        <v>172.15779635213607</v>
      </c>
      <c r="C246">
        <f t="shared" si="7"/>
        <v>1</v>
      </c>
      <c r="D246">
        <f t="shared" si="6"/>
        <v>322.83062914653351</v>
      </c>
    </row>
    <row r="247" spans="2:4" x14ac:dyDescent="0.25">
      <c r="B247">
        <v>189.30992282682041</v>
      </c>
      <c r="C247">
        <f t="shared" si="7"/>
        <v>1</v>
      </c>
      <c r="D247">
        <f t="shared" si="6"/>
        <v>357.30996578732299</v>
      </c>
    </row>
    <row r="248" spans="2:4" x14ac:dyDescent="0.25">
      <c r="B248">
        <v>170.66279169872928</v>
      </c>
      <c r="C248">
        <f t="shared" si="7"/>
        <v>1</v>
      </c>
      <c r="D248">
        <f t="shared" si="6"/>
        <v>410.43643355620361</v>
      </c>
    </row>
    <row r="249" spans="2:4" x14ac:dyDescent="0.25">
      <c r="B249">
        <v>166.33668067376334</v>
      </c>
      <c r="C249">
        <f t="shared" si="7"/>
        <v>1</v>
      </c>
      <c r="D249">
        <f t="shared" si="6"/>
        <v>467.88901235005017</v>
      </c>
    </row>
    <row r="250" spans="2:4" x14ac:dyDescent="0.25">
      <c r="B250">
        <v>176.37402620627313</v>
      </c>
      <c r="C250">
        <f t="shared" si="7"/>
        <v>0</v>
      </c>
      <c r="D250">
        <f t="shared" si="6"/>
        <v>291.51498614377704</v>
      </c>
    </row>
    <row r="251" spans="2:4" x14ac:dyDescent="0.25">
      <c r="B251">
        <v>153.36841456834577</v>
      </c>
      <c r="C251">
        <f t="shared" si="7"/>
        <v>0</v>
      </c>
      <c r="D251">
        <f t="shared" si="6"/>
        <v>138.14657157543127</v>
      </c>
    </row>
    <row r="252" spans="2:4" x14ac:dyDescent="0.25">
      <c r="B252">
        <v>198.09910341015552</v>
      </c>
      <c r="C252">
        <f t="shared" si="7"/>
        <v>1</v>
      </c>
      <c r="D252">
        <f t="shared" si="6"/>
        <v>163.83672763288564</v>
      </c>
    </row>
    <row r="253" spans="2:4" x14ac:dyDescent="0.25">
      <c r="B253">
        <v>180.14774709760445</v>
      </c>
      <c r="C253">
        <f t="shared" si="7"/>
        <v>1</v>
      </c>
      <c r="D253">
        <f t="shared" si="6"/>
        <v>207.47824000289108</v>
      </c>
    </row>
    <row r="254" spans="2:4" x14ac:dyDescent="0.25">
      <c r="B254">
        <v>176.89647406902282</v>
      </c>
      <c r="C254">
        <f t="shared" si="7"/>
        <v>1</v>
      </c>
      <c r="D254">
        <f t="shared" si="6"/>
        <v>254.37102540147816</v>
      </c>
    </row>
    <row r="255" spans="2:4" x14ac:dyDescent="0.25">
      <c r="B255">
        <v>148.77747858142016</v>
      </c>
      <c r="C255">
        <f t="shared" si="7"/>
        <v>1</v>
      </c>
      <c r="D255">
        <f t="shared" si="6"/>
        <v>329.3828062876679</v>
      </c>
    </row>
    <row r="256" spans="2:4" x14ac:dyDescent="0.25">
      <c r="B256">
        <v>185.131533636619</v>
      </c>
      <c r="C256">
        <f t="shared" si="7"/>
        <v>1</v>
      </c>
      <c r="D256">
        <f t="shared" si="6"/>
        <v>368.0405321186588</v>
      </c>
    </row>
    <row r="257" spans="2:4" x14ac:dyDescent="0.25">
      <c r="B257">
        <v>152.22921561095632</v>
      </c>
      <c r="C257">
        <f t="shared" si="7"/>
        <v>1</v>
      </c>
      <c r="D257">
        <f t="shared" si="6"/>
        <v>439.60057597531238</v>
      </c>
    </row>
    <row r="258" spans="2:4" x14ac:dyDescent="0.25">
      <c r="B258">
        <v>171.29577727379569</v>
      </c>
      <c r="C258">
        <f t="shared" si="7"/>
        <v>1</v>
      </c>
      <c r="D258">
        <f t="shared" si="6"/>
        <v>492.09405816912658</v>
      </c>
    </row>
    <row r="259" spans="2:4" x14ac:dyDescent="0.25">
      <c r="B259">
        <v>164.94690171518073</v>
      </c>
      <c r="C259">
        <f t="shared" si="7"/>
        <v>0</v>
      </c>
      <c r="D259">
        <f t="shared" si="6"/>
        <v>327.14715645394585</v>
      </c>
    </row>
    <row r="260" spans="2:4" x14ac:dyDescent="0.25">
      <c r="B260">
        <v>157.68328480723198</v>
      </c>
      <c r="C260">
        <f t="shared" si="7"/>
        <v>0</v>
      </c>
      <c r="D260">
        <f t="shared" si="6"/>
        <v>169.46387164671387</v>
      </c>
    </row>
    <row r="261" spans="2:4" x14ac:dyDescent="0.25">
      <c r="B261">
        <v>188.41985152127222</v>
      </c>
      <c r="C261">
        <f t="shared" si="7"/>
        <v>1</v>
      </c>
      <c r="D261">
        <f t="shared" si="6"/>
        <v>204.83327959305154</v>
      </c>
    </row>
    <row r="262" spans="2:4" x14ac:dyDescent="0.25">
      <c r="B262">
        <v>177.74050788963564</v>
      </c>
      <c r="C262">
        <f t="shared" si="7"/>
        <v>1</v>
      </c>
      <c r="D262">
        <f t="shared" si="6"/>
        <v>250.8820311710258</v>
      </c>
    </row>
    <row r="263" spans="2:4" x14ac:dyDescent="0.25">
      <c r="B263">
        <v>180.58516289008026</v>
      </c>
      <c r="C263">
        <f t="shared" si="7"/>
        <v>1</v>
      </c>
      <c r="D263">
        <f t="shared" si="6"/>
        <v>294.08612774855544</v>
      </c>
    </row>
    <row r="264" spans="2:4" x14ac:dyDescent="0.25">
      <c r="B264">
        <v>188.76192953163468</v>
      </c>
      <c r="C264">
        <f t="shared" si="7"/>
        <v>1</v>
      </c>
      <c r="D264">
        <f t="shared" si="6"/>
        <v>329.11345768453066</v>
      </c>
    </row>
    <row r="265" spans="2:4" x14ac:dyDescent="0.25">
      <c r="B265">
        <v>131.41454260354863</v>
      </c>
      <c r="C265">
        <f t="shared" si="7"/>
        <v>1</v>
      </c>
      <c r="D265">
        <f t="shared" si="6"/>
        <v>421.48817454859193</v>
      </c>
    </row>
    <row r="266" spans="2:4" x14ac:dyDescent="0.25">
      <c r="B266">
        <v>172.7056702761422</v>
      </c>
      <c r="C266">
        <f t="shared" si="7"/>
        <v>1</v>
      </c>
      <c r="D266">
        <f t="shared" si="6"/>
        <v>472.57176374005962</v>
      </c>
    </row>
    <row r="267" spans="2:4" x14ac:dyDescent="0.25">
      <c r="B267">
        <v>179.17186780911493</v>
      </c>
      <c r="C267">
        <f t="shared" si="7"/>
        <v>0</v>
      </c>
      <c r="D267">
        <f t="shared" si="6"/>
        <v>293.39989593094469</v>
      </c>
    </row>
    <row r="268" spans="2:4" x14ac:dyDescent="0.25">
      <c r="B268">
        <v>196.59777208422952</v>
      </c>
      <c r="C268">
        <f t="shared" si="7"/>
        <v>0</v>
      </c>
      <c r="D268">
        <f t="shared" si="6"/>
        <v>96.802123846715176</v>
      </c>
    </row>
    <row r="269" spans="2:4" x14ac:dyDescent="0.25">
      <c r="B269">
        <v>205.1057937491953</v>
      </c>
      <c r="C269">
        <f t="shared" si="7"/>
        <v>1</v>
      </c>
      <c r="D269">
        <f t="shared" si="6"/>
        <v>115.48558956512977</v>
      </c>
    </row>
    <row r="270" spans="2:4" x14ac:dyDescent="0.25">
      <c r="B270">
        <v>189.84359158045322</v>
      </c>
      <c r="C270">
        <f t="shared" si="7"/>
        <v>1</v>
      </c>
      <c r="D270">
        <f t="shared" si="6"/>
        <v>149.43125745228645</v>
      </c>
    </row>
    <row r="271" spans="2:4" x14ac:dyDescent="0.25">
      <c r="B271">
        <v>190.41072405476939</v>
      </c>
      <c r="C271">
        <f t="shared" si="7"/>
        <v>1</v>
      </c>
      <c r="D271">
        <f t="shared" si="6"/>
        <v>182.80979286512695</v>
      </c>
    </row>
    <row r="272" spans="2:4" x14ac:dyDescent="0.25">
      <c r="B272">
        <v>183.36867995136913</v>
      </c>
      <c r="C272">
        <f t="shared" si="7"/>
        <v>1</v>
      </c>
      <c r="D272">
        <f t="shared" si="6"/>
        <v>223.23037238136772</v>
      </c>
    </row>
    <row r="273" spans="2:4" x14ac:dyDescent="0.25">
      <c r="B273">
        <v>168.79232489506308</v>
      </c>
      <c r="C273">
        <f t="shared" si="7"/>
        <v>1</v>
      </c>
      <c r="D273">
        <f t="shared" si="6"/>
        <v>278.22730695391454</v>
      </c>
    </row>
    <row r="274" spans="2:4" x14ac:dyDescent="0.25">
      <c r="B274">
        <v>209.78188117757441</v>
      </c>
      <c r="C274">
        <f t="shared" si="7"/>
        <v>1</v>
      </c>
      <c r="D274">
        <f t="shared" si="6"/>
        <v>292.23468524395003</v>
      </c>
    </row>
    <row r="275" spans="2:4" x14ac:dyDescent="0.25">
      <c r="B275">
        <v>149.35109688982834</v>
      </c>
      <c r="C275">
        <f t="shared" si="7"/>
        <v>1</v>
      </c>
      <c r="D275">
        <f t="shared" si="6"/>
        <v>366.67284782173158</v>
      </c>
    </row>
    <row r="276" spans="2:4" x14ac:dyDescent="0.25">
      <c r="B276">
        <v>184.84854436016235</v>
      </c>
      <c r="C276">
        <f t="shared" si="7"/>
        <v>1</v>
      </c>
      <c r="D276">
        <f t="shared" si="6"/>
        <v>405.61356292917912</v>
      </c>
    </row>
    <row r="277" spans="2:4" x14ac:dyDescent="0.25">
      <c r="B277">
        <v>160.52992932733673</v>
      </c>
      <c r="C277">
        <f t="shared" si="7"/>
        <v>1</v>
      </c>
      <c r="D277">
        <f t="shared" si="6"/>
        <v>468.87289306945229</v>
      </c>
    </row>
    <row r="278" spans="2:4" x14ac:dyDescent="0.25">
      <c r="B278">
        <v>174.81356635604811</v>
      </c>
      <c r="C278">
        <f t="shared" si="7"/>
        <v>0</v>
      </c>
      <c r="D278">
        <f t="shared" si="6"/>
        <v>294.05932671340418</v>
      </c>
    </row>
    <row r="279" spans="2:4" x14ac:dyDescent="0.25">
      <c r="B279">
        <v>193.32051592888661</v>
      </c>
      <c r="C279">
        <f t="shared" si="7"/>
        <v>0</v>
      </c>
      <c r="D279">
        <f t="shared" si="6"/>
        <v>100.73881078451757</v>
      </c>
    </row>
    <row r="280" spans="2:4" x14ac:dyDescent="0.25">
      <c r="B280">
        <v>135.24237842963544</v>
      </c>
      <c r="C280">
        <f t="shared" si="7"/>
        <v>1</v>
      </c>
      <c r="D280">
        <f t="shared" si="6"/>
        <v>189.28569182249203</v>
      </c>
    </row>
    <row r="281" spans="2:4" x14ac:dyDescent="0.25">
      <c r="B281">
        <v>176.69754199820659</v>
      </c>
      <c r="C281">
        <f t="shared" si="7"/>
        <v>1</v>
      </c>
      <c r="D281">
        <f t="shared" si="6"/>
        <v>236.37740929189533</v>
      </c>
    </row>
    <row r="282" spans="2:4" x14ac:dyDescent="0.25">
      <c r="B282">
        <v>164.57370761733387</v>
      </c>
      <c r="C282">
        <f t="shared" si="7"/>
        <v>1</v>
      </c>
      <c r="D282">
        <f t="shared" si="6"/>
        <v>295.59296114217136</v>
      </c>
    </row>
    <row r="283" spans="2:4" x14ac:dyDescent="0.25">
      <c r="B283">
        <v>182.57016634058004</v>
      </c>
      <c r="C283">
        <f t="shared" si="7"/>
        <v>1</v>
      </c>
      <c r="D283">
        <f t="shared" si="6"/>
        <v>336.81205426920121</v>
      </c>
    </row>
    <row r="284" spans="2:4" x14ac:dyDescent="0.25">
      <c r="B284">
        <v>180.70029639281188</v>
      </c>
      <c r="C284">
        <f t="shared" si="7"/>
        <v>1</v>
      </c>
      <c r="D284">
        <f t="shared" si="6"/>
        <v>379.90101734399923</v>
      </c>
    </row>
    <row r="285" spans="2:4" x14ac:dyDescent="0.25">
      <c r="B285">
        <v>219.61042662175373</v>
      </c>
      <c r="C285">
        <f t="shared" si="7"/>
        <v>1</v>
      </c>
      <c r="D285">
        <f t="shared" si="6"/>
        <v>384.07985018985539</v>
      </c>
    </row>
    <row r="286" spans="2:4" x14ac:dyDescent="0.25">
      <c r="B286">
        <v>182.47381390344003</v>
      </c>
      <c r="C286">
        <f t="shared" si="7"/>
        <v>1</v>
      </c>
      <c r="D286">
        <f t="shared" si="6"/>
        <v>425.39529575402526</v>
      </c>
    </row>
    <row r="287" spans="2:4" x14ac:dyDescent="0.25">
      <c r="B287">
        <v>160.6364084195468</v>
      </c>
      <c r="C287">
        <f t="shared" si="7"/>
        <v>1</v>
      </c>
      <c r="D287">
        <f t="shared" si="6"/>
        <v>488.54814680208835</v>
      </c>
    </row>
    <row r="288" spans="2:4" x14ac:dyDescent="0.25">
      <c r="B288">
        <v>190.30957687524847</v>
      </c>
      <c r="C288">
        <f t="shared" si="7"/>
        <v>0</v>
      </c>
      <c r="D288">
        <f t="shared" si="6"/>
        <v>298.23856992683989</v>
      </c>
    </row>
    <row r="289" spans="2:4" x14ac:dyDescent="0.25">
      <c r="B289">
        <v>164.42664232405718</v>
      </c>
      <c r="C289">
        <f t="shared" si="7"/>
        <v>0</v>
      </c>
      <c r="D289">
        <f t="shared" si="6"/>
        <v>133.8119276027827</v>
      </c>
    </row>
    <row r="290" spans="2:4" x14ac:dyDescent="0.25">
      <c r="B290">
        <v>183.66511838072825</v>
      </c>
      <c r="C290">
        <f t="shared" si="7"/>
        <v>1</v>
      </c>
      <c r="D290">
        <f t="shared" si="6"/>
        <v>173.93606868966435</v>
      </c>
    </row>
    <row r="291" spans="2:4" x14ac:dyDescent="0.25">
      <c r="B291">
        <v>181.77372183023749</v>
      </c>
      <c r="C291">
        <f t="shared" si="7"/>
        <v>1</v>
      </c>
      <c r="D291">
        <f t="shared" si="6"/>
        <v>215.95160632703676</v>
      </c>
    </row>
    <row r="292" spans="2:4" x14ac:dyDescent="0.25">
      <c r="B292">
        <v>187.21682877318585</v>
      </c>
      <c r="C292">
        <f t="shared" si="7"/>
        <v>1</v>
      </c>
      <c r="D292">
        <f t="shared" si="6"/>
        <v>252.5240370214608</v>
      </c>
    </row>
    <row r="293" spans="2:4" x14ac:dyDescent="0.25">
      <c r="B293">
        <v>152.80768834733522</v>
      </c>
      <c r="C293">
        <f t="shared" si="7"/>
        <v>1</v>
      </c>
      <c r="D293">
        <f t="shared" si="6"/>
        <v>323.50560814173548</v>
      </c>
    </row>
    <row r="294" spans="2:4" x14ac:dyDescent="0.25">
      <c r="B294">
        <v>181.32940240454104</v>
      </c>
      <c r="C294">
        <f t="shared" si="7"/>
        <v>1</v>
      </c>
      <c r="D294">
        <f t="shared" si="6"/>
        <v>365.96546520480433</v>
      </c>
    </row>
    <row r="295" spans="2:4" x14ac:dyDescent="0.25">
      <c r="B295">
        <v>144.92815594300396</v>
      </c>
      <c r="C295">
        <f t="shared" si="7"/>
        <v>1</v>
      </c>
      <c r="D295">
        <f t="shared" si="6"/>
        <v>444.82656872941027</v>
      </c>
    </row>
    <row r="296" spans="2:4" x14ac:dyDescent="0.25">
      <c r="B296">
        <v>146.85480678187218</v>
      </c>
      <c r="C296">
        <f t="shared" si="7"/>
        <v>1</v>
      </c>
      <c r="D296">
        <f t="shared" ref="D296:D359" si="8">D295-B296+C296*$B$33</f>
        <v>521.76102141514798</v>
      </c>
    </row>
    <row r="297" spans="2:4" x14ac:dyDescent="0.25">
      <c r="B297">
        <v>142.45860497927993</v>
      </c>
      <c r="C297">
        <f t="shared" ref="C297:C360" si="9">IF(D295&lt;=$B$32,1,0)</f>
        <v>0</v>
      </c>
      <c r="D297">
        <f t="shared" si="8"/>
        <v>379.30241643586805</v>
      </c>
    </row>
    <row r="298" spans="2:4" x14ac:dyDescent="0.25">
      <c r="B298">
        <v>174.64079646876257</v>
      </c>
      <c r="C298">
        <f t="shared" si="9"/>
        <v>0</v>
      </c>
      <c r="D298">
        <f t="shared" si="8"/>
        <v>204.66161996710548</v>
      </c>
    </row>
    <row r="299" spans="2:4" x14ac:dyDescent="0.25">
      <c r="B299">
        <v>159.49784610844858</v>
      </c>
      <c r="C299">
        <f t="shared" si="9"/>
        <v>1</v>
      </c>
      <c r="D299">
        <f t="shared" si="8"/>
        <v>268.95303332626679</v>
      </c>
    </row>
    <row r="300" spans="2:4" x14ac:dyDescent="0.25">
      <c r="B300">
        <v>183.78407176120731</v>
      </c>
      <c r="C300">
        <f t="shared" si="9"/>
        <v>1</v>
      </c>
      <c r="D300">
        <f t="shared" si="8"/>
        <v>308.95822103266937</v>
      </c>
    </row>
    <row r="301" spans="2:4" x14ac:dyDescent="0.25">
      <c r="B301">
        <v>175.69856438646298</v>
      </c>
      <c r="C301">
        <f t="shared" si="9"/>
        <v>1</v>
      </c>
      <c r="D301">
        <f t="shared" si="8"/>
        <v>357.04891611381629</v>
      </c>
    </row>
    <row r="302" spans="2:4" x14ac:dyDescent="0.25">
      <c r="B302">
        <v>158.93803506648169</v>
      </c>
      <c r="C302">
        <f t="shared" si="9"/>
        <v>1</v>
      </c>
      <c r="D302">
        <f t="shared" si="8"/>
        <v>421.9001405149445</v>
      </c>
    </row>
    <row r="303" spans="2:4" x14ac:dyDescent="0.25">
      <c r="B303">
        <v>195.66417008851772</v>
      </c>
      <c r="C303">
        <f t="shared" si="9"/>
        <v>1</v>
      </c>
      <c r="D303">
        <f t="shared" si="8"/>
        <v>450.02522989403667</v>
      </c>
    </row>
    <row r="304" spans="2:4" x14ac:dyDescent="0.25">
      <c r="B304">
        <v>194.60160742843641</v>
      </c>
      <c r="C304">
        <f t="shared" si="9"/>
        <v>0</v>
      </c>
      <c r="D304">
        <f t="shared" si="8"/>
        <v>255.42362246560026</v>
      </c>
    </row>
    <row r="305" spans="2:4" x14ac:dyDescent="0.25">
      <c r="B305">
        <v>177.24509759906709</v>
      </c>
      <c r="C305">
        <f t="shared" si="9"/>
        <v>0</v>
      </c>
      <c r="D305">
        <f t="shared" si="8"/>
        <v>78.178524866533166</v>
      </c>
    </row>
    <row r="306" spans="2:4" x14ac:dyDescent="0.25">
      <c r="B306">
        <v>165.99826337957552</v>
      </c>
      <c r="C306">
        <f t="shared" si="9"/>
        <v>1</v>
      </c>
      <c r="D306">
        <f t="shared" si="8"/>
        <v>135.96952095456754</v>
      </c>
    </row>
    <row r="307" spans="2:4" x14ac:dyDescent="0.25">
      <c r="B307">
        <v>131.22673194763252</v>
      </c>
      <c r="C307">
        <f t="shared" si="9"/>
        <v>1</v>
      </c>
      <c r="D307">
        <f t="shared" si="8"/>
        <v>228.53204847454492</v>
      </c>
    </row>
    <row r="308" spans="2:4" x14ac:dyDescent="0.25">
      <c r="B308">
        <v>172.99617993691413</v>
      </c>
      <c r="C308">
        <f t="shared" si="9"/>
        <v>1</v>
      </c>
      <c r="D308">
        <f t="shared" si="8"/>
        <v>279.32512800524069</v>
      </c>
    </row>
    <row r="309" spans="2:4" x14ac:dyDescent="0.25">
      <c r="B309">
        <v>176.68007401559066</v>
      </c>
      <c r="C309">
        <f t="shared" si="9"/>
        <v>1</v>
      </c>
      <c r="D309">
        <f t="shared" si="8"/>
        <v>326.43431345725992</v>
      </c>
    </row>
    <row r="310" spans="2:4" x14ac:dyDescent="0.25">
      <c r="B310">
        <v>161.84223639035395</v>
      </c>
      <c r="C310">
        <f t="shared" si="9"/>
        <v>1</v>
      </c>
      <c r="D310">
        <f t="shared" si="8"/>
        <v>388.38133653451587</v>
      </c>
    </row>
    <row r="311" spans="2:4" x14ac:dyDescent="0.25">
      <c r="B311">
        <v>165.81305899441418</v>
      </c>
      <c r="C311">
        <f t="shared" si="9"/>
        <v>1</v>
      </c>
      <c r="D311">
        <f t="shared" si="8"/>
        <v>446.35753700771158</v>
      </c>
    </row>
    <row r="312" spans="2:4" x14ac:dyDescent="0.25">
      <c r="B312">
        <v>164.33739247210383</v>
      </c>
      <c r="C312">
        <f t="shared" si="9"/>
        <v>1</v>
      </c>
      <c r="D312">
        <f t="shared" si="8"/>
        <v>505.80940400321765</v>
      </c>
    </row>
    <row r="313" spans="2:4" x14ac:dyDescent="0.25">
      <c r="B313">
        <v>172.63800671250124</v>
      </c>
      <c r="C313">
        <f t="shared" si="9"/>
        <v>0</v>
      </c>
      <c r="D313">
        <f t="shared" si="8"/>
        <v>333.17139729071641</v>
      </c>
    </row>
    <row r="314" spans="2:4" x14ac:dyDescent="0.25">
      <c r="B314">
        <v>158.2605240414216</v>
      </c>
      <c r="C314">
        <f t="shared" si="9"/>
        <v>0</v>
      </c>
      <c r="D314">
        <f t="shared" si="8"/>
        <v>174.91087324929481</v>
      </c>
    </row>
    <row r="315" spans="2:4" x14ac:dyDescent="0.25">
      <c r="B315">
        <v>160.63071839331883</v>
      </c>
      <c r="C315">
        <f t="shared" si="9"/>
        <v>1</v>
      </c>
      <c r="D315">
        <f t="shared" si="8"/>
        <v>238.06941432358587</v>
      </c>
    </row>
    <row r="316" spans="2:4" x14ac:dyDescent="0.25">
      <c r="B316">
        <v>152.50289393540356</v>
      </c>
      <c r="C316">
        <f t="shared" si="9"/>
        <v>1</v>
      </c>
      <c r="D316">
        <f t="shared" si="8"/>
        <v>309.35577985579221</v>
      </c>
    </row>
    <row r="317" spans="2:4" x14ac:dyDescent="0.25">
      <c r="B317">
        <v>219.71101673576982</v>
      </c>
      <c r="C317">
        <f t="shared" si="9"/>
        <v>1</v>
      </c>
      <c r="D317">
        <f t="shared" si="8"/>
        <v>313.43402258763228</v>
      </c>
    </row>
    <row r="318" spans="2:4" x14ac:dyDescent="0.25">
      <c r="B318">
        <v>165.05017768073799</v>
      </c>
      <c r="C318">
        <f t="shared" si="9"/>
        <v>1</v>
      </c>
      <c r="D318">
        <f t="shared" si="8"/>
        <v>372.17310437450419</v>
      </c>
    </row>
    <row r="319" spans="2:4" x14ac:dyDescent="0.25">
      <c r="B319">
        <v>190.60068339191844</v>
      </c>
      <c r="C319">
        <f t="shared" si="9"/>
        <v>1</v>
      </c>
      <c r="D319">
        <f t="shared" si="8"/>
        <v>405.36168045019565</v>
      </c>
    </row>
    <row r="320" spans="2:4" x14ac:dyDescent="0.25">
      <c r="B320">
        <v>179.43179855271069</v>
      </c>
      <c r="C320">
        <f t="shared" si="9"/>
        <v>1</v>
      </c>
      <c r="D320">
        <f t="shared" si="8"/>
        <v>449.71914136509486</v>
      </c>
    </row>
    <row r="321" spans="2:4" x14ac:dyDescent="0.25">
      <c r="B321">
        <v>137.14260844741716</v>
      </c>
      <c r="C321">
        <f t="shared" si="9"/>
        <v>0</v>
      </c>
      <c r="D321">
        <f t="shared" si="8"/>
        <v>312.5765329176777</v>
      </c>
    </row>
    <row r="322" spans="2:4" x14ac:dyDescent="0.25">
      <c r="B322">
        <v>163.09338561901882</v>
      </c>
      <c r="C322">
        <f t="shared" si="9"/>
        <v>0</v>
      </c>
      <c r="D322">
        <f t="shared" si="8"/>
        <v>149.48314729865888</v>
      </c>
    </row>
    <row r="323" spans="2:4" x14ac:dyDescent="0.25">
      <c r="B323">
        <v>157.27778091010464</v>
      </c>
      <c r="C323">
        <f t="shared" si="9"/>
        <v>1</v>
      </c>
      <c r="D323">
        <f t="shared" si="8"/>
        <v>215.99462585616413</v>
      </c>
    </row>
    <row r="324" spans="2:4" x14ac:dyDescent="0.25">
      <c r="B324">
        <v>203.60028443198303</v>
      </c>
      <c r="C324">
        <f t="shared" si="9"/>
        <v>1</v>
      </c>
      <c r="D324">
        <f t="shared" si="8"/>
        <v>236.183600891791</v>
      </c>
    </row>
    <row r="325" spans="2:4" x14ac:dyDescent="0.25">
      <c r="B325">
        <v>178.58497940457369</v>
      </c>
      <c r="C325">
        <f t="shared" si="9"/>
        <v>1</v>
      </c>
      <c r="D325">
        <f t="shared" si="8"/>
        <v>281.38788095482721</v>
      </c>
    </row>
    <row r="326" spans="2:4" x14ac:dyDescent="0.25">
      <c r="B326">
        <v>171.84456637684548</v>
      </c>
      <c r="C326">
        <f t="shared" si="9"/>
        <v>1</v>
      </c>
      <c r="D326">
        <f t="shared" si="8"/>
        <v>333.33257404559163</v>
      </c>
    </row>
    <row r="327" spans="2:4" x14ac:dyDescent="0.25">
      <c r="B327">
        <v>194.57940438902938</v>
      </c>
      <c r="C327">
        <f t="shared" si="9"/>
        <v>1</v>
      </c>
      <c r="D327">
        <f t="shared" si="8"/>
        <v>362.54242912417214</v>
      </c>
    </row>
    <row r="328" spans="2:4" x14ac:dyDescent="0.25">
      <c r="B328">
        <v>177.09289934506728</v>
      </c>
      <c r="C328">
        <f t="shared" si="9"/>
        <v>1</v>
      </c>
      <c r="D328">
        <f t="shared" si="8"/>
        <v>409.23878924671476</v>
      </c>
    </row>
    <row r="329" spans="2:4" x14ac:dyDescent="0.25">
      <c r="B329">
        <v>155.60694250913571</v>
      </c>
      <c r="C329">
        <f t="shared" si="9"/>
        <v>1</v>
      </c>
      <c r="D329">
        <f t="shared" si="8"/>
        <v>477.42110620518895</v>
      </c>
    </row>
    <row r="330" spans="2:4" x14ac:dyDescent="0.25">
      <c r="B330">
        <v>154.36190110582743</v>
      </c>
      <c r="C330">
        <f t="shared" si="9"/>
        <v>0</v>
      </c>
      <c r="D330">
        <f t="shared" si="8"/>
        <v>323.05920509936152</v>
      </c>
    </row>
    <row r="331" spans="2:4" x14ac:dyDescent="0.25">
      <c r="B331">
        <v>178.6627298328915</v>
      </c>
      <c r="C331">
        <f t="shared" si="9"/>
        <v>0</v>
      </c>
      <c r="D331">
        <f t="shared" si="8"/>
        <v>144.39647526647002</v>
      </c>
    </row>
    <row r="332" spans="2:4" x14ac:dyDescent="0.25">
      <c r="B332">
        <v>171.78724831543718</v>
      </c>
      <c r="C332">
        <f t="shared" si="9"/>
        <v>1</v>
      </c>
      <c r="D332">
        <f t="shared" si="8"/>
        <v>196.39848641864273</v>
      </c>
    </row>
    <row r="333" spans="2:4" x14ac:dyDescent="0.25">
      <c r="B333">
        <v>164.33576106598252</v>
      </c>
      <c r="C333">
        <f t="shared" si="9"/>
        <v>1</v>
      </c>
      <c r="D333">
        <f t="shared" si="8"/>
        <v>255.8519848202701</v>
      </c>
    </row>
    <row r="334" spans="2:4" x14ac:dyDescent="0.25">
      <c r="B334">
        <v>199.72987288516947</v>
      </c>
      <c r="C334">
        <f t="shared" si="9"/>
        <v>1</v>
      </c>
      <c r="D334">
        <f t="shared" si="8"/>
        <v>279.91137140271053</v>
      </c>
    </row>
    <row r="335" spans="2:4" x14ac:dyDescent="0.25">
      <c r="B335">
        <v>202.61579052336515</v>
      </c>
      <c r="C335">
        <f t="shared" si="9"/>
        <v>1</v>
      </c>
      <c r="D335">
        <f t="shared" si="8"/>
        <v>301.08484034695527</v>
      </c>
    </row>
    <row r="336" spans="2:4" x14ac:dyDescent="0.25">
      <c r="B336">
        <v>190.93006826684928</v>
      </c>
      <c r="C336">
        <f t="shared" si="9"/>
        <v>1</v>
      </c>
      <c r="D336">
        <f t="shared" si="8"/>
        <v>333.94403154771589</v>
      </c>
    </row>
    <row r="337" spans="2:4" x14ac:dyDescent="0.25">
      <c r="B337">
        <v>162.80040895386833</v>
      </c>
      <c r="C337">
        <f t="shared" si="9"/>
        <v>1</v>
      </c>
      <c r="D337">
        <f t="shared" si="8"/>
        <v>394.93288206145746</v>
      </c>
    </row>
    <row r="338" spans="2:4" x14ac:dyDescent="0.25">
      <c r="B338">
        <v>186.37764938054374</v>
      </c>
      <c r="C338">
        <f t="shared" si="9"/>
        <v>1</v>
      </c>
      <c r="D338">
        <f t="shared" si="8"/>
        <v>432.34449214852361</v>
      </c>
    </row>
    <row r="339" spans="2:4" x14ac:dyDescent="0.25">
      <c r="B339">
        <v>185.09699557531917</v>
      </c>
      <c r="C339">
        <f t="shared" si="9"/>
        <v>0</v>
      </c>
      <c r="D339">
        <f t="shared" si="8"/>
        <v>247.24749657320444</v>
      </c>
    </row>
    <row r="340" spans="2:4" x14ac:dyDescent="0.25">
      <c r="B340">
        <v>176.07635427472474</v>
      </c>
      <c r="C340">
        <f t="shared" si="9"/>
        <v>0</v>
      </c>
      <c r="D340">
        <f t="shared" si="8"/>
        <v>71.171142298479708</v>
      </c>
    </row>
    <row r="341" spans="2:4" x14ac:dyDescent="0.25">
      <c r="B341">
        <v>203.79621232811246</v>
      </c>
      <c r="C341">
        <f t="shared" si="9"/>
        <v>1</v>
      </c>
      <c r="D341">
        <f t="shared" si="8"/>
        <v>91.164189437977143</v>
      </c>
    </row>
    <row r="342" spans="2:4" x14ac:dyDescent="0.25">
      <c r="B342">
        <v>174.6582246609853</v>
      </c>
      <c r="C342">
        <f t="shared" si="9"/>
        <v>1</v>
      </c>
      <c r="D342">
        <f t="shared" si="8"/>
        <v>140.29522424460174</v>
      </c>
    </row>
    <row r="343" spans="2:4" x14ac:dyDescent="0.25">
      <c r="B343">
        <v>189.47700268787798</v>
      </c>
      <c r="C343">
        <f t="shared" si="9"/>
        <v>1</v>
      </c>
      <c r="D343">
        <f t="shared" si="8"/>
        <v>174.60748102433365</v>
      </c>
    </row>
    <row r="344" spans="2:4" x14ac:dyDescent="0.25">
      <c r="B344">
        <v>171.59456333635376</v>
      </c>
      <c r="C344">
        <f t="shared" si="9"/>
        <v>1</v>
      </c>
      <c r="D344">
        <f t="shared" si="8"/>
        <v>226.80217715558979</v>
      </c>
    </row>
    <row r="345" spans="2:4" x14ac:dyDescent="0.25">
      <c r="B345">
        <v>175.94904491167313</v>
      </c>
      <c r="C345">
        <f t="shared" si="9"/>
        <v>1</v>
      </c>
      <c r="D345">
        <f t="shared" si="8"/>
        <v>274.64239171152656</v>
      </c>
    </row>
    <row r="346" spans="2:4" x14ac:dyDescent="0.25">
      <c r="B346">
        <v>224.93406290911139</v>
      </c>
      <c r="C346">
        <f t="shared" si="9"/>
        <v>1</v>
      </c>
      <c r="D346">
        <f t="shared" si="8"/>
        <v>273.49758827002506</v>
      </c>
    </row>
    <row r="347" spans="2:4" x14ac:dyDescent="0.25">
      <c r="B347">
        <v>180.23832992773009</v>
      </c>
      <c r="C347">
        <f t="shared" si="9"/>
        <v>1</v>
      </c>
      <c r="D347">
        <f t="shared" si="8"/>
        <v>317.04851780990487</v>
      </c>
    </row>
    <row r="348" spans="2:4" x14ac:dyDescent="0.25">
      <c r="B348">
        <v>199.12107986917022</v>
      </c>
      <c r="C348">
        <f t="shared" si="9"/>
        <v>1</v>
      </c>
      <c r="D348">
        <f t="shared" si="8"/>
        <v>341.71669740834454</v>
      </c>
    </row>
    <row r="349" spans="2:4" x14ac:dyDescent="0.25">
      <c r="B349">
        <v>153.02812712567743</v>
      </c>
      <c r="C349">
        <f t="shared" si="9"/>
        <v>1</v>
      </c>
      <c r="D349">
        <f t="shared" si="8"/>
        <v>412.47782975027701</v>
      </c>
    </row>
    <row r="350" spans="2:4" x14ac:dyDescent="0.25">
      <c r="B350">
        <v>158.74489249787644</v>
      </c>
      <c r="C350">
        <f t="shared" si="9"/>
        <v>1</v>
      </c>
      <c r="D350">
        <f t="shared" si="8"/>
        <v>477.52219672001047</v>
      </c>
    </row>
    <row r="351" spans="2:4" x14ac:dyDescent="0.25">
      <c r="B351">
        <v>190.73891521790415</v>
      </c>
      <c r="C351">
        <f t="shared" si="9"/>
        <v>0</v>
      </c>
      <c r="D351">
        <f t="shared" si="8"/>
        <v>286.78328150210632</v>
      </c>
    </row>
    <row r="352" spans="2:4" x14ac:dyDescent="0.25">
      <c r="B352">
        <v>177.99234128821467</v>
      </c>
      <c r="C352">
        <f t="shared" si="9"/>
        <v>0</v>
      </c>
      <c r="D352">
        <f t="shared" si="8"/>
        <v>108.79094021389164</v>
      </c>
    </row>
    <row r="353" spans="2:4" x14ac:dyDescent="0.25">
      <c r="B353">
        <v>156.44110831223429</v>
      </c>
      <c r="C353">
        <f t="shared" si="9"/>
        <v>1</v>
      </c>
      <c r="D353">
        <f t="shared" si="8"/>
        <v>176.13909136926725</v>
      </c>
    </row>
    <row r="354" spans="2:4" x14ac:dyDescent="0.25">
      <c r="B354">
        <v>199.14829649812077</v>
      </c>
      <c r="C354">
        <f t="shared" si="9"/>
        <v>1</v>
      </c>
      <c r="D354">
        <f t="shared" si="8"/>
        <v>200.78005433875637</v>
      </c>
    </row>
    <row r="355" spans="2:4" x14ac:dyDescent="0.25">
      <c r="B355">
        <v>178.30318383991312</v>
      </c>
      <c r="C355">
        <f t="shared" si="9"/>
        <v>1</v>
      </c>
      <c r="D355">
        <f t="shared" si="8"/>
        <v>246.26612996645315</v>
      </c>
    </row>
    <row r="356" spans="2:4" x14ac:dyDescent="0.25">
      <c r="B356">
        <v>183.35377844911477</v>
      </c>
      <c r="C356">
        <f t="shared" si="9"/>
        <v>1</v>
      </c>
      <c r="D356">
        <f t="shared" si="8"/>
        <v>286.70161098494827</v>
      </c>
    </row>
    <row r="357" spans="2:4" x14ac:dyDescent="0.25">
      <c r="B357">
        <v>181.44330240508339</v>
      </c>
      <c r="C357">
        <f t="shared" si="9"/>
        <v>1</v>
      </c>
      <c r="D357">
        <f t="shared" si="8"/>
        <v>329.04756804747478</v>
      </c>
    </row>
    <row r="358" spans="2:4" x14ac:dyDescent="0.25">
      <c r="B358">
        <v>193.95326276159381</v>
      </c>
      <c r="C358">
        <f t="shared" si="9"/>
        <v>1</v>
      </c>
      <c r="D358">
        <f t="shared" si="8"/>
        <v>358.88356475349087</v>
      </c>
    </row>
    <row r="359" spans="2:4" x14ac:dyDescent="0.25">
      <c r="B359">
        <v>176.21709289548221</v>
      </c>
      <c r="C359">
        <f t="shared" si="9"/>
        <v>1</v>
      </c>
      <c r="D359">
        <f t="shared" si="8"/>
        <v>406.45573132561856</v>
      </c>
    </row>
    <row r="360" spans="2:4" x14ac:dyDescent="0.25">
      <c r="B360">
        <v>160.92270029863926</v>
      </c>
      <c r="C360">
        <f t="shared" si="9"/>
        <v>1</v>
      </c>
      <c r="D360">
        <f t="shared" ref="D360:D423" si="10">D359-B360+C360*$B$33</f>
        <v>469.3222904945892</v>
      </c>
    </row>
    <row r="361" spans="2:4" x14ac:dyDescent="0.25">
      <c r="B361">
        <v>183.70421244204977</v>
      </c>
      <c r="C361">
        <f t="shared" ref="C361:C424" si="11">IF(D359&lt;=$B$32,1,0)</f>
        <v>0</v>
      </c>
      <c r="D361">
        <f t="shared" si="10"/>
        <v>285.61807805253943</v>
      </c>
    </row>
    <row r="362" spans="2:4" x14ac:dyDescent="0.25">
      <c r="B362">
        <v>172.96379055684724</v>
      </c>
      <c r="C362">
        <f t="shared" si="11"/>
        <v>0</v>
      </c>
      <c r="D362">
        <f t="shared" si="10"/>
        <v>112.65428749569219</v>
      </c>
    </row>
    <row r="363" spans="2:4" x14ac:dyDescent="0.25">
      <c r="B363">
        <v>183.05680284944742</v>
      </c>
      <c r="C363">
        <f t="shared" si="11"/>
        <v>1</v>
      </c>
      <c r="D363">
        <f t="shared" si="10"/>
        <v>153.38674411385466</v>
      </c>
    </row>
    <row r="364" spans="2:4" x14ac:dyDescent="0.25">
      <c r="B364">
        <v>181.12217403674208</v>
      </c>
      <c r="C364">
        <f t="shared" si="11"/>
        <v>1</v>
      </c>
      <c r="D364">
        <f t="shared" si="10"/>
        <v>196.05382954472248</v>
      </c>
    </row>
    <row r="365" spans="2:4" x14ac:dyDescent="0.25">
      <c r="B365">
        <v>193.87758143372253</v>
      </c>
      <c r="C365">
        <f t="shared" si="11"/>
        <v>1</v>
      </c>
      <c r="D365">
        <f t="shared" si="10"/>
        <v>225.96550757860985</v>
      </c>
    </row>
    <row r="366" spans="2:4" x14ac:dyDescent="0.25">
      <c r="B366">
        <v>169.9761288832326</v>
      </c>
      <c r="C366">
        <f t="shared" si="11"/>
        <v>1</v>
      </c>
      <c r="D366">
        <f t="shared" si="10"/>
        <v>279.77863816298714</v>
      </c>
    </row>
    <row r="367" spans="2:4" x14ac:dyDescent="0.25">
      <c r="B367">
        <v>159.47373313016783</v>
      </c>
      <c r="C367">
        <f t="shared" si="11"/>
        <v>1</v>
      </c>
      <c r="D367">
        <f t="shared" si="10"/>
        <v>344.0941645004292</v>
      </c>
    </row>
    <row r="368" spans="2:4" x14ac:dyDescent="0.25">
      <c r="B368">
        <v>161.16454630852445</v>
      </c>
      <c r="C368">
        <f t="shared" si="11"/>
        <v>1</v>
      </c>
      <c r="D368">
        <f t="shared" si="10"/>
        <v>406.71887765951465</v>
      </c>
    </row>
    <row r="369" spans="2:4" x14ac:dyDescent="0.25">
      <c r="B369">
        <v>181.2185861594719</v>
      </c>
      <c r="C369">
        <f t="shared" si="11"/>
        <v>1</v>
      </c>
      <c r="D369">
        <f t="shared" si="10"/>
        <v>449.28955096765264</v>
      </c>
    </row>
    <row r="370" spans="2:4" x14ac:dyDescent="0.25">
      <c r="B370">
        <v>203.58540282492527</v>
      </c>
      <c r="C370">
        <f t="shared" si="11"/>
        <v>0</v>
      </c>
      <c r="D370">
        <f t="shared" si="10"/>
        <v>245.70414814272738</v>
      </c>
    </row>
    <row r="371" spans="2:4" x14ac:dyDescent="0.25">
      <c r="B371">
        <v>174.28033529674053</v>
      </c>
      <c r="C371">
        <f t="shared" si="11"/>
        <v>0</v>
      </c>
      <c r="D371">
        <f t="shared" si="10"/>
        <v>71.423812845986845</v>
      </c>
    </row>
    <row r="372" spans="2:4" x14ac:dyDescent="0.25">
      <c r="B372">
        <v>166.54480432540936</v>
      </c>
      <c r="C372">
        <f t="shared" si="11"/>
        <v>1</v>
      </c>
      <c r="D372">
        <f t="shared" si="10"/>
        <v>128.66826798818738</v>
      </c>
    </row>
    <row r="373" spans="2:4" x14ac:dyDescent="0.25">
      <c r="B373">
        <v>176.347187586058</v>
      </c>
      <c r="C373">
        <f t="shared" si="11"/>
        <v>1</v>
      </c>
      <c r="D373">
        <f t="shared" si="10"/>
        <v>176.11033986973928</v>
      </c>
    </row>
    <row r="374" spans="2:4" x14ac:dyDescent="0.25">
      <c r="B374">
        <v>166.18243321451359</v>
      </c>
      <c r="C374">
        <f t="shared" si="11"/>
        <v>1</v>
      </c>
      <c r="D374">
        <f t="shared" si="10"/>
        <v>233.71716612283558</v>
      </c>
    </row>
    <row r="375" spans="2:4" x14ac:dyDescent="0.25">
      <c r="B375">
        <v>176.85344075877424</v>
      </c>
      <c r="C375">
        <f t="shared" si="11"/>
        <v>1</v>
      </c>
      <c r="D375">
        <f t="shared" si="10"/>
        <v>280.65298483167123</v>
      </c>
    </row>
    <row r="376" spans="2:4" x14ac:dyDescent="0.25">
      <c r="B376">
        <v>155.02854935354321</v>
      </c>
      <c r="C376">
        <f t="shared" si="11"/>
        <v>1</v>
      </c>
      <c r="D376">
        <f t="shared" si="10"/>
        <v>349.41369494573792</v>
      </c>
    </row>
    <row r="377" spans="2:4" x14ac:dyDescent="0.25">
      <c r="B377">
        <v>141.70943145606202</v>
      </c>
      <c r="C377">
        <f t="shared" si="11"/>
        <v>1</v>
      </c>
      <c r="D377">
        <f t="shared" si="10"/>
        <v>431.49352295728579</v>
      </c>
    </row>
    <row r="378" spans="2:4" x14ac:dyDescent="0.25">
      <c r="B378">
        <v>161.12750145245286</v>
      </c>
      <c r="C378">
        <f t="shared" si="11"/>
        <v>1</v>
      </c>
      <c r="D378">
        <f t="shared" si="10"/>
        <v>494.15528097244282</v>
      </c>
    </row>
    <row r="379" spans="2:4" x14ac:dyDescent="0.25">
      <c r="B379">
        <v>190.79645212647506</v>
      </c>
      <c r="C379">
        <f t="shared" si="11"/>
        <v>0</v>
      </c>
      <c r="D379">
        <f t="shared" si="10"/>
        <v>303.35882884596776</v>
      </c>
    </row>
    <row r="380" spans="2:4" x14ac:dyDescent="0.25">
      <c r="B380">
        <v>178.12388832814236</v>
      </c>
      <c r="C380">
        <f t="shared" si="11"/>
        <v>0</v>
      </c>
      <c r="D380">
        <f t="shared" si="10"/>
        <v>125.23494051782541</v>
      </c>
    </row>
    <row r="381" spans="2:4" x14ac:dyDescent="0.25">
      <c r="B381">
        <v>151.79967831633462</v>
      </c>
      <c r="C381">
        <f t="shared" si="11"/>
        <v>1</v>
      </c>
      <c r="D381">
        <f t="shared" si="10"/>
        <v>197.22452166910068</v>
      </c>
    </row>
    <row r="382" spans="2:4" x14ac:dyDescent="0.25">
      <c r="B382">
        <v>164.54147739883979</v>
      </c>
      <c r="C382">
        <f t="shared" si="11"/>
        <v>1</v>
      </c>
      <c r="D382">
        <f t="shared" si="10"/>
        <v>256.47230373787079</v>
      </c>
    </row>
    <row r="383" spans="2:4" x14ac:dyDescent="0.25">
      <c r="B383">
        <v>182.59501544113505</v>
      </c>
      <c r="C383">
        <f t="shared" si="11"/>
        <v>1</v>
      </c>
      <c r="D383">
        <f t="shared" si="10"/>
        <v>297.66654776434564</v>
      </c>
    </row>
    <row r="384" spans="2:4" x14ac:dyDescent="0.25">
      <c r="B384">
        <v>179.48830091105833</v>
      </c>
      <c r="C384">
        <f t="shared" si="11"/>
        <v>1</v>
      </c>
      <c r="D384">
        <f t="shared" si="10"/>
        <v>341.9675063208972</v>
      </c>
    </row>
    <row r="385" spans="2:4" x14ac:dyDescent="0.25">
      <c r="B385">
        <v>162.72966163475417</v>
      </c>
      <c r="C385">
        <f t="shared" si="11"/>
        <v>1</v>
      </c>
      <c r="D385">
        <f t="shared" si="10"/>
        <v>403.02710415375293</v>
      </c>
    </row>
    <row r="386" spans="2:4" x14ac:dyDescent="0.25">
      <c r="B386">
        <v>159.10053903232097</v>
      </c>
      <c r="C386">
        <f t="shared" si="11"/>
        <v>1</v>
      </c>
      <c r="D386">
        <f t="shared" si="10"/>
        <v>467.71582458904186</v>
      </c>
    </row>
    <row r="387" spans="2:4" x14ac:dyDescent="0.25">
      <c r="B387">
        <v>184.35884399101838</v>
      </c>
      <c r="C387">
        <f t="shared" si="11"/>
        <v>0</v>
      </c>
      <c r="D387">
        <f t="shared" si="10"/>
        <v>283.35698059802348</v>
      </c>
    </row>
    <row r="388" spans="2:4" x14ac:dyDescent="0.25">
      <c r="B388">
        <v>189.37844188391523</v>
      </c>
      <c r="C388">
        <f t="shared" si="11"/>
        <v>0</v>
      </c>
      <c r="D388">
        <f t="shared" si="10"/>
        <v>93.978538714108254</v>
      </c>
    </row>
    <row r="389" spans="2:4" x14ac:dyDescent="0.25">
      <c r="B389">
        <v>131.41454260354863</v>
      </c>
      <c r="C389">
        <f t="shared" si="11"/>
        <v>1</v>
      </c>
      <c r="D389">
        <f t="shared" si="10"/>
        <v>186.35325557816952</v>
      </c>
    </row>
    <row r="390" spans="2:4" x14ac:dyDescent="0.25">
      <c r="B390">
        <v>143.62207607652294</v>
      </c>
      <c r="C390">
        <f t="shared" si="11"/>
        <v>1</v>
      </c>
      <c r="D390">
        <f t="shared" si="10"/>
        <v>266.52043896925647</v>
      </c>
    </row>
    <row r="391" spans="2:4" x14ac:dyDescent="0.25">
      <c r="B391">
        <v>209.3242916557449</v>
      </c>
      <c r="C391">
        <f t="shared" si="11"/>
        <v>1</v>
      </c>
      <c r="D391">
        <f t="shared" si="10"/>
        <v>280.98540678112147</v>
      </c>
    </row>
    <row r="392" spans="2:4" x14ac:dyDescent="0.25">
      <c r="B392">
        <v>171.23259012939002</v>
      </c>
      <c r="C392">
        <f t="shared" si="11"/>
        <v>1</v>
      </c>
      <c r="D392">
        <f t="shared" si="10"/>
        <v>333.54207611934135</v>
      </c>
    </row>
    <row r="393" spans="2:4" x14ac:dyDescent="0.25">
      <c r="B393">
        <v>193.68746293500067</v>
      </c>
      <c r="C393">
        <f t="shared" si="11"/>
        <v>1</v>
      </c>
      <c r="D393">
        <f t="shared" si="10"/>
        <v>363.64387265195057</v>
      </c>
    </row>
    <row r="394" spans="2:4" x14ac:dyDescent="0.25">
      <c r="B394">
        <v>163.62773080933607</v>
      </c>
      <c r="C394">
        <f t="shared" si="11"/>
        <v>1</v>
      </c>
      <c r="D394">
        <f t="shared" si="10"/>
        <v>423.8054013102244</v>
      </c>
    </row>
    <row r="395" spans="2:4" x14ac:dyDescent="0.25">
      <c r="B395">
        <v>170.9778918225004</v>
      </c>
      <c r="C395">
        <f t="shared" si="11"/>
        <v>1</v>
      </c>
      <c r="D395">
        <f t="shared" si="10"/>
        <v>476.6167689553339</v>
      </c>
    </row>
    <row r="396" spans="2:4" x14ac:dyDescent="0.25">
      <c r="B396">
        <v>187.72960757038732</v>
      </c>
      <c r="C396">
        <f t="shared" si="11"/>
        <v>0</v>
      </c>
      <c r="D396">
        <f t="shared" si="10"/>
        <v>288.88716138494658</v>
      </c>
    </row>
    <row r="397" spans="2:4" x14ac:dyDescent="0.25">
      <c r="B397">
        <v>160.11018046944287</v>
      </c>
      <c r="C397">
        <f t="shared" si="11"/>
        <v>0</v>
      </c>
      <c r="D397">
        <f t="shared" si="10"/>
        <v>128.77698091550371</v>
      </c>
    </row>
    <row r="398" spans="2:4" x14ac:dyDescent="0.25">
      <c r="B398">
        <v>149.88667558233487</v>
      </c>
      <c r="C398">
        <f t="shared" si="11"/>
        <v>1</v>
      </c>
      <c r="D398">
        <f t="shared" si="10"/>
        <v>202.67956480077873</v>
      </c>
    </row>
    <row r="399" spans="2:4" x14ac:dyDescent="0.25">
      <c r="B399">
        <v>167.37140995379946</v>
      </c>
      <c r="C399">
        <f t="shared" si="11"/>
        <v>1</v>
      </c>
      <c r="D399">
        <f t="shared" si="10"/>
        <v>259.09741431458917</v>
      </c>
    </row>
    <row r="400" spans="2:4" x14ac:dyDescent="0.25">
      <c r="B400">
        <v>156.53855498518737</v>
      </c>
      <c r="C400">
        <f t="shared" si="11"/>
        <v>1</v>
      </c>
      <c r="D400">
        <f t="shared" si="10"/>
        <v>326.34811879701169</v>
      </c>
    </row>
    <row r="401" spans="2:4" x14ac:dyDescent="0.25">
      <c r="B401">
        <v>184.95613758338209</v>
      </c>
      <c r="C401">
        <f t="shared" si="11"/>
        <v>1</v>
      </c>
      <c r="D401">
        <f t="shared" si="10"/>
        <v>365.1812406812395</v>
      </c>
    </row>
    <row r="402" spans="2:4" x14ac:dyDescent="0.25">
      <c r="B402">
        <v>162.78489070051933</v>
      </c>
      <c r="C402">
        <f t="shared" si="11"/>
        <v>1</v>
      </c>
      <c r="D402">
        <f t="shared" si="10"/>
        <v>426.18560944833007</v>
      </c>
    </row>
    <row r="403" spans="2:4" x14ac:dyDescent="0.25">
      <c r="B403">
        <v>180.48986489836011</v>
      </c>
      <c r="C403">
        <f t="shared" si="11"/>
        <v>1</v>
      </c>
      <c r="D403">
        <f t="shared" si="10"/>
        <v>469.48500401757985</v>
      </c>
    </row>
    <row r="404" spans="2:4" x14ac:dyDescent="0.25">
      <c r="B404">
        <v>154.48954868722126</v>
      </c>
      <c r="C404">
        <f t="shared" si="11"/>
        <v>0</v>
      </c>
      <c r="D404">
        <f t="shared" si="10"/>
        <v>314.9954553303586</v>
      </c>
    </row>
    <row r="405" spans="2:4" x14ac:dyDescent="0.25">
      <c r="B405">
        <v>180.64409246241325</v>
      </c>
      <c r="C405">
        <f t="shared" si="11"/>
        <v>0</v>
      </c>
      <c r="D405">
        <f t="shared" si="10"/>
        <v>134.35136286794534</v>
      </c>
    </row>
    <row r="406" spans="2:4" x14ac:dyDescent="0.25">
      <c r="B406">
        <v>192.86328452059593</v>
      </c>
      <c r="C406">
        <f t="shared" si="11"/>
        <v>1</v>
      </c>
      <c r="D406">
        <f t="shared" si="10"/>
        <v>165.27733781495931</v>
      </c>
    </row>
    <row r="407" spans="2:4" x14ac:dyDescent="0.25">
      <c r="B407">
        <v>163.81229854820617</v>
      </c>
      <c r="C407">
        <f t="shared" si="11"/>
        <v>1</v>
      </c>
      <c r="D407">
        <f t="shared" si="10"/>
        <v>225.25429873436303</v>
      </c>
    </row>
    <row r="408" spans="2:4" x14ac:dyDescent="0.25">
      <c r="B408">
        <v>173.17424194649561</v>
      </c>
      <c r="C408">
        <f t="shared" si="11"/>
        <v>1</v>
      </c>
      <c r="D408">
        <f t="shared" si="10"/>
        <v>275.86931625547732</v>
      </c>
    </row>
    <row r="409" spans="2:4" x14ac:dyDescent="0.25">
      <c r="B409">
        <v>141.11098394229543</v>
      </c>
      <c r="C409">
        <f t="shared" si="11"/>
        <v>1</v>
      </c>
      <c r="D409">
        <f t="shared" si="10"/>
        <v>358.54759178079178</v>
      </c>
    </row>
    <row r="410" spans="2:4" x14ac:dyDescent="0.25">
      <c r="B410">
        <v>197.93667902510265</v>
      </c>
      <c r="C410">
        <f t="shared" si="11"/>
        <v>1</v>
      </c>
      <c r="D410">
        <f t="shared" si="10"/>
        <v>384.40017222329902</v>
      </c>
    </row>
    <row r="411" spans="2:4" x14ac:dyDescent="0.25">
      <c r="B411">
        <v>187.26935209221324</v>
      </c>
      <c r="C411">
        <f t="shared" si="11"/>
        <v>1</v>
      </c>
      <c r="D411">
        <f t="shared" si="10"/>
        <v>420.92007959869568</v>
      </c>
    </row>
    <row r="412" spans="2:4" x14ac:dyDescent="0.25">
      <c r="B412">
        <v>173.06772306389234</v>
      </c>
      <c r="C412">
        <f t="shared" si="11"/>
        <v>1</v>
      </c>
      <c r="D412">
        <f t="shared" si="10"/>
        <v>471.64161600241323</v>
      </c>
    </row>
    <row r="413" spans="2:4" x14ac:dyDescent="0.25">
      <c r="B413">
        <v>136.00571733283346</v>
      </c>
      <c r="C413">
        <f t="shared" si="11"/>
        <v>0</v>
      </c>
      <c r="D413">
        <f t="shared" si="10"/>
        <v>335.63589866957977</v>
      </c>
    </row>
    <row r="414" spans="2:4" x14ac:dyDescent="0.25">
      <c r="B414">
        <v>182.50154780750222</v>
      </c>
      <c r="C414">
        <f t="shared" si="11"/>
        <v>0</v>
      </c>
      <c r="D414">
        <f t="shared" si="10"/>
        <v>153.13435086207755</v>
      </c>
    </row>
    <row r="415" spans="2:4" x14ac:dyDescent="0.25">
      <c r="B415">
        <v>168.39085972284579</v>
      </c>
      <c r="C415">
        <f t="shared" si="11"/>
        <v>1</v>
      </c>
      <c r="D415">
        <f t="shared" si="10"/>
        <v>208.53275060684166</v>
      </c>
    </row>
    <row r="416" spans="2:4" x14ac:dyDescent="0.25">
      <c r="B416">
        <v>214.79483407480643</v>
      </c>
      <c r="C416">
        <f t="shared" si="11"/>
        <v>1</v>
      </c>
      <c r="D416">
        <f t="shared" si="10"/>
        <v>217.52717599964512</v>
      </c>
    </row>
    <row r="417" spans="2:4" x14ac:dyDescent="0.25">
      <c r="B417">
        <v>183.08491476224503</v>
      </c>
      <c r="C417">
        <f t="shared" si="11"/>
        <v>1</v>
      </c>
      <c r="D417">
        <f t="shared" si="10"/>
        <v>258.23152070500998</v>
      </c>
    </row>
    <row r="418" spans="2:4" x14ac:dyDescent="0.25">
      <c r="B418">
        <v>158.90286035889062</v>
      </c>
      <c r="C418">
        <f t="shared" si="11"/>
        <v>1</v>
      </c>
      <c r="D418">
        <f t="shared" si="10"/>
        <v>323.11791981372926</v>
      </c>
    </row>
    <row r="419" spans="2:4" x14ac:dyDescent="0.25">
      <c r="B419">
        <v>169.60373059324979</v>
      </c>
      <c r="C419">
        <f t="shared" si="11"/>
        <v>1</v>
      </c>
      <c r="D419">
        <f t="shared" si="10"/>
        <v>377.30344868808936</v>
      </c>
    </row>
    <row r="420" spans="2:4" x14ac:dyDescent="0.25">
      <c r="B420">
        <v>143.13758824888851</v>
      </c>
      <c r="C420">
        <f t="shared" si="11"/>
        <v>1</v>
      </c>
      <c r="D420">
        <f t="shared" si="10"/>
        <v>457.95511990681075</v>
      </c>
    </row>
    <row r="421" spans="2:4" x14ac:dyDescent="0.25">
      <c r="B421">
        <v>183.32843196864474</v>
      </c>
      <c r="C421">
        <f t="shared" si="11"/>
        <v>1</v>
      </c>
      <c r="D421">
        <f t="shared" si="10"/>
        <v>498.41594740577591</v>
      </c>
    </row>
    <row r="422" spans="2:4" x14ac:dyDescent="0.25">
      <c r="B422">
        <v>161.05882323378523</v>
      </c>
      <c r="C422">
        <f t="shared" si="11"/>
        <v>0</v>
      </c>
      <c r="D422">
        <f t="shared" si="10"/>
        <v>337.35712417199068</v>
      </c>
    </row>
    <row r="423" spans="2:4" x14ac:dyDescent="0.25">
      <c r="B423">
        <v>185.17397009096953</v>
      </c>
      <c r="C423">
        <f t="shared" si="11"/>
        <v>0</v>
      </c>
      <c r="D423">
        <f t="shared" si="10"/>
        <v>152.18315408102114</v>
      </c>
    </row>
    <row r="424" spans="2:4" x14ac:dyDescent="0.25">
      <c r="B424">
        <v>199.86603561070865</v>
      </c>
      <c r="C424">
        <f t="shared" si="11"/>
        <v>1</v>
      </c>
      <c r="D424">
        <f t="shared" ref="D424:D487" si="12">D423-B424+C424*$B$33</f>
        <v>176.10637793792239</v>
      </c>
    </row>
    <row r="425" spans="2:4" x14ac:dyDescent="0.25">
      <c r="B425">
        <v>178.62998233928579</v>
      </c>
      <c r="C425">
        <f t="shared" ref="C425:C488" si="13">IF(D423&lt;=$B$32,1,0)</f>
        <v>1</v>
      </c>
      <c r="D425">
        <f t="shared" si="12"/>
        <v>221.2656550662465</v>
      </c>
    </row>
    <row r="426" spans="2:4" x14ac:dyDescent="0.25">
      <c r="B426">
        <v>205.89977125515929</v>
      </c>
      <c r="C426">
        <f t="shared" si="13"/>
        <v>1</v>
      </c>
      <c r="D426">
        <f t="shared" si="12"/>
        <v>239.1551432786971</v>
      </c>
    </row>
    <row r="427" spans="2:4" x14ac:dyDescent="0.25">
      <c r="B427">
        <v>186.36782115342271</v>
      </c>
      <c r="C427">
        <f t="shared" si="13"/>
        <v>1</v>
      </c>
      <c r="D427">
        <f t="shared" si="12"/>
        <v>276.57658159288428</v>
      </c>
    </row>
    <row r="428" spans="2:4" x14ac:dyDescent="0.25">
      <c r="B428">
        <v>158.23907701948542</v>
      </c>
      <c r="C428">
        <f t="shared" si="13"/>
        <v>1</v>
      </c>
      <c r="D428">
        <f t="shared" si="12"/>
        <v>342.12676404100876</v>
      </c>
    </row>
    <row r="429" spans="2:4" x14ac:dyDescent="0.25">
      <c r="B429">
        <v>174.03084953136045</v>
      </c>
      <c r="C429">
        <f t="shared" si="13"/>
        <v>1</v>
      </c>
      <c r="D429">
        <f t="shared" si="12"/>
        <v>391.88517397725821</v>
      </c>
    </row>
    <row r="430" spans="2:4" x14ac:dyDescent="0.25">
      <c r="B430">
        <v>182.51758333596285</v>
      </c>
      <c r="C430">
        <f t="shared" si="13"/>
        <v>1</v>
      </c>
      <c r="D430">
        <f t="shared" si="12"/>
        <v>433.15685010890525</v>
      </c>
    </row>
    <row r="431" spans="2:4" x14ac:dyDescent="0.25">
      <c r="B431">
        <v>180.60338689016703</v>
      </c>
      <c r="C431">
        <f t="shared" si="13"/>
        <v>0</v>
      </c>
      <c r="D431">
        <f t="shared" si="12"/>
        <v>252.55346321873822</v>
      </c>
    </row>
    <row r="432" spans="2:4" x14ac:dyDescent="0.25">
      <c r="B432">
        <v>153.52542745992309</v>
      </c>
      <c r="C432">
        <f t="shared" si="13"/>
        <v>0</v>
      </c>
      <c r="D432">
        <f t="shared" si="12"/>
        <v>99.028035758815122</v>
      </c>
    </row>
    <row r="433" spans="2:4" x14ac:dyDescent="0.25">
      <c r="B433">
        <v>162.33231476823335</v>
      </c>
      <c r="C433">
        <f t="shared" si="13"/>
        <v>1</v>
      </c>
      <c r="D433">
        <f t="shared" si="12"/>
        <v>160.48498045819167</v>
      </c>
    </row>
    <row r="434" spans="2:4" x14ac:dyDescent="0.25">
      <c r="B434">
        <v>178.67227952726012</v>
      </c>
      <c r="C434">
        <f t="shared" si="13"/>
        <v>1</v>
      </c>
      <c r="D434">
        <f t="shared" si="12"/>
        <v>205.60196039854145</v>
      </c>
    </row>
    <row r="435" spans="2:4" x14ac:dyDescent="0.25">
      <c r="B435">
        <v>174.42911157692492</v>
      </c>
      <c r="C435">
        <f t="shared" si="13"/>
        <v>1</v>
      </c>
      <c r="D435">
        <f t="shared" si="12"/>
        <v>254.96210828922642</v>
      </c>
    </row>
    <row r="436" spans="2:4" x14ac:dyDescent="0.25">
      <c r="B436">
        <v>156.88095131869545</v>
      </c>
      <c r="C436">
        <f t="shared" si="13"/>
        <v>1</v>
      </c>
      <c r="D436">
        <f t="shared" si="12"/>
        <v>321.87041643814086</v>
      </c>
    </row>
    <row r="437" spans="2:4" x14ac:dyDescent="0.25">
      <c r="B437">
        <v>195.50628180828994</v>
      </c>
      <c r="C437">
        <f t="shared" si="13"/>
        <v>1</v>
      </c>
      <c r="D437">
        <f t="shared" si="12"/>
        <v>350.15339409746082</v>
      </c>
    </row>
    <row r="438" spans="2:4" x14ac:dyDescent="0.25">
      <c r="B438">
        <v>172.55134323610605</v>
      </c>
      <c r="C438">
        <f t="shared" si="13"/>
        <v>1</v>
      </c>
      <c r="D438">
        <f t="shared" si="12"/>
        <v>401.39131032896466</v>
      </c>
    </row>
    <row r="439" spans="2:4" x14ac:dyDescent="0.25">
      <c r="B439">
        <v>161.22180468434294</v>
      </c>
      <c r="C439">
        <f t="shared" si="13"/>
        <v>1</v>
      </c>
      <c r="D439">
        <f t="shared" si="12"/>
        <v>463.95876511223162</v>
      </c>
    </row>
    <row r="440" spans="2:4" x14ac:dyDescent="0.25">
      <c r="B440">
        <v>195.56401766882686</v>
      </c>
      <c r="C440">
        <f t="shared" si="13"/>
        <v>0</v>
      </c>
      <c r="D440">
        <f t="shared" si="12"/>
        <v>268.39474744340475</v>
      </c>
    </row>
    <row r="441" spans="2:4" x14ac:dyDescent="0.25">
      <c r="B441">
        <v>168.07609781741689</v>
      </c>
      <c r="C441">
        <f t="shared" si="13"/>
        <v>0</v>
      </c>
      <c r="D441">
        <f t="shared" si="12"/>
        <v>100.31864962598786</v>
      </c>
    </row>
    <row r="442" spans="2:4" x14ac:dyDescent="0.25">
      <c r="B442">
        <v>192.06365677879717</v>
      </c>
      <c r="C442">
        <f t="shared" si="13"/>
        <v>1</v>
      </c>
      <c r="D442">
        <f t="shared" si="12"/>
        <v>132.04425231480059</v>
      </c>
    </row>
    <row r="443" spans="2:4" x14ac:dyDescent="0.25">
      <c r="B443">
        <v>171.59046492585389</v>
      </c>
      <c r="C443">
        <f t="shared" si="13"/>
        <v>1</v>
      </c>
      <c r="D443">
        <f t="shared" si="12"/>
        <v>184.24304685655659</v>
      </c>
    </row>
    <row r="444" spans="2:4" x14ac:dyDescent="0.25">
      <c r="B444">
        <v>195.30605654969463</v>
      </c>
      <c r="C444">
        <f t="shared" si="13"/>
        <v>1</v>
      </c>
      <c r="D444">
        <f t="shared" si="12"/>
        <v>212.72624977447185</v>
      </c>
    </row>
    <row r="445" spans="2:4" x14ac:dyDescent="0.25">
      <c r="B445">
        <v>160.77627165165381</v>
      </c>
      <c r="C445">
        <f t="shared" si="13"/>
        <v>1</v>
      </c>
      <c r="D445">
        <f t="shared" si="12"/>
        <v>275.73923759042793</v>
      </c>
    </row>
    <row r="446" spans="2:4" x14ac:dyDescent="0.25">
      <c r="B446">
        <v>179.16088566059102</v>
      </c>
      <c r="C446">
        <f t="shared" si="13"/>
        <v>1</v>
      </c>
      <c r="D446">
        <f t="shared" si="12"/>
        <v>320.36761139744681</v>
      </c>
    </row>
    <row r="447" spans="2:4" x14ac:dyDescent="0.25">
      <c r="B447">
        <v>170.06571695352818</v>
      </c>
      <c r="C447">
        <f t="shared" si="13"/>
        <v>1</v>
      </c>
      <c r="D447">
        <f t="shared" si="12"/>
        <v>374.09115391152852</v>
      </c>
    </row>
    <row r="448" spans="2:4" x14ac:dyDescent="0.25">
      <c r="B448">
        <v>172.53103024037614</v>
      </c>
      <c r="C448">
        <f t="shared" si="13"/>
        <v>1</v>
      </c>
      <c r="D448">
        <f t="shared" si="12"/>
        <v>425.34938313876228</v>
      </c>
    </row>
    <row r="449" spans="2:4" x14ac:dyDescent="0.25">
      <c r="B449">
        <v>179.67191368049157</v>
      </c>
      <c r="C449">
        <f t="shared" si="13"/>
        <v>1</v>
      </c>
      <c r="D449">
        <f t="shared" si="12"/>
        <v>469.4667289258806</v>
      </c>
    </row>
    <row r="450" spans="2:4" x14ac:dyDescent="0.25">
      <c r="B450">
        <v>184.43559965950612</v>
      </c>
      <c r="C450">
        <f t="shared" si="13"/>
        <v>0</v>
      </c>
      <c r="D450">
        <f t="shared" si="12"/>
        <v>285.03112926637448</v>
      </c>
    </row>
    <row r="451" spans="2:4" x14ac:dyDescent="0.25">
      <c r="B451">
        <v>173.42074343238551</v>
      </c>
      <c r="C451">
        <f t="shared" si="13"/>
        <v>0</v>
      </c>
      <c r="D451">
        <f t="shared" si="12"/>
        <v>111.61038583398897</v>
      </c>
    </row>
    <row r="452" spans="2:4" x14ac:dyDescent="0.25">
      <c r="B452">
        <v>148.56125758475741</v>
      </c>
      <c r="C452">
        <f t="shared" si="13"/>
        <v>1</v>
      </c>
      <c r="D452">
        <f t="shared" si="12"/>
        <v>186.83838771684145</v>
      </c>
    </row>
    <row r="453" spans="2:4" x14ac:dyDescent="0.25">
      <c r="B453">
        <v>201.68151209096891</v>
      </c>
      <c r="C453">
        <f t="shared" si="13"/>
        <v>1</v>
      </c>
      <c r="D453">
        <f t="shared" si="12"/>
        <v>208.94613509348244</v>
      </c>
    </row>
    <row r="454" spans="2:4" x14ac:dyDescent="0.25">
      <c r="B454">
        <v>189.13492467751553</v>
      </c>
      <c r="C454">
        <f t="shared" si="13"/>
        <v>1</v>
      </c>
      <c r="D454">
        <f t="shared" si="12"/>
        <v>243.60046988357681</v>
      </c>
    </row>
    <row r="455" spans="2:4" x14ac:dyDescent="0.25">
      <c r="B455">
        <v>188.09502264636308</v>
      </c>
      <c r="C455">
        <f t="shared" si="13"/>
        <v>1</v>
      </c>
      <c r="D455">
        <f t="shared" si="12"/>
        <v>279.29470670482362</v>
      </c>
    </row>
    <row r="456" spans="2:4" x14ac:dyDescent="0.25">
      <c r="B456">
        <v>199.27829171271355</v>
      </c>
      <c r="C456">
        <f t="shared" si="13"/>
        <v>1</v>
      </c>
      <c r="D456">
        <f t="shared" si="12"/>
        <v>303.80567445971997</v>
      </c>
    </row>
    <row r="457" spans="2:4" x14ac:dyDescent="0.25">
      <c r="B457">
        <v>178.58633227794257</v>
      </c>
      <c r="C457">
        <f t="shared" si="13"/>
        <v>1</v>
      </c>
      <c r="D457">
        <f t="shared" si="12"/>
        <v>349.00860164938729</v>
      </c>
    </row>
    <row r="458" spans="2:4" x14ac:dyDescent="0.25">
      <c r="B458">
        <v>182.09347743001331</v>
      </c>
      <c r="C458">
        <f t="shared" si="13"/>
        <v>1</v>
      </c>
      <c r="D458">
        <f t="shared" si="12"/>
        <v>390.70438368698387</v>
      </c>
    </row>
    <row r="459" spans="2:4" x14ac:dyDescent="0.25">
      <c r="B459">
        <v>182.99323769630632</v>
      </c>
      <c r="C459">
        <f t="shared" si="13"/>
        <v>1</v>
      </c>
      <c r="D459">
        <f t="shared" si="12"/>
        <v>431.50040545828745</v>
      </c>
    </row>
    <row r="460" spans="2:4" x14ac:dyDescent="0.25">
      <c r="B460">
        <v>152.78636069657864</v>
      </c>
      <c r="C460">
        <f t="shared" si="13"/>
        <v>1</v>
      </c>
      <c r="D460">
        <f t="shared" si="12"/>
        <v>502.5033042293187</v>
      </c>
    </row>
    <row r="461" spans="2:4" x14ac:dyDescent="0.25">
      <c r="B461">
        <v>158.45879957074999</v>
      </c>
      <c r="C461">
        <f t="shared" si="13"/>
        <v>0</v>
      </c>
      <c r="D461">
        <f t="shared" si="12"/>
        <v>344.04450465856871</v>
      </c>
    </row>
    <row r="462" spans="2:4" x14ac:dyDescent="0.25">
      <c r="B462">
        <v>207.37121999579017</v>
      </c>
      <c r="C462">
        <f t="shared" si="13"/>
        <v>0</v>
      </c>
      <c r="D462">
        <f t="shared" si="12"/>
        <v>136.67328466277854</v>
      </c>
    </row>
    <row r="463" spans="2:4" x14ac:dyDescent="0.25">
      <c r="B463">
        <v>193.22493940441404</v>
      </c>
      <c r="C463">
        <f t="shared" si="13"/>
        <v>1</v>
      </c>
      <c r="D463">
        <f t="shared" si="12"/>
        <v>167.23760472597439</v>
      </c>
    </row>
    <row r="464" spans="2:4" x14ac:dyDescent="0.25">
      <c r="B464">
        <v>132.5757854387723</v>
      </c>
      <c r="C464">
        <f t="shared" si="13"/>
        <v>1</v>
      </c>
      <c r="D464">
        <f t="shared" si="12"/>
        <v>258.45107875481199</v>
      </c>
    </row>
    <row r="465" spans="2:4" x14ac:dyDescent="0.25">
      <c r="B465">
        <v>186.2435557554511</v>
      </c>
      <c r="C465">
        <f t="shared" si="13"/>
        <v>1</v>
      </c>
      <c r="D465">
        <f t="shared" si="12"/>
        <v>295.99678246697079</v>
      </c>
    </row>
    <row r="466" spans="2:4" x14ac:dyDescent="0.25">
      <c r="B466">
        <v>179.17049504054944</v>
      </c>
      <c r="C466">
        <f t="shared" si="13"/>
        <v>1</v>
      </c>
      <c r="D466">
        <f t="shared" si="12"/>
        <v>340.61554689403124</v>
      </c>
    </row>
    <row r="467" spans="2:4" x14ac:dyDescent="0.25">
      <c r="B467">
        <v>173.00294430375857</v>
      </c>
      <c r="C467">
        <f t="shared" si="13"/>
        <v>1</v>
      </c>
      <c r="D467">
        <f t="shared" si="12"/>
        <v>391.40186205788257</v>
      </c>
    </row>
    <row r="468" spans="2:4" x14ac:dyDescent="0.25">
      <c r="B468">
        <v>175.54188971322787</v>
      </c>
      <c r="C468">
        <f t="shared" si="13"/>
        <v>1</v>
      </c>
      <c r="D468">
        <f t="shared" si="12"/>
        <v>439.64923181226459</v>
      </c>
    </row>
    <row r="469" spans="2:4" x14ac:dyDescent="0.25">
      <c r="B469">
        <v>161.26788195967151</v>
      </c>
      <c r="C469">
        <f t="shared" si="13"/>
        <v>0</v>
      </c>
      <c r="D469">
        <f t="shared" si="12"/>
        <v>278.38134985259308</v>
      </c>
    </row>
    <row r="470" spans="2:4" x14ac:dyDescent="0.25">
      <c r="B470">
        <v>178.62725669735141</v>
      </c>
      <c r="C470">
        <f t="shared" si="13"/>
        <v>0</v>
      </c>
      <c r="D470">
        <f t="shared" si="12"/>
        <v>99.754093155241662</v>
      </c>
    </row>
    <row r="471" spans="2:4" x14ac:dyDescent="0.25">
      <c r="B471">
        <v>159.94413515860856</v>
      </c>
      <c r="C471">
        <f t="shared" si="13"/>
        <v>1</v>
      </c>
      <c r="D471">
        <f t="shared" si="12"/>
        <v>163.599217464243</v>
      </c>
    </row>
    <row r="472" spans="2:4" x14ac:dyDescent="0.25">
      <c r="B472">
        <v>164.82729179321382</v>
      </c>
      <c r="C472">
        <f t="shared" si="13"/>
        <v>1</v>
      </c>
      <c r="D472">
        <f t="shared" si="12"/>
        <v>222.56118513863908</v>
      </c>
    </row>
    <row r="473" spans="2:4" x14ac:dyDescent="0.25">
      <c r="B473">
        <v>179.08405041131687</v>
      </c>
      <c r="C473">
        <f t="shared" si="13"/>
        <v>1</v>
      </c>
      <c r="D473">
        <f t="shared" si="12"/>
        <v>267.2663941949321</v>
      </c>
    </row>
    <row r="474" spans="2:4" x14ac:dyDescent="0.25">
      <c r="B474">
        <v>171.2463178150449</v>
      </c>
      <c r="C474">
        <f t="shared" si="13"/>
        <v>1</v>
      </c>
      <c r="D474">
        <f t="shared" si="12"/>
        <v>319.8093358474971</v>
      </c>
    </row>
    <row r="475" spans="2:4" x14ac:dyDescent="0.25">
      <c r="B475">
        <v>190.98617272126489</v>
      </c>
      <c r="C475">
        <f t="shared" si="13"/>
        <v>1</v>
      </c>
      <c r="D475">
        <f t="shared" si="12"/>
        <v>352.6124225938421</v>
      </c>
    </row>
    <row r="476" spans="2:4" x14ac:dyDescent="0.25">
      <c r="B476">
        <v>146.0036106904829</v>
      </c>
      <c r="C476">
        <f t="shared" si="13"/>
        <v>1</v>
      </c>
      <c r="D476">
        <f t="shared" si="12"/>
        <v>430.39807137096909</v>
      </c>
    </row>
    <row r="477" spans="2:4" x14ac:dyDescent="0.25">
      <c r="B477">
        <v>165.14203380344611</v>
      </c>
      <c r="C477">
        <f t="shared" si="13"/>
        <v>1</v>
      </c>
      <c r="D477">
        <f t="shared" si="12"/>
        <v>489.04529703513288</v>
      </c>
    </row>
    <row r="478" spans="2:4" x14ac:dyDescent="0.25">
      <c r="B478">
        <v>173.22951080265398</v>
      </c>
      <c r="C478">
        <f t="shared" si="13"/>
        <v>0</v>
      </c>
      <c r="D478">
        <f t="shared" si="12"/>
        <v>315.8157862324789</v>
      </c>
    </row>
    <row r="479" spans="2:4" x14ac:dyDescent="0.25">
      <c r="B479">
        <v>191.18182208464191</v>
      </c>
      <c r="C479">
        <f t="shared" si="13"/>
        <v>0</v>
      </c>
      <c r="D479">
        <f t="shared" si="12"/>
        <v>124.63396414783699</v>
      </c>
    </row>
    <row r="480" spans="2:4" x14ac:dyDescent="0.25">
      <c r="B480">
        <v>146.92436038919027</v>
      </c>
      <c r="C480">
        <f t="shared" si="13"/>
        <v>1</v>
      </c>
      <c r="D480">
        <f t="shared" si="12"/>
        <v>201.49886322625662</v>
      </c>
    </row>
    <row r="481" spans="2:4" x14ac:dyDescent="0.25">
      <c r="B481">
        <v>204.21488684538986</v>
      </c>
      <c r="C481">
        <f t="shared" si="13"/>
        <v>1</v>
      </c>
      <c r="D481">
        <f t="shared" si="12"/>
        <v>221.07323584847666</v>
      </c>
    </row>
    <row r="482" spans="2:4" x14ac:dyDescent="0.25">
      <c r="B482">
        <v>160.81578351210396</v>
      </c>
      <c r="C482">
        <f t="shared" si="13"/>
        <v>1</v>
      </c>
      <c r="D482">
        <f t="shared" si="12"/>
        <v>284.04671180398259</v>
      </c>
    </row>
    <row r="483" spans="2:4" x14ac:dyDescent="0.25">
      <c r="B483">
        <v>193.3250918241049</v>
      </c>
      <c r="C483">
        <f t="shared" si="13"/>
        <v>1</v>
      </c>
      <c r="D483">
        <f t="shared" si="12"/>
        <v>314.51087944748758</v>
      </c>
    </row>
    <row r="484" spans="2:4" x14ac:dyDescent="0.25">
      <c r="B484">
        <v>172.79221438135778</v>
      </c>
      <c r="C484">
        <f t="shared" si="13"/>
        <v>1</v>
      </c>
      <c r="D484">
        <f t="shared" si="12"/>
        <v>365.5079245337397</v>
      </c>
    </row>
    <row r="485" spans="2:4" x14ac:dyDescent="0.25">
      <c r="B485">
        <v>167.90983365941997</v>
      </c>
      <c r="C485">
        <f t="shared" si="13"/>
        <v>1</v>
      </c>
      <c r="D485">
        <f t="shared" si="12"/>
        <v>421.38735034192962</v>
      </c>
    </row>
    <row r="486" spans="2:4" x14ac:dyDescent="0.25">
      <c r="B486">
        <v>167.66943999888667</v>
      </c>
      <c r="C486">
        <f t="shared" si="13"/>
        <v>1</v>
      </c>
      <c r="D486">
        <f t="shared" si="12"/>
        <v>477.50716981065284</v>
      </c>
    </row>
    <row r="487" spans="2:4" x14ac:dyDescent="0.25">
      <c r="B487">
        <v>184.00190426879476</v>
      </c>
      <c r="C487">
        <f t="shared" si="13"/>
        <v>0</v>
      </c>
      <c r="D487">
        <f t="shared" si="12"/>
        <v>293.50526554185808</v>
      </c>
    </row>
    <row r="488" spans="2:4" x14ac:dyDescent="0.25">
      <c r="B488">
        <v>210.0004100170429</v>
      </c>
      <c r="C488">
        <f t="shared" si="13"/>
        <v>0</v>
      </c>
      <c r="D488">
        <f t="shared" ref="D488:D551" si="14">D487-B488+C488*$B$33</f>
        <v>83.504855524815184</v>
      </c>
    </row>
    <row r="489" spans="2:4" x14ac:dyDescent="0.25">
      <c r="B489">
        <v>168.69909600378946</v>
      </c>
      <c r="C489">
        <f t="shared" ref="C489:C552" si="15">IF(D487&lt;=$B$32,1,0)</f>
        <v>1</v>
      </c>
      <c r="D489">
        <f t="shared" si="14"/>
        <v>138.59501898863562</v>
      </c>
    </row>
    <row r="490" spans="2:4" x14ac:dyDescent="0.25">
      <c r="B490">
        <v>149.49808260231862</v>
      </c>
      <c r="C490">
        <f t="shared" si="15"/>
        <v>1</v>
      </c>
      <c r="D490">
        <f t="shared" si="14"/>
        <v>212.88619585392689</v>
      </c>
    </row>
    <row r="491" spans="2:4" x14ac:dyDescent="0.25">
      <c r="B491">
        <v>162.48471197419917</v>
      </c>
      <c r="C491">
        <f t="shared" si="15"/>
        <v>1</v>
      </c>
      <c r="D491">
        <f t="shared" si="14"/>
        <v>274.19074334733762</v>
      </c>
    </row>
    <row r="492" spans="2:4" x14ac:dyDescent="0.25">
      <c r="B492">
        <v>185.90788399839425</v>
      </c>
      <c r="C492">
        <f t="shared" si="15"/>
        <v>1</v>
      </c>
      <c r="D492">
        <f t="shared" si="14"/>
        <v>312.07211881655326</v>
      </c>
    </row>
    <row r="493" spans="2:4" x14ac:dyDescent="0.25">
      <c r="B493">
        <v>144.54903307656991</v>
      </c>
      <c r="C493">
        <f t="shared" si="15"/>
        <v>1</v>
      </c>
      <c r="D493">
        <f t="shared" si="14"/>
        <v>391.31234520759324</v>
      </c>
    </row>
    <row r="494" spans="2:4" x14ac:dyDescent="0.25">
      <c r="B494">
        <v>207.95979949204252</v>
      </c>
      <c r="C494">
        <f t="shared" si="15"/>
        <v>1</v>
      </c>
      <c r="D494">
        <f t="shared" si="14"/>
        <v>407.14180518316061</v>
      </c>
    </row>
    <row r="495" spans="2:4" x14ac:dyDescent="0.25">
      <c r="B495">
        <v>167.19621285252856</v>
      </c>
      <c r="C495">
        <f t="shared" si="15"/>
        <v>0</v>
      </c>
      <c r="D495">
        <f t="shared" si="14"/>
        <v>239.94559233063205</v>
      </c>
    </row>
    <row r="496" spans="2:4" x14ac:dyDescent="0.25">
      <c r="B496">
        <v>157.21873196659203</v>
      </c>
      <c r="C496">
        <f t="shared" si="15"/>
        <v>0</v>
      </c>
      <c r="D496">
        <f t="shared" si="14"/>
        <v>82.726860364040022</v>
      </c>
    </row>
    <row r="497" spans="2:4" x14ac:dyDescent="0.25">
      <c r="B497">
        <v>177.38126032460627</v>
      </c>
      <c r="C497">
        <f t="shared" si="15"/>
        <v>1</v>
      </c>
      <c r="D497">
        <f t="shared" si="14"/>
        <v>129.13485950704364</v>
      </c>
    </row>
    <row r="498" spans="2:4" x14ac:dyDescent="0.25">
      <c r="B498">
        <v>177.49325038627489</v>
      </c>
      <c r="C498">
        <f t="shared" si="15"/>
        <v>1</v>
      </c>
      <c r="D498">
        <f t="shared" si="14"/>
        <v>175.43086858837864</v>
      </c>
    </row>
    <row r="499" spans="2:4" x14ac:dyDescent="0.25">
      <c r="B499">
        <v>201.35093350424199</v>
      </c>
      <c r="C499">
        <f t="shared" si="15"/>
        <v>1</v>
      </c>
      <c r="D499">
        <f t="shared" si="14"/>
        <v>197.86919455174655</v>
      </c>
    </row>
    <row r="500" spans="2:4" x14ac:dyDescent="0.25">
      <c r="B500">
        <v>161.31754037038831</v>
      </c>
      <c r="C500">
        <f t="shared" si="15"/>
        <v>1</v>
      </c>
      <c r="D500">
        <f t="shared" si="14"/>
        <v>260.34091364896813</v>
      </c>
    </row>
    <row r="501" spans="2:4" x14ac:dyDescent="0.25">
      <c r="B501">
        <v>192.00424972174574</v>
      </c>
      <c r="C501">
        <f t="shared" si="15"/>
        <v>1</v>
      </c>
      <c r="D501">
        <f t="shared" si="14"/>
        <v>292.12592339483228</v>
      </c>
    </row>
    <row r="502" spans="2:4" x14ac:dyDescent="0.25">
      <c r="B502">
        <v>197.58735916317733</v>
      </c>
      <c r="C502">
        <f t="shared" si="15"/>
        <v>1</v>
      </c>
      <c r="D502">
        <f t="shared" si="14"/>
        <v>318.32782369926485</v>
      </c>
    </row>
    <row r="503" spans="2:4" x14ac:dyDescent="0.25">
      <c r="B503">
        <v>175.97986257120851</v>
      </c>
      <c r="C503">
        <f t="shared" si="15"/>
        <v>1</v>
      </c>
      <c r="D503">
        <f t="shared" si="14"/>
        <v>366.13722059566624</v>
      </c>
    </row>
    <row r="504" spans="2:4" x14ac:dyDescent="0.25">
      <c r="B504">
        <v>201.66058234414436</v>
      </c>
      <c r="C504">
        <f t="shared" si="15"/>
        <v>1</v>
      </c>
      <c r="D504">
        <f t="shared" si="14"/>
        <v>388.26589771913177</v>
      </c>
    </row>
    <row r="505" spans="2:4" x14ac:dyDescent="0.25">
      <c r="B505">
        <v>157.5967009116232</v>
      </c>
      <c r="C505">
        <f t="shared" si="15"/>
        <v>1</v>
      </c>
      <c r="D505">
        <f t="shared" si="14"/>
        <v>454.45845627511846</v>
      </c>
    </row>
    <row r="506" spans="2:4" x14ac:dyDescent="0.25">
      <c r="B506">
        <v>184.67778388773354</v>
      </c>
      <c r="C506">
        <f t="shared" si="15"/>
        <v>1</v>
      </c>
      <c r="D506">
        <f t="shared" si="14"/>
        <v>493.56993185499482</v>
      </c>
    </row>
    <row r="507" spans="2:4" x14ac:dyDescent="0.25">
      <c r="B507">
        <v>218.88337655715645</v>
      </c>
      <c r="C507">
        <f t="shared" si="15"/>
        <v>0</v>
      </c>
      <c r="D507">
        <f t="shared" si="14"/>
        <v>274.68655529783837</v>
      </c>
    </row>
    <row r="508" spans="2:4" x14ac:dyDescent="0.25">
      <c r="B508">
        <v>151.52094661195065</v>
      </c>
      <c r="C508">
        <f t="shared" si="15"/>
        <v>0</v>
      </c>
      <c r="D508">
        <f t="shared" si="14"/>
        <v>123.16560868588772</v>
      </c>
    </row>
    <row r="509" spans="2:4" x14ac:dyDescent="0.25">
      <c r="B509">
        <v>156.59060081949633</v>
      </c>
      <c r="C509">
        <f t="shared" si="15"/>
        <v>1</v>
      </c>
      <c r="D509">
        <f t="shared" si="14"/>
        <v>190.36426733400128</v>
      </c>
    </row>
    <row r="510" spans="2:4" x14ac:dyDescent="0.25">
      <c r="B510">
        <v>190.91005369906838</v>
      </c>
      <c r="C510">
        <f t="shared" si="15"/>
        <v>1</v>
      </c>
      <c r="D510">
        <f t="shared" si="14"/>
        <v>223.24347310254279</v>
      </c>
    </row>
    <row r="511" spans="2:4" x14ac:dyDescent="0.25">
      <c r="B511">
        <v>162.44627445436549</v>
      </c>
      <c r="C511">
        <f t="shared" si="15"/>
        <v>1</v>
      </c>
      <c r="D511">
        <f t="shared" si="14"/>
        <v>284.5864581157872</v>
      </c>
    </row>
    <row r="512" spans="2:4" x14ac:dyDescent="0.25">
      <c r="B512">
        <v>168.17063979166619</v>
      </c>
      <c r="C512">
        <f t="shared" si="15"/>
        <v>1</v>
      </c>
      <c r="D512">
        <f t="shared" si="14"/>
        <v>340.2050777917309</v>
      </c>
    </row>
    <row r="513" spans="2:4" x14ac:dyDescent="0.25">
      <c r="B513">
        <v>172.6203994635091</v>
      </c>
      <c r="C513">
        <f t="shared" si="15"/>
        <v>1</v>
      </c>
      <c r="D513">
        <f t="shared" si="14"/>
        <v>391.37393779583169</v>
      </c>
    </row>
    <row r="514" spans="2:4" x14ac:dyDescent="0.25">
      <c r="B514">
        <v>189.75655009532261</v>
      </c>
      <c r="C514">
        <f t="shared" si="15"/>
        <v>1</v>
      </c>
      <c r="D514">
        <f t="shared" si="14"/>
        <v>425.40664716811898</v>
      </c>
    </row>
    <row r="515" spans="2:4" x14ac:dyDescent="0.25">
      <c r="B515">
        <v>174.04292591569742</v>
      </c>
      <c r="C515">
        <f t="shared" si="15"/>
        <v>0</v>
      </c>
      <c r="D515">
        <f t="shared" si="14"/>
        <v>251.36372125242156</v>
      </c>
    </row>
    <row r="516" spans="2:4" x14ac:dyDescent="0.25">
      <c r="B516">
        <v>181.71347917492881</v>
      </c>
      <c r="C516">
        <f t="shared" si="15"/>
        <v>0</v>
      </c>
      <c r="D516">
        <f t="shared" si="14"/>
        <v>69.650242077492749</v>
      </c>
    </row>
    <row r="517" spans="2:4" x14ac:dyDescent="0.25">
      <c r="B517">
        <v>185.97568682841143</v>
      </c>
      <c r="C517">
        <f t="shared" si="15"/>
        <v>1</v>
      </c>
      <c r="D517">
        <f t="shared" si="14"/>
        <v>107.46381471669122</v>
      </c>
    </row>
    <row r="518" spans="2:4" x14ac:dyDescent="0.25">
      <c r="B518">
        <v>178.26512432881486</v>
      </c>
      <c r="C518">
        <f t="shared" si="15"/>
        <v>1</v>
      </c>
      <c r="D518">
        <f t="shared" si="14"/>
        <v>152.98794985548625</v>
      </c>
    </row>
    <row r="519" spans="2:4" x14ac:dyDescent="0.25">
      <c r="B519">
        <v>178.3711657266997</v>
      </c>
      <c r="C519">
        <f t="shared" si="15"/>
        <v>1</v>
      </c>
      <c r="D519">
        <f t="shared" si="14"/>
        <v>198.40604359639644</v>
      </c>
    </row>
    <row r="520" spans="2:4" x14ac:dyDescent="0.25">
      <c r="B520">
        <v>152.05652530445718</v>
      </c>
      <c r="C520">
        <f t="shared" si="15"/>
        <v>1</v>
      </c>
      <c r="D520">
        <f t="shared" si="14"/>
        <v>270.13877775954916</v>
      </c>
    </row>
    <row r="521" spans="2:4" x14ac:dyDescent="0.25">
      <c r="B521">
        <v>160.2999408546259</v>
      </c>
      <c r="C521">
        <f t="shared" si="15"/>
        <v>1</v>
      </c>
      <c r="D521">
        <f t="shared" si="14"/>
        <v>333.62809637253315</v>
      </c>
    </row>
    <row r="522" spans="2:4" x14ac:dyDescent="0.25">
      <c r="B522">
        <v>180.21184942105378</v>
      </c>
      <c r="C522">
        <f t="shared" si="15"/>
        <v>1</v>
      </c>
      <c r="D522">
        <f t="shared" si="14"/>
        <v>377.20550641908926</v>
      </c>
    </row>
    <row r="523" spans="2:4" x14ac:dyDescent="0.25">
      <c r="B523">
        <v>174.49878455542262</v>
      </c>
      <c r="C523">
        <f t="shared" si="15"/>
        <v>1</v>
      </c>
      <c r="D523">
        <f t="shared" si="14"/>
        <v>426.49598133127654</v>
      </c>
    </row>
    <row r="524" spans="2:4" x14ac:dyDescent="0.25">
      <c r="B524">
        <v>154.99460814814142</v>
      </c>
      <c r="C524">
        <f t="shared" si="15"/>
        <v>1</v>
      </c>
      <c r="D524">
        <f t="shared" si="14"/>
        <v>495.29063265074501</v>
      </c>
    </row>
    <row r="525" spans="2:4" x14ac:dyDescent="0.25">
      <c r="B525">
        <v>154.99460814814142</v>
      </c>
      <c r="C525">
        <f t="shared" si="15"/>
        <v>0</v>
      </c>
      <c r="D525">
        <f t="shared" si="14"/>
        <v>340.29602450260359</v>
      </c>
    </row>
    <row r="526" spans="2:4" x14ac:dyDescent="0.25">
      <c r="B526">
        <v>190.18777848165541</v>
      </c>
      <c r="C526">
        <f t="shared" si="15"/>
        <v>0</v>
      </c>
      <c r="D526">
        <f t="shared" si="14"/>
        <v>150.10824602094817</v>
      </c>
    </row>
    <row r="527" spans="2:4" x14ac:dyDescent="0.25">
      <c r="B527">
        <v>196.72522071365734</v>
      </c>
      <c r="C527">
        <f t="shared" si="15"/>
        <v>1</v>
      </c>
      <c r="D527">
        <f t="shared" si="14"/>
        <v>177.17228477490073</v>
      </c>
    </row>
    <row r="528" spans="2:4" x14ac:dyDescent="0.25">
      <c r="B528">
        <v>163.70938069618774</v>
      </c>
      <c r="C528">
        <f t="shared" si="15"/>
        <v>1</v>
      </c>
      <c r="D528">
        <f t="shared" si="14"/>
        <v>237.25216354632289</v>
      </c>
    </row>
    <row r="529" spans="2:4" x14ac:dyDescent="0.25">
      <c r="B529">
        <v>188.48395384472155</v>
      </c>
      <c r="C529">
        <f t="shared" si="15"/>
        <v>1</v>
      </c>
      <c r="D529">
        <f t="shared" si="14"/>
        <v>272.55746916921123</v>
      </c>
    </row>
    <row r="530" spans="2:4" x14ac:dyDescent="0.25">
      <c r="B530">
        <v>170.83711341134972</v>
      </c>
      <c r="C530">
        <f t="shared" si="15"/>
        <v>1</v>
      </c>
      <c r="D530">
        <f t="shared" si="14"/>
        <v>325.50961522547141</v>
      </c>
    </row>
    <row r="531" spans="2:4" x14ac:dyDescent="0.25">
      <c r="B531">
        <v>169.57695165862447</v>
      </c>
      <c r="C531">
        <f t="shared" si="15"/>
        <v>1</v>
      </c>
      <c r="D531">
        <f t="shared" si="14"/>
        <v>379.72192303445684</v>
      </c>
    </row>
    <row r="532" spans="2:4" x14ac:dyDescent="0.25">
      <c r="B532">
        <v>159.74701355068305</v>
      </c>
      <c r="C532">
        <f t="shared" si="15"/>
        <v>1</v>
      </c>
      <c r="D532">
        <f t="shared" si="14"/>
        <v>443.76416895138368</v>
      </c>
    </row>
    <row r="533" spans="2:4" x14ac:dyDescent="0.25">
      <c r="B533">
        <v>161.49138459829032</v>
      </c>
      <c r="C533">
        <f t="shared" si="15"/>
        <v>1</v>
      </c>
      <c r="D533">
        <f t="shared" si="14"/>
        <v>506.06204382070325</v>
      </c>
    </row>
    <row r="534" spans="2:4" x14ac:dyDescent="0.25">
      <c r="B534">
        <v>160.84773519784562</v>
      </c>
      <c r="C534">
        <f t="shared" si="15"/>
        <v>0</v>
      </c>
      <c r="D534">
        <f t="shared" si="14"/>
        <v>345.21430862285763</v>
      </c>
    </row>
    <row r="535" spans="2:4" x14ac:dyDescent="0.25">
      <c r="B535">
        <v>144.95807831869229</v>
      </c>
      <c r="C535">
        <f t="shared" si="15"/>
        <v>0</v>
      </c>
      <c r="D535">
        <f t="shared" si="14"/>
        <v>200.25623030416534</v>
      </c>
    </row>
    <row r="536" spans="2:4" x14ac:dyDescent="0.25">
      <c r="B536">
        <v>177.19255438484311</v>
      </c>
      <c r="C536">
        <f t="shared" si="15"/>
        <v>1</v>
      </c>
      <c r="D536">
        <f t="shared" si="14"/>
        <v>246.85293538693213</v>
      </c>
    </row>
    <row r="537" spans="2:4" x14ac:dyDescent="0.25">
      <c r="B537">
        <v>162.04948465334951</v>
      </c>
      <c r="C537">
        <f t="shared" si="15"/>
        <v>1</v>
      </c>
      <c r="D537">
        <f t="shared" si="14"/>
        <v>308.59271020119252</v>
      </c>
    </row>
    <row r="538" spans="2:4" x14ac:dyDescent="0.25">
      <c r="B538">
        <v>172.72325762993773</v>
      </c>
      <c r="C538">
        <f t="shared" si="15"/>
        <v>1</v>
      </c>
      <c r="D538">
        <f t="shared" si="14"/>
        <v>359.65871203886468</v>
      </c>
    </row>
    <row r="539" spans="2:4" x14ac:dyDescent="0.25">
      <c r="B539">
        <v>141.30611603056082</v>
      </c>
      <c r="C539">
        <f t="shared" si="15"/>
        <v>1</v>
      </c>
      <c r="D539">
        <f t="shared" si="14"/>
        <v>442.14185547591376</v>
      </c>
    </row>
    <row r="540" spans="2:4" x14ac:dyDescent="0.25">
      <c r="B540">
        <v>138.7840417478094</v>
      </c>
      <c r="C540">
        <f t="shared" si="15"/>
        <v>1</v>
      </c>
      <c r="D540">
        <f t="shared" si="14"/>
        <v>527.14707319571426</v>
      </c>
    </row>
    <row r="541" spans="2:4" x14ac:dyDescent="0.25">
      <c r="B541">
        <v>207.45828137611738</v>
      </c>
      <c r="C541">
        <f t="shared" si="15"/>
        <v>0</v>
      </c>
      <c r="D541">
        <f t="shared" si="14"/>
        <v>319.68879181959687</v>
      </c>
    </row>
    <row r="542" spans="2:4" x14ac:dyDescent="0.25">
      <c r="B542">
        <v>170.03633174814809</v>
      </c>
      <c r="C542">
        <f t="shared" si="15"/>
        <v>0</v>
      </c>
      <c r="D542">
        <f t="shared" si="14"/>
        <v>149.65246007144879</v>
      </c>
    </row>
    <row r="543" spans="2:4" x14ac:dyDescent="0.25">
      <c r="B543">
        <v>186.23213591260196</v>
      </c>
      <c r="C543">
        <f t="shared" si="15"/>
        <v>1</v>
      </c>
      <c r="D543">
        <f t="shared" si="14"/>
        <v>187.20958362645672</v>
      </c>
    </row>
    <row r="544" spans="2:4" x14ac:dyDescent="0.25">
      <c r="B544">
        <v>162.16654799015146</v>
      </c>
      <c r="C544">
        <f t="shared" si="15"/>
        <v>1</v>
      </c>
      <c r="D544">
        <f t="shared" si="14"/>
        <v>248.83229510391516</v>
      </c>
    </row>
    <row r="545" spans="2:4" x14ac:dyDescent="0.25">
      <c r="B545">
        <v>178.03979133210873</v>
      </c>
      <c r="C545">
        <f t="shared" si="15"/>
        <v>1</v>
      </c>
      <c r="D545">
        <f t="shared" si="14"/>
        <v>294.58176323941632</v>
      </c>
    </row>
    <row r="546" spans="2:4" x14ac:dyDescent="0.25">
      <c r="B546">
        <v>162.83828940819717</v>
      </c>
      <c r="C546">
        <f t="shared" si="15"/>
        <v>1</v>
      </c>
      <c r="D546">
        <f t="shared" si="14"/>
        <v>355.53273329882904</v>
      </c>
    </row>
    <row r="547" spans="2:4" x14ac:dyDescent="0.25">
      <c r="B547">
        <v>165.41280742918957</v>
      </c>
      <c r="C547">
        <f t="shared" si="15"/>
        <v>1</v>
      </c>
      <c r="D547">
        <f t="shared" si="14"/>
        <v>413.90918533724937</v>
      </c>
    </row>
    <row r="548" spans="2:4" x14ac:dyDescent="0.25">
      <c r="B548">
        <v>144.33496076114011</v>
      </c>
      <c r="C548">
        <f t="shared" si="15"/>
        <v>1</v>
      </c>
      <c r="D548">
        <f t="shared" si="14"/>
        <v>493.36348404371915</v>
      </c>
    </row>
    <row r="549" spans="2:4" x14ac:dyDescent="0.25">
      <c r="B549">
        <v>162.68465870004206</v>
      </c>
      <c r="C549">
        <f t="shared" si="15"/>
        <v>0</v>
      </c>
      <c r="D549">
        <f t="shared" si="14"/>
        <v>330.67882534367709</v>
      </c>
    </row>
    <row r="550" spans="2:4" x14ac:dyDescent="0.25">
      <c r="B550">
        <v>169.49930070628966</v>
      </c>
      <c r="C550">
        <f t="shared" si="15"/>
        <v>0</v>
      </c>
      <c r="D550">
        <f t="shared" si="14"/>
        <v>161.17952463738743</v>
      </c>
    </row>
    <row r="551" spans="2:4" x14ac:dyDescent="0.25">
      <c r="B551">
        <v>140.94816165331054</v>
      </c>
      <c r="C551">
        <f t="shared" si="15"/>
        <v>1</v>
      </c>
      <c r="D551">
        <f t="shared" si="14"/>
        <v>244.02062245168679</v>
      </c>
    </row>
    <row r="552" spans="2:4" x14ac:dyDescent="0.25">
      <c r="B552">
        <v>182.3849619554187</v>
      </c>
      <c r="C552">
        <f t="shared" si="15"/>
        <v>1</v>
      </c>
      <c r="D552">
        <f t="shared" ref="D552:D615" si="16">D551-B552+C552*$B$33</f>
        <v>285.42491996387798</v>
      </c>
    </row>
    <row r="553" spans="2:4" x14ac:dyDescent="0.25">
      <c r="B553">
        <v>158.43970018201276</v>
      </c>
      <c r="C553">
        <f t="shared" ref="C553:C616" si="17">IF(D551&lt;=$B$32,1,0)</f>
        <v>1</v>
      </c>
      <c r="D553">
        <f t="shared" si="16"/>
        <v>350.77447924947512</v>
      </c>
    </row>
    <row r="554" spans="2:4" x14ac:dyDescent="0.25">
      <c r="B554">
        <v>167.48232567485161</v>
      </c>
      <c r="C554">
        <f t="shared" si="17"/>
        <v>1</v>
      </c>
      <c r="D554">
        <f t="shared" si="16"/>
        <v>407.08141304223341</v>
      </c>
    </row>
    <row r="555" spans="2:4" x14ac:dyDescent="0.25">
      <c r="B555">
        <v>175.7842728934213</v>
      </c>
      <c r="C555">
        <f t="shared" si="17"/>
        <v>1</v>
      </c>
      <c r="D555">
        <f t="shared" si="16"/>
        <v>455.086399616422</v>
      </c>
    </row>
    <row r="556" spans="2:4" x14ac:dyDescent="0.25">
      <c r="B556">
        <v>164.0268284531578</v>
      </c>
      <c r="C556">
        <f t="shared" si="17"/>
        <v>0</v>
      </c>
      <c r="D556">
        <f t="shared" si="16"/>
        <v>291.0595711632642</v>
      </c>
    </row>
    <row r="557" spans="2:4" x14ac:dyDescent="0.25">
      <c r="B557">
        <v>186.50581423704921</v>
      </c>
      <c r="C557">
        <f t="shared" si="17"/>
        <v>0</v>
      </c>
      <c r="D557">
        <f t="shared" si="16"/>
        <v>104.55375692621499</v>
      </c>
    </row>
    <row r="558" spans="2:4" x14ac:dyDescent="0.25">
      <c r="B558">
        <v>187.64859432982689</v>
      </c>
      <c r="C558">
        <f t="shared" si="17"/>
        <v>1</v>
      </c>
      <c r="D558">
        <f t="shared" si="16"/>
        <v>140.69442206399799</v>
      </c>
    </row>
    <row r="559" spans="2:4" x14ac:dyDescent="0.25">
      <c r="B559">
        <v>200.57422502892791</v>
      </c>
      <c r="C559">
        <f t="shared" si="17"/>
        <v>1</v>
      </c>
      <c r="D559">
        <f t="shared" si="16"/>
        <v>163.90945650267997</v>
      </c>
    </row>
    <row r="560" spans="2:4" x14ac:dyDescent="0.25">
      <c r="B560">
        <v>172.55404898284382</v>
      </c>
      <c r="C560">
        <f t="shared" si="17"/>
        <v>1</v>
      </c>
      <c r="D560">
        <f t="shared" si="16"/>
        <v>215.14466698744604</v>
      </c>
    </row>
    <row r="561" spans="2:4" x14ac:dyDescent="0.25">
      <c r="B561">
        <v>166.13496327542293</v>
      </c>
      <c r="C561">
        <f t="shared" si="17"/>
        <v>1</v>
      </c>
      <c r="D561">
        <f t="shared" si="16"/>
        <v>272.79896317963301</v>
      </c>
    </row>
    <row r="562" spans="2:4" x14ac:dyDescent="0.25">
      <c r="B562">
        <v>185.92240749191319</v>
      </c>
      <c r="C562">
        <f t="shared" si="17"/>
        <v>1</v>
      </c>
      <c r="D562">
        <f t="shared" si="16"/>
        <v>310.66581515532971</v>
      </c>
    </row>
    <row r="563" spans="2:4" x14ac:dyDescent="0.25">
      <c r="B563">
        <v>163.21235889469449</v>
      </c>
      <c r="C563">
        <f t="shared" si="17"/>
        <v>1</v>
      </c>
      <c r="D563">
        <f t="shared" si="16"/>
        <v>371.24271572824512</v>
      </c>
    </row>
    <row r="564" spans="2:4" x14ac:dyDescent="0.25">
      <c r="B564">
        <v>163.9725344616329</v>
      </c>
      <c r="C564">
        <f t="shared" si="17"/>
        <v>1</v>
      </c>
      <c r="D564">
        <f t="shared" si="16"/>
        <v>431.05944073422211</v>
      </c>
    </row>
    <row r="565" spans="2:4" x14ac:dyDescent="0.25">
      <c r="B565">
        <v>155.73204350536457</v>
      </c>
      <c r="C565">
        <f t="shared" si="17"/>
        <v>1</v>
      </c>
      <c r="D565">
        <f t="shared" si="16"/>
        <v>499.11665669646743</v>
      </c>
    </row>
    <row r="566" spans="2:4" x14ac:dyDescent="0.25">
      <c r="B566">
        <v>173.07309476697469</v>
      </c>
      <c r="C566">
        <f t="shared" si="17"/>
        <v>0</v>
      </c>
      <c r="D566">
        <f t="shared" si="16"/>
        <v>326.04356192949274</v>
      </c>
    </row>
    <row r="567" spans="2:4" x14ac:dyDescent="0.25">
      <c r="B567">
        <v>157.09084564283899</v>
      </c>
      <c r="C567">
        <f t="shared" si="17"/>
        <v>0</v>
      </c>
      <c r="D567">
        <f t="shared" si="16"/>
        <v>168.95271628665375</v>
      </c>
    </row>
    <row r="568" spans="2:4" x14ac:dyDescent="0.25">
      <c r="B568">
        <v>160.74798068208679</v>
      </c>
      <c r="C568">
        <f t="shared" si="17"/>
        <v>1</v>
      </c>
      <c r="D568">
        <f t="shared" si="16"/>
        <v>231.99399507217686</v>
      </c>
    </row>
    <row r="569" spans="2:4" x14ac:dyDescent="0.25">
      <c r="B569">
        <v>187.02802335743968</v>
      </c>
      <c r="C569">
        <f t="shared" si="17"/>
        <v>1</v>
      </c>
      <c r="D569">
        <f t="shared" si="16"/>
        <v>268.75523118234707</v>
      </c>
    </row>
    <row r="570" spans="2:4" x14ac:dyDescent="0.25">
      <c r="B570">
        <v>128.64258465148509</v>
      </c>
      <c r="C570">
        <f t="shared" si="17"/>
        <v>1</v>
      </c>
      <c r="D570">
        <f t="shared" si="16"/>
        <v>363.90190599847188</v>
      </c>
    </row>
    <row r="571" spans="2:4" x14ac:dyDescent="0.25">
      <c r="B571">
        <v>139.41623151501176</v>
      </c>
      <c r="C571">
        <f t="shared" si="17"/>
        <v>1</v>
      </c>
      <c r="D571">
        <f t="shared" si="16"/>
        <v>448.27493395107001</v>
      </c>
    </row>
    <row r="572" spans="2:4" x14ac:dyDescent="0.25">
      <c r="B572">
        <v>188.18636149395957</v>
      </c>
      <c r="C572">
        <f t="shared" si="17"/>
        <v>1</v>
      </c>
      <c r="D572">
        <f t="shared" si="16"/>
        <v>483.87783192472034</v>
      </c>
    </row>
    <row r="573" spans="2:4" x14ac:dyDescent="0.25">
      <c r="B573">
        <v>161.36158833566355</v>
      </c>
      <c r="C573">
        <f t="shared" si="17"/>
        <v>0</v>
      </c>
      <c r="D573">
        <f t="shared" si="16"/>
        <v>322.51624358905678</v>
      </c>
    </row>
    <row r="574" spans="2:4" x14ac:dyDescent="0.25">
      <c r="B574">
        <v>142.00658611249878</v>
      </c>
      <c r="C574">
        <f t="shared" si="17"/>
        <v>0</v>
      </c>
      <c r="D574">
        <f t="shared" si="16"/>
        <v>180.509657476558</v>
      </c>
    </row>
    <row r="575" spans="2:4" x14ac:dyDescent="0.25">
      <c r="B575">
        <v>207.79220235587331</v>
      </c>
      <c r="C575">
        <f t="shared" si="17"/>
        <v>1</v>
      </c>
      <c r="D575">
        <f t="shared" si="16"/>
        <v>196.50671458829459</v>
      </c>
    </row>
    <row r="576" spans="2:4" x14ac:dyDescent="0.25">
      <c r="B576">
        <v>142.45860497927993</v>
      </c>
      <c r="C576">
        <f t="shared" si="17"/>
        <v>1</v>
      </c>
      <c r="D576">
        <f t="shared" si="16"/>
        <v>277.83736907662455</v>
      </c>
    </row>
    <row r="577" spans="2:4" x14ac:dyDescent="0.25">
      <c r="B577">
        <v>179.53105568855449</v>
      </c>
      <c r="C577">
        <f t="shared" si="17"/>
        <v>1</v>
      </c>
      <c r="D577">
        <f t="shared" si="16"/>
        <v>322.09557285567996</v>
      </c>
    </row>
    <row r="578" spans="2:4" x14ac:dyDescent="0.25">
      <c r="B578">
        <v>204.58509666374653</v>
      </c>
      <c r="C578">
        <f t="shared" si="17"/>
        <v>1</v>
      </c>
      <c r="D578">
        <f t="shared" si="16"/>
        <v>341.29973565954333</v>
      </c>
    </row>
    <row r="579" spans="2:4" x14ac:dyDescent="0.25">
      <c r="B579">
        <v>165.15468714848453</v>
      </c>
      <c r="C579">
        <f t="shared" si="17"/>
        <v>1</v>
      </c>
      <c r="D579">
        <f t="shared" si="16"/>
        <v>399.9343079786687</v>
      </c>
    </row>
    <row r="580" spans="2:4" x14ac:dyDescent="0.25">
      <c r="B580">
        <v>198.60826128157555</v>
      </c>
      <c r="C580">
        <f t="shared" si="17"/>
        <v>1</v>
      </c>
      <c r="D580">
        <f t="shared" si="16"/>
        <v>425.11530616470304</v>
      </c>
    </row>
    <row r="581" spans="2:4" x14ac:dyDescent="0.25">
      <c r="B581">
        <v>164.09904801682046</v>
      </c>
      <c r="C581">
        <f t="shared" si="17"/>
        <v>0</v>
      </c>
      <c r="D581">
        <f t="shared" si="16"/>
        <v>261.01625814788258</v>
      </c>
    </row>
    <row r="582" spans="2:4" x14ac:dyDescent="0.25">
      <c r="B582">
        <v>188.43942839472788</v>
      </c>
      <c r="C582">
        <f t="shared" si="17"/>
        <v>0</v>
      </c>
      <c r="D582">
        <f t="shared" si="16"/>
        <v>72.576829753154698</v>
      </c>
    </row>
    <row r="583" spans="2:4" x14ac:dyDescent="0.25">
      <c r="B583">
        <v>160.72721009683505</v>
      </c>
      <c r="C583">
        <f t="shared" si="17"/>
        <v>1</v>
      </c>
      <c r="D583">
        <f t="shared" si="16"/>
        <v>135.63887912392954</v>
      </c>
    </row>
    <row r="584" spans="2:4" x14ac:dyDescent="0.25">
      <c r="B584">
        <v>174.14086996856554</v>
      </c>
      <c r="C584">
        <f t="shared" si="17"/>
        <v>1</v>
      </c>
      <c r="D584">
        <f t="shared" si="16"/>
        <v>185.2872686229739</v>
      </c>
    </row>
    <row r="585" spans="2:4" x14ac:dyDescent="0.25">
      <c r="B585">
        <v>154.40276583964646</v>
      </c>
      <c r="C585">
        <f t="shared" si="17"/>
        <v>1</v>
      </c>
      <c r="D585">
        <f t="shared" si="16"/>
        <v>254.67376225093733</v>
      </c>
    </row>
    <row r="586" spans="2:4" x14ac:dyDescent="0.25">
      <c r="B586">
        <v>201.17299086584012</v>
      </c>
      <c r="C586">
        <f t="shared" si="17"/>
        <v>1</v>
      </c>
      <c r="D586">
        <f t="shared" si="16"/>
        <v>277.2900308527071</v>
      </c>
    </row>
    <row r="587" spans="2:4" x14ac:dyDescent="0.25">
      <c r="B587">
        <v>172.74219785710216</v>
      </c>
      <c r="C587">
        <f t="shared" si="17"/>
        <v>1</v>
      </c>
      <c r="D587">
        <f t="shared" si="16"/>
        <v>328.33709246321484</v>
      </c>
    </row>
    <row r="588" spans="2:4" x14ac:dyDescent="0.25">
      <c r="B588">
        <v>140.4698811270157</v>
      </c>
      <c r="C588">
        <f t="shared" si="17"/>
        <v>1</v>
      </c>
      <c r="D588">
        <f t="shared" si="16"/>
        <v>411.65647080380904</v>
      </c>
    </row>
    <row r="589" spans="2:4" x14ac:dyDescent="0.25">
      <c r="B589">
        <v>174.79884391056316</v>
      </c>
      <c r="C589">
        <f t="shared" si="17"/>
        <v>1</v>
      </c>
      <c r="D589">
        <f t="shared" si="16"/>
        <v>460.64688636085577</v>
      </c>
    </row>
    <row r="590" spans="2:4" x14ac:dyDescent="0.25">
      <c r="B590">
        <v>165.49417878328882</v>
      </c>
      <c r="C590">
        <f t="shared" si="17"/>
        <v>0</v>
      </c>
      <c r="D590">
        <f t="shared" si="16"/>
        <v>295.15270757756696</v>
      </c>
    </row>
    <row r="591" spans="2:4" x14ac:dyDescent="0.25">
      <c r="B591">
        <v>167.93028592152609</v>
      </c>
      <c r="C591">
        <f t="shared" si="17"/>
        <v>0</v>
      </c>
      <c r="D591">
        <f t="shared" si="16"/>
        <v>127.22242165604086</v>
      </c>
    </row>
    <row r="592" spans="2:4" x14ac:dyDescent="0.25">
      <c r="B592">
        <v>162.37620357193578</v>
      </c>
      <c r="C592">
        <f t="shared" si="17"/>
        <v>1</v>
      </c>
      <c r="D592">
        <f t="shared" si="16"/>
        <v>188.63547755171498</v>
      </c>
    </row>
    <row r="593" spans="2:4" x14ac:dyDescent="0.25">
      <c r="B593">
        <v>189.59476235656098</v>
      </c>
      <c r="C593">
        <f t="shared" si="17"/>
        <v>1</v>
      </c>
      <c r="D593">
        <f t="shared" si="16"/>
        <v>222.8299746627639</v>
      </c>
    </row>
    <row r="594" spans="2:4" x14ac:dyDescent="0.25">
      <c r="B594">
        <v>189.05615959417105</v>
      </c>
      <c r="C594">
        <f t="shared" si="17"/>
        <v>1</v>
      </c>
      <c r="D594">
        <f t="shared" si="16"/>
        <v>257.56307453620275</v>
      </c>
    </row>
    <row r="595" spans="2:4" x14ac:dyDescent="0.25">
      <c r="B595">
        <v>147.39484199841741</v>
      </c>
      <c r="C595">
        <f t="shared" si="17"/>
        <v>1</v>
      </c>
      <c r="D595">
        <f t="shared" si="16"/>
        <v>333.95749200539524</v>
      </c>
    </row>
    <row r="596" spans="2:4" x14ac:dyDescent="0.25">
      <c r="B596">
        <v>158.07092281781138</v>
      </c>
      <c r="C596">
        <f t="shared" si="17"/>
        <v>1</v>
      </c>
      <c r="D596">
        <f t="shared" si="16"/>
        <v>399.67582865519375</v>
      </c>
    </row>
    <row r="597" spans="2:4" x14ac:dyDescent="0.25">
      <c r="B597">
        <v>180.88472486530577</v>
      </c>
      <c r="C597">
        <f t="shared" si="17"/>
        <v>1</v>
      </c>
      <c r="D597">
        <f t="shared" si="16"/>
        <v>442.58036325749788</v>
      </c>
    </row>
    <row r="598" spans="2:4" x14ac:dyDescent="0.25">
      <c r="B598">
        <v>186.8639277758723</v>
      </c>
      <c r="C598">
        <f t="shared" si="17"/>
        <v>0</v>
      </c>
      <c r="D598">
        <f t="shared" si="16"/>
        <v>255.71643548162558</v>
      </c>
    </row>
    <row r="599" spans="2:4" x14ac:dyDescent="0.25">
      <c r="B599">
        <v>187.39682061683766</v>
      </c>
      <c r="C599">
        <f t="shared" si="17"/>
        <v>0</v>
      </c>
      <c r="D599">
        <f t="shared" si="16"/>
        <v>68.319614864787923</v>
      </c>
    </row>
    <row r="600" spans="2:4" x14ac:dyDescent="0.25">
      <c r="B600">
        <v>171.56034359819955</v>
      </c>
      <c r="C600">
        <f t="shared" si="17"/>
        <v>1</v>
      </c>
      <c r="D600">
        <f t="shared" si="16"/>
        <v>120.54853073419827</v>
      </c>
    </row>
    <row r="601" spans="2:4" x14ac:dyDescent="0.25">
      <c r="B601">
        <v>173.78112502362114</v>
      </c>
      <c r="C601">
        <f t="shared" si="17"/>
        <v>1</v>
      </c>
      <c r="D601">
        <f t="shared" si="16"/>
        <v>170.55666517818702</v>
      </c>
    </row>
    <row r="602" spans="2:4" x14ac:dyDescent="0.25">
      <c r="B602">
        <v>171.96043600185135</v>
      </c>
      <c r="C602">
        <f t="shared" si="17"/>
        <v>1</v>
      </c>
      <c r="D602">
        <f t="shared" si="16"/>
        <v>222.38548864394556</v>
      </c>
    </row>
    <row r="603" spans="2:4" x14ac:dyDescent="0.25">
      <c r="B603">
        <v>154.12546658941778</v>
      </c>
      <c r="C603">
        <f t="shared" si="17"/>
        <v>1</v>
      </c>
      <c r="D603">
        <f t="shared" si="16"/>
        <v>292.04928152213768</v>
      </c>
    </row>
    <row r="604" spans="2:4" x14ac:dyDescent="0.25">
      <c r="B604">
        <v>159.13734514603334</v>
      </c>
      <c r="C604">
        <f t="shared" si="17"/>
        <v>1</v>
      </c>
      <c r="D604">
        <f t="shared" si="16"/>
        <v>356.70119584371423</v>
      </c>
    </row>
    <row r="605" spans="2:4" x14ac:dyDescent="0.25">
      <c r="B605">
        <v>180.80862573830586</v>
      </c>
      <c r="C605">
        <f t="shared" si="17"/>
        <v>1</v>
      </c>
      <c r="D605">
        <f t="shared" si="16"/>
        <v>399.68182957301826</v>
      </c>
    </row>
    <row r="606" spans="2:4" x14ac:dyDescent="0.25">
      <c r="B606">
        <v>188.60547370556219</v>
      </c>
      <c r="C606">
        <f t="shared" si="17"/>
        <v>1</v>
      </c>
      <c r="D606">
        <f t="shared" si="16"/>
        <v>434.86561533506597</v>
      </c>
    </row>
    <row r="607" spans="2:4" x14ac:dyDescent="0.25">
      <c r="B607">
        <v>153.40637460346102</v>
      </c>
      <c r="C607">
        <f t="shared" si="17"/>
        <v>0</v>
      </c>
      <c r="D607">
        <f t="shared" si="16"/>
        <v>281.45924073160495</v>
      </c>
    </row>
    <row r="608" spans="2:4" x14ac:dyDescent="0.25">
      <c r="B608">
        <v>174.48672806628224</v>
      </c>
      <c r="C608">
        <f t="shared" si="17"/>
        <v>0</v>
      </c>
      <c r="D608">
        <f t="shared" si="16"/>
        <v>106.97251266532271</v>
      </c>
    </row>
    <row r="609" spans="2:4" x14ac:dyDescent="0.25">
      <c r="B609">
        <v>179.59454126090918</v>
      </c>
      <c r="C609">
        <f t="shared" si="17"/>
        <v>1</v>
      </c>
      <c r="D609">
        <f t="shared" si="16"/>
        <v>151.16723087202342</v>
      </c>
    </row>
    <row r="610" spans="2:4" x14ac:dyDescent="0.25">
      <c r="B610">
        <v>137.12828390586424</v>
      </c>
      <c r="C610">
        <f t="shared" si="17"/>
        <v>1</v>
      </c>
      <c r="D610">
        <f t="shared" si="16"/>
        <v>237.82820643376908</v>
      </c>
    </row>
    <row r="611" spans="2:4" x14ac:dyDescent="0.25">
      <c r="B611">
        <v>174.29641061559437</v>
      </c>
      <c r="C611">
        <f t="shared" si="17"/>
        <v>1</v>
      </c>
      <c r="D611">
        <f t="shared" si="16"/>
        <v>287.32105528578461</v>
      </c>
    </row>
    <row r="612" spans="2:4" x14ac:dyDescent="0.25">
      <c r="B612">
        <v>172.74219785710216</v>
      </c>
      <c r="C612">
        <f t="shared" si="17"/>
        <v>1</v>
      </c>
      <c r="D612">
        <f t="shared" si="16"/>
        <v>338.36811689629235</v>
      </c>
    </row>
    <row r="613" spans="2:4" x14ac:dyDescent="0.25">
      <c r="B613">
        <v>174.9715740074555</v>
      </c>
      <c r="C613">
        <f t="shared" si="17"/>
        <v>1</v>
      </c>
      <c r="D613">
        <f t="shared" si="16"/>
        <v>387.18580235644674</v>
      </c>
    </row>
    <row r="614" spans="2:4" x14ac:dyDescent="0.25">
      <c r="B614">
        <v>207.61998953409261</v>
      </c>
      <c r="C614">
        <f t="shared" si="17"/>
        <v>1</v>
      </c>
      <c r="D614">
        <f t="shared" si="16"/>
        <v>403.35507228996403</v>
      </c>
    </row>
    <row r="615" spans="2:4" x14ac:dyDescent="0.25">
      <c r="B615">
        <v>189.18267314935861</v>
      </c>
      <c r="C615">
        <f t="shared" si="17"/>
        <v>1</v>
      </c>
      <c r="D615">
        <f t="shared" si="16"/>
        <v>437.96165860821532</v>
      </c>
    </row>
    <row r="616" spans="2:4" x14ac:dyDescent="0.25">
      <c r="B616">
        <v>187.0112318115082</v>
      </c>
      <c r="C616">
        <f t="shared" si="17"/>
        <v>0</v>
      </c>
      <c r="D616">
        <f t="shared" ref="D616:D679" si="18">D615-B616+C616*$B$33</f>
        <v>250.95042679670712</v>
      </c>
    </row>
    <row r="617" spans="2:4" x14ac:dyDescent="0.25">
      <c r="B617">
        <v>182.93422854318692</v>
      </c>
      <c r="C617">
        <f t="shared" ref="C617:C680" si="19">IF(D615&lt;=$B$32,1,0)</f>
        <v>0</v>
      </c>
      <c r="D617">
        <f t="shared" si="18"/>
        <v>68.016198253520201</v>
      </c>
    </row>
    <row r="618" spans="2:4" x14ac:dyDescent="0.25">
      <c r="B618">
        <v>188.95037683384203</v>
      </c>
      <c r="C618">
        <f t="shared" si="19"/>
        <v>1</v>
      </c>
      <c r="D618">
        <f t="shared" si="18"/>
        <v>102.85508088728807</v>
      </c>
    </row>
    <row r="619" spans="2:4" x14ac:dyDescent="0.25">
      <c r="B619">
        <v>172.11699130390684</v>
      </c>
      <c r="C619">
        <f t="shared" si="19"/>
        <v>1</v>
      </c>
      <c r="D619">
        <f t="shared" si="18"/>
        <v>154.52734905099112</v>
      </c>
    </row>
    <row r="620" spans="2:4" x14ac:dyDescent="0.25">
      <c r="B620">
        <v>160.56800873363159</v>
      </c>
      <c r="C620">
        <f t="shared" si="19"/>
        <v>1</v>
      </c>
      <c r="D620">
        <f t="shared" si="18"/>
        <v>217.74859978496943</v>
      </c>
    </row>
    <row r="621" spans="2:4" x14ac:dyDescent="0.25">
      <c r="B621">
        <v>163.72099949100289</v>
      </c>
      <c r="C621">
        <f t="shared" si="19"/>
        <v>1</v>
      </c>
      <c r="D621">
        <f t="shared" si="18"/>
        <v>277.81685976157644</v>
      </c>
    </row>
    <row r="622" spans="2:4" x14ac:dyDescent="0.25">
      <c r="B622">
        <v>216.74679160375149</v>
      </c>
      <c r="C622">
        <f t="shared" si="19"/>
        <v>1</v>
      </c>
      <c r="D622">
        <f t="shared" si="18"/>
        <v>284.85932762543484</v>
      </c>
    </row>
    <row r="623" spans="2:4" x14ac:dyDescent="0.25">
      <c r="B623">
        <v>178.09539840660932</v>
      </c>
      <c r="C623">
        <f t="shared" si="19"/>
        <v>1</v>
      </c>
      <c r="D623">
        <f t="shared" si="18"/>
        <v>330.55318868643542</v>
      </c>
    </row>
    <row r="624" spans="2:4" x14ac:dyDescent="0.25">
      <c r="B624">
        <v>178.11847683466681</v>
      </c>
      <c r="C624">
        <f t="shared" si="19"/>
        <v>1</v>
      </c>
      <c r="D624">
        <f t="shared" si="18"/>
        <v>376.22397131937851</v>
      </c>
    </row>
    <row r="625" spans="2:4" x14ac:dyDescent="0.25">
      <c r="B625">
        <v>184.49405174712069</v>
      </c>
      <c r="C625">
        <f t="shared" si="19"/>
        <v>1</v>
      </c>
      <c r="D625">
        <f t="shared" si="18"/>
        <v>415.51917903986771</v>
      </c>
    </row>
    <row r="626" spans="2:4" x14ac:dyDescent="0.25">
      <c r="B626">
        <v>174.05098347032094</v>
      </c>
      <c r="C626">
        <f t="shared" si="19"/>
        <v>1</v>
      </c>
      <c r="D626">
        <f t="shared" si="18"/>
        <v>465.25745503715666</v>
      </c>
    </row>
    <row r="627" spans="2:4" x14ac:dyDescent="0.25">
      <c r="B627">
        <v>167.97554749379401</v>
      </c>
      <c r="C627">
        <f t="shared" si="19"/>
        <v>0</v>
      </c>
      <c r="D627">
        <f t="shared" si="18"/>
        <v>297.28190754336265</v>
      </c>
    </row>
    <row r="628" spans="2:4" x14ac:dyDescent="0.25">
      <c r="B628">
        <v>176.95968110862509</v>
      </c>
      <c r="C628">
        <f t="shared" si="19"/>
        <v>0</v>
      </c>
      <c r="D628">
        <f t="shared" si="18"/>
        <v>120.32222643473756</v>
      </c>
    </row>
    <row r="629" spans="2:4" x14ac:dyDescent="0.25">
      <c r="B629">
        <v>141.04811512103538</v>
      </c>
      <c r="C629">
        <f t="shared" si="19"/>
        <v>1</v>
      </c>
      <c r="D629">
        <f t="shared" si="18"/>
        <v>203.06337078131207</v>
      </c>
    </row>
    <row r="630" spans="2:4" x14ac:dyDescent="0.25">
      <c r="B630">
        <v>169.02102017999482</v>
      </c>
      <c r="C630">
        <f t="shared" si="19"/>
        <v>1</v>
      </c>
      <c r="D630">
        <f t="shared" si="18"/>
        <v>257.83161006892715</v>
      </c>
    </row>
    <row r="631" spans="2:4" x14ac:dyDescent="0.25">
      <c r="B631">
        <v>166.45380369615509</v>
      </c>
      <c r="C631">
        <f t="shared" si="19"/>
        <v>1</v>
      </c>
      <c r="D631">
        <f t="shared" si="18"/>
        <v>315.16706584038195</v>
      </c>
    </row>
    <row r="632" spans="2:4" x14ac:dyDescent="0.25">
      <c r="B632">
        <v>152.15592170667719</v>
      </c>
      <c r="C632">
        <f t="shared" si="19"/>
        <v>1</v>
      </c>
      <c r="D632">
        <f t="shared" si="18"/>
        <v>386.80040360131466</v>
      </c>
    </row>
    <row r="633" spans="2:4" x14ac:dyDescent="0.25">
      <c r="B633">
        <v>197.234895860189</v>
      </c>
      <c r="C633">
        <f t="shared" si="19"/>
        <v>1</v>
      </c>
      <c r="D633">
        <f t="shared" si="18"/>
        <v>413.35476720873555</v>
      </c>
    </row>
    <row r="634" spans="2:4" x14ac:dyDescent="0.25">
      <c r="B634">
        <v>170.8895969399839</v>
      </c>
      <c r="C634">
        <f t="shared" si="19"/>
        <v>1</v>
      </c>
      <c r="D634">
        <f t="shared" si="18"/>
        <v>466.25442973636154</v>
      </c>
    </row>
    <row r="635" spans="2:4" x14ac:dyDescent="0.25">
      <c r="B635">
        <v>174.18243103426562</v>
      </c>
      <c r="C635">
        <f t="shared" si="19"/>
        <v>0</v>
      </c>
      <c r="D635">
        <f t="shared" si="18"/>
        <v>292.07199870209593</v>
      </c>
    </row>
    <row r="636" spans="2:4" x14ac:dyDescent="0.25">
      <c r="B636">
        <v>213.94713953801897</v>
      </c>
      <c r="C636">
        <f t="shared" si="19"/>
        <v>0</v>
      </c>
      <c r="D636">
        <f t="shared" si="18"/>
        <v>78.124859164076952</v>
      </c>
    </row>
    <row r="637" spans="2:4" x14ac:dyDescent="0.25">
      <c r="B637">
        <v>161.88706026829664</v>
      </c>
      <c r="C637">
        <f t="shared" si="19"/>
        <v>1</v>
      </c>
      <c r="D637">
        <f t="shared" si="18"/>
        <v>140.02705836339021</v>
      </c>
    </row>
    <row r="638" spans="2:4" x14ac:dyDescent="0.25">
      <c r="B638">
        <v>190.66769041407156</v>
      </c>
      <c r="C638">
        <f t="shared" si="19"/>
        <v>1</v>
      </c>
      <c r="D638">
        <f t="shared" si="18"/>
        <v>173.14862741692855</v>
      </c>
    </row>
    <row r="639" spans="2:4" x14ac:dyDescent="0.25">
      <c r="B639">
        <v>193.52957465477289</v>
      </c>
      <c r="C639">
        <f t="shared" si="19"/>
        <v>1</v>
      </c>
      <c r="D639">
        <f t="shared" si="18"/>
        <v>203.40831222976556</v>
      </c>
    </row>
    <row r="640" spans="2:4" x14ac:dyDescent="0.25">
      <c r="B640">
        <v>185.51240728035395</v>
      </c>
      <c r="C640">
        <f t="shared" si="19"/>
        <v>1</v>
      </c>
      <c r="D640">
        <f t="shared" si="18"/>
        <v>241.6851644170215</v>
      </c>
    </row>
    <row r="641" spans="2:4" x14ac:dyDescent="0.25">
      <c r="B641">
        <v>171.11705872272637</v>
      </c>
      <c r="C641">
        <f t="shared" si="19"/>
        <v>1</v>
      </c>
      <c r="D641">
        <f t="shared" si="18"/>
        <v>294.35736516190502</v>
      </c>
    </row>
    <row r="642" spans="2:4" x14ac:dyDescent="0.25">
      <c r="B642">
        <v>157.58555960152648</v>
      </c>
      <c r="C642">
        <f t="shared" si="19"/>
        <v>1</v>
      </c>
      <c r="D642">
        <f t="shared" si="18"/>
        <v>360.56106502798843</v>
      </c>
    </row>
    <row r="643" spans="2:4" x14ac:dyDescent="0.25">
      <c r="B643">
        <v>200.81718516982278</v>
      </c>
      <c r="C643">
        <f t="shared" si="19"/>
        <v>1</v>
      </c>
      <c r="D643">
        <f t="shared" si="18"/>
        <v>383.53313932577555</v>
      </c>
    </row>
    <row r="644" spans="2:4" x14ac:dyDescent="0.25">
      <c r="B644">
        <v>186.23703013096588</v>
      </c>
      <c r="C644">
        <f t="shared" si="19"/>
        <v>1</v>
      </c>
      <c r="D644">
        <f t="shared" si="18"/>
        <v>421.08536866241957</v>
      </c>
    </row>
    <row r="645" spans="2:4" x14ac:dyDescent="0.25">
      <c r="B645">
        <v>197.62977572233126</v>
      </c>
      <c r="C645">
        <f t="shared" si="19"/>
        <v>1</v>
      </c>
      <c r="D645">
        <f t="shared" si="18"/>
        <v>447.2448524076982</v>
      </c>
    </row>
    <row r="646" spans="2:4" x14ac:dyDescent="0.25">
      <c r="B646">
        <v>165.91350984205405</v>
      </c>
      <c r="C646">
        <f t="shared" si="19"/>
        <v>0</v>
      </c>
      <c r="D646">
        <f t="shared" si="18"/>
        <v>281.33134256564415</v>
      </c>
    </row>
    <row r="647" spans="2:4" x14ac:dyDescent="0.25">
      <c r="B647">
        <v>214.95144906245173</v>
      </c>
      <c r="C647">
        <f t="shared" si="19"/>
        <v>0</v>
      </c>
      <c r="D647">
        <f t="shared" si="18"/>
        <v>66.37989350319242</v>
      </c>
    </row>
    <row r="648" spans="2:4" x14ac:dyDescent="0.25">
      <c r="B648">
        <v>152.33684862456926</v>
      </c>
      <c r="C648">
        <f t="shared" si="19"/>
        <v>1</v>
      </c>
      <c r="D648">
        <f t="shared" si="18"/>
        <v>137.83230434623306</v>
      </c>
    </row>
    <row r="649" spans="2:4" x14ac:dyDescent="0.25">
      <c r="B649">
        <v>162.70889104950243</v>
      </c>
      <c r="C649">
        <f t="shared" si="19"/>
        <v>1</v>
      </c>
      <c r="D649">
        <f t="shared" si="18"/>
        <v>198.91267276434053</v>
      </c>
    </row>
    <row r="650" spans="2:4" x14ac:dyDescent="0.25">
      <c r="B650">
        <v>198.49772356925882</v>
      </c>
      <c r="C650">
        <f t="shared" si="19"/>
        <v>1</v>
      </c>
      <c r="D650">
        <f t="shared" si="18"/>
        <v>224.2042086626916</v>
      </c>
    </row>
    <row r="651" spans="2:4" x14ac:dyDescent="0.25">
      <c r="B651">
        <v>182.22086637385132</v>
      </c>
      <c r="C651">
        <f t="shared" si="19"/>
        <v>1</v>
      </c>
      <c r="D651">
        <f t="shared" si="18"/>
        <v>265.77260175645017</v>
      </c>
    </row>
    <row r="652" spans="2:4" x14ac:dyDescent="0.25">
      <c r="B652">
        <v>174.74260018977134</v>
      </c>
      <c r="C652">
        <f t="shared" si="19"/>
        <v>1</v>
      </c>
      <c r="D652">
        <f t="shared" si="18"/>
        <v>314.81926103428873</v>
      </c>
    </row>
    <row r="653" spans="2:4" x14ac:dyDescent="0.25">
      <c r="B653">
        <v>160.46312125714962</v>
      </c>
      <c r="C653">
        <f t="shared" si="19"/>
        <v>1</v>
      </c>
      <c r="D653">
        <f t="shared" si="18"/>
        <v>378.145399244749</v>
      </c>
    </row>
    <row r="654" spans="2:4" x14ac:dyDescent="0.25">
      <c r="B654">
        <v>180.94962299661915</v>
      </c>
      <c r="C654">
        <f t="shared" si="19"/>
        <v>1</v>
      </c>
      <c r="D654">
        <f t="shared" si="18"/>
        <v>420.98503571573974</v>
      </c>
    </row>
    <row r="655" spans="2:4" x14ac:dyDescent="0.25">
      <c r="B655">
        <v>178.60678454004869</v>
      </c>
      <c r="C655">
        <f t="shared" si="19"/>
        <v>1</v>
      </c>
      <c r="D655">
        <f t="shared" si="18"/>
        <v>466.16751064330094</v>
      </c>
    </row>
    <row r="656" spans="2:4" x14ac:dyDescent="0.25">
      <c r="B656">
        <v>188.84688202112216</v>
      </c>
      <c r="C656">
        <f t="shared" si="19"/>
        <v>0</v>
      </c>
      <c r="D656">
        <f t="shared" si="18"/>
        <v>277.32062862217879</v>
      </c>
    </row>
    <row r="657" spans="2:4" x14ac:dyDescent="0.25">
      <c r="B657">
        <v>163.64609407579906</v>
      </c>
      <c r="C657">
        <f t="shared" si="19"/>
        <v>0</v>
      </c>
      <c r="D657">
        <f t="shared" si="18"/>
        <v>113.67453454637973</v>
      </c>
    </row>
    <row r="658" spans="2:4" x14ac:dyDescent="0.25">
      <c r="B658">
        <v>168.65888781145827</v>
      </c>
      <c r="C658">
        <f t="shared" si="19"/>
        <v>1</v>
      </c>
      <c r="D658">
        <f t="shared" si="18"/>
        <v>168.80490620253136</v>
      </c>
    </row>
    <row r="659" spans="2:4" x14ac:dyDescent="0.25">
      <c r="B659">
        <v>182.61403524908587</v>
      </c>
      <c r="C659">
        <f t="shared" si="19"/>
        <v>1</v>
      </c>
      <c r="D659">
        <f t="shared" si="18"/>
        <v>209.98013042105538</v>
      </c>
    </row>
    <row r="660" spans="2:4" x14ac:dyDescent="0.25">
      <c r="B660">
        <v>201.68151209096891</v>
      </c>
      <c r="C660">
        <f t="shared" si="19"/>
        <v>1</v>
      </c>
      <c r="D660">
        <f t="shared" si="18"/>
        <v>232.08787779769636</v>
      </c>
    </row>
    <row r="661" spans="2:4" x14ac:dyDescent="0.25">
      <c r="B661">
        <v>202.13472466954613</v>
      </c>
      <c r="C661">
        <f t="shared" si="19"/>
        <v>1</v>
      </c>
      <c r="D661">
        <f t="shared" si="18"/>
        <v>253.74241259576013</v>
      </c>
    </row>
    <row r="662" spans="2:4" x14ac:dyDescent="0.25">
      <c r="B662">
        <v>185.34429286907312</v>
      </c>
      <c r="C662">
        <f t="shared" si="19"/>
        <v>1</v>
      </c>
      <c r="D662">
        <f t="shared" si="18"/>
        <v>292.18737919429691</v>
      </c>
    </row>
    <row r="663" spans="2:4" x14ac:dyDescent="0.25">
      <c r="B663">
        <v>188.87407875487611</v>
      </c>
      <c r="C663">
        <f t="shared" si="19"/>
        <v>1</v>
      </c>
      <c r="D663">
        <f t="shared" si="18"/>
        <v>327.1025599070307</v>
      </c>
    </row>
    <row r="664" spans="2:4" x14ac:dyDescent="0.25">
      <c r="B664">
        <v>177.48515304125817</v>
      </c>
      <c r="C664">
        <f t="shared" si="19"/>
        <v>1</v>
      </c>
      <c r="D664">
        <f t="shared" si="18"/>
        <v>373.40666633338242</v>
      </c>
    </row>
    <row r="665" spans="2:4" x14ac:dyDescent="0.25">
      <c r="B665">
        <v>167.83669891671366</v>
      </c>
      <c r="C665">
        <f t="shared" si="19"/>
        <v>1</v>
      </c>
      <c r="D665">
        <f t="shared" si="18"/>
        <v>429.35922688427866</v>
      </c>
    </row>
    <row r="666" spans="2:4" x14ac:dyDescent="0.25">
      <c r="B666">
        <v>165.15309553275642</v>
      </c>
      <c r="C666">
        <f t="shared" si="19"/>
        <v>1</v>
      </c>
      <c r="D666">
        <f t="shared" si="18"/>
        <v>487.99539081913213</v>
      </c>
    </row>
    <row r="667" spans="2:4" x14ac:dyDescent="0.25">
      <c r="B667">
        <v>166.41429183570494</v>
      </c>
      <c r="C667">
        <f t="shared" si="19"/>
        <v>0</v>
      </c>
      <c r="D667">
        <f t="shared" si="18"/>
        <v>321.58109898342718</v>
      </c>
    </row>
    <row r="668" spans="2:4" x14ac:dyDescent="0.25">
      <c r="B668">
        <v>192.80117171680672</v>
      </c>
      <c r="C668">
        <f t="shared" si="19"/>
        <v>0</v>
      </c>
      <c r="D668">
        <f t="shared" si="18"/>
        <v>128.77992726662046</v>
      </c>
    </row>
    <row r="669" spans="2:4" x14ac:dyDescent="0.25">
      <c r="B669">
        <v>166.6401023171295</v>
      </c>
      <c r="C669">
        <f t="shared" si="19"/>
        <v>1</v>
      </c>
      <c r="D669">
        <f t="shared" si="18"/>
        <v>185.92908441710085</v>
      </c>
    </row>
    <row r="670" spans="2:4" x14ac:dyDescent="0.25">
      <c r="B670">
        <v>173.81200236874633</v>
      </c>
      <c r="C670">
        <f t="shared" si="19"/>
        <v>1</v>
      </c>
      <c r="D670">
        <f t="shared" si="18"/>
        <v>235.90634151596441</v>
      </c>
    </row>
    <row r="671" spans="2:4" x14ac:dyDescent="0.25">
      <c r="B671">
        <v>172.68131855550223</v>
      </c>
      <c r="C671">
        <f t="shared" si="19"/>
        <v>1</v>
      </c>
      <c r="D671">
        <f t="shared" si="18"/>
        <v>287.01428242807208</v>
      </c>
    </row>
    <row r="672" spans="2:4" x14ac:dyDescent="0.25">
      <c r="B672">
        <v>165.52545403234603</v>
      </c>
      <c r="C672">
        <f t="shared" si="19"/>
        <v>1</v>
      </c>
      <c r="D672">
        <f t="shared" si="18"/>
        <v>345.27808786333594</v>
      </c>
    </row>
    <row r="673" spans="2:4" x14ac:dyDescent="0.25">
      <c r="B673">
        <v>181.6590260218311</v>
      </c>
      <c r="C673">
        <f t="shared" si="19"/>
        <v>1</v>
      </c>
      <c r="D673">
        <f t="shared" si="18"/>
        <v>387.40832130911474</v>
      </c>
    </row>
    <row r="674" spans="2:4" x14ac:dyDescent="0.25">
      <c r="B674">
        <v>188.0302239910327</v>
      </c>
      <c r="C674">
        <f t="shared" si="19"/>
        <v>1</v>
      </c>
      <c r="D674">
        <f t="shared" si="18"/>
        <v>423.16735678569194</v>
      </c>
    </row>
    <row r="675" spans="2:4" x14ac:dyDescent="0.25">
      <c r="B675">
        <v>185.137820518745</v>
      </c>
      <c r="C675">
        <f t="shared" si="19"/>
        <v>1</v>
      </c>
      <c r="D675">
        <f t="shared" si="18"/>
        <v>461.81879573455683</v>
      </c>
    </row>
    <row r="676" spans="2:4" x14ac:dyDescent="0.25">
      <c r="B676">
        <v>189.0506884151057</v>
      </c>
      <c r="C676">
        <f t="shared" si="19"/>
        <v>0</v>
      </c>
      <c r="D676">
        <f t="shared" si="18"/>
        <v>272.76810731945113</v>
      </c>
    </row>
    <row r="677" spans="2:4" x14ac:dyDescent="0.25">
      <c r="B677">
        <v>185.89662331711793</v>
      </c>
      <c r="C677">
        <f t="shared" si="19"/>
        <v>0</v>
      </c>
      <c r="D677">
        <f t="shared" si="18"/>
        <v>86.871484002333204</v>
      </c>
    </row>
    <row r="678" spans="2:4" x14ac:dyDescent="0.25">
      <c r="B678">
        <v>164.21686737109326</v>
      </c>
      <c r="C678">
        <f t="shared" si="19"/>
        <v>1</v>
      </c>
      <c r="D678">
        <f t="shared" si="18"/>
        <v>146.44387609884984</v>
      </c>
    </row>
    <row r="679" spans="2:4" x14ac:dyDescent="0.25">
      <c r="B679">
        <v>177.45546940792906</v>
      </c>
      <c r="C679">
        <f t="shared" si="19"/>
        <v>1</v>
      </c>
      <c r="D679">
        <f t="shared" si="18"/>
        <v>192.77766615853068</v>
      </c>
    </row>
    <row r="680" spans="2:4" x14ac:dyDescent="0.25">
      <c r="B680">
        <v>176.66799763125368</v>
      </c>
      <c r="C680">
        <f t="shared" si="19"/>
        <v>1</v>
      </c>
      <c r="D680">
        <f t="shared" ref="D680:D743" si="20">D679-B680+C680*$B$33</f>
        <v>239.89892799488689</v>
      </c>
    </row>
    <row r="681" spans="2:4" x14ac:dyDescent="0.25">
      <c r="B681">
        <v>133.71092577605509</v>
      </c>
      <c r="C681">
        <f t="shared" ref="C681:C744" si="21">IF(D679&lt;=$B$32,1,0)</f>
        <v>1</v>
      </c>
      <c r="D681">
        <f t="shared" si="20"/>
        <v>329.97726168644169</v>
      </c>
    </row>
    <row r="682" spans="2:4" x14ac:dyDescent="0.25">
      <c r="B682">
        <v>212.35440967890668</v>
      </c>
      <c r="C682">
        <f t="shared" si="21"/>
        <v>1</v>
      </c>
      <c r="D682">
        <f t="shared" si="20"/>
        <v>341.41211147514491</v>
      </c>
    </row>
    <row r="683" spans="2:4" x14ac:dyDescent="0.25">
      <c r="B683">
        <v>167.87034169416643</v>
      </c>
      <c r="C683">
        <f t="shared" si="21"/>
        <v>1</v>
      </c>
      <c r="D683">
        <f t="shared" si="20"/>
        <v>397.33102924858838</v>
      </c>
    </row>
    <row r="684" spans="2:4" x14ac:dyDescent="0.25">
      <c r="B684">
        <v>174.73724838188559</v>
      </c>
      <c r="C684">
        <f t="shared" si="21"/>
        <v>1</v>
      </c>
      <c r="D684">
        <f t="shared" si="20"/>
        <v>446.38304033431268</v>
      </c>
    </row>
    <row r="685" spans="2:4" x14ac:dyDescent="0.25">
      <c r="B685">
        <v>187.97610905627721</v>
      </c>
      <c r="C685">
        <f t="shared" si="21"/>
        <v>0</v>
      </c>
      <c r="D685">
        <f t="shared" si="20"/>
        <v>258.40693127803547</v>
      </c>
    </row>
    <row r="686" spans="2:4" x14ac:dyDescent="0.25">
      <c r="B686">
        <v>154.25514348086494</v>
      </c>
      <c r="C686">
        <f t="shared" si="21"/>
        <v>0</v>
      </c>
      <c r="D686">
        <f t="shared" si="20"/>
        <v>104.15178779717053</v>
      </c>
    </row>
    <row r="687" spans="2:4" x14ac:dyDescent="0.25">
      <c r="B687">
        <v>195.26479391194357</v>
      </c>
      <c r="C687">
        <f t="shared" si="21"/>
        <v>1</v>
      </c>
      <c r="D687">
        <f t="shared" si="20"/>
        <v>132.67625335283685</v>
      </c>
    </row>
    <row r="688" spans="2:4" x14ac:dyDescent="0.25">
      <c r="B688">
        <v>180.87483695259493</v>
      </c>
      <c r="C688">
        <f t="shared" si="21"/>
        <v>1</v>
      </c>
      <c r="D688">
        <f t="shared" si="20"/>
        <v>175.59067586785181</v>
      </c>
    </row>
    <row r="689" spans="2:4" x14ac:dyDescent="0.25">
      <c r="B689">
        <v>173.5633720968201</v>
      </c>
      <c r="C689">
        <f t="shared" si="21"/>
        <v>1</v>
      </c>
      <c r="D689">
        <f t="shared" si="20"/>
        <v>225.81656323864161</v>
      </c>
    </row>
    <row r="690" spans="2:4" x14ac:dyDescent="0.25">
      <c r="B690">
        <v>181.68910755909224</v>
      </c>
      <c r="C690">
        <f t="shared" si="21"/>
        <v>1</v>
      </c>
      <c r="D690">
        <f t="shared" si="20"/>
        <v>267.91671514715927</v>
      </c>
    </row>
    <row r="691" spans="2:4" x14ac:dyDescent="0.25">
      <c r="B691">
        <v>180.92562938951801</v>
      </c>
      <c r="C691">
        <f t="shared" si="21"/>
        <v>1</v>
      </c>
      <c r="D691">
        <f t="shared" si="20"/>
        <v>310.78034522525115</v>
      </c>
    </row>
    <row r="692" spans="2:4" x14ac:dyDescent="0.25">
      <c r="B692">
        <v>190.1550309880497</v>
      </c>
      <c r="C692">
        <f t="shared" si="21"/>
        <v>1</v>
      </c>
      <c r="D692">
        <f t="shared" si="20"/>
        <v>344.41457370481135</v>
      </c>
    </row>
    <row r="693" spans="2:4" x14ac:dyDescent="0.25">
      <c r="B693">
        <v>163.63942918493763</v>
      </c>
      <c r="C693">
        <f t="shared" si="21"/>
        <v>1</v>
      </c>
      <c r="D693">
        <f t="shared" si="20"/>
        <v>404.56440398748362</v>
      </c>
    </row>
    <row r="694" spans="2:4" x14ac:dyDescent="0.25">
      <c r="B694">
        <v>170.71539459854307</v>
      </c>
      <c r="C694">
        <f t="shared" si="21"/>
        <v>1</v>
      </c>
      <c r="D694">
        <f t="shared" si="20"/>
        <v>457.63826885655044</v>
      </c>
    </row>
    <row r="695" spans="2:4" x14ac:dyDescent="0.25">
      <c r="B695">
        <v>183.82028101902165</v>
      </c>
      <c r="C695">
        <f t="shared" si="21"/>
        <v>0</v>
      </c>
      <c r="D695">
        <f t="shared" si="20"/>
        <v>273.81798783752879</v>
      </c>
    </row>
    <row r="696" spans="2:4" x14ac:dyDescent="0.25">
      <c r="B696">
        <v>175.76553161822289</v>
      </c>
      <c r="C696">
        <f t="shared" si="21"/>
        <v>0</v>
      </c>
      <c r="D696">
        <f t="shared" si="20"/>
        <v>98.052456219305896</v>
      </c>
    </row>
    <row r="697" spans="2:4" x14ac:dyDescent="0.25">
      <c r="B697">
        <v>194.93091272258084</v>
      </c>
      <c r="C697">
        <f t="shared" si="21"/>
        <v>1</v>
      </c>
      <c r="D697">
        <f t="shared" si="20"/>
        <v>126.91080296433495</v>
      </c>
    </row>
    <row r="698" spans="2:4" x14ac:dyDescent="0.25">
      <c r="B698">
        <v>149.77916193990154</v>
      </c>
      <c r="C698">
        <f t="shared" si="21"/>
        <v>1</v>
      </c>
      <c r="D698">
        <f t="shared" si="20"/>
        <v>200.9209004920433</v>
      </c>
    </row>
    <row r="699" spans="2:4" x14ac:dyDescent="0.25">
      <c r="B699">
        <v>192.563543488601</v>
      </c>
      <c r="C699">
        <f t="shared" si="21"/>
        <v>1</v>
      </c>
      <c r="D699">
        <f t="shared" si="20"/>
        <v>232.1466164710522</v>
      </c>
    </row>
    <row r="700" spans="2:4" x14ac:dyDescent="0.25">
      <c r="B700">
        <v>166.10122102198716</v>
      </c>
      <c r="C700">
        <f t="shared" si="21"/>
        <v>1</v>
      </c>
      <c r="D700">
        <f t="shared" si="20"/>
        <v>289.83465491667494</v>
      </c>
    </row>
    <row r="701" spans="2:4" x14ac:dyDescent="0.25">
      <c r="B701">
        <v>174.20791678111186</v>
      </c>
      <c r="C701">
        <f t="shared" si="21"/>
        <v>1</v>
      </c>
      <c r="D701">
        <f t="shared" si="20"/>
        <v>339.41599760317297</v>
      </c>
    </row>
    <row r="702" spans="2:4" x14ac:dyDescent="0.25">
      <c r="B702">
        <v>162.9550344218535</v>
      </c>
      <c r="C702">
        <f t="shared" si="21"/>
        <v>1</v>
      </c>
      <c r="D702">
        <f t="shared" si="20"/>
        <v>400.25022264892937</v>
      </c>
    </row>
    <row r="703" spans="2:4" x14ac:dyDescent="0.25">
      <c r="B703">
        <v>181.63184918327374</v>
      </c>
      <c r="C703">
        <f t="shared" si="21"/>
        <v>1</v>
      </c>
      <c r="D703">
        <f t="shared" si="20"/>
        <v>442.40763293326552</v>
      </c>
    </row>
    <row r="704" spans="2:4" x14ac:dyDescent="0.25">
      <c r="B704">
        <v>156.04782006582013</v>
      </c>
      <c r="C704">
        <f t="shared" si="21"/>
        <v>0</v>
      </c>
      <c r="D704">
        <f t="shared" si="20"/>
        <v>286.35981286744538</v>
      </c>
    </row>
    <row r="705" spans="2:4" x14ac:dyDescent="0.25">
      <c r="B705">
        <v>184.84854436016235</v>
      </c>
      <c r="C705">
        <f t="shared" si="21"/>
        <v>0</v>
      </c>
      <c r="D705">
        <f t="shared" si="20"/>
        <v>101.51126850728303</v>
      </c>
    </row>
    <row r="706" spans="2:4" x14ac:dyDescent="0.25">
      <c r="B706">
        <v>196.9806352476246</v>
      </c>
      <c r="C706">
        <f t="shared" si="21"/>
        <v>1</v>
      </c>
      <c r="D706">
        <f t="shared" si="20"/>
        <v>128.31989272726832</v>
      </c>
    </row>
    <row r="707" spans="2:4" x14ac:dyDescent="0.25">
      <c r="B707">
        <v>204.25181233028184</v>
      </c>
      <c r="C707">
        <f t="shared" si="21"/>
        <v>1</v>
      </c>
      <c r="D707">
        <f t="shared" si="20"/>
        <v>147.85733986459638</v>
      </c>
    </row>
    <row r="708" spans="2:4" x14ac:dyDescent="0.25">
      <c r="B708">
        <v>175.20987867234567</v>
      </c>
      <c r="C708">
        <f t="shared" si="21"/>
        <v>1</v>
      </c>
      <c r="D708">
        <f t="shared" si="20"/>
        <v>196.43672065986061</v>
      </c>
    </row>
    <row r="709" spans="2:4" x14ac:dyDescent="0.25">
      <c r="B709">
        <v>175.75214215091023</v>
      </c>
      <c r="C709">
        <f t="shared" si="21"/>
        <v>1</v>
      </c>
      <c r="D709">
        <f t="shared" si="20"/>
        <v>244.47383797656028</v>
      </c>
    </row>
    <row r="710" spans="2:4" x14ac:dyDescent="0.25">
      <c r="B710">
        <v>176.4867324950194</v>
      </c>
      <c r="C710">
        <f t="shared" si="21"/>
        <v>1</v>
      </c>
      <c r="D710">
        <f t="shared" si="20"/>
        <v>291.77636494915077</v>
      </c>
    </row>
    <row r="711" spans="2:4" x14ac:dyDescent="0.25">
      <c r="B711">
        <v>186.9291044399381</v>
      </c>
      <c r="C711">
        <f t="shared" si="21"/>
        <v>1</v>
      </c>
      <c r="D711">
        <f t="shared" si="20"/>
        <v>328.63651997682257</v>
      </c>
    </row>
    <row r="712" spans="2:4" x14ac:dyDescent="0.25">
      <c r="B712">
        <v>174.66892827675679</v>
      </c>
      <c r="C712">
        <f t="shared" si="21"/>
        <v>1</v>
      </c>
      <c r="D712">
        <f t="shared" si="20"/>
        <v>377.75685116767568</v>
      </c>
    </row>
    <row r="713" spans="2:4" x14ac:dyDescent="0.25">
      <c r="B713">
        <v>205.34986802109984</v>
      </c>
      <c r="C713">
        <f t="shared" si="21"/>
        <v>1</v>
      </c>
      <c r="D713">
        <f t="shared" si="20"/>
        <v>396.19624261418573</v>
      </c>
    </row>
    <row r="714" spans="2:4" x14ac:dyDescent="0.25">
      <c r="B714">
        <v>168.13864831553133</v>
      </c>
      <c r="C714">
        <f t="shared" si="21"/>
        <v>1</v>
      </c>
      <c r="D714">
        <f t="shared" si="20"/>
        <v>451.8468537662643</v>
      </c>
    </row>
    <row r="715" spans="2:4" x14ac:dyDescent="0.25">
      <c r="B715">
        <v>185.5426479791879</v>
      </c>
      <c r="C715">
        <f t="shared" si="21"/>
        <v>0</v>
      </c>
      <c r="D715">
        <f t="shared" si="20"/>
        <v>266.3042057870764</v>
      </c>
    </row>
    <row r="716" spans="2:4" x14ac:dyDescent="0.25">
      <c r="B716">
        <v>184.85319983616705</v>
      </c>
      <c r="C716">
        <f t="shared" si="21"/>
        <v>0</v>
      </c>
      <c r="D716">
        <f t="shared" si="20"/>
        <v>81.451005950909348</v>
      </c>
    </row>
    <row r="717" spans="2:4" x14ac:dyDescent="0.25">
      <c r="B717">
        <v>183.58253341963632</v>
      </c>
      <c r="C717">
        <f t="shared" si="21"/>
        <v>1</v>
      </c>
      <c r="D717">
        <f t="shared" si="20"/>
        <v>121.65773199888292</v>
      </c>
    </row>
    <row r="718" spans="2:4" x14ac:dyDescent="0.25">
      <c r="B718">
        <v>176.37000737655967</v>
      </c>
      <c r="C718">
        <f t="shared" si="21"/>
        <v>1</v>
      </c>
      <c r="D718">
        <f t="shared" si="20"/>
        <v>169.07698408993315</v>
      </c>
    </row>
    <row r="719" spans="2:4" x14ac:dyDescent="0.25">
      <c r="B719">
        <v>174.78412146507821</v>
      </c>
      <c r="C719">
        <f t="shared" si="21"/>
        <v>1</v>
      </c>
      <c r="D719">
        <f t="shared" si="20"/>
        <v>218.08212209246483</v>
      </c>
    </row>
    <row r="720" spans="2:4" x14ac:dyDescent="0.25">
      <c r="B720">
        <v>163.54419087880729</v>
      </c>
      <c r="C720">
        <f t="shared" si="21"/>
        <v>1</v>
      </c>
      <c r="D720">
        <f t="shared" si="20"/>
        <v>278.32719068126744</v>
      </c>
    </row>
    <row r="721" spans="2:4" x14ac:dyDescent="0.25">
      <c r="B721">
        <v>154.48684294048348</v>
      </c>
      <c r="C721">
        <f t="shared" si="21"/>
        <v>1</v>
      </c>
      <c r="D721">
        <f t="shared" si="20"/>
        <v>347.62960720839385</v>
      </c>
    </row>
    <row r="722" spans="2:4" x14ac:dyDescent="0.25">
      <c r="B722">
        <v>161.55325865972031</v>
      </c>
      <c r="C722">
        <f t="shared" si="21"/>
        <v>1</v>
      </c>
      <c r="D722">
        <f t="shared" si="20"/>
        <v>409.86560801628343</v>
      </c>
    </row>
    <row r="723" spans="2:4" x14ac:dyDescent="0.25">
      <c r="B723">
        <v>194.26211579363212</v>
      </c>
      <c r="C723">
        <f t="shared" si="21"/>
        <v>1</v>
      </c>
      <c r="D723">
        <f t="shared" si="20"/>
        <v>439.39275169026121</v>
      </c>
    </row>
    <row r="724" spans="2:4" x14ac:dyDescent="0.25">
      <c r="B724">
        <v>175.4120337650113</v>
      </c>
      <c r="C724">
        <f t="shared" si="21"/>
        <v>0</v>
      </c>
      <c r="D724">
        <f t="shared" si="20"/>
        <v>263.98071792524991</v>
      </c>
    </row>
    <row r="725" spans="2:4" x14ac:dyDescent="0.25">
      <c r="B725">
        <v>156.65896071501834</v>
      </c>
      <c r="C725">
        <f t="shared" si="21"/>
        <v>0</v>
      </c>
      <c r="D725">
        <f t="shared" si="20"/>
        <v>107.32175721023157</v>
      </c>
    </row>
    <row r="726" spans="2:4" x14ac:dyDescent="0.25">
      <c r="B726">
        <v>156.12095480852645</v>
      </c>
      <c r="C726">
        <f t="shared" si="21"/>
        <v>1</v>
      </c>
      <c r="D726">
        <f t="shared" si="20"/>
        <v>174.99006186931501</v>
      </c>
    </row>
    <row r="727" spans="2:4" x14ac:dyDescent="0.25">
      <c r="B727">
        <v>148.89032413654263</v>
      </c>
      <c r="C727">
        <f t="shared" si="21"/>
        <v>1</v>
      </c>
      <c r="D727">
        <f t="shared" si="20"/>
        <v>249.88899720038228</v>
      </c>
    </row>
    <row r="728" spans="2:4" x14ac:dyDescent="0.25">
      <c r="B728">
        <v>153.35381149404043</v>
      </c>
      <c r="C728">
        <f t="shared" si="21"/>
        <v>1</v>
      </c>
      <c r="D728">
        <f t="shared" si="20"/>
        <v>320.32444517395174</v>
      </c>
    </row>
    <row r="729" spans="2:4" x14ac:dyDescent="0.25">
      <c r="B729">
        <v>168.91537668604201</v>
      </c>
      <c r="C729">
        <f t="shared" si="21"/>
        <v>1</v>
      </c>
      <c r="D729">
        <f t="shared" si="20"/>
        <v>375.19832795551963</v>
      </c>
    </row>
    <row r="730" spans="2:4" x14ac:dyDescent="0.25">
      <c r="B730">
        <v>172.4280129123747</v>
      </c>
      <c r="C730">
        <f t="shared" si="21"/>
        <v>1</v>
      </c>
      <c r="D730">
        <f t="shared" si="20"/>
        <v>426.55957451075483</v>
      </c>
    </row>
    <row r="731" spans="2:4" x14ac:dyDescent="0.25">
      <c r="B731">
        <v>167.75463123073337</v>
      </c>
      <c r="C731">
        <f t="shared" si="21"/>
        <v>1</v>
      </c>
      <c r="D731">
        <f t="shared" si="20"/>
        <v>482.59420274763136</v>
      </c>
    </row>
    <row r="732" spans="2:4" x14ac:dyDescent="0.25">
      <c r="B732">
        <v>191.48832748348127</v>
      </c>
      <c r="C732">
        <f t="shared" si="21"/>
        <v>0</v>
      </c>
      <c r="D732">
        <f t="shared" si="20"/>
        <v>291.10587526415009</v>
      </c>
    </row>
    <row r="733" spans="2:4" x14ac:dyDescent="0.25">
      <c r="B733">
        <v>178.9511306028237</v>
      </c>
      <c r="C733">
        <f t="shared" si="21"/>
        <v>0</v>
      </c>
      <c r="D733">
        <f t="shared" si="20"/>
        <v>112.15474466132639</v>
      </c>
    </row>
    <row r="734" spans="2:4" x14ac:dyDescent="0.25">
      <c r="B734">
        <v>188.94309519188596</v>
      </c>
      <c r="C734">
        <f t="shared" si="21"/>
        <v>1</v>
      </c>
      <c r="D734">
        <f t="shared" si="20"/>
        <v>147.00090893705033</v>
      </c>
    </row>
    <row r="735" spans="2:4" x14ac:dyDescent="0.25">
      <c r="B735">
        <v>187.15768035369024</v>
      </c>
      <c r="C735">
        <f t="shared" si="21"/>
        <v>1</v>
      </c>
      <c r="D735">
        <f t="shared" si="20"/>
        <v>183.63248805096998</v>
      </c>
    </row>
    <row r="736" spans="2:4" x14ac:dyDescent="0.25">
      <c r="B736">
        <v>180.49545544860507</v>
      </c>
      <c r="C736">
        <f t="shared" si="21"/>
        <v>1</v>
      </c>
      <c r="D736">
        <f t="shared" si="20"/>
        <v>226.92629206997481</v>
      </c>
    </row>
    <row r="737" spans="2:4" x14ac:dyDescent="0.25">
      <c r="B737">
        <v>189.10925987389987</v>
      </c>
      <c r="C737">
        <f t="shared" si="21"/>
        <v>1</v>
      </c>
      <c r="D737">
        <f t="shared" si="20"/>
        <v>261.60629166368483</v>
      </c>
    </row>
    <row r="738" spans="2:4" x14ac:dyDescent="0.25">
      <c r="B738">
        <v>162.54575043737191</v>
      </c>
      <c r="C738">
        <f t="shared" si="21"/>
        <v>1</v>
      </c>
      <c r="D738">
        <f t="shared" si="20"/>
        <v>322.84980069392282</v>
      </c>
    </row>
    <row r="739" spans="2:4" x14ac:dyDescent="0.25">
      <c r="B739">
        <v>189.06529148941104</v>
      </c>
      <c r="C739">
        <f t="shared" si="21"/>
        <v>1</v>
      </c>
      <c r="D739">
        <f t="shared" si="20"/>
        <v>357.57376867212167</v>
      </c>
    </row>
    <row r="740" spans="2:4" x14ac:dyDescent="0.25">
      <c r="B740">
        <v>183.95944791924762</v>
      </c>
      <c r="C740">
        <f t="shared" si="21"/>
        <v>1</v>
      </c>
      <c r="D740">
        <f t="shared" si="20"/>
        <v>397.40358022048395</v>
      </c>
    </row>
    <row r="741" spans="2:4" x14ac:dyDescent="0.25">
      <c r="B741">
        <v>148.06714048196795</v>
      </c>
      <c r="C741">
        <f t="shared" si="21"/>
        <v>1</v>
      </c>
      <c r="D741">
        <f t="shared" si="20"/>
        <v>473.12569920612589</v>
      </c>
    </row>
    <row r="742" spans="2:4" x14ac:dyDescent="0.25">
      <c r="B742">
        <v>198.04268063259428</v>
      </c>
      <c r="C742">
        <f t="shared" si="21"/>
        <v>0</v>
      </c>
      <c r="D742">
        <f t="shared" si="20"/>
        <v>275.0830185735316</v>
      </c>
    </row>
    <row r="743" spans="2:4" x14ac:dyDescent="0.25">
      <c r="B743">
        <v>170.20818645638997</v>
      </c>
      <c r="C743">
        <f t="shared" si="21"/>
        <v>0</v>
      </c>
      <c r="D743">
        <f t="shared" si="20"/>
        <v>104.87483211714164</v>
      </c>
    </row>
    <row r="744" spans="2:4" x14ac:dyDescent="0.25">
      <c r="B744">
        <v>189.41373596268591</v>
      </c>
      <c r="C744">
        <f t="shared" si="21"/>
        <v>1</v>
      </c>
      <c r="D744">
        <f t="shared" ref="D744:D807" si="22">D743-B744+C744*$B$33</f>
        <v>139.25035562206563</v>
      </c>
    </row>
    <row r="745" spans="2:4" x14ac:dyDescent="0.25">
      <c r="B745">
        <v>192.33343564471056</v>
      </c>
      <c r="C745">
        <f t="shared" ref="C745:C808" si="23">IF(D743&lt;=$B$32,1,0)</f>
        <v>1</v>
      </c>
      <c r="D745">
        <f t="shared" si="22"/>
        <v>170.70617944496496</v>
      </c>
    </row>
    <row r="746" spans="2:4" x14ac:dyDescent="0.25">
      <c r="B746">
        <v>210.09733941488435</v>
      </c>
      <c r="C746">
        <f t="shared" si="23"/>
        <v>1</v>
      </c>
      <c r="D746">
        <f t="shared" si="22"/>
        <v>184.39809949769051</v>
      </c>
    </row>
    <row r="747" spans="2:4" x14ac:dyDescent="0.25">
      <c r="B747">
        <v>151.66108837681008</v>
      </c>
      <c r="C747">
        <f t="shared" si="23"/>
        <v>1</v>
      </c>
      <c r="D747">
        <f t="shared" si="22"/>
        <v>256.52627058849032</v>
      </c>
    </row>
    <row r="748" spans="2:4" x14ac:dyDescent="0.25">
      <c r="B748">
        <v>178.02351706128889</v>
      </c>
      <c r="C748">
        <f t="shared" si="23"/>
        <v>1</v>
      </c>
      <c r="D748">
        <f t="shared" si="22"/>
        <v>302.29201299481133</v>
      </c>
    </row>
    <row r="749" spans="2:4" x14ac:dyDescent="0.25">
      <c r="B749">
        <v>205.1057937491953</v>
      </c>
      <c r="C749">
        <f t="shared" si="23"/>
        <v>1</v>
      </c>
      <c r="D749">
        <f t="shared" si="22"/>
        <v>320.97547871322593</v>
      </c>
    </row>
    <row r="750" spans="2:4" x14ac:dyDescent="0.25">
      <c r="B750">
        <v>151.57784687423032</v>
      </c>
      <c r="C750">
        <f t="shared" si="23"/>
        <v>1</v>
      </c>
      <c r="D750">
        <f t="shared" si="22"/>
        <v>393.1868913066055</v>
      </c>
    </row>
    <row r="751" spans="2:4" x14ac:dyDescent="0.25">
      <c r="B751">
        <v>214.55736500817352</v>
      </c>
      <c r="C751">
        <f t="shared" si="23"/>
        <v>1</v>
      </c>
      <c r="D751">
        <f t="shared" si="22"/>
        <v>402.41878576604188</v>
      </c>
    </row>
    <row r="752" spans="2:4" x14ac:dyDescent="0.25">
      <c r="B752">
        <v>161.57868472097675</v>
      </c>
      <c r="C752">
        <f t="shared" si="23"/>
        <v>0</v>
      </c>
      <c r="D752">
        <f t="shared" si="22"/>
        <v>240.84010104506513</v>
      </c>
    </row>
    <row r="753" spans="2:4" x14ac:dyDescent="0.25">
      <c r="B753">
        <v>189.6773871080461</v>
      </c>
      <c r="C753">
        <f t="shared" si="23"/>
        <v>0</v>
      </c>
      <c r="D753">
        <f t="shared" si="22"/>
        <v>51.162713937019021</v>
      </c>
    </row>
    <row r="754" spans="2:4" x14ac:dyDescent="0.25">
      <c r="B754">
        <v>179.81028477285349</v>
      </c>
      <c r="C754">
        <f t="shared" si="23"/>
        <v>1</v>
      </c>
      <c r="D754">
        <f t="shared" si="22"/>
        <v>95.141688631775423</v>
      </c>
    </row>
    <row r="755" spans="2:4" x14ac:dyDescent="0.25">
      <c r="B755">
        <v>141.50570464286488</v>
      </c>
      <c r="C755">
        <f t="shared" si="23"/>
        <v>1</v>
      </c>
      <c r="D755">
        <f t="shared" si="22"/>
        <v>177.42524345652043</v>
      </c>
    </row>
    <row r="756" spans="2:4" x14ac:dyDescent="0.25">
      <c r="B756">
        <v>166.22831153787615</v>
      </c>
      <c r="C756">
        <f t="shared" si="23"/>
        <v>1</v>
      </c>
      <c r="D756">
        <f t="shared" si="22"/>
        <v>234.98619138625418</v>
      </c>
    </row>
    <row r="757" spans="2:4" x14ac:dyDescent="0.25">
      <c r="B757">
        <v>148.26649035191281</v>
      </c>
      <c r="C757">
        <f t="shared" si="23"/>
        <v>1</v>
      </c>
      <c r="D757">
        <f t="shared" si="22"/>
        <v>310.50896050195126</v>
      </c>
    </row>
    <row r="758" spans="2:4" x14ac:dyDescent="0.25">
      <c r="B758">
        <v>191.86080535425049</v>
      </c>
      <c r="C758">
        <f t="shared" si="23"/>
        <v>1</v>
      </c>
      <c r="D758">
        <f t="shared" si="22"/>
        <v>342.43741461531067</v>
      </c>
    </row>
    <row r="759" spans="2:4" x14ac:dyDescent="0.25">
      <c r="B759">
        <v>174.70107891446446</v>
      </c>
      <c r="C759">
        <f t="shared" si="23"/>
        <v>1</v>
      </c>
      <c r="D759">
        <f t="shared" si="22"/>
        <v>391.52559516845611</v>
      </c>
    </row>
    <row r="760" spans="2:4" x14ac:dyDescent="0.25">
      <c r="B760">
        <v>194.71807390934032</v>
      </c>
      <c r="C760">
        <f t="shared" si="23"/>
        <v>1</v>
      </c>
      <c r="D760">
        <f t="shared" si="22"/>
        <v>420.59678072672568</v>
      </c>
    </row>
    <row r="761" spans="2:4" x14ac:dyDescent="0.25">
      <c r="B761">
        <v>172.93004830341147</v>
      </c>
      <c r="C761">
        <f t="shared" si="23"/>
        <v>0</v>
      </c>
      <c r="D761">
        <f t="shared" si="22"/>
        <v>247.66673242331422</v>
      </c>
    </row>
    <row r="762" spans="2:4" x14ac:dyDescent="0.25">
      <c r="B762">
        <v>183.95337988428423</v>
      </c>
      <c r="C762">
        <f t="shared" si="23"/>
        <v>0</v>
      </c>
      <c r="D762">
        <f t="shared" si="22"/>
        <v>63.713352539029984</v>
      </c>
    </row>
    <row r="763" spans="2:4" x14ac:dyDescent="0.25">
      <c r="B763">
        <v>151.53769836748893</v>
      </c>
      <c r="C763">
        <f t="shared" si="23"/>
        <v>1</v>
      </c>
      <c r="D763">
        <f t="shared" si="22"/>
        <v>135.96491363915095</v>
      </c>
    </row>
    <row r="764" spans="2:4" x14ac:dyDescent="0.25">
      <c r="B764">
        <v>188.60905484095042</v>
      </c>
      <c r="C764">
        <f t="shared" si="23"/>
        <v>1</v>
      </c>
      <c r="D764">
        <f t="shared" si="22"/>
        <v>171.14511826581042</v>
      </c>
    </row>
    <row r="765" spans="2:4" x14ac:dyDescent="0.25">
      <c r="B765">
        <v>188.85595423077234</v>
      </c>
      <c r="C765">
        <f t="shared" si="23"/>
        <v>1</v>
      </c>
      <c r="D765">
        <f t="shared" si="22"/>
        <v>206.07842350264798</v>
      </c>
    </row>
    <row r="766" spans="2:4" x14ac:dyDescent="0.25">
      <c r="B766">
        <v>197.66319965262142</v>
      </c>
      <c r="C766">
        <f t="shared" si="23"/>
        <v>1</v>
      </c>
      <c r="D766">
        <f t="shared" si="22"/>
        <v>232.20448331763646</v>
      </c>
    </row>
    <row r="767" spans="2:4" x14ac:dyDescent="0.25">
      <c r="B767">
        <v>179.66638281583641</v>
      </c>
      <c r="C767">
        <f t="shared" si="23"/>
        <v>1</v>
      </c>
      <c r="D767">
        <f t="shared" si="22"/>
        <v>276.32735996940994</v>
      </c>
    </row>
    <row r="768" spans="2:4" x14ac:dyDescent="0.25">
      <c r="B768">
        <v>175.07600389441563</v>
      </c>
      <c r="C768">
        <f t="shared" si="23"/>
        <v>1</v>
      </c>
      <c r="D768">
        <f t="shared" si="22"/>
        <v>325.0406155426042</v>
      </c>
    </row>
    <row r="769" spans="2:4" x14ac:dyDescent="0.25">
      <c r="B769">
        <v>192.61606680762839</v>
      </c>
      <c r="C769">
        <f t="shared" si="23"/>
        <v>1</v>
      </c>
      <c r="D769">
        <f t="shared" si="22"/>
        <v>356.21380820258571</v>
      </c>
    </row>
    <row r="770" spans="2:4" x14ac:dyDescent="0.25">
      <c r="B770">
        <v>157.0058135725651</v>
      </c>
      <c r="C770">
        <f t="shared" si="23"/>
        <v>1</v>
      </c>
      <c r="D770">
        <f t="shared" si="22"/>
        <v>422.9972540976305</v>
      </c>
    </row>
    <row r="771" spans="2:4" x14ac:dyDescent="0.25">
      <c r="B771">
        <v>170.48659983762832</v>
      </c>
      <c r="C771">
        <f t="shared" si="23"/>
        <v>1</v>
      </c>
      <c r="D771">
        <f t="shared" si="22"/>
        <v>476.29991372761208</v>
      </c>
    </row>
    <row r="772" spans="2:4" x14ac:dyDescent="0.25">
      <c r="B772">
        <v>150.47995034498513</v>
      </c>
      <c r="C772">
        <f t="shared" si="23"/>
        <v>0</v>
      </c>
      <c r="D772">
        <f t="shared" si="22"/>
        <v>325.81996338262695</v>
      </c>
    </row>
    <row r="773" spans="2:4" x14ac:dyDescent="0.25">
      <c r="B773">
        <v>173.81200236874633</v>
      </c>
      <c r="C773">
        <f t="shared" si="23"/>
        <v>0</v>
      </c>
      <c r="D773">
        <f t="shared" si="22"/>
        <v>152.00796101388062</v>
      </c>
    </row>
    <row r="774" spans="2:4" x14ac:dyDescent="0.25">
      <c r="B774">
        <v>169.02814266037808</v>
      </c>
      <c r="C774">
        <f t="shared" si="23"/>
        <v>1</v>
      </c>
      <c r="D774">
        <f t="shared" si="22"/>
        <v>206.76907782111243</v>
      </c>
    </row>
    <row r="775" spans="2:4" x14ac:dyDescent="0.25">
      <c r="B775">
        <v>190.24567350376515</v>
      </c>
      <c r="C775">
        <f t="shared" si="23"/>
        <v>1</v>
      </c>
      <c r="D775">
        <f t="shared" si="22"/>
        <v>240.31266378495718</v>
      </c>
    </row>
    <row r="776" spans="2:4" x14ac:dyDescent="0.25">
      <c r="B776">
        <v>183.57803710520443</v>
      </c>
      <c r="C776">
        <f t="shared" si="23"/>
        <v>1</v>
      </c>
      <c r="D776">
        <f t="shared" si="22"/>
        <v>280.52388614736265</v>
      </c>
    </row>
    <row r="777" spans="2:4" x14ac:dyDescent="0.25">
      <c r="B777">
        <v>159.10463744282083</v>
      </c>
      <c r="C777">
        <f t="shared" si="23"/>
        <v>1</v>
      </c>
      <c r="D777">
        <f t="shared" si="22"/>
        <v>345.20850817215171</v>
      </c>
    </row>
    <row r="778" spans="2:4" x14ac:dyDescent="0.25">
      <c r="B778">
        <v>176.68142688895955</v>
      </c>
      <c r="C778">
        <f t="shared" si="23"/>
        <v>1</v>
      </c>
      <c r="D778">
        <f t="shared" si="22"/>
        <v>392.31634075080206</v>
      </c>
    </row>
    <row r="779" spans="2:4" x14ac:dyDescent="0.25">
      <c r="B779">
        <v>186.91239247479302</v>
      </c>
      <c r="C779">
        <f t="shared" si="23"/>
        <v>1</v>
      </c>
      <c r="D779">
        <f t="shared" si="22"/>
        <v>429.19320774361893</v>
      </c>
    </row>
    <row r="780" spans="2:4" x14ac:dyDescent="0.25">
      <c r="B780">
        <v>169.56282606903756</v>
      </c>
      <c r="C780">
        <f t="shared" si="23"/>
        <v>0</v>
      </c>
      <c r="D780">
        <f t="shared" si="22"/>
        <v>259.63038167458137</v>
      </c>
    </row>
    <row r="781" spans="2:4" x14ac:dyDescent="0.25">
      <c r="B781">
        <v>195.24163590309968</v>
      </c>
      <c r="C781">
        <f t="shared" si="23"/>
        <v>0</v>
      </c>
      <c r="D781">
        <f t="shared" si="22"/>
        <v>64.388745771481695</v>
      </c>
    </row>
    <row r="782" spans="2:4" x14ac:dyDescent="0.25">
      <c r="B782">
        <v>159.71530060730061</v>
      </c>
      <c r="C782">
        <f t="shared" si="23"/>
        <v>1</v>
      </c>
      <c r="D782">
        <f t="shared" si="22"/>
        <v>128.46270463179098</v>
      </c>
    </row>
    <row r="783" spans="2:4" x14ac:dyDescent="0.25">
      <c r="B783">
        <v>173.60640540706868</v>
      </c>
      <c r="C783">
        <f t="shared" si="23"/>
        <v>1</v>
      </c>
      <c r="D783">
        <f t="shared" si="22"/>
        <v>178.6455586923322</v>
      </c>
    </row>
    <row r="784" spans="2:4" x14ac:dyDescent="0.25">
      <c r="B784">
        <v>174.71446838177712</v>
      </c>
      <c r="C784">
        <f t="shared" si="23"/>
        <v>1</v>
      </c>
      <c r="D784">
        <f t="shared" si="22"/>
        <v>227.72034977816497</v>
      </c>
    </row>
    <row r="785" spans="2:4" x14ac:dyDescent="0.25">
      <c r="B785">
        <v>193.29998408599408</v>
      </c>
      <c r="C785">
        <f t="shared" si="23"/>
        <v>1</v>
      </c>
      <c r="D785">
        <f t="shared" si="22"/>
        <v>258.20962515978078</v>
      </c>
    </row>
    <row r="786" spans="2:4" x14ac:dyDescent="0.25">
      <c r="B786">
        <v>214.35936801159755</v>
      </c>
      <c r="C786">
        <f t="shared" si="23"/>
        <v>1</v>
      </c>
      <c r="D786">
        <f t="shared" si="22"/>
        <v>267.63951661579313</v>
      </c>
    </row>
    <row r="787" spans="2:4" x14ac:dyDescent="0.25">
      <c r="B787">
        <v>191.02433170834615</v>
      </c>
      <c r="C787">
        <f t="shared" si="23"/>
        <v>1</v>
      </c>
      <c r="D787">
        <f t="shared" si="22"/>
        <v>300.40444437505687</v>
      </c>
    </row>
    <row r="788" spans="2:4" x14ac:dyDescent="0.25">
      <c r="B788">
        <v>169.58116944030394</v>
      </c>
      <c r="C788">
        <f t="shared" si="23"/>
        <v>1</v>
      </c>
      <c r="D788">
        <f t="shared" si="22"/>
        <v>354.61253440236283</v>
      </c>
    </row>
    <row r="789" spans="2:4" x14ac:dyDescent="0.25">
      <c r="B789">
        <v>186.48277559938492</v>
      </c>
      <c r="C789">
        <f t="shared" si="23"/>
        <v>1</v>
      </c>
      <c r="D789">
        <f t="shared" si="22"/>
        <v>391.9190182705878</v>
      </c>
    </row>
    <row r="790" spans="2:4" x14ac:dyDescent="0.25">
      <c r="B790">
        <v>176.19564587354603</v>
      </c>
      <c r="C790">
        <f t="shared" si="23"/>
        <v>1</v>
      </c>
      <c r="D790">
        <f t="shared" si="22"/>
        <v>439.51263186465167</v>
      </c>
    </row>
    <row r="791" spans="2:4" x14ac:dyDescent="0.25">
      <c r="B791">
        <v>147.3901467320195</v>
      </c>
      <c r="C791">
        <f t="shared" si="23"/>
        <v>0</v>
      </c>
      <c r="D791">
        <f t="shared" si="22"/>
        <v>292.12248513263216</v>
      </c>
    </row>
    <row r="792" spans="2:4" x14ac:dyDescent="0.25">
      <c r="B792">
        <v>186.41539056849638</v>
      </c>
      <c r="C792">
        <f t="shared" si="23"/>
        <v>0</v>
      </c>
      <c r="D792">
        <f t="shared" si="22"/>
        <v>105.70709456413579</v>
      </c>
    </row>
    <row r="793" spans="2:4" x14ac:dyDescent="0.25">
      <c r="B793">
        <v>177.90563802142628</v>
      </c>
      <c r="C793">
        <f t="shared" si="23"/>
        <v>1</v>
      </c>
      <c r="D793">
        <f t="shared" si="22"/>
        <v>151.5907160103194</v>
      </c>
    </row>
    <row r="794" spans="2:4" x14ac:dyDescent="0.25">
      <c r="B794">
        <v>190.69538452774054</v>
      </c>
      <c r="C794">
        <f t="shared" si="23"/>
        <v>1</v>
      </c>
      <c r="D794">
        <f t="shared" si="22"/>
        <v>184.68459095018875</v>
      </c>
    </row>
    <row r="795" spans="2:4" x14ac:dyDescent="0.25">
      <c r="B795">
        <v>171.90727603653272</v>
      </c>
      <c r="C795">
        <f t="shared" si="23"/>
        <v>1</v>
      </c>
      <c r="D795">
        <f t="shared" si="22"/>
        <v>236.56657438126592</v>
      </c>
    </row>
    <row r="796" spans="2:4" x14ac:dyDescent="0.25">
      <c r="B796">
        <v>172.45918868544891</v>
      </c>
      <c r="C796">
        <f t="shared" si="23"/>
        <v>1</v>
      </c>
      <c r="D796">
        <f t="shared" si="22"/>
        <v>287.89664516342691</v>
      </c>
    </row>
    <row r="797" spans="2:4" x14ac:dyDescent="0.25">
      <c r="B797">
        <v>175.18445261108923</v>
      </c>
      <c r="C797">
        <f t="shared" si="23"/>
        <v>1</v>
      </c>
      <c r="D797">
        <f t="shared" si="22"/>
        <v>336.50145201994758</v>
      </c>
    </row>
    <row r="798" spans="2:4" x14ac:dyDescent="0.25">
      <c r="B798">
        <v>177.64723920796882</v>
      </c>
      <c r="C798">
        <f t="shared" si="23"/>
        <v>1</v>
      </c>
      <c r="D798">
        <f t="shared" si="22"/>
        <v>382.64347227958865</v>
      </c>
    </row>
    <row r="799" spans="2:4" x14ac:dyDescent="0.25">
      <c r="B799">
        <v>177.28283878701973</v>
      </c>
      <c r="C799">
        <f t="shared" si="23"/>
        <v>1</v>
      </c>
      <c r="D799">
        <f t="shared" si="22"/>
        <v>429.14989296017882</v>
      </c>
    </row>
    <row r="800" spans="2:4" x14ac:dyDescent="0.25">
      <c r="B800">
        <v>202.35484512474272</v>
      </c>
      <c r="C800">
        <f t="shared" si="23"/>
        <v>1</v>
      </c>
      <c r="D800">
        <f t="shared" si="22"/>
        <v>450.58430730304599</v>
      </c>
    </row>
    <row r="801" spans="2:4" x14ac:dyDescent="0.25">
      <c r="B801">
        <v>180.34580377977022</v>
      </c>
      <c r="C801">
        <f t="shared" si="23"/>
        <v>0</v>
      </c>
      <c r="D801">
        <f t="shared" si="22"/>
        <v>270.23850352327577</v>
      </c>
    </row>
    <row r="802" spans="2:4" x14ac:dyDescent="0.25">
      <c r="B802">
        <v>182.01694060868817</v>
      </c>
      <c r="C802">
        <f t="shared" si="23"/>
        <v>0</v>
      </c>
      <c r="D802">
        <f t="shared" si="22"/>
        <v>88.221562914587594</v>
      </c>
    </row>
    <row r="803" spans="2:4" x14ac:dyDescent="0.25">
      <c r="B803">
        <v>212.22851287481376</v>
      </c>
      <c r="C803">
        <f t="shared" si="23"/>
        <v>1</v>
      </c>
      <c r="D803">
        <f t="shared" si="22"/>
        <v>99.782309507383729</v>
      </c>
    </row>
    <row r="804" spans="2:4" x14ac:dyDescent="0.25">
      <c r="B804">
        <v>165.44097902757699</v>
      </c>
      <c r="C804">
        <f t="shared" si="23"/>
        <v>1</v>
      </c>
      <c r="D804">
        <f t="shared" si="22"/>
        <v>158.13058994741664</v>
      </c>
    </row>
    <row r="805" spans="2:4" x14ac:dyDescent="0.25">
      <c r="B805">
        <v>153.55427549499495</v>
      </c>
      <c r="C805">
        <f t="shared" si="23"/>
        <v>1</v>
      </c>
      <c r="D805">
        <f t="shared" si="22"/>
        <v>228.36557392003158</v>
      </c>
    </row>
    <row r="806" spans="2:4" x14ac:dyDescent="0.25">
      <c r="B806">
        <v>141.8921489416482</v>
      </c>
      <c r="C806">
        <f t="shared" si="23"/>
        <v>1</v>
      </c>
      <c r="D806">
        <f t="shared" si="22"/>
        <v>310.26268444599327</v>
      </c>
    </row>
    <row r="807" spans="2:4" x14ac:dyDescent="0.25">
      <c r="B807">
        <v>194.86549731615582</v>
      </c>
      <c r="C807">
        <f t="shared" si="23"/>
        <v>1</v>
      </c>
      <c r="D807">
        <f t="shared" si="22"/>
        <v>339.18644659744734</v>
      </c>
    </row>
    <row r="808" spans="2:4" x14ac:dyDescent="0.25">
      <c r="B808">
        <v>190.48099388916512</v>
      </c>
      <c r="C808">
        <f t="shared" si="23"/>
        <v>1</v>
      </c>
      <c r="D808">
        <f t="shared" ref="D808:D871" si="24">D807-B808+C808*$B$33</f>
        <v>372.49471217589212</v>
      </c>
    </row>
    <row r="809" spans="2:4" x14ac:dyDescent="0.25">
      <c r="B809">
        <v>166.10275295212546</v>
      </c>
      <c r="C809">
        <f t="shared" ref="C809:C872" si="25">IF(D807&lt;=$B$32,1,0)</f>
        <v>1</v>
      </c>
      <c r="D809">
        <f t="shared" si="24"/>
        <v>430.18121869137656</v>
      </c>
    </row>
    <row r="810" spans="2:4" x14ac:dyDescent="0.25">
      <c r="B810">
        <v>166.73360974115553</v>
      </c>
      <c r="C810">
        <f t="shared" si="25"/>
        <v>1</v>
      </c>
      <c r="D810">
        <f t="shared" si="24"/>
        <v>487.23686841783092</v>
      </c>
    </row>
    <row r="811" spans="2:4" x14ac:dyDescent="0.25">
      <c r="B811">
        <v>144.398386647905</v>
      </c>
      <c r="C811">
        <f t="shared" si="25"/>
        <v>0</v>
      </c>
      <c r="D811">
        <f t="shared" si="24"/>
        <v>342.83848176992592</v>
      </c>
    </row>
    <row r="812" spans="2:4" x14ac:dyDescent="0.25">
      <c r="B812">
        <v>169.16766767414288</v>
      </c>
      <c r="C812">
        <f t="shared" si="25"/>
        <v>0</v>
      </c>
      <c r="D812">
        <f t="shared" si="24"/>
        <v>173.67081409578304</v>
      </c>
    </row>
    <row r="813" spans="2:4" x14ac:dyDescent="0.25">
      <c r="B813">
        <v>130.24247678137385</v>
      </c>
      <c r="C813">
        <f t="shared" si="25"/>
        <v>1</v>
      </c>
      <c r="D813">
        <f t="shared" si="24"/>
        <v>267.21759678201909</v>
      </c>
    </row>
    <row r="814" spans="2:4" x14ac:dyDescent="0.25">
      <c r="B814">
        <v>169.20178793631408</v>
      </c>
      <c r="C814">
        <f t="shared" si="25"/>
        <v>1</v>
      </c>
      <c r="D814">
        <f t="shared" si="24"/>
        <v>321.80506831331491</v>
      </c>
    </row>
    <row r="815" spans="2:4" x14ac:dyDescent="0.25">
      <c r="B815">
        <v>177.05655082087674</v>
      </c>
      <c r="C815">
        <f t="shared" si="25"/>
        <v>1</v>
      </c>
      <c r="D815">
        <f t="shared" si="24"/>
        <v>368.53777696004806</v>
      </c>
    </row>
    <row r="816" spans="2:4" x14ac:dyDescent="0.25">
      <c r="B816">
        <v>172.36560168063647</v>
      </c>
      <c r="C816">
        <f t="shared" si="25"/>
        <v>1</v>
      </c>
      <c r="D816">
        <f t="shared" si="24"/>
        <v>419.96143474702149</v>
      </c>
    </row>
    <row r="817" spans="2:4" x14ac:dyDescent="0.25">
      <c r="B817">
        <v>171.4727251523675</v>
      </c>
      <c r="C817">
        <f t="shared" si="25"/>
        <v>1</v>
      </c>
      <c r="D817">
        <f t="shared" si="24"/>
        <v>472.27796906226388</v>
      </c>
    </row>
    <row r="818" spans="2:4" x14ac:dyDescent="0.25">
      <c r="B818">
        <v>161.24945900761873</v>
      </c>
      <c r="C818">
        <f t="shared" si="25"/>
        <v>0</v>
      </c>
      <c r="D818">
        <f t="shared" si="24"/>
        <v>311.02851005464515</v>
      </c>
    </row>
    <row r="819" spans="2:4" x14ac:dyDescent="0.25">
      <c r="B819">
        <v>204.70032964246116</v>
      </c>
      <c r="C819">
        <f t="shared" si="25"/>
        <v>0</v>
      </c>
      <c r="D819">
        <f t="shared" si="24"/>
        <v>106.328180412184</v>
      </c>
    </row>
    <row r="820" spans="2:4" x14ac:dyDescent="0.25">
      <c r="B820">
        <v>189.47700268787798</v>
      </c>
      <c r="C820">
        <f t="shared" si="25"/>
        <v>1</v>
      </c>
      <c r="D820">
        <f t="shared" si="24"/>
        <v>140.64043719191591</v>
      </c>
    </row>
    <row r="821" spans="2:4" x14ac:dyDescent="0.25">
      <c r="B821">
        <v>160.08682350863296</v>
      </c>
      <c r="C821">
        <f t="shared" si="25"/>
        <v>1</v>
      </c>
      <c r="D821">
        <f t="shared" si="24"/>
        <v>204.34287315089284</v>
      </c>
    </row>
    <row r="822" spans="2:4" x14ac:dyDescent="0.25">
      <c r="B822">
        <v>171.76677615813446</v>
      </c>
      <c r="C822">
        <f t="shared" si="25"/>
        <v>1</v>
      </c>
      <c r="D822">
        <f t="shared" si="24"/>
        <v>256.36535646036828</v>
      </c>
    </row>
    <row r="823" spans="2:4" x14ac:dyDescent="0.25">
      <c r="B823">
        <v>170.99583728983475</v>
      </c>
      <c r="C823">
        <f t="shared" si="25"/>
        <v>1</v>
      </c>
      <c r="D823">
        <f t="shared" si="24"/>
        <v>309.15877863814342</v>
      </c>
    </row>
    <row r="824" spans="2:4" x14ac:dyDescent="0.25">
      <c r="B824">
        <v>149.05959246922635</v>
      </c>
      <c r="C824">
        <f t="shared" si="25"/>
        <v>1</v>
      </c>
      <c r="D824">
        <f t="shared" si="24"/>
        <v>383.88844563652697</v>
      </c>
    </row>
    <row r="825" spans="2:4" x14ac:dyDescent="0.25">
      <c r="B825">
        <v>198.10539029228153</v>
      </c>
      <c r="C825">
        <f t="shared" si="25"/>
        <v>1</v>
      </c>
      <c r="D825">
        <f t="shared" si="24"/>
        <v>409.57231481185534</v>
      </c>
    </row>
    <row r="826" spans="2:4" x14ac:dyDescent="0.25">
      <c r="B826">
        <v>172.12379546114448</v>
      </c>
      <c r="C826">
        <f t="shared" si="25"/>
        <v>1</v>
      </c>
      <c r="D826">
        <f t="shared" si="24"/>
        <v>461.23777881832075</v>
      </c>
    </row>
    <row r="827" spans="2:4" x14ac:dyDescent="0.25">
      <c r="B827">
        <v>184.4755890046747</v>
      </c>
      <c r="C827">
        <f t="shared" si="25"/>
        <v>0</v>
      </c>
      <c r="D827">
        <f t="shared" si="24"/>
        <v>276.76218981364605</v>
      </c>
    </row>
    <row r="828" spans="2:4" x14ac:dyDescent="0.25">
      <c r="B828">
        <v>211.67272066256032</v>
      </c>
      <c r="C828">
        <f t="shared" si="25"/>
        <v>0</v>
      </c>
      <c r="D828">
        <f t="shared" si="24"/>
        <v>65.089469151085723</v>
      </c>
    </row>
    <row r="829" spans="2:4" x14ac:dyDescent="0.25">
      <c r="B829">
        <v>172.82601632038336</v>
      </c>
      <c r="C829">
        <f t="shared" si="25"/>
        <v>1</v>
      </c>
      <c r="D829">
        <f t="shared" si="24"/>
        <v>116.05271229831226</v>
      </c>
    </row>
    <row r="830" spans="2:4" x14ac:dyDescent="0.25">
      <c r="B830">
        <v>194.69571170836048</v>
      </c>
      <c r="C830">
        <f t="shared" si="25"/>
        <v>1</v>
      </c>
      <c r="D830">
        <f t="shared" si="24"/>
        <v>145.14626005756168</v>
      </c>
    </row>
    <row r="831" spans="2:4" x14ac:dyDescent="0.25">
      <c r="B831">
        <v>174.52693625861343</v>
      </c>
      <c r="C831">
        <f t="shared" si="25"/>
        <v>1</v>
      </c>
      <c r="D831">
        <f t="shared" si="24"/>
        <v>194.40858326655814</v>
      </c>
    </row>
    <row r="832" spans="2:4" x14ac:dyDescent="0.25">
      <c r="B832">
        <v>176.19297991720146</v>
      </c>
      <c r="C832">
        <f t="shared" si="25"/>
        <v>1</v>
      </c>
      <c r="D832">
        <f t="shared" si="24"/>
        <v>242.00486281696658</v>
      </c>
    </row>
    <row r="833" spans="2:4" x14ac:dyDescent="0.25">
      <c r="B833">
        <v>181.4233475228923</v>
      </c>
      <c r="C833">
        <f t="shared" si="25"/>
        <v>1</v>
      </c>
      <c r="D833">
        <f t="shared" si="24"/>
        <v>284.37077476168417</v>
      </c>
    </row>
    <row r="834" spans="2:4" x14ac:dyDescent="0.25">
      <c r="B834">
        <v>171.26830200728932</v>
      </c>
      <c r="C834">
        <f t="shared" si="25"/>
        <v>1</v>
      </c>
      <c r="D834">
        <f t="shared" si="24"/>
        <v>336.89173222200475</v>
      </c>
    </row>
    <row r="835" spans="2:4" x14ac:dyDescent="0.25">
      <c r="B835">
        <v>189.59852254871862</v>
      </c>
      <c r="C835">
        <f t="shared" si="25"/>
        <v>1</v>
      </c>
      <c r="D835">
        <f t="shared" si="24"/>
        <v>371.08246914089602</v>
      </c>
    </row>
    <row r="836" spans="2:4" x14ac:dyDescent="0.25">
      <c r="B836">
        <v>193.37081098589465</v>
      </c>
      <c r="C836">
        <f t="shared" si="25"/>
        <v>1</v>
      </c>
      <c r="D836">
        <f t="shared" si="24"/>
        <v>401.50091762261127</v>
      </c>
    </row>
    <row r="837" spans="2:4" x14ac:dyDescent="0.25">
      <c r="B837">
        <v>181.3365049897277</v>
      </c>
      <c r="C837">
        <f t="shared" si="25"/>
        <v>1</v>
      </c>
      <c r="D837">
        <f t="shared" si="24"/>
        <v>443.95367210049346</v>
      </c>
    </row>
    <row r="838" spans="2:4" x14ac:dyDescent="0.25">
      <c r="B838">
        <v>159.76682916649793</v>
      </c>
      <c r="C838">
        <f t="shared" si="25"/>
        <v>0</v>
      </c>
      <c r="D838">
        <f t="shared" si="24"/>
        <v>284.18684293399554</v>
      </c>
    </row>
    <row r="839" spans="2:4" x14ac:dyDescent="0.25">
      <c r="B839">
        <v>211.22865987441969</v>
      </c>
      <c r="C839">
        <f t="shared" si="25"/>
        <v>0</v>
      </c>
      <c r="D839">
        <f t="shared" si="24"/>
        <v>72.958183059575845</v>
      </c>
    </row>
    <row r="840" spans="2:4" x14ac:dyDescent="0.25">
      <c r="B840">
        <v>161.54418645007013</v>
      </c>
      <c r="C840">
        <f t="shared" si="25"/>
        <v>1</v>
      </c>
      <c r="D840">
        <f t="shared" si="24"/>
        <v>135.20325607711561</v>
      </c>
    </row>
    <row r="841" spans="2:4" x14ac:dyDescent="0.25">
      <c r="B841">
        <v>166.07358659390798</v>
      </c>
      <c r="C841">
        <f t="shared" si="25"/>
        <v>1</v>
      </c>
      <c r="D841">
        <f t="shared" si="24"/>
        <v>192.91892895081753</v>
      </c>
    </row>
    <row r="842" spans="2:4" x14ac:dyDescent="0.25">
      <c r="B842">
        <v>164.93416878935591</v>
      </c>
      <c r="C842">
        <f t="shared" si="25"/>
        <v>1</v>
      </c>
      <c r="D842">
        <f t="shared" si="24"/>
        <v>251.77401962907152</v>
      </c>
    </row>
    <row r="843" spans="2:4" x14ac:dyDescent="0.25">
      <c r="B843">
        <v>167.80446869821958</v>
      </c>
      <c r="C843">
        <f t="shared" si="25"/>
        <v>1</v>
      </c>
      <c r="D843">
        <f t="shared" si="24"/>
        <v>307.75881039846183</v>
      </c>
    </row>
    <row r="844" spans="2:4" x14ac:dyDescent="0.25">
      <c r="B844">
        <v>182.97405872678269</v>
      </c>
      <c r="C844">
        <f t="shared" si="25"/>
        <v>1</v>
      </c>
      <c r="D844">
        <f t="shared" si="24"/>
        <v>348.57401113928904</v>
      </c>
    </row>
    <row r="845" spans="2:4" x14ac:dyDescent="0.25">
      <c r="B845">
        <v>160.61551846311545</v>
      </c>
      <c r="C845">
        <f t="shared" si="25"/>
        <v>1</v>
      </c>
      <c r="D845">
        <f t="shared" si="24"/>
        <v>411.74775214378349</v>
      </c>
    </row>
    <row r="846" spans="2:4" x14ac:dyDescent="0.25">
      <c r="B846">
        <v>166.96938771607734</v>
      </c>
      <c r="C846">
        <f t="shared" si="25"/>
        <v>1</v>
      </c>
      <c r="D846">
        <f t="shared" si="24"/>
        <v>468.56762389531605</v>
      </c>
    </row>
    <row r="847" spans="2:4" x14ac:dyDescent="0.25">
      <c r="B847">
        <v>169.92428200088966</v>
      </c>
      <c r="C847">
        <f t="shared" si="25"/>
        <v>0</v>
      </c>
      <c r="D847">
        <f t="shared" si="24"/>
        <v>298.64334189442638</v>
      </c>
    </row>
    <row r="848" spans="2:4" x14ac:dyDescent="0.25">
      <c r="B848">
        <v>192.31835508568679</v>
      </c>
      <c r="C848">
        <f t="shared" si="25"/>
        <v>0</v>
      </c>
      <c r="D848">
        <f t="shared" si="24"/>
        <v>106.3249868087396</v>
      </c>
    </row>
    <row r="849" spans="2:4" x14ac:dyDescent="0.25">
      <c r="B849">
        <v>171.2586926273309</v>
      </c>
      <c r="C849">
        <f t="shared" si="25"/>
        <v>1</v>
      </c>
      <c r="D849">
        <f t="shared" si="24"/>
        <v>158.85555364901859</v>
      </c>
    </row>
    <row r="850" spans="2:4" x14ac:dyDescent="0.25">
      <c r="B850">
        <v>188.48574441241567</v>
      </c>
      <c r="C850">
        <f t="shared" si="25"/>
        <v>1</v>
      </c>
      <c r="D850">
        <f t="shared" si="24"/>
        <v>194.15906870421281</v>
      </c>
    </row>
    <row r="851" spans="2:4" x14ac:dyDescent="0.25">
      <c r="B851">
        <v>160.14905568360177</v>
      </c>
      <c r="C851">
        <f t="shared" si="25"/>
        <v>1</v>
      </c>
      <c r="D851">
        <f t="shared" si="24"/>
        <v>257.79927248822094</v>
      </c>
    </row>
    <row r="852" spans="2:4" x14ac:dyDescent="0.25">
      <c r="B852">
        <v>177.19255438484311</v>
      </c>
      <c r="C852">
        <f t="shared" si="25"/>
        <v>1</v>
      </c>
      <c r="D852">
        <f t="shared" si="24"/>
        <v>304.39597757098772</v>
      </c>
    </row>
    <row r="853" spans="2:4" x14ac:dyDescent="0.25">
      <c r="B853">
        <v>185.36327288663074</v>
      </c>
      <c r="C853">
        <f t="shared" si="25"/>
        <v>1</v>
      </c>
      <c r="D853">
        <f t="shared" si="24"/>
        <v>342.82196415196688</v>
      </c>
    </row>
    <row r="854" spans="2:4" x14ac:dyDescent="0.25">
      <c r="B854">
        <v>196.62598347301014</v>
      </c>
      <c r="C854">
        <f t="shared" si="25"/>
        <v>1</v>
      </c>
      <c r="D854">
        <f t="shared" si="24"/>
        <v>369.98524014656664</v>
      </c>
    </row>
    <row r="855" spans="2:4" x14ac:dyDescent="0.25">
      <c r="B855">
        <v>184.33431321360899</v>
      </c>
      <c r="C855">
        <f t="shared" si="25"/>
        <v>1</v>
      </c>
      <c r="D855">
        <f t="shared" si="24"/>
        <v>409.44018640056754</v>
      </c>
    </row>
    <row r="856" spans="2:4" x14ac:dyDescent="0.25">
      <c r="B856">
        <v>180.03645336781688</v>
      </c>
      <c r="C856">
        <f t="shared" si="25"/>
        <v>1</v>
      </c>
      <c r="D856">
        <f t="shared" si="24"/>
        <v>453.19299250036056</v>
      </c>
    </row>
    <row r="857" spans="2:4" x14ac:dyDescent="0.25">
      <c r="B857">
        <v>173.76365704100522</v>
      </c>
      <c r="C857">
        <f t="shared" si="25"/>
        <v>0</v>
      </c>
      <c r="D857">
        <f t="shared" si="24"/>
        <v>279.42933545935534</v>
      </c>
    </row>
    <row r="858" spans="2:4" x14ac:dyDescent="0.25">
      <c r="B858">
        <v>192.06365677879717</v>
      </c>
      <c r="C858">
        <f t="shared" si="25"/>
        <v>0</v>
      </c>
      <c r="D858">
        <f t="shared" si="24"/>
        <v>87.365678680558176</v>
      </c>
    </row>
    <row r="859" spans="2:4" x14ac:dyDescent="0.25">
      <c r="B859">
        <v>166.35190049916332</v>
      </c>
      <c r="C859">
        <f t="shared" si="25"/>
        <v>1</v>
      </c>
      <c r="D859">
        <f t="shared" si="24"/>
        <v>144.80303764900475</v>
      </c>
    </row>
    <row r="860" spans="2:4" x14ac:dyDescent="0.25">
      <c r="B860">
        <v>175.10946761509899</v>
      </c>
      <c r="C860">
        <f t="shared" si="25"/>
        <v>1</v>
      </c>
      <c r="D860">
        <f t="shared" si="24"/>
        <v>193.48282950151565</v>
      </c>
    </row>
    <row r="861" spans="2:4" x14ac:dyDescent="0.25">
      <c r="B861">
        <v>180.24111525525427</v>
      </c>
      <c r="C861">
        <f t="shared" si="25"/>
        <v>1</v>
      </c>
      <c r="D861">
        <f t="shared" si="24"/>
        <v>237.03097371387128</v>
      </c>
    </row>
    <row r="862" spans="2:4" x14ac:dyDescent="0.25">
      <c r="B862">
        <v>153.96654375896674</v>
      </c>
      <c r="C862">
        <f t="shared" si="25"/>
        <v>1</v>
      </c>
      <c r="D862">
        <f t="shared" si="24"/>
        <v>306.85368942251444</v>
      </c>
    </row>
    <row r="863" spans="2:4" x14ac:dyDescent="0.25">
      <c r="B863">
        <v>192.27530188024161</v>
      </c>
      <c r="C863">
        <f t="shared" si="25"/>
        <v>1</v>
      </c>
      <c r="D863">
        <f t="shared" si="24"/>
        <v>338.36764700988272</v>
      </c>
    </row>
    <row r="864" spans="2:4" x14ac:dyDescent="0.25">
      <c r="B864">
        <v>161.96572587565811</v>
      </c>
      <c r="C864">
        <f t="shared" si="25"/>
        <v>1</v>
      </c>
      <c r="D864">
        <f t="shared" si="24"/>
        <v>400.1911806018345</v>
      </c>
    </row>
    <row r="865" spans="2:4" x14ac:dyDescent="0.25">
      <c r="B865">
        <v>161.56961251132657</v>
      </c>
      <c r="C865">
        <f t="shared" si="25"/>
        <v>1</v>
      </c>
      <c r="D865">
        <f t="shared" si="24"/>
        <v>462.41082755811783</v>
      </c>
    </row>
    <row r="866" spans="2:4" x14ac:dyDescent="0.25">
      <c r="B866">
        <v>187.24901920128673</v>
      </c>
      <c r="C866">
        <f t="shared" si="25"/>
        <v>0</v>
      </c>
      <c r="D866">
        <f t="shared" si="24"/>
        <v>275.1618083568311</v>
      </c>
    </row>
    <row r="867" spans="2:4" x14ac:dyDescent="0.25">
      <c r="B867">
        <v>152.57121404053237</v>
      </c>
      <c r="C867">
        <f t="shared" si="25"/>
        <v>0</v>
      </c>
      <c r="D867">
        <f t="shared" si="24"/>
        <v>122.59059431629873</v>
      </c>
    </row>
    <row r="868" spans="2:4" x14ac:dyDescent="0.25">
      <c r="B868">
        <v>160.68184904858413</v>
      </c>
      <c r="C868">
        <f t="shared" si="25"/>
        <v>1</v>
      </c>
      <c r="D868">
        <f t="shared" si="24"/>
        <v>185.6980047353245</v>
      </c>
    </row>
    <row r="869" spans="2:4" x14ac:dyDescent="0.25">
      <c r="B869">
        <v>215.94461727678777</v>
      </c>
      <c r="C869">
        <f t="shared" si="25"/>
        <v>1</v>
      </c>
      <c r="D869">
        <f t="shared" si="24"/>
        <v>193.54264692614663</v>
      </c>
    </row>
    <row r="870" spans="2:4" x14ac:dyDescent="0.25">
      <c r="B870">
        <v>165.08664557610814</v>
      </c>
      <c r="C870">
        <f t="shared" si="25"/>
        <v>1</v>
      </c>
      <c r="D870">
        <f t="shared" si="24"/>
        <v>252.24526081764839</v>
      </c>
    </row>
    <row r="871" spans="2:4" x14ac:dyDescent="0.25">
      <c r="B871">
        <v>149.25878317759839</v>
      </c>
      <c r="C871">
        <f t="shared" si="25"/>
        <v>1</v>
      </c>
      <c r="D871">
        <f t="shared" si="24"/>
        <v>326.77573710765989</v>
      </c>
    </row>
    <row r="872" spans="2:4" x14ac:dyDescent="0.25">
      <c r="B872">
        <v>169.29121684503684</v>
      </c>
      <c r="C872">
        <f t="shared" si="25"/>
        <v>1</v>
      </c>
      <c r="D872">
        <f t="shared" ref="D872:D935" si="26">D871-B872+C872*$B$33</f>
        <v>381.27377973023295</v>
      </c>
    </row>
    <row r="873" spans="2:4" x14ac:dyDescent="0.25">
      <c r="B873">
        <v>147.21292032069528</v>
      </c>
      <c r="C873">
        <f t="shared" ref="C873:C936" si="27">IF(D871&lt;=$B$32,1,0)</f>
        <v>1</v>
      </c>
      <c r="D873">
        <f t="shared" si="26"/>
        <v>457.85011887714757</v>
      </c>
    </row>
    <row r="874" spans="2:4" x14ac:dyDescent="0.25">
      <c r="B874">
        <v>144.95807831869229</v>
      </c>
      <c r="C874">
        <f t="shared" si="27"/>
        <v>1</v>
      </c>
      <c r="D874">
        <f t="shared" si="26"/>
        <v>536.68130002606517</v>
      </c>
    </row>
    <row r="875" spans="2:4" x14ac:dyDescent="0.25">
      <c r="B875">
        <v>144.70365854455508</v>
      </c>
      <c r="C875">
        <f t="shared" si="27"/>
        <v>0</v>
      </c>
      <c r="D875">
        <f t="shared" si="26"/>
        <v>391.97764148151009</v>
      </c>
    </row>
    <row r="876" spans="2:4" x14ac:dyDescent="0.25">
      <c r="B876">
        <v>167.60766541343969</v>
      </c>
      <c r="C876">
        <f t="shared" si="27"/>
        <v>0</v>
      </c>
      <c r="D876">
        <f t="shared" si="26"/>
        <v>224.3699760680704</v>
      </c>
    </row>
    <row r="877" spans="2:4" x14ac:dyDescent="0.25">
      <c r="B877">
        <v>179.46486436946202</v>
      </c>
      <c r="C877">
        <f t="shared" si="27"/>
        <v>0</v>
      </c>
      <c r="D877">
        <f t="shared" si="26"/>
        <v>44.90511169860838</v>
      </c>
    </row>
    <row r="878" spans="2:4" x14ac:dyDescent="0.25">
      <c r="B878">
        <v>197.76088506793371</v>
      </c>
      <c r="C878">
        <f t="shared" si="27"/>
        <v>1</v>
      </c>
      <c r="D878">
        <f t="shared" si="26"/>
        <v>70.933486098284561</v>
      </c>
    </row>
    <row r="879" spans="2:4" x14ac:dyDescent="0.25">
      <c r="B879">
        <v>182.91652181821178</v>
      </c>
      <c r="C879">
        <f t="shared" si="27"/>
        <v>1</v>
      </c>
      <c r="D879">
        <f t="shared" si="26"/>
        <v>111.80622374768268</v>
      </c>
    </row>
    <row r="880" spans="2:4" x14ac:dyDescent="0.25">
      <c r="B880">
        <v>195.26738028750174</v>
      </c>
      <c r="C880">
        <f t="shared" si="27"/>
        <v>1</v>
      </c>
      <c r="D880">
        <f t="shared" si="26"/>
        <v>140.32810292779084</v>
      </c>
    </row>
    <row r="881" spans="2:4" x14ac:dyDescent="0.25">
      <c r="B881">
        <v>176.6962090200343</v>
      </c>
      <c r="C881">
        <f t="shared" si="27"/>
        <v>1</v>
      </c>
      <c r="D881">
        <f t="shared" si="26"/>
        <v>187.42115337536643</v>
      </c>
    </row>
    <row r="882" spans="2:4" x14ac:dyDescent="0.25">
      <c r="B882">
        <v>192.08494463916054</v>
      </c>
      <c r="C882">
        <f t="shared" si="27"/>
        <v>1</v>
      </c>
      <c r="D882">
        <f t="shared" si="26"/>
        <v>219.12546820381579</v>
      </c>
    </row>
    <row r="883" spans="2:4" x14ac:dyDescent="0.25">
      <c r="B883">
        <v>167.2527152108762</v>
      </c>
      <c r="C883">
        <f t="shared" si="27"/>
        <v>1</v>
      </c>
      <c r="D883">
        <f t="shared" si="26"/>
        <v>275.66201246054948</v>
      </c>
    </row>
    <row r="884" spans="2:4" x14ac:dyDescent="0.25">
      <c r="B884">
        <v>176.17018002189639</v>
      </c>
      <c r="C884">
        <f t="shared" si="27"/>
        <v>1</v>
      </c>
      <c r="D884">
        <f t="shared" si="26"/>
        <v>323.28109190626299</v>
      </c>
    </row>
    <row r="885" spans="2:4" x14ac:dyDescent="0.25">
      <c r="B885">
        <v>196.97196094190645</v>
      </c>
      <c r="C885">
        <f t="shared" si="27"/>
        <v>1</v>
      </c>
      <c r="D885">
        <f t="shared" si="26"/>
        <v>350.09839043196644</v>
      </c>
    </row>
    <row r="886" spans="2:4" x14ac:dyDescent="0.25">
      <c r="B886">
        <v>172.73002199678217</v>
      </c>
      <c r="C886">
        <f t="shared" si="27"/>
        <v>1</v>
      </c>
      <c r="D886">
        <f t="shared" si="26"/>
        <v>401.15762790279416</v>
      </c>
    </row>
    <row r="887" spans="2:4" x14ac:dyDescent="0.25">
      <c r="B887">
        <v>181.26685190642661</v>
      </c>
      <c r="C887">
        <f t="shared" si="27"/>
        <v>1</v>
      </c>
      <c r="D887">
        <f t="shared" si="26"/>
        <v>443.68003546397745</v>
      </c>
    </row>
    <row r="888" spans="2:4" x14ac:dyDescent="0.25">
      <c r="B888">
        <v>176.15139895630477</v>
      </c>
      <c r="C888">
        <f t="shared" si="27"/>
        <v>0</v>
      </c>
      <c r="D888">
        <f t="shared" si="26"/>
        <v>267.52863650767267</v>
      </c>
    </row>
    <row r="889" spans="2:4" x14ac:dyDescent="0.25">
      <c r="B889">
        <v>137.5201396981231</v>
      </c>
      <c r="C889">
        <f t="shared" si="27"/>
        <v>0</v>
      </c>
      <c r="D889">
        <f t="shared" si="26"/>
        <v>130.00849680954957</v>
      </c>
    </row>
    <row r="890" spans="2:4" x14ac:dyDescent="0.25">
      <c r="B890">
        <v>206.3899888994149</v>
      </c>
      <c r="C890">
        <f t="shared" si="27"/>
        <v>1</v>
      </c>
      <c r="D890">
        <f t="shared" si="26"/>
        <v>147.40776737774456</v>
      </c>
    </row>
    <row r="891" spans="2:4" x14ac:dyDescent="0.25">
      <c r="B891">
        <v>182.3384270905683</v>
      </c>
      <c r="C891">
        <f t="shared" si="27"/>
        <v>1</v>
      </c>
      <c r="D891">
        <f t="shared" si="26"/>
        <v>188.85859975478616</v>
      </c>
    </row>
    <row r="892" spans="2:4" x14ac:dyDescent="0.25">
      <c r="B892">
        <v>210.0004100170429</v>
      </c>
      <c r="C892">
        <f t="shared" si="27"/>
        <v>1</v>
      </c>
      <c r="D892">
        <f t="shared" si="26"/>
        <v>202.64744920535315</v>
      </c>
    </row>
    <row r="893" spans="2:4" x14ac:dyDescent="0.25">
      <c r="B893">
        <v>164.69276047379594</v>
      </c>
      <c r="C893">
        <f t="shared" si="27"/>
        <v>1</v>
      </c>
      <c r="D893">
        <f t="shared" si="26"/>
        <v>261.74394819916711</v>
      </c>
    </row>
    <row r="894" spans="2:4" x14ac:dyDescent="0.25">
      <c r="B894">
        <v>185.55538090501273</v>
      </c>
      <c r="C894">
        <f t="shared" si="27"/>
        <v>1</v>
      </c>
      <c r="D894">
        <f t="shared" si="26"/>
        <v>299.97782676176428</v>
      </c>
    </row>
    <row r="895" spans="2:4" x14ac:dyDescent="0.25">
      <c r="B895">
        <v>177.61616291087762</v>
      </c>
      <c r="C895">
        <f t="shared" si="27"/>
        <v>1</v>
      </c>
      <c r="D895">
        <f t="shared" si="26"/>
        <v>346.15092331849655</v>
      </c>
    </row>
    <row r="896" spans="2:4" x14ac:dyDescent="0.25">
      <c r="B896">
        <v>172.30589619563602</v>
      </c>
      <c r="C896">
        <f t="shared" si="27"/>
        <v>1</v>
      </c>
      <c r="D896">
        <f t="shared" si="26"/>
        <v>397.63428659047042</v>
      </c>
    </row>
    <row r="897" spans="2:4" x14ac:dyDescent="0.25">
      <c r="B897">
        <v>172.67725993539557</v>
      </c>
      <c r="C897">
        <f t="shared" si="27"/>
        <v>1</v>
      </c>
      <c r="D897">
        <f t="shared" si="26"/>
        <v>448.74628612268475</v>
      </c>
    </row>
    <row r="898" spans="2:4" x14ac:dyDescent="0.25">
      <c r="B898">
        <v>182.63890424483748</v>
      </c>
      <c r="C898">
        <f t="shared" si="27"/>
        <v>0</v>
      </c>
      <c r="D898">
        <f t="shared" si="26"/>
        <v>266.10738187784727</v>
      </c>
    </row>
    <row r="899" spans="2:4" x14ac:dyDescent="0.25">
      <c r="B899">
        <v>160.2285170988273</v>
      </c>
      <c r="C899">
        <f t="shared" si="27"/>
        <v>0</v>
      </c>
      <c r="D899">
        <f t="shared" si="26"/>
        <v>105.87886477901998</v>
      </c>
    </row>
    <row r="900" spans="2:4" x14ac:dyDescent="0.25">
      <c r="B900">
        <v>183.92914753482387</v>
      </c>
      <c r="C900">
        <f t="shared" si="27"/>
        <v>1</v>
      </c>
      <c r="D900">
        <f t="shared" si="26"/>
        <v>145.738976711806</v>
      </c>
    </row>
    <row r="901" spans="2:4" x14ac:dyDescent="0.25">
      <c r="B901">
        <v>170.21238434287284</v>
      </c>
      <c r="C901">
        <f t="shared" si="27"/>
        <v>1</v>
      </c>
      <c r="D901">
        <f t="shared" si="26"/>
        <v>199.31585183654306</v>
      </c>
    </row>
    <row r="902" spans="2:4" x14ac:dyDescent="0.25">
      <c r="B902">
        <v>197.87166152260966</v>
      </c>
      <c r="C902">
        <f t="shared" si="27"/>
        <v>1</v>
      </c>
      <c r="D902">
        <f t="shared" si="26"/>
        <v>225.2334497815433</v>
      </c>
    </row>
    <row r="903" spans="2:4" x14ac:dyDescent="0.25">
      <c r="B903">
        <v>179.55037392445433</v>
      </c>
      <c r="C903">
        <f t="shared" si="27"/>
        <v>1</v>
      </c>
      <c r="D903">
        <f t="shared" si="26"/>
        <v>269.47233532469886</v>
      </c>
    </row>
    <row r="904" spans="2:4" x14ac:dyDescent="0.25">
      <c r="B904">
        <v>154.82108224338504</v>
      </c>
      <c r="C904">
        <f t="shared" si="27"/>
        <v>1</v>
      </c>
      <c r="D904">
        <f t="shared" si="26"/>
        <v>338.44051254892372</v>
      </c>
    </row>
    <row r="905" spans="2:4" x14ac:dyDescent="0.25">
      <c r="B905">
        <v>161.93536580564455</v>
      </c>
      <c r="C905">
        <f t="shared" si="27"/>
        <v>1</v>
      </c>
      <c r="D905">
        <f t="shared" si="26"/>
        <v>400.29440621088906</v>
      </c>
    </row>
    <row r="906" spans="2:4" x14ac:dyDescent="0.25">
      <c r="B906">
        <v>195.51941263804679</v>
      </c>
      <c r="C906">
        <f t="shared" si="27"/>
        <v>1</v>
      </c>
      <c r="D906">
        <f t="shared" si="26"/>
        <v>428.56425304045217</v>
      </c>
    </row>
    <row r="907" spans="2:4" x14ac:dyDescent="0.25">
      <c r="B907">
        <v>179.17735888337688</v>
      </c>
      <c r="C907">
        <f t="shared" si="27"/>
        <v>0</v>
      </c>
      <c r="D907">
        <f t="shared" si="26"/>
        <v>249.38689415707529</v>
      </c>
    </row>
    <row r="908" spans="2:4" x14ac:dyDescent="0.25">
      <c r="B908">
        <v>165.64701368357987</v>
      </c>
      <c r="C908">
        <f t="shared" si="27"/>
        <v>0</v>
      </c>
      <c r="D908">
        <f t="shared" si="26"/>
        <v>83.739880473495418</v>
      </c>
    </row>
    <row r="909" spans="2:4" x14ac:dyDescent="0.25">
      <c r="B909">
        <v>179.65118288563303</v>
      </c>
      <c r="C909">
        <f t="shared" si="27"/>
        <v>1</v>
      </c>
      <c r="D909">
        <f t="shared" si="26"/>
        <v>127.87795705547228</v>
      </c>
    </row>
    <row r="910" spans="2:4" x14ac:dyDescent="0.25">
      <c r="B910">
        <v>154.94224399068685</v>
      </c>
      <c r="C910">
        <f t="shared" si="27"/>
        <v>1</v>
      </c>
      <c r="D910">
        <f t="shared" si="26"/>
        <v>196.72497253239533</v>
      </c>
    </row>
    <row r="911" spans="2:4" x14ac:dyDescent="0.25">
      <c r="B911">
        <v>180.95244811453654</v>
      </c>
      <c r="C911">
        <f t="shared" si="27"/>
        <v>1</v>
      </c>
      <c r="D911">
        <f t="shared" si="26"/>
        <v>239.56178388546869</v>
      </c>
    </row>
    <row r="912" spans="2:4" x14ac:dyDescent="0.25">
      <c r="B912">
        <v>156.32627323745169</v>
      </c>
      <c r="C912">
        <f t="shared" si="27"/>
        <v>1</v>
      </c>
      <c r="D912">
        <f t="shared" si="26"/>
        <v>307.02477011562689</v>
      </c>
    </row>
    <row r="913" spans="2:4" x14ac:dyDescent="0.25">
      <c r="B913">
        <v>164.19235648888048</v>
      </c>
      <c r="C913">
        <f t="shared" si="27"/>
        <v>1</v>
      </c>
      <c r="D913">
        <f t="shared" si="26"/>
        <v>366.62167309435631</v>
      </c>
    </row>
    <row r="914" spans="2:4" x14ac:dyDescent="0.25">
      <c r="B914">
        <v>160.05757756962907</v>
      </c>
      <c r="C914">
        <f t="shared" si="27"/>
        <v>1</v>
      </c>
      <c r="D914">
        <f t="shared" si="26"/>
        <v>430.35335499233713</v>
      </c>
    </row>
    <row r="915" spans="2:4" x14ac:dyDescent="0.25">
      <c r="B915">
        <v>157.89894873838989</v>
      </c>
      <c r="C915">
        <f t="shared" si="27"/>
        <v>1</v>
      </c>
      <c r="D915">
        <f t="shared" si="26"/>
        <v>496.24366572155714</v>
      </c>
    </row>
    <row r="916" spans="2:4" x14ac:dyDescent="0.25">
      <c r="B916">
        <v>176.09511544511975</v>
      </c>
      <c r="C916">
        <f t="shared" si="27"/>
        <v>0</v>
      </c>
      <c r="D916">
        <f t="shared" si="26"/>
        <v>320.14855027643739</v>
      </c>
    </row>
    <row r="917" spans="2:4" x14ac:dyDescent="0.25">
      <c r="B917">
        <v>178.54136913362368</v>
      </c>
      <c r="C917">
        <f t="shared" si="27"/>
        <v>0</v>
      </c>
      <c r="D917">
        <f t="shared" si="26"/>
        <v>141.60718114281372</v>
      </c>
    </row>
    <row r="918" spans="2:4" x14ac:dyDescent="0.25">
      <c r="B918">
        <v>187.43094087900886</v>
      </c>
      <c r="C918">
        <f t="shared" si="27"/>
        <v>1</v>
      </c>
      <c r="D918">
        <f t="shared" si="26"/>
        <v>177.96549973141475</v>
      </c>
    </row>
    <row r="919" spans="2:4" x14ac:dyDescent="0.25">
      <c r="B919">
        <v>172.64612395271456</v>
      </c>
      <c r="C919">
        <f t="shared" si="27"/>
        <v>1</v>
      </c>
      <c r="D919">
        <f t="shared" si="26"/>
        <v>229.10863524631009</v>
      </c>
    </row>
    <row r="920" spans="2:4" x14ac:dyDescent="0.25">
      <c r="B920">
        <v>169.5402649160917</v>
      </c>
      <c r="C920">
        <f t="shared" si="27"/>
        <v>1</v>
      </c>
      <c r="D920">
        <f t="shared" si="26"/>
        <v>283.35762979782828</v>
      </c>
    </row>
    <row r="921" spans="2:4" x14ac:dyDescent="0.25">
      <c r="B921">
        <v>152.99812516920269</v>
      </c>
      <c r="C921">
        <f t="shared" si="27"/>
        <v>1</v>
      </c>
      <c r="D921">
        <f t="shared" si="26"/>
        <v>354.14876409623548</v>
      </c>
    </row>
    <row r="922" spans="2:4" x14ac:dyDescent="0.25">
      <c r="B922">
        <v>171.75720656856925</v>
      </c>
      <c r="C922">
        <f t="shared" si="27"/>
        <v>1</v>
      </c>
      <c r="D922">
        <f t="shared" si="26"/>
        <v>406.18081699527613</v>
      </c>
    </row>
    <row r="923" spans="2:4" x14ac:dyDescent="0.25">
      <c r="B923">
        <v>160.93018089256134</v>
      </c>
      <c r="C923">
        <f t="shared" si="27"/>
        <v>1</v>
      </c>
      <c r="D923">
        <f t="shared" si="26"/>
        <v>469.03989557032469</v>
      </c>
    </row>
    <row r="924" spans="2:4" x14ac:dyDescent="0.25">
      <c r="B924">
        <v>166.97386413531262</v>
      </c>
      <c r="C924">
        <f t="shared" si="27"/>
        <v>0</v>
      </c>
      <c r="D924">
        <f t="shared" si="26"/>
        <v>302.06603143501206</v>
      </c>
    </row>
    <row r="925" spans="2:4" x14ac:dyDescent="0.25">
      <c r="B925">
        <v>211.87374172901968</v>
      </c>
      <c r="C925">
        <f t="shared" si="27"/>
        <v>0</v>
      </c>
      <c r="D925">
        <f t="shared" si="26"/>
        <v>90.19228970599238</v>
      </c>
    </row>
    <row r="926" spans="2:4" x14ac:dyDescent="0.25">
      <c r="B926">
        <v>165.3186235684791</v>
      </c>
      <c r="C926">
        <f t="shared" si="27"/>
        <v>1</v>
      </c>
      <c r="D926">
        <f t="shared" si="26"/>
        <v>148.66292560512318</v>
      </c>
    </row>
    <row r="927" spans="2:4" x14ac:dyDescent="0.25">
      <c r="B927">
        <v>155.26920165163233</v>
      </c>
      <c r="C927">
        <f t="shared" si="27"/>
        <v>1</v>
      </c>
      <c r="D927">
        <f t="shared" si="26"/>
        <v>217.18298342110074</v>
      </c>
    </row>
    <row r="928" spans="2:4" x14ac:dyDescent="0.25">
      <c r="B928">
        <v>202.89217459455017</v>
      </c>
      <c r="C928">
        <f t="shared" si="27"/>
        <v>1</v>
      </c>
      <c r="D928">
        <f t="shared" si="26"/>
        <v>238.08006829416047</v>
      </c>
    </row>
    <row r="929" spans="2:4" x14ac:dyDescent="0.25">
      <c r="B929">
        <v>159.33259660547833</v>
      </c>
      <c r="C929">
        <f t="shared" si="27"/>
        <v>1</v>
      </c>
      <c r="D929">
        <f t="shared" si="26"/>
        <v>302.53673115629203</v>
      </c>
    </row>
    <row r="930" spans="2:4" x14ac:dyDescent="0.25">
      <c r="B930">
        <v>188.71867737422349</v>
      </c>
      <c r="C930">
        <f t="shared" si="27"/>
        <v>1</v>
      </c>
      <c r="D930">
        <f t="shared" si="26"/>
        <v>337.60731324967844</v>
      </c>
    </row>
    <row r="931" spans="2:4" x14ac:dyDescent="0.25">
      <c r="B931">
        <v>171.75038251613501</v>
      </c>
      <c r="C931">
        <f t="shared" si="27"/>
        <v>1</v>
      </c>
      <c r="D931">
        <f t="shared" si="26"/>
        <v>389.64619020115333</v>
      </c>
    </row>
    <row r="932" spans="2:4" x14ac:dyDescent="0.25">
      <c r="B932">
        <v>178.0004784236246</v>
      </c>
      <c r="C932">
        <f t="shared" si="27"/>
        <v>1</v>
      </c>
      <c r="D932">
        <f t="shared" si="26"/>
        <v>435.43497124513863</v>
      </c>
    </row>
    <row r="933" spans="2:4" x14ac:dyDescent="0.25">
      <c r="B933">
        <v>167.36842567430926</v>
      </c>
      <c r="C933">
        <f t="shared" si="27"/>
        <v>1</v>
      </c>
      <c r="D933">
        <f t="shared" si="26"/>
        <v>491.85580503843926</v>
      </c>
    </row>
    <row r="934" spans="2:4" x14ac:dyDescent="0.25">
      <c r="B934">
        <v>190.21670609751368</v>
      </c>
      <c r="C934">
        <f t="shared" si="27"/>
        <v>0</v>
      </c>
      <c r="D934">
        <f t="shared" si="26"/>
        <v>301.63909894092558</v>
      </c>
    </row>
    <row r="935" spans="2:4" x14ac:dyDescent="0.25">
      <c r="B935">
        <v>177.83117030054768</v>
      </c>
      <c r="C935">
        <f t="shared" si="27"/>
        <v>0</v>
      </c>
      <c r="D935">
        <f t="shared" si="26"/>
        <v>123.8079286403779</v>
      </c>
    </row>
    <row r="936" spans="2:4" x14ac:dyDescent="0.25">
      <c r="B936">
        <v>187.08856444069738</v>
      </c>
      <c r="C936">
        <f t="shared" si="27"/>
        <v>1</v>
      </c>
      <c r="D936">
        <f t="shared" ref="D936:D999" si="28">D935-B936+C936*$B$33</f>
        <v>160.50862366729041</v>
      </c>
    </row>
    <row r="937" spans="2:4" x14ac:dyDescent="0.25">
      <c r="B937">
        <v>163.30375742788078</v>
      </c>
      <c r="C937">
        <f t="shared" ref="C937:C1000" si="29">IF(D935&lt;=$B$32,1,0)</f>
        <v>1</v>
      </c>
      <c r="D937">
        <f t="shared" si="28"/>
        <v>220.99412570701952</v>
      </c>
    </row>
    <row r="938" spans="2:4" x14ac:dyDescent="0.25">
      <c r="B938">
        <v>184.95924123405189</v>
      </c>
      <c r="C938">
        <f t="shared" si="29"/>
        <v>1</v>
      </c>
      <c r="D938">
        <f t="shared" si="28"/>
        <v>259.82414394057753</v>
      </c>
    </row>
    <row r="939" spans="2:4" x14ac:dyDescent="0.25">
      <c r="B939">
        <v>172.90842222470587</v>
      </c>
      <c r="C939">
        <f t="shared" si="29"/>
        <v>1</v>
      </c>
      <c r="D939">
        <f t="shared" si="28"/>
        <v>310.70498118348155</v>
      </c>
    </row>
    <row r="940" spans="2:4" x14ac:dyDescent="0.25">
      <c r="B940">
        <v>170.97928448626249</v>
      </c>
      <c r="C940">
        <f t="shared" si="29"/>
        <v>1</v>
      </c>
      <c r="D940">
        <f t="shared" si="28"/>
        <v>363.51495616482896</v>
      </c>
    </row>
    <row r="941" spans="2:4" x14ac:dyDescent="0.25">
      <c r="B941">
        <v>198.55287305423758</v>
      </c>
      <c r="C941">
        <f t="shared" si="29"/>
        <v>1</v>
      </c>
      <c r="D941">
        <f t="shared" si="28"/>
        <v>388.75134257820127</v>
      </c>
    </row>
    <row r="942" spans="2:4" x14ac:dyDescent="0.25">
      <c r="B942">
        <v>157.1685960711568</v>
      </c>
      <c r="C942">
        <f t="shared" si="29"/>
        <v>1</v>
      </c>
      <c r="D942">
        <f t="shared" si="28"/>
        <v>455.37200597465437</v>
      </c>
    </row>
    <row r="943" spans="2:4" x14ac:dyDescent="0.25">
      <c r="B943">
        <v>132.28229149851018</v>
      </c>
      <c r="C943">
        <f t="shared" si="29"/>
        <v>1</v>
      </c>
      <c r="D943">
        <f t="shared" si="28"/>
        <v>546.87897394375409</v>
      </c>
    </row>
    <row r="944" spans="2:4" x14ac:dyDescent="0.25">
      <c r="B944">
        <v>181.05562460411079</v>
      </c>
      <c r="C944">
        <f t="shared" si="29"/>
        <v>0</v>
      </c>
      <c r="D944">
        <f t="shared" si="28"/>
        <v>365.8233493396433</v>
      </c>
    </row>
    <row r="945" spans="2:4" x14ac:dyDescent="0.25">
      <c r="B945">
        <v>194.41264285111743</v>
      </c>
      <c r="C945">
        <f t="shared" si="29"/>
        <v>0</v>
      </c>
      <c r="D945">
        <f t="shared" si="28"/>
        <v>171.41070648852588</v>
      </c>
    </row>
    <row r="946" spans="2:4" x14ac:dyDescent="0.25">
      <c r="B946">
        <v>167.28094649485342</v>
      </c>
      <c r="C946">
        <f t="shared" si="29"/>
        <v>1</v>
      </c>
      <c r="D946">
        <f t="shared" si="28"/>
        <v>227.91901946128235</v>
      </c>
    </row>
    <row r="947" spans="2:4" x14ac:dyDescent="0.25">
      <c r="B947">
        <v>177.5972425789098</v>
      </c>
      <c r="C947">
        <f t="shared" si="29"/>
        <v>1</v>
      </c>
      <c r="D947">
        <f t="shared" si="28"/>
        <v>274.11103634998244</v>
      </c>
    </row>
    <row r="948" spans="2:4" x14ac:dyDescent="0.25">
      <c r="B948">
        <v>163.03029795059615</v>
      </c>
      <c r="C948">
        <f t="shared" si="29"/>
        <v>1</v>
      </c>
      <c r="D948">
        <f t="shared" si="28"/>
        <v>334.86999786699619</v>
      </c>
    </row>
    <row r="949" spans="2:4" x14ac:dyDescent="0.25">
      <c r="B949">
        <v>198.11482061547053</v>
      </c>
      <c r="C949">
        <f t="shared" si="29"/>
        <v>1</v>
      </c>
      <c r="D949">
        <f t="shared" si="28"/>
        <v>360.54443671913555</v>
      </c>
    </row>
    <row r="950" spans="2:4" x14ac:dyDescent="0.25">
      <c r="B950">
        <v>182.52488487311552</v>
      </c>
      <c r="C950">
        <f t="shared" si="29"/>
        <v>1</v>
      </c>
      <c r="D950">
        <f t="shared" si="28"/>
        <v>401.80881131362992</v>
      </c>
    </row>
    <row r="951" spans="2:4" x14ac:dyDescent="0.25">
      <c r="B951">
        <v>195.50106926678041</v>
      </c>
      <c r="C951">
        <f t="shared" si="29"/>
        <v>1</v>
      </c>
      <c r="D951">
        <f t="shared" si="28"/>
        <v>430.09700151445941</v>
      </c>
    </row>
    <row r="952" spans="2:4" x14ac:dyDescent="0.25">
      <c r="B952">
        <v>155.98172822271067</v>
      </c>
      <c r="C952">
        <f t="shared" si="29"/>
        <v>0</v>
      </c>
      <c r="D952">
        <f t="shared" si="28"/>
        <v>274.11527329174874</v>
      </c>
    </row>
    <row r="953" spans="2:4" x14ac:dyDescent="0.25">
      <c r="B953">
        <v>147.52233041823843</v>
      </c>
      <c r="C953">
        <f t="shared" si="29"/>
        <v>0</v>
      </c>
      <c r="D953">
        <f t="shared" si="28"/>
        <v>126.59294287351031</v>
      </c>
    </row>
    <row r="954" spans="2:4" x14ac:dyDescent="0.25">
      <c r="B954">
        <v>173.654790525203</v>
      </c>
      <c r="C954">
        <f t="shared" si="29"/>
        <v>1</v>
      </c>
      <c r="D954">
        <f t="shared" si="28"/>
        <v>176.72741181591721</v>
      </c>
    </row>
    <row r="955" spans="2:4" x14ac:dyDescent="0.25">
      <c r="B955">
        <v>172.39001308686625</v>
      </c>
      <c r="C955">
        <f t="shared" si="29"/>
        <v>1</v>
      </c>
      <c r="D955">
        <f t="shared" si="28"/>
        <v>228.12665819666086</v>
      </c>
    </row>
    <row r="956" spans="2:4" x14ac:dyDescent="0.25">
      <c r="B956">
        <v>167.4217249060041</v>
      </c>
      <c r="C956">
        <f t="shared" si="29"/>
        <v>1</v>
      </c>
      <c r="D956">
        <f t="shared" si="28"/>
        <v>284.49419275826665</v>
      </c>
    </row>
    <row r="957" spans="2:4" x14ac:dyDescent="0.25">
      <c r="B957">
        <v>178.46234541272338</v>
      </c>
      <c r="C957">
        <f t="shared" si="29"/>
        <v>1</v>
      </c>
      <c r="D957">
        <f t="shared" si="28"/>
        <v>329.82110681315316</v>
      </c>
    </row>
    <row r="958" spans="2:4" x14ac:dyDescent="0.25">
      <c r="B958">
        <v>177.26397814064171</v>
      </c>
      <c r="C958">
        <f t="shared" si="29"/>
        <v>1</v>
      </c>
      <c r="D958">
        <f t="shared" si="28"/>
        <v>376.34638814012135</v>
      </c>
    </row>
    <row r="959" spans="2:4" x14ac:dyDescent="0.25">
      <c r="B959">
        <v>178.34261611957686</v>
      </c>
      <c r="C959">
        <f t="shared" si="29"/>
        <v>1</v>
      </c>
      <c r="D959">
        <f t="shared" si="28"/>
        <v>421.79303148815438</v>
      </c>
    </row>
    <row r="960" spans="2:4" x14ac:dyDescent="0.25">
      <c r="B960">
        <v>204.39028289862677</v>
      </c>
      <c r="C960">
        <f t="shared" si="29"/>
        <v>1</v>
      </c>
      <c r="D960">
        <f t="shared" si="28"/>
        <v>441.19200805713751</v>
      </c>
    </row>
    <row r="961" spans="2:4" x14ac:dyDescent="0.25">
      <c r="B961">
        <v>151.62782360809274</v>
      </c>
      <c r="C961">
        <f t="shared" si="29"/>
        <v>0</v>
      </c>
      <c r="D961">
        <f t="shared" si="28"/>
        <v>289.56418444904477</v>
      </c>
    </row>
    <row r="962" spans="2:4" x14ac:dyDescent="0.25">
      <c r="B962">
        <v>170.61150188189117</v>
      </c>
      <c r="C962">
        <f t="shared" si="29"/>
        <v>0</v>
      </c>
      <c r="D962">
        <f t="shared" si="28"/>
        <v>118.9526825671536</v>
      </c>
    </row>
    <row r="963" spans="2:4" x14ac:dyDescent="0.25">
      <c r="B963">
        <v>156.21306956879039</v>
      </c>
      <c r="C963">
        <f t="shared" si="29"/>
        <v>1</v>
      </c>
      <c r="D963">
        <f t="shared" si="28"/>
        <v>186.52887246597311</v>
      </c>
    </row>
    <row r="964" spans="2:4" x14ac:dyDescent="0.25">
      <c r="B964">
        <v>210.01966856735294</v>
      </c>
      <c r="C964">
        <f t="shared" si="29"/>
        <v>1</v>
      </c>
      <c r="D964">
        <f t="shared" si="28"/>
        <v>200.29846336623007</v>
      </c>
    </row>
    <row r="965" spans="2:4" x14ac:dyDescent="0.25">
      <c r="B965">
        <v>179.17186780911493</v>
      </c>
      <c r="C965">
        <f t="shared" si="29"/>
        <v>1</v>
      </c>
      <c r="D965">
        <f t="shared" si="28"/>
        <v>244.91585502472503</v>
      </c>
    </row>
    <row r="966" spans="2:4" x14ac:dyDescent="0.25">
      <c r="B966">
        <v>197.18193484683638</v>
      </c>
      <c r="C966">
        <f t="shared" si="29"/>
        <v>1</v>
      </c>
      <c r="D966">
        <f t="shared" si="28"/>
        <v>271.52317964549854</v>
      </c>
    </row>
    <row r="967" spans="2:4" x14ac:dyDescent="0.25">
      <c r="B967">
        <v>174.2830012530851</v>
      </c>
      <c r="C967">
        <f t="shared" si="29"/>
        <v>1</v>
      </c>
      <c r="D967">
        <f t="shared" si="28"/>
        <v>321.02943786002334</v>
      </c>
    </row>
    <row r="968" spans="2:4" x14ac:dyDescent="0.25">
      <c r="B968">
        <v>201.12890311017168</v>
      </c>
      <c r="C968">
        <f t="shared" si="29"/>
        <v>1</v>
      </c>
      <c r="D968">
        <f t="shared" si="28"/>
        <v>343.68979421746155</v>
      </c>
    </row>
    <row r="969" spans="2:4" x14ac:dyDescent="0.25">
      <c r="B969">
        <v>168.43564381039528</v>
      </c>
      <c r="C969">
        <f t="shared" si="29"/>
        <v>1</v>
      </c>
      <c r="D969">
        <f t="shared" si="28"/>
        <v>399.04340987467617</v>
      </c>
    </row>
    <row r="970" spans="2:4" x14ac:dyDescent="0.25">
      <c r="B970">
        <v>155.35371644679458</v>
      </c>
      <c r="C970">
        <f t="shared" si="29"/>
        <v>1</v>
      </c>
      <c r="D970">
        <f t="shared" si="28"/>
        <v>467.47895289549149</v>
      </c>
    </row>
    <row r="971" spans="2:4" x14ac:dyDescent="0.25">
      <c r="B971">
        <v>153.94131664967631</v>
      </c>
      <c r="C971">
        <f t="shared" si="29"/>
        <v>0</v>
      </c>
      <c r="D971">
        <f t="shared" si="28"/>
        <v>313.53763624581518</v>
      </c>
    </row>
    <row r="972" spans="2:4" x14ac:dyDescent="0.25">
      <c r="B972">
        <v>171.95225907604822</v>
      </c>
      <c r="C972">
        <f t="shared" si="29"/>
        <v>0</v>
      </c>
      <c r="D972">
        <f t="shared" si="28"/>
        <v>141.58537716976696</v>
      </c>
    </row>
    <row r="973" spans="2:4" x14ac:dyDescent="0.25">
      <c r="B973">
        <v>175.17506207829342</v>
      </c>
      <c r="C973">
        <f t="shared" si="29"/>
        <v>1</v>
      </c>
      <c r="D973">
        <f t="shared" si="28"/>
        <v>190.19957455908343</v>
      </c>
    </row>
    <row r="974" spans="2:4" x14ac:dyDescent="0.25">
      <c r="B974">
        <v>166.41277980076325</v>
      </c>
      <c r="C974">
        <f t="shared" si="29"/>
        <v>1</v>
      </c>
      <c r="D974">
        <f t="shared" si="28"/>
        <v>247.57605422593008</v>
      </c>
    </row>
    <row r="975" spans="2:4" x14ac:dyDescent="0.25">
      <c r="B975">
        <v>151.71074678752689</v>
      </c>
      <c r="C975">
        <f t="shared" si="29"/>
        <v>1</v>
      </c>
      <c r="D975">
        <f t="shared" si="28"/>
        <v>319.65456690601309</v>
      </c>
    </row>
    <row r="976" spans="2:4" x14ac:dyDescent="0.25">
      <c r="B976">
        <v>186.88732452707541</v>
      </c>
      <c r="C976">
        <f t="shared" si="29"/>
        <v>1</v>
      </c>
      <c r="D976">
        <f t="shared" si="28"/>
        <v>356.55650184654758</v>
      </c>
    </row>
    <row r="977" spans="2:4" x14ac:dyDescent="0.25">
      <c r="B977">
        <v>169.59951281157032</v>
      </c>
      <c r="C977">
        <f t="shared" si="29"/>
        <v>1</v>
      </c>
      <c r="D977">
        <f t="shared" si="28"/>
        <v>410.74624850258715</v>
      </c>
    </row>
    <row r="978" spans="2:4" x14ac:dyDescent="0.25">
      <c r="B978">
        <v>168.5337271296396</v>
      </c>
      <c r="C978">
        <f t="shared" si="29"/>
        <v>1</v>
      </c>
      <c r="D978">
        <f t="shared" si="28"/>
        <v>466.00178084055744</v>
      </c>
    </row>
    <row r="979" spans="2:4" x14ac:dyDescent="0.25">
      <c r="B979">
        <v>169.99994343356434</v>
      </c>
      <c r="C979">
        <f t="shared" si="29"/>
        <v>0</v>
      </c>
      <c r="D979">
        <f t="shared" si="28"/>
        <v>296.0018374069931</v>
      </c>
    </row>
    <row r="980" spans="2:4" x14ac:dyDescent="0.25">
      <c r="B980">
        <v>166.08279806993437</v>
      </c>
      <c r="C980">
        <f t="shared" si="29"/>
        <v>0</v>
      </c>
      <c r="D980">
        <f t="shared" si="28"/>
        <v>129.91903933705873</v>
      </c>
    </row>
    <row r="981" spans="2:4" x14ac:dyDescent="0.25">
      <c r="B981">
        <v>166.19775251589658</v>
      </c>
      <c r="C981">
        <f t="shared" si="29"/>
        <v>1</v>
      </c>
      <c r="D981">
        <f t="shared" si="28"/>
        <v>187.51054628877205</v>
      </c>
    </row>
    <row r="982" spans="2:4" x14ac:dyDescent="0.25">
      <c r="B982">
        <v>156.55514757915284</v>
      </c>
      <c r="C982">
        <f t="shared" si="29"/>
        <v>1</v>
      </c>
      <c r="D982">
        <f t="shared" si="28"/>
        <v>254.7446581772291</v>
      </c>
    </row>
    <row r="983" spans="2:4" x14ac:dyDescent="0.25">
      <c r="B983">
        <v>162.38320668113943</v>
      </c>
      <c r="C983">
        <f t="shared" si="29"/>
        <v>1</v>
      </c>
      <c r="D983">
        <f t="shared" si="28"/>
        <v>316.15071096369957</v>
      </c>
    </row>
    <row r="984" spans="2:4" x14ac:dyDescent="0.25">
      <c r="B984">
        <v>159.85568111451926</v>
      </c>
      <c r="C984">
        <f t="shared" si="29"/>
        <v>1</v>
      </c>
      <c r="D984">
        <f t="shared" si="28"/>
        <v>380.0842893167902</v>
      </c>
    </row>
    <row r="985" spans="2:4" x14ac:dyDescent="0.25">
      <c r="B985">
        <v>217.69794116286562</v>
      </c>
      <c r="C985">
        <f t="shared" si="29"/>
        <v>1</v>
      </c>
      <c r="D985">
        <f t="shared" si="28"/>
        <v>386.17560762153448</v>
      </c>
    </row>
    <row r="986" spans="2:4" x14ac:dyDescent="0.25">
      <c r="B986">
        <v>127.53354681214319</v>
      </c>
      <c r="C986">
        <f t="shared" si="29"/>
        <v>1</v>
      </c>
      <c r="D986">
        <f t="shared" si="28"/>
        <v>482.43132027700119</v>
      </c>
    </row>
    <row r="987" spans="2:4" x14ac:dyDescent="0.25">
      <c r="B987">
        <v>193.83751250776754</v>
      </c>
      <c r="C987">
        <f t="shared" si="29"/>
        <v>1</v>
      </c>
      <c r="D987">
        <f t="shared" si="28"/>
        <v>512.38306723684354</v>
      </c>
    </row>
    <row r="988" spans="2:4" x14ac:dyDescent="0.25">
      <c r="B988">
        <v>185.19442235307565</v>
      </c>
      <c r="C988">
        <f t="shared" si="29"/>
        <v>0</v>
      </c>
      <c r="D988">
        <f t="shared" si="28"/>
        <v>327.18864488376789</v>
      </c>
    </row>
    <row r="989" spans="2:4" x14ac:dyDescent="0.25">
      <c r="B989">
        <v>158.08389448599542</v>
      </c>
      <c r="C989">
        <f t="shared" si="29"/>
        <v>0</v>
      </c>
      <c r="D989">
        <f t="shared" si="28"/>
        <v>169.10475039777248</v>
      </c>
    </row>
    <row r="990" spans="2:4" x14ac:dyDescent="0.25">
      <c r="B990">
        <v>171.02064659999655</v>
      </c>
      <c r="C990">
        <f t="shared" si="29"/>
        <v>1</v>
      </c>
      <c r="D990">
        <f t="shared" si="28"/>
        <v>221.87336326538582</v>
      </c>
    </row>
    <row r="991" spans="2:4" x14ac:dyDescent="0.25">
      <c r="B991">
        <v>172.26379795962771</v>
      </c>
      <c r="C991">
        <f t="shared" si="29"/>
        <v>1</v>
      </c>
      <c r="D991">
        <f t="shared" si="28"/>
        <v>273.39882477336801</v>
      </c>
    </row>
    <row r="992" spans="2:4" x14ac:dyDescent="0.25">
      <c r="B992">
        <v>148.96497091419064</v>
      </c>
      <c r="C992">
        <f t="shared" si="29"/>
        <v>1</v>
      </c>
      <c r="D992">
        <f t="shared" si="28"/>
        <v>348.22311332678726</v>
      </c>
    </row>
    <row r="993" spans="2:4" x14ac:dyDescent="0.25">
      <c r="B993">
        <v>179.47314077124815</v>
      </c>
      <c r="C993">
        <f t="shared" si="29"/>
        <v>1</v>
      </c>
      <c r="D993">
        <f t="shared" si="28"/>
        <v>392.539232023149</v>
      </c>
    </row>
    <row r="994" spans="2:4" x14ac:dyDescent="0.25">
      <c r="B994">
        <v>173.6642009531954</v>
      </c>
      <c r="C994">
        <f t="shared" si="29"/>
        <v>1</v>
      </c>
      <c r="D994">
        <f t="shared" si="28"/>
        <v>442.66429053756349</v>
      </c>
    </row>
    <row r="995" spans="2:4" x14ac:dyDescent="0.25">
      <c r="B995">
        <v>186.70253794104269</v>
      </c>
      <c r="C995">
        <f t="shared" si="29"/>
        <v>0</v>
      </c>
      <c r="D995">
        <f t="shared" si="28"/>
        <v>255.9617525965208</v>
      </c>
    </row>
    <row r="996" spans="2:4" x14ac:dyDescent="0.25">
      <c r="B996">
        <v>219.81288014236839</v>
      </c>
      <c r="C996">
        <f t="shared" si="29"/>
        <v>0</v>
      </c>
      <c r="D996">
        <f t="shared" si="28"/>
        <v>36.148872454152411</v>
      </c>
    </row>
    <row r="997" spans="2:4" x14ac:dyDescent="0.25">
      <c r="B997">
        <v>162.6604263505817</v>
      </c>
      <c r="C997">
        <f t="shared" si="29"/>
        <v>1</v>
      </c>
      <c r="D997">
        <f t="shared" si="28"/>
        <v>97.277705571180604</v>
      </c>
    </row>
    <row r="998" spans="2:4" x14ac:dyDescent="0.25">
      <c r="B998">
        <v>162.88130282324914</v>
      </c>
      <c r="C998">
        <f t="shared" si="29"/>
        <v>1</v>
      </c>
      <c r="D998">
        <f t="shared" si="28"/>
        <v>158.18566221554136</v>
      </c>
    </row>
    <row r="999" spans="2:4" x14ac:dyDescent="0.25">
      <c r="B999">
        <v>171.31362326514704</v>
      </c>
      <c r="C999">
        <f t="shared" si="29"/>
        <v>1</v>
      </c>
      <c r="D999">
        <f t="shared" si="28"/>
        <v>210.66129841800421</v>
      </c>
    </row>
    <row r="1000" spans="2:4" x14ac:dyDescent="0.25">
      <c r="B1000">
        <v>186.65445125085739</v>
      </c>
      <c r="C1000">
        <f t="shared" si="29"/>
        <v>1</v>
      </c>
      <c r="D1000">
        <f t="shared" ref="D1000:D1038" si="30">D999-B1000+C1000*$B$33</f>
        <v>247.79610663475671</v>
      </c>
    </row>
    <row r="1001" spans="2:4" x14ac:dyDescent="0.25">
      <c r="B1001">
        <v>176.55787771806558</v>
      </c>
      <c r="C1001">
        <f t="shared" ref="C1001:C1038" si="31">IF(D999&lt;=$B$32,1,0)</f>
        <v>1</v>
      </c>
      <c r="D1001">
        <f t="shared" si="30"/>
        <v>295.02748838430102</v>
      </c>
    </row>
    <row r="1002" spans="2:4" x14ac:dyDescent="0.25">
      <c r="B1002">
        <v>169.38191904634209</v>
      </c>
      <c r="C1002">
        <f t="shared" si="31"/>
        <v>1</v>
      </c>
      <c r="D1002">
        <f t="shared" si="30"/>
        <v>349.43482880556883</v>
      </c>
    </row>
    <row r="1003" spans="2:4" x14ac:dyDescent="0.25">
      <c r="B1003">
        <v>153.95814798600099</v>
      </c>
      <c r="C1003">
        <f t="shared" si="31"/>
        <v>1</v>
      </c>
      <c r="D1003">
        <f t="shared" si="30"/>
        <v>419.26594028717773</v>
      </c>
    </row>
    <row r="1004" spans="2:4" x14ac:dyDescent="0.25">
      <c r="B1004">
        <v>139.68394128047862</v>
      </c>
      <c r="C1004">
        <f t="shared" si="31"/>
        <v>1</v>
      </c>
      <c r="D1004">
        <f t="shared" si="30"/>
        <v>503.371258474309</v>
      </c>
    </row>
    <row r="1005" spans="2:4" x14ac:dyDescent="0.25">
      <c r="B1005">
        <v>180.87907462947101</v>
      </c>
      <c r="C1005">
        <f t="shared" si="31"/>
        <v>0</v>
      </c>
      <c r="D1005">
        <f t="shared" si="30"/>
        <v>322.492183844838</v>
      </c>
    </row>
    <row r="1006" spans="2:4" x14ac:dyDescent="0.25">
      <c r="B1006">
        <v>149.41889971984551</v>
      </c>
      <c r="C1006">
        <f t="shared" si="31"/>
        <v>0</v>
      </c>
      <c r="D1006">
        <f t="shared" si="30"/>
        <v>173.07328412499248</v>
      </c>
    </row>
    <row r="1007" spans="2:4" x14ac:dyDescent="0.25">
      <c r="B1007">
        <v>183.8504819274624</v>
      </c>
      <c r="C1007">
        <f t="shared" si="31"/>
        <v>1</v>
      </c>
      <c r="D1007">
        <f t="shared" si="30"/>
        <v>213.01206166513998</v>
      </c>
    </row>
    <row r="1008" spans="2:4" x14ac:dyDescent="0.25">
      <c r="B1008">
        <v>166.04746420077049</v>
      </c>
      <c r="C1008">
        <f t="shared" si="31"/>
        <v>1</v>
      </c>
      <c r="D1008">
        <f t="shared" si="30"/>
        <v>270.75385693197939</v>
      </c>
    </row>
    <row r="1009" spans="2:4" x14ac:dyDescent="0.25">
      <c r="B1009">
        <v>180.50387111676741</v>
      </c>
      <c r="C1009">
        <f t="shared" si="31"/>
        <v>1</v>
      </c>
      <c r="D1009">
        <f t="shared" si="30"/>
        <v>314.03924528282187</v>
      </c>
    </row>
    <row r="1010" spans="2:4" x14ac:dyDescent="0.25">
      <c r="B1010">
        <v>146.60237652739511</v>
      </c>
      <c r="C1010">
        <f t="shared" si="31"/>
        <v>1</v>
      </c>
      <c r="D1010">
        <f t="shared" si="30"/>
        <v>391.22612822303665</v>
      </c>
    </row>
    <row r="1011" spans="2:4" x14ac:dyDescent="0.25">
      <c r="B1011">
        <v>177.81221017818666</v>
      </c>
      <c r="C1011">
        <f t="shared" si="31"/>
        <v>1</v>
      </c>
      <c r="D1011">
        <f t="shared" si="30"/>
        <v>437.20317751245989</v>
      </c>
    </row>
    <row r="1012" spans="2:4" x14ac:dyDescent="0.25">
      <c r="B1012">
        <v>161.03463067471807</v>
      </c>
      <c r="C1012">
        <f t="shared" si="31"/>
        <v>0</v>
      </c>
      <c r="D1012">
        <f t="shared" si="30"/>
        <v>276.16854683774181</v>
      </c>
    </row>
    <row r="1013" spans="2:4" x14ac:dyDescent="0.25">
      <c r="B1013">
        <v>174.01608729548229</v>
      </c>
      <c r="C1013">
        <f t="shared" si="31"/>
        <v>0</v>
      </c>
      <c r="D1013">
        <f t="shared" si="30"/>
        <v>102.15245954225952</v>
      </c>
    </row>
    <row r="1014" spans="2:4" x14ac:dyDescent="0.25">
      <c r="B1014">
        <v>168.21707518053358</v>
      </c>
      <c r="C1014">
        <f t="shared" si="31"/>
        <v>1</v>
      </c>
      <c r="D1014">
        <f t="shared" si="30"/>
        <v>157.72464382933583</v>
      </c>
    </row>
    <row r="1015" spans="2:4" x14ac:dyDescent="0.25">
      <c r="B1015">
        <v>167.3906486089129</v>
      </c>
      <c r="C1015">
        <f t="shared" si="31"/>
        <v>1</v>
      </c>
      <c r="D1015">
        <f t="shared" si="30"/>
        <v>214.12325468803283</v>
      </c>
    </row>
    <row r="1016" spans="2:4" x14ac:dyDescent="0.25">
      <c r="B1016">
        <v>167.05611087806233</v>
      </c>
      <c r="C1016">
        <f t="shared" si="31"/>
        <v>1</v>
      </c>
      <c r="D1016">
        <f t="shared" si="30"/>
        <v>270.8564032775804</v>
      </c>
    </row>
    <row r="1017" spans="2:4" x14ac:dyDescent="0.25">
      <c r="B1017">
        <v>190.15117131990905</v>
      </c>
      <c r="C1017">
        <f t="shared" si="31"/>
        <v>1</v>
      </c>
      <c r="D1017">
        <f t="shared" si="30"/>
        <v>304.49449142528124</v>
      </c>
    </row>
    <row r="1018" spans="2:4" x14ac:dyDescent="0.25">
      <c r="B1018">
        <v>180.01838852930291</v>
      </c>
      <c r="C1018">
        <f t="shared" si="31"/>
        <v>1</v>
      </c>
      <c r="D1018">
        <f t="shared" si="30"/>
        <v>348.26536236358822</v>
      </c>
    </row>
    <row r="1019" spans="2:4" x14ac:dyDescent="0.25">
      <c r="B1019">
        <v>136.32945197192953</v>
      </c>
      <c r="C1019">
        <f t="shared" si="31"/>
        <v>1</v>
      </c>
      <c r="D1019">
        <f t="shared" si="30"/>
        <v>435.72516985926859</v>
      </c>
    </row>
    <row r="1020" spans="2:4" x14ac:dyDescent="0.25">
      <c r="B1020">
        <v>152.70375584029011</v>
      </c>
      <c r="C1020">
        <f t="shared" si="31"/>
        <v>1</v>
      </c>
      <c r="D1020">
        <f t="shared" si="30"/>
        <v>506.81067348658837</v>
      </c>
    </row>
    <row r="1021" spans="2:4" x14ac:dyDescent="0.25">
      <c r="B1021">
        <v>157.15948407111341</v>
      </c>
      <c r="C1021">
        <f t="shared" si="31"/>
        <v>0</v>
      </c>
      <c r="D1021">
        <f t="shared" si="30"/>
        <v>349.65118941547496</v>
      </c>
    </row>
    <row r="1022" spans="2:4" x14ac:dyDescent="0.25">
      <c r="B1022">
        <v>199.64464186292957</v>
      </c>
      <c r="C1022">
        <f t="shared" si="31"/>
        <v>0</v>
      </c>
      <c r="D1022">
        <f t="shared" si="30"/>
        <v>150.00654755254538</v>
      </c>
    </row>
    <row r="1023" spans="2:4" x14ac:dyDescent="0.25">
      <c r="B1023">
        <v>189.51245592822147</v>
      </c>
      <c r="C1023">
        <f t="shared" si="31"/>
        <v>1</v>
      </c>
      <c r="D1023">
        <f t="shared" si="30"/>
        <v>184.28335109193381</v>
      </c>
    </row>
    <row r="1024" spans="2:4" x14ac:dyDescent="0.25">
      <c r="B1024">
        <v>165.98594825287933</v>
      </c>
      <c r="C1024">
        <f t="shared" si="31"/>
        <v>1</v>
      </c>
      <c r="D1024">
        <f t="shared" si="30"/>
        <v>242.08666230666438</v>
      </c>
    </row>
    <row r="1025" spans="2:4" x14ac:dyDescent="0.25">
      <c r="B1025">
        <v>199.43048996671337</v>
      </c>
      <c r="C1025">
        <f t="shared" si="31"/>
        <v>1</v>
      </c>
      <c r="D1025">
        <f t="shared" si="30"/>
        <v>266.44543180756091</v>
      </c>
    </row>
    <row r="1026" spans="2:4" x14ac:dyDescent="0.25">
      <c r="B1026">
        <v>179.32716971378454</v>
      </c>
      <c r="C1026">
        <f t="shared" si="31"/>
        <v>1</v>
      </c>
      <c r="D1026">
        <f t="shared" si="30"/>
        <v>310.90752156138626</v>
      </c>
    </row>
    <row r="1027" spans="2:4" x14ac:dyDescent="0.25">
      <c r="B1027">
        <v>182.64330108328636</v>
      </c>
      <c r="C1027">
        <f t="shared" si="31"/>
        <v>1</v>
      </c>
      <c r="D1027">
        <f t="shared" si="30"/>
        <v>352.0534799457098</v>
      </c>
    </row>
    <row r="1028" spans="2:4" x14ac:dyDescent="0.25">
      <c r="B1028">
        <v>179.03059201804922</v>
      </c>
      <c r="C1028">
        <f t="shared" si="31"/>
        <v>1</v>
      </c>
      <c r="D1028">
        <f t="shared" si="30"/>
        <v>396.81214739527047</v>
      </c>
    </row>
    <row r="1029" spans="2:4" x14ac:dyDescent="0.25">
      <c r="B1029">
        <v>180.18117102789461</v>
      </c>
      <c r="C1029">
        <f t="shared" si="31"/>
        <v>1</v>
      </c>
      <c r="D1029">
        <f t="shared" si="30"/>
        <v>440.42023583498576</v>
      </c>
    </row>
    <row r="1030" spans="2:4" x14ac:dyDescent="0.25">
      <c r="B1030">
        <v>148.0088873463194</v>
      </c>
      <c r="C1030">
        <f t="shared" si="31"/>
        <v>0</v>
      </c>
      <c r="D1030">
        <f t="shared" si="30"/>
        <v>292.41134848866636</v>
      </c>
    </row>
    <row r="1031" spans="2:4" x14ac:dyDescent="0.25">
      <c r="B1031">
        <v>203.23333742586897</v>
      </c>
      <c r="C1031">
        <f t="shared" si="31"/>
        <v>0</v>
      </c>
      <c r="D1031">
        <f t="shared" si="30"/>
        <v>89.178011062797395</v>
      </c>
    </row>
    <row r="1032" spans="2:4" x14ac:dyDescent="0.25">
      <c r="B1032">
        <v>183.25700821284613</v>
      </c>
      <c r="C1032">
        <f t="shared" si="31"/>
        <v>1</v>
      </c>
      <c r="D1032">
        <f t="shared" si="30"/>
        <v>129.71026231756116</v>
      </c>
    </row>
    <row r="1033" spans="2:4" x14ac:dyDescent="0.25">
      <c r="B1033">
        <v>178.5945290989423</v>
      </c>
      <c r="C1033">
        <f t="shared" si="31"/>
        <v>1</v>
      </c>
      <c r="D1033">
        <f t="shared" si="30"/>
        <v>174.90499268622875</v>
      </c>
    </row>
    <row r="1034" spans="2:4" x14ac:dyDescent="0.25">
      <c r="B1034">
        <v>167.56053369269125</v>
      </c>
      <c r="C1034">
        <f t="shared" si="31"/>
        <v>1</v>
      </c>
      <c r="D1034">
        <f t="shared" si="30"/>
        <v>231.1337184611474</v>
      </c>
    </row>
    <row r="1035" spans="2:4" x14ac:dyDescent="0.25">
      <c r="B1035">
        <v>132.52358044289053</v>
      </c>
      <c r="C1035">
        <f t="shared" si="31"/>
        <v>1</v>
      </c>
      <c r="D1035">
        <f t="shared" si="30"/>
        <v>322.39939748586676</v>
      </c>
    </row>
    <row r="1036" spans="2:4" x14ac:dyDescent="0.25">
      <c r="B1036">
        <v>187.66924554389902</v>
      </c>
      <c r="C1036">
        <f t="shared" si="31"/>
        <v>1</v>
      </c>
      <c r="D1036">
        <f t="shared" si="30"/>
        <v>358.51941140957763</v>
      </c>
    </row>
    <row r="1037" spans="2:4" x14ac:dyDescent="0.25">
      <c r="B1037">
        <v>191.96827920629062</v>
      </c>
      <c r="C1037">
        <f t="shared" si="31"/>
        <v>1</v>
      </c>
      <c r="D1037">
        <f t="shared" si="30"/>
        <v>390.34039167089691</v>
      </c>
    </row>
    <row r="1038" spans="2:4" x14ac:dyDescent="0.25">
      <c r="B1038">
        <v>150.06127582770773</v>
      </c>
      <c r="C1038">
        <f t="shared" si="31"/>
        <v>1</v>
      </c>
      <c r="D1038">
        <f t="shared" si="30"/>
        <v>464.06837531079907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9E93-0B13-42FF-AA94-2C1D3C762342}">
  <sheetPr codeName="Hoja5"/>
  <dimension ref="A4:E1038"/>
  <sheetViews>
    <sheetView tabSelected="1" topLeftCell="A1026" zoomScaleNormal="100" workbookViewId="0">
      <selection activeCell="E39" sqref="E39"/>
    </sheetView>
  </sheetViews>
  <sheetFormatPr baseColWidth="10" defaultRowHeight="15" x14ac:dyDescent="0.25"/>
  <cols>
    <col min="1" max="1" width="17.28515625" customWidth="1"/>
    <col min="2" max="2" width="19" customWidth="1"/>
    <col min="5" max="5" width="30.42578125" customWidth="1"/>
  </cols>
  <sheetData>
    <row r="4" spans="1:5" x14ac:dyDescent="0.25">
      <c r="A4" t="s">
        <v>2</v>
      </c>
      <c r="B4" t="s">
        <v>0</v>
      </c>
      <c r="D4" t="s">
        <v>5</v>
      </c>
      <c r="E4" t="s">
        <v>1</v>
      </c>
    </row>
    <row r="5" spans="1:5" x14ac:dyDescent="0.25">
      <c r="A5">
        <v>1</v>
      </c>
      <c r="B5">
        <v>37</v>
      </c>
      <c r="D5" t="s">
        <v>3</v>
      </c>
      <c r="E5">
        <v>2</v>
      </c>
    </row>
    <row r="6" spans="1:5" x14ac:dyDescent="0.25">
      <c r="A6">
        <v>2</v>
      </c>
      <c r="B6">
        <v>36</v>
      </c>
      <c r="D6" t="s">
        <v>13</v>
      </c>
      <c r="E6">
        <f>(SUM(B5:B11)/7)</f>
        <v>98.285714285714292</v>
      </c>
    </row>
    <row r="7" spans="1:5" ht="18" x14ac:dyDescent="0.35">
      <c r="A7">
        <v>3</v>
      </c>
      <c r="B7">
        <v>48</v>
      </c>
      <c r="D7" t="s">
        <v>8</v>
      </c>
      <c r="E7">
        <v>10000</v>
      </c>
    </row>
    <row r="8" spans="1:5" ht="18" x14ac:dyDescent="0.35">
      <c r="A8">
        <v>4</v>
      </c>
      <c r="B8">
        <v>39</v>
      </c>
      <c r="D8" t="s">
        <v>4</v>
      </c>
      <c r="E8">
        <v>70</v>
      </c>
    </row>
    <row r="9" spans="1:5" x14ac:dyDescent="0.25">
      <c r="A9">
        <v>5</v>
      </c>
      <c r="B9">
        <v>128</v>
      </c>
      <c r="D9" t="s">
        <v>9</v>
      </c>
      <c r="E9">
        <v>500</v>
      </c>
    </row>
    <row r="10" spans="1:5" x14ac:dyDescent="0.25">
      <c r="A10">
        <v>6</v>
      </c>
      <c r="B10">
        <v>200</v>
      </c>
      <c r="D10" t="s">
        <v>14</v>
      </c>
      <c r="E10" s="1">
        <f>E16/E6</f>
        <v>1.7049858486761837</v>
      </c>
    </row>
    <row r="11" spans="1:5" x14ac:dyDescent="0.25">
      <c r="A11">
        <v>7</v>
      </c>
      <c r="B11">
        <v>200</v>
      </c>
    </row>
    <row r="15" spans="1:5" x14ac:dyDescent="0.25">
      <c r="D15" t="s">
        <v>6</v>
      </c>
      <c r="E15" t="s">
        <v>7</v>
      </c>
    </row>
    <row r="16" spans="1:5" x14ac:dyDescent="0.25">
      <c r="D16" t="s">
        <v>10</v>
      </c>
      <c r="E16">
        <f>SQRT((2*E6*E7)/E8)</f>
        <v>167.57575198417351</v>
      </c>
    </row>
    <row r="18" spans="1:5" x14ac:dyDescent="0.25">
      <c r="D18" t="s">
        <v>11</v>
      </c>
      <c r="E18">
        <f>(E8*E16)/2+(E6*E7)/E16+E9*E6*90</f>
        <v>4434587.4454960348</v>
      </c>
    </row>
    <row r="20" spans="1:5" x14ac:dyDescent="0.25">
      <c r="D20" t="s">
        <v>12</v>
      </c>
      <c r="E20" s="1">
        <f>(2-E10)*E6</f>
        <v>28.995676587255087</v>
      </c>
    </row>
    <row r="27" spans="1:5" x14ac:dyDescent="0.25">
      <c r="A27" t="s">
        <v>23</v>
      </c>
    </row>
    <row r="28" spans="1:5" x14ac:dyDescent="0.25">
      <c r="A28" t="s">
        <v>19</v>
      </c>
      <c r="B28">
        <v>0.95</v>
      </c>
    </row>
    <row r="29" spans="1:5" x14ac:dyDescent="0.25">
      <c r="A29" t="s">
        <v>15</v>
      </c>
      <c r="B29">
        <v>1.64</v>
      </c>
    </row>
    <row r="30" spans="1:5" x14ac:dyDescent="0.25">
      <c r="A30" s="2" t="s">
        <v>16</v>
      </c>
      <c r="B30">
        <f>E6*0.1</f>
        <v>9.8285714285714292</v>
      </c>
    </row>
    <row r="31" spans="1:5" x14ac:dyDescent="0.25">
      <c r="A31" t="s">
        <v>17</v>
      </c>
      <c r="B31">
        <f>SQRT(2*B30*B30)</f>
        <v>13.89969901303842</v>
      </c>
    </row>
    <row r="32" spans="1:5" x14ac:dyDescent="0.25">
      <c r="A32" t="s">
        <v>12</v>
      </c>
      <c r="B32">
        <f>E6*2+B29*B31</f>
        <v>219.36693495281159</v>
      </c>
    </row>
    <row r="33" spans="1:5" x14ac:dyDescent="0.25">
      <c r="A33" t="s">
        <v>18</v>
      </c>
      <c r="B33">
        <f>E16</f>
        <v>167.57575198417351</v>
      </c>
    </row>
    <row r="34" spans="1:5" x14ac:dyDescent="0.25">
      <c r="A34" t="s">
        <v>20</v>
      </c>
      <c r="B34">
        <v>98.28</v>
      </c>
    </row>
    <row r="35" spans="1:5" x14ac:dyDescent="0.25">
      <c r="A35" t="s">
        <v>22</v>
      </c>
      <c r="B35">
        <f>B31*B29</f>
        <v>22.795506381383007</v>
      </c>
    </row>
    <row r="37" spans="1:5" x14ac:dyDescent="0.25">
      <c r="A37" t="s">
        <v>24</v>
      </c>
      <c r="B37" t="s">
        <v>21</v>
      </c>
      <c r="C37" t="s">
        <v>25</v>
      </c>
      <c r="D37" t="s">
        <v>26</v>
      </c>
      <c r="E37" t="s">
        <v>27</v>
      </c>
    </row>
    <row r="38" spans="1:5" x14ac:dyDescent="0.25">
      <c r="A38">
        <v>0</v>
      </c>
      <c r="C38">
        <f>B33+B35</f>
        <v>190.37125836555651</v>
      </c>
      <c r="D38">
        <f>$B$33+$B$35</f>
        <v>190.37125836555651</v>
      </c>
      <c r="E38">
        <f>-SUMIF(D38:D1038,"&lt;0",D38:D1038)</f>
        <v>86.07145639853502</v>
      </c>
    </row>
    <row r="39" spans="1:5" x14ac:dyDescent="0.25">
      <c r="A39">
        <v>1</v>
      </c>
      <c r="B39">
        <v>131.28098984836834</v>
      </c>
      <c r="C39">
        <v>0</v>
      </c>
      <c r="D39">
        <f>D38-B39+C39*$B$33</f>
        <v>59.090268517188179</v>
      </c>
    </row>
    <row r="40" spans="1:5" x14ac:dyDescent="0.25">
      <c r="B40">
        <v>106.57364495657384</v>
      </c>
      <c r="C40">
        <f>IF(D38&lt;=$B$32,1,0)</f>
        <v>1</v>
      </c>
      <c r="D40">
        <f t="shared" ref="D40:D103" si="0">D39-B40+C40*$B$33</f>
        <v>120.09237554478784</v>
      </c>
    </row>
    <row r="41" spans="1:5" x14ac:dyDescent="0.25">
      <c r="B41">
        <v>123.80980101099703</v>
      </c>
      <c r="C41">
        <f t="shared" ref="C41:C104" si="1">IF(D39&lt;=$B$32,1,0)</f>
        <v>1</v>
      </c>
      <c r="D41">
        <f t="shared" si="0"/>
        <v>163.85832651796431</v>
      </c>
    </row>
    <row r="42" spans="1:5" x14ac:dyDescent="0.25">
      <c r="B42">
        <v>114.2903782640351</v>
      </c>
      <c r="C42">
        <f t="shared" si="1"/>
        <v>1</v>
      </c>
      <c r="D42">
        <f>D41-B42+C42*$B$33</f>
        <v>217.14370023810272</v>
      </c>
    </row>
    <row r="43" spans="1:5" x14ac:dyDescent="0.25">
      <c r="B43">
        <v>119.3785254547256</v>
      </c>
      <c r="C43">
        <f t="shared" si="1"/>
        <v>1</v>
      </c>
      <c r="D43">
        <f t="shared" si="0"/>
        <v>265.34092676755063</v>
      </c>
    </row>
    <row r="44" spans="1:5" x14ac:dyDescent="0.25">
      <c r="B44">
        <v>141.34523993945913</v>
      </c>
      <c r="C44">
        <f t="shared" si="1"/>
        <v>1</v>
      </c>
      <c r="D44">
        <f t="shared" si="0"/>
        <v>291.571438812265</v>
      </c>
    </row>
    <row r="45" spans="1:5" x14ac:dyDescent="0.25">
      <c r="B45">
        <v>107.97259150806349</v>
      </c>
      <c r="C45">
        <f t="shared" si="1"/>
        <v>0</v>
      </c>
      <c r="D45">
        <f t="shared" si="0"/>
        <v>183.59884730420151</v>
      </c>
    </row>
    <row r="46" spans="1:5" x14ac:dyDescent="0.25">
      <c r="B46">
        <v>99.961622112663463</v>
      </c>
      <c r="C46">
        <f t="shared" si="1"/>
        <v>0</v>
      </c>
      <c r="D46">
        <f t="shared" si="0"/>
        <v>83.63722519153805</v>
      </c>
    </row>
    <row r="47" spans="1:5" x14ac:dyDescent="0.25">
      <c r="B47">
        <v>108.17815641005291</v>
      </c>
      <c r="C47">
        <f t="shared" si="1"/>
        <v>1</v>
      </c>
      <c r="D47">
        <f t="shared" si="0"/>
        <v>143.03482076565865</v>
      </c>
    </row>
    <row r="48" spans="1:5" x14ac:dyDescent="0.25">
      <c r="B48">
        <v>101.16067082365043</v>
      </c>
      <c r="C48">
        <f t="shared" si="1"/>
        <v>1</v>
      </c>
      <c r="D48">
        <f t="shared" si="0"/>
        <v>209.44990192618172</v>
      </c>
    </row>
    <row r="49" spans="2:4" x14ac:dyDescent="0.25">
      <c r="B49">
        <v>105.53022897895426</v>
      </c>
      <c r="C49">
        <f t="shared" si="1"/>
        <v>1</v>
      </c>
      <c r="D49">
        <f t="shared" si="0"/>
        <v>271.49542493140098</v>
      </c>
    </row>
    <row r="50" spans="2:4" x14ac:dyDescent="0.25">
      <c r="B50">
        <v>106.12964055710472</v>
      </c>
      <c r="C50">
        <f t="shared" si="1"/>
        <v>1</v>
      </c>
      <c r="D50">
        <f t="shared" si="0"/>
        <v>332.94153635846976</v>
      </c>
    </row>
    <row r="51" spans="2:4" x14ac:dyDescent="0.25">
      <c r="B51">
        <v>120.90568574806093</v>
      </c>
      <c r="C51">
        <f t="shared" si="1"/>
        <v>0</v>
      </c>
      <c r="D51">
        <f t="shared" si="0"/>
        <v>212.03585061040883</v>
      </c>
    </row>
    <row r="52" spans="2:4" x14ac:dyDescent="0.25">
      <c r="B52">
        <v>135.67318805528339</v>
      </c>
      <c r="C52">
        <f t="shared" si="1"/>
        <v>0</v>
      </c>
      <c r="D52">
        <f t="shared" si="0"/>
        <v>76.362662555125439</v>
      </c>
    </row>
    <row r="53" spans="2:4" x14ac:dyDescent="0.25">
      <c r="B53">
        <v>124.01185571818496</v>
      </c>
      <c r="C53">
        <f t="shared" si="1"/>
        <v>1</v>
      </c>
      <c r="D53">
        <f t="shared" si="0"/>
        <v>119.92655882111399</v>
      </c>
    </row>
    <row r="54" spans="2:4" x14ac:dyDescent="0.25">
      <c r="B54">
        <v>128.27045506512513</v>
      </c>
      <c r="C54">
        <f t="shared" si="1"/>
        <v>1</v>
      </c>
      <c r="D54">
        <f t="shared" si="0"/>
        <v>159.23185574016236</v>
      </c>
    </row>
    <row r="55" spans="2:4" x14ac:dyDescent="0.25">
      <c r="B55">
        <v>115.85327487793984</v>
      </c>
      <c r="C55">
        <f t="shared" si="1"/>
        <v>1</v>
      </c>
      <c r="D55">
        <f t="shared" si="0"/>
        <v>210.95433284639603</v>
      </c>
    </row>
    <row r="56" spans="2:4" x14ac:dyDescent="0.25">
      <c r="B56">
        <v>119.28790885960916</v>
      </c>
      <c r="C56">
        <f t="shared" si="1"/>
        <v>1</v>
      </c>
      <c r="D56">
        <f t="shared" si="0"/>
        <v>259.24217597096037</v>
      </c>
    </row>
    <row r="57" spans="2:4" x14ac:dyDescent="0.25">
      <c r="B57">
        <v>126.93700395559426</v>
      </c>
      <c r="C57">
        <f t="shared" si="1"/>
        <v>1</v>
      </c>
      <c r="D57">
        <f t="shared" si="0"/>
        <v>299.88092399953962</v>
      </c>
    </row>
    <row r="58" spans="2:4" x14ac:dyDescent="0.25">
      <c r="B58">
        <v>125.65495112014469</v>
      </c>
      <c r="C58">
        <f t="shared" si="1"/>
        <v>0</v>
      </c>
      <c r="D58">
        <f t="shared" si="0"/>
        <v>174.22597287939493</v>
      </c>
    </row>
    <row r="59" spans="2:4" x14ac:dyDescent="0.25">
      <c r="B59">
        <v>117.17291076295078</v>
      </c>
      <c r="C59">
        <f t="shared" si="1"/>
        <v>0</v>
      </c>
      <c r="D59">
        <f t="shared" si="0"/>
        <v>57.053062116444153</v>
      </c>
    </row>
    <row r="60" spans="2:4" x14ac:dyDescent="0.25">
      <c r="B60">
        <v>131.23145240044687</v>
      </c>
      <c r="C60">
        <f t="shared" si="1"/>
        <v>1</v>
      </c>
      <c r="D60">
        <f t="shared" si="0"/>
        <v>93.397361700170791</v>
      </c>
    </row>
    <row r="61" spans="2:4" x14ac:dyDescent="0.25">
      <c r="B61">
        <v>124.9090699677472</v>
      </c>
      <c r="C61">
        <f t="shared" si="1"/>
        <v>1</v>
      </c>
      <c r="D61">
        <f t="shared" si="0"/>
        <v>136.0640437165971</v>
      </c>
    </row>
    <row r="62" spans="2:4" x14ac:dyDescent="0.25">
      <c r="B62">
        <v>115.14898037078092</v>
      </c>
      <c r="C62">
        <f t="shared" si="1"/>
        <v>1</v>
      </c>
      <c r="D62">
        <f t="shared" si="0"/>
        <v>188.49081532998969</v>
      </c>
    </row>
    <row r="63" spans="2:4" x14ac:dyDescent="0.25">
      <c r="B63">
        <v>142.22876583901234</v>
      </c>
      <c r="C63">
        <f t="shared" si="1"/>
        <v>1</v>
      </c>
      <c r="D63">
        <f t="shared" si="0"/>
        <v>213.83780147515085</v>
      </c>
    </row>
    <row r="64" spans="2:4" x14ac:dyDescent="0.25">
      <c r="B64">
        <v>114.89503398863599</v>
      </c>
      <c r="C64">
        <f t="shared" si="1"/>
        <v>1</v>
      </c>
      <c r="D64">
        <f t="shared" si="0"/>
        <v>266.51851947068837</v>
      </c>
    </row>
    <row r="65" spans="2:4" x14ac:dyDescent="0.25">
      <c r="B65">
        <v>114.06710731919156</v>
      </c>
      <c r="C65">
        <f t="shared" si="1"/>
        <v>1</v>
      </c>
      <c r="D65">
        <f t="shared" si="0"/>
        <v>320.02716413567032</v>
      </c>
    </row>
    <row r="66" spans="2:4" x14ac:dyDescent="0.25">
      <c r="B66">
        <v>104.6825380801456</v>
      </c>
      <c r="C66">
        <f t="shared" si="1"/>
        <v>0</v>
      </c>
      <c r="D66">
        <f t="shared" si="0"/>
        <v>215.34462605552471</v>
      </c>
    </row>
    <row r="67" spans="2:4" x14ac:dyDescent="0.25">
      <c r="B67">
        <v>117.61674599640537</v>
      </c>
      <c r="C67">
        <f t="shared" si="1"/>
        <v>0</v>
      </c>
      <c r="D67">
        <f t="shared" si="0"/>
        <v>97.727880059119343</v>
      </c>
    </row>
    <row r="68" spans="2:4" x14ac:dyDescent="0.25">
      <c r="B68">
        <v>115.51356132642832</v>
      </c>
      <c r="C68">
        <f t="shared" si="1"/>
        <v>1</v>
      </c>
      <c r="D68">
        <f t="shared" si="0"/>
        <v>149.79007071686453</v>
      </c>
    </row>
    <row r="69" spans="2:4" x14ac:dyDescent="0.25">
      <c r="B69">
        <v>133.43867416935973</v>
      </c>
      <c r="C69">
        <f t="shared" si="1"/>
        <v>1</v>
      </c>
      <c r="D69">
        <f t="shared" si="0"/>
        <v>183.92714853167831</v>
      </c>
    </row>
    <row r="70" spans="2:4" x14ac:dyDescent="0.25">
      <c r="B70">
        <v>122.54486213735072</v>
      </c>
      <c r="C70">
        <f t="shared" si="1"/>
        <v>1</v>
      </c>
      <c r="D70">
        <f t="shared" si="0"/>
        <v>228.9580383785011</v>
      </c>
    </row>
    <row r="71" spans="2:4" x14ac:dyDescent="0.25">
      <c r="B71">
        <v>106.88637652876787</v>
      </c>
      <c r="C71">
        <f t="shared" si="1"/>
        <v>1</v>
      </c>
      <c r="D71">
        <f t="shared" si="0"/>
        <v>289.64741383390674</v>
      </c>
    </row>
    <row r="72" spans="2:4" x14ac:dyDescent="0.25">
      <c r="B72">
        <v>118.7521600915934</v>
      </c>
      <c r="C72">
        <f t="shared" si="1"/>
        <v>0</v>
      </c>
      <c r="D72">
        <f t="shared" si="0"/>
        <v>170.89525374231334</v>
      </c>
    </row>
    <row r="73" spans="2:4" x14ac:dyDescent="0.25">
      <c r="B73">
        <v>116.567437402613</v>
      </c>
      <c r="C73">
        <f t="shared" si="1"/>
        <v>0</v>
      </c>
      <c r="D73">
        <f t="shared" si="0"/>
        <v>54.327816339700348</v>
      </c>
    </row>
    <row r="74" spans="2:4" x14ac:dyDescent="0.25">
      <c r="B74">
        <v>123.81928840497858</v>
      </c>
      <c r="C74">
        <f t="shared" si="1"/>
        <v>1</v>
      </c>
      <c r="D74">
        <f t="shared" si="0"/>
        <v>98.084279918895277</v>
      </c>
    </row>
    <row r="75" spans="2:4" x14ac:dyDescent="0.25">
      <c r="B75">
        <v>137.87409429298714</v>
      </c>
      <c r="C75">
        <f t="shared" si="1"/>
        <v>1</v>
      </c>
      <c r="D75">
        <f t="shared" si="0"/>
        <v>127.78593761008165</v>
      </c>
    </row>
    <row r="76" spans="2:4" x14ac:dyDescent="0.25">
      <c r="B76">
        <v>131.63908610679209</v>
      </c>
      <c r="C76">
        <f t="shared" si="1"/>
        <v>1</v>
      </c>
      <c r="D76">
        <f t="shared" si="0"/>
        <v>163.72260348746306</v>
      </c>
    </row>
    <row r="77" spans="2:4" x14ac:dyDescent="0.25">
      <c r="B77">
        <v>121.83915791340405</v>
      </c>
      <c r="C77">
        <f t="shared" si="1"/>
        <v>1</v>
      </c>
      <c r="D77">
        <f t="shared" si="0"/>
        <v>209.45919755823252</v>
      </c>
    </row>
    <row r="78" spans="2:4" x14ac:dyDescent="0.25">
      <c r="B78">
        <v>115.13307876541512</v>
      </c>
      <c r="C78">
        <f t="shared" si="1"/>
        <v>1</v>
      </c>
      <c r="D78">
        <f t="shared" si="0"/>
        <v>261.9018707769909</v>
      </c>
    </row>
    <row r="79" spans="2:4" x14ac:dyDescent="0.25">
      <c r="B79">
        <v>117.26874331018189</v>
      </c>
      <c r="C79">
        <f t="shared" si="1"/>
        <v>1</v>
      </c>
      <c r="D79">
        <f t="shared" si="0"/>
        <v>312.20887945098252</v>
      </c>
    </row>
    <row r="80" spans="2:4" x14ac:dyDescent="0.25">
      <c r="B80">
        <v>127.74869068764383</v>
      </c>
      <c r="C80">
        <f t="shared" si="1"/>
        <v>0</v>
      </c>
      <c r="D80">
        <f t="shared" si="0"/>
        <v>184.46018876333869</v>
      </c>
    </row>
    <row r="81" spans="2:4" x14ac:dyDescent="0.25">
      <c r="B81">
        <v>139.65417187521234</v>
      </c>
      <c r="C81">
        <f t="shared" si="1"/>
        <v>0</v>
      </c>
      <c r="D81">
        <f t="shared" si="0"/>
        <v>44.806016888126351</v>
      </c>
    </row>
    <row r="82" spans="2:4" x14ac:dyDescent="0.25">
      <c r="B82">
        <v>127.0102246455499</v>
      </c>
      <c r="C82">
        <f t="shared" si="1"/>
        <v>1</v>
      </c>
      <c r="D82">
        <f t="shared" si="0"/>
        <v>85.371544226749961</v>
      </c>
    </row>
    <row r="83" spans="2:4" x14ac:dyDescent="0.25">
      <c r="B83">
        <v>124.69520183387795</v>
      </c>
      <c r="C83">
        <f t="shared" si="1"/>
        <v>1</v>
      </c>
      <c r="D83">
        <f t="shared" si="0"/>
        <v>128.25209437704552</v>
      </c>
    </row>
    <row r="84" spans="2:4" x14ac:dyDescent="0.25">
      <c r="B84">
        <v>117.57121214416111</v>
      </c>
      <c r="C84">
        <f t="shared" si="1"/>
        <v>1</v>
      </c>
      <c r="D84">
        <f t="shared" si="0"/>
        <v>178.25663421705792</v>
      </c>
    </row>
    <row r="85" spans="2:4" x14ac:dyDescent="0.25">
      <c r="B85">
        <v>139.11752088845242</v>
      </c>
      <c r="C85">
        <f t="shared" si="1"/>
        <v>1</v>
      </c>
      <c r="D85">
        <f t="shared" si="0"/>
        <v>206.71486531277901</v>
      </c>
    </row>
    <row r="86" spans="2:4" x14ac:dyDescent="0.25">
      <c r="B86">
        <v>102.71068262611516</v>
      </c>
      <c r="C86">
        <f t="shared" si="1"/>
        <v>1</v>
      </c>
      <c r="D86">
        <f t="shared" si="0"/>
        <v>271.57993467083736</v>
      </c>
    </row>
    <row r="87" spans="2:4" x14ac:dyDescent="0.25">
      <c r="B87">
        <v>116.21359848888824</v>
      </c>
      <c r="C87">
        <f t="shared" si="1"/>
        <v>1</v>
      </c>
      <c r="D87">
        <f t="shared" si="0"/>
        <v>322.94208816612263</v>
      </c>
    </row>
    <row r="88" spans="2:4" x14ac:dyDescent="0.25">
      <c r="B88">
        <v>132.8167635112768</v>
      </c>
      <c r="C88">
        <f t="shared" si="1"/>
        <v>0</v>
      </c>
      <c r="D88">
        <f t="shared" si="0"/>
        <v>190.12532465484583</v>
      </c>
    </row>
    <row r="89" spans="2:4" x14ac:dyDescent="0.25">
      <c r="B89">
        <v>128.10976144848973</v>
      </c>
      <c r="C89">
        <f t="shared" si="1"/>
        <v>0</v>
      </c>
      <c r="D89">
        <f t="shared" si="0"/>
        <v>62.015563206356092</v>
      </c>
    </row>
    <row r="90" spans="2:4" x14ac:dyDescent="0.25">
      <c r="B90">
        <v>141.10378364805365</v>
      </c>
      <c r="C90">
        <f t="shared" si="1"/>
        <v>1</v>
      </c>
      <c r="D90">
        <f t="shared" si="0"/>
        <v>88.487531542475949</v>
      </c>
    </row>
    <row r="91" spans="2:4" x14ac:dyDescent="0.25">
      <c r="B91">
        <v>152.94227509386837</v>
      </c>
      <c r="C91">
        <f t="shared" si="1"/>
        <v>1</v>
      </c>
      <c r="D91">
        <f t="shared" si="0"/>
        <v>103.12100843278108</v>
      </c>
    </row>
    <row r="92" spans="2:4" x14ac:dyDescent="0.25">
      <c r="B92">
        <v>128.72637157145073</v>
      </c>
      <c r="C92">
        <f t="shared" si="1"/>
        <v>1</v>
      </c>
      <c r="D92">
        <f t="shared" si="0"/>
        <v>141.97038884550386</v>
      </c>
    </row>
    <row r="93" spans="2:4" x14ac:dyDescent="0.25">
      <c r="B93">
        <v>123.82877579896012</v>
      </c>
      <c r="C93">
        <f t="shared" si="1"/>
        <v>1</v>
      </c>
      <c r="D93">
        <f t="shared" si="0"/>
        <v>185.71736503071725</v>
      </c>
    </row>
    <row r="94" spans="2:4" x14ac:dyDescent="0.25">
      <c r="B94">
        <v>127.35631011694204</v>
      </c>
      <c r="C94">
        <f t="shared" si="1"/>
        <v>1</v>
      </c>
      <c r="D94">
        <f t="shared" si="0"/>
        <v>225.93680689794871</v>
      </c>
    </row>
    <row r="95" spans="2:4" x14ac:dyDescent="0.25">
      <c r="B95">
        <v>123.40264660835965</v>
      </c>
      <c r="C95">
        <f t="shared" si="1"/>
        <v>1</v>
      </c>
      <c r="D95">
        <f t="shared" si="0"/>
        <v>270.10991227376257</v>
      </c>
    </row>
    <row r="96" spans="2:4" x14ac:dyDescent="0.25">
      <c r="B96">
        <v>115.30495143617736</v>
      </c>
      <c r="C96">
        <f t="shared" si="1"/>
        <v>0</v>
      </c>
      <c r="D96">
        <f t="shared" si="0"/>
        <v>154.80496083758521</v>
      </c>
    </row>
    <row r="97" spans="2:4" x14ac:dyDescent="0.25">
      <c r="B97">
        <v>116.19394703686703</v>
      </c>
      <c r="C97">
        <f t="shared" si="1"/>
        <v>0</v>
      </c>
      <c r="D97">
        <f t="shared" si="0"/>
        <v>38.611013800718183</v>
      </c>
    </row>
    <row r="98" spans="2:4" x14ac:dyDescent="0.25">
      <c r="B98">
        <v>121.36749487055931</v>
      </c>
      <c r="C98">
        <f t="shared" si="1"/>
        <v>1</v>
      </c>
      <c r="D98">
        <f t="shared" si="0"/>
        <v>84.819270914332378</v>
      </c>
    </row>
    <row r="99" spans="2:4" x14ac:dyDescent="0.25">
      <c r="B99">
        <v>120.61318361177109</v>
      </c>
      <c r="C99">
        <f t="shared" si="1"/>
        <v>1</v>
      </c>
      <c r="D99">
        <f t="shared" si="0"/>
        <v>131.78183928673479</v>
      </c>
    </row>
    <row r="100" spans="2:4" x14ac:dyDescent="0.25">
      <c r="B100">
        <v>120.75868048143457</v>
      </c>
      <c r="C100">
        <f t="shared" si="1"/>
        <v>1</v>
      </c>
      <c r="D100">
        <f t="shared" si="0"/>
        <v>178.59891078947373</v>
      </c>
    </row>
    <row r="101" spans="2:4" x14ac:dyDescent="0.25">
      <c r="B101">
        <v>120.97316889069043</v>
      </c>
      <c r="C101">
        <f t="shared" si="1"/>
        <v>1</v>
      </c>
      <c r="D101">
        <f t="shared" si="0"/>
        <v>225.20149388295681</v>
      </c>
    </row>
    <row r="102" spans="2:4" x14ac:dyDescent="0.25">
      <c r="B102">
        <v>119.47294828516897</v>
      </c>
      <c r="C102">
        <f t="shared" si="1"/>
        <v>1</v>
      </c>
      <c r="D102">
        <f t="shared" si="0"/>
        <v>273.30429758196135</v>
      </c>
    </row>
    <row r="103" spans="2:4" x14ac:dyDescent="0.25">
      <c r="B103">
        <v>147.26100366190076</v>
      </c>
      <c r="C103">
        <f t="shared" si="1"/>
        <v>0</v>
      </c>
      <c r="D103">
        <f t="shared" si="0"/>
        <v>126.04329392006059</v>
      </c>
    </row>
    <row r="104" spans="2:4" x14ac:dyDescent="0.25">
      <c r="B104">
        <v>99.369766616495326</v>
      </c>
      <c r="C104">
        <f t="shared" si="1"/>
        <v>0</v>
      </c>
      <c r="D104">
        <f t="shared" ref="D104:D167" si="2">D103-B104+C104*$B$33</f>
        <v>26.673527303565265</v>
      </c>
    </row>
    <row r="105" spans="2:4" x14ac:dyDescent="0.25">
      <c r="B105">
        <v>132.56332462717546</v>
      </c>
      <c r="C105">
        <f t="shared" ref="C105:C168" si="3">IF(D103&lt;=$B$32,1,0)</f>
        <v>1</v>
      </c>
      <c r="D105">
        <f t="shared" si="2"/>
        <v>61.685954660563311</v>
      </c>
    </row>
    <row r="106" spans="2:4" x14ac:dyDescent="0.25">
      <c r="B106">
        <v>130.11292671237607</v>
      </c>
      <c r="C106">
        <f t="shared" si="3"/>
        <v>1</v>
      </c>
      <c r="D106">
        <f t="shared" si="2"/>
        <v>99.148779932360753</v>
      </c>
    </row>
    <row r="107" spans="2:4" x14ac:dyDescent="0.25">
      <c r="B107">
        <v>126.4136465981428</v>
      </c>
      <c r="C107">
        <f t="shared" si="3"/>
        <v>1</v>
      </c>
      <c r="D107">
        <f t="shared" si="2"/>
        <v>140.31088531839146</v>
      </c>
    </row>
    <row r="108" spans="2:4" x14ac:dyDescent="0.25">
      <c r="B108">
        <v>109.18511711154133</v>
      </c>
      <c r="C108">
        <f t="shared" si="3"/>
        <v>1</v>
      </c>
      <c r="D108">
        <f t="shared" si="2"/>
        <v>198.70152019102363</v>
      </c>
    </row>
    <row r="109" spans="2:4" x14ac:dyDescent="0.25">
      <c r="B109">
        <v>126.18589275391423</v>
      </c>
      <c r="C109">
        <f t="shared" si="3"/>
        <v>1</v>
      </c>
      <c r="D109">
        <f t="shared" si="2"/>
        <v>240.09137942128291</v>
      </c>
    </row>
    <row r="110" spans="2:4" x14ac:dyDescent="0.25">
      <c r="B110">
        <v>122.53149802220287</v>
      </c>
      <c r="C110">
        <f t="shared" si="3"/>
        <v>1</v>
      </c>
      <c r="D110">
        <f t="shared" si="2"/>
        <v>285.13563338325355</v>
      </c>
    </row>
    <row r="111" spans="2:4" x14ac:dyDescent="0.25">
      <c r="B111">
        <v>113.60790617275052</v>
      </c>
      <c r="C111">
        <f t="shared" si="3"/>
        <v>0</v>
      </c>
      <c r="D111">
        <f t="shared" si="2"/>
        <v>171.52772721050303</v>
      </c>
    </row>
    <row r="112" spans="2:4" x14ac:dyDescent="0.25">
      <c r="B112">
        <v>138.26410653948551</v>
      </c>
      <c r="C112">
        <f t="shared" si="3"/>
        <v>0</v>
      </c>
      <c r="D112">
        <f t="shared" si="2"/>
        <v>33.26362067101752</v>
      </c>
    </row>
    <row r="113" spans="2:4" x14ac:dyDescent="0.25">
      <c r="B113">
        <v>116.43988622765755</v>
      </c>
      <c r="C113">
        <f t="shared" si="3"/>
        <v>1</v>
      </c>
      <c r="D113">
        <f t="shared" si="2"/>
        <v>84.399486427533475</v>
      </c>
    </row>
    <row r="114" spans="2:4" x14ac:dyDescent="0.25">
      <c r="B114">
        <v>134.83542156266049</v>
      </c>
      <c r="C114">
        <f t="shared" si="3"/>
        <v>1</v>
      </c>
      <c r="D114">
        <f t="shared" si="2"/>
        <v>117.1398168490465</v>
      </c>
    </row>
    <row r="115" spans="2:4" x14ac:dyDescent="0.25">
      <c r="B115">
        <v>126.420413238724</v>
      </c>
      <c r="C115">
        <f t="shared" si="3"/>
        <v>1</v>
      </c>
      <c r="D115">
        <f t="shared" si="2"/>
        <v>158.29515559449601</v>
      </c>
    </row>
    <row r="116" spans="2:4" x14ac:dyDescent="0.25">
      <c r="B116">
        <v>143.89341581065673</v>
      </c>
      <c r="C116">
        <f t="shared" si="3"/>
        <v>1</v>
      </c>
      <c r="D116">
        <f t="shared" si="2"/>
        <v>181.97749176801278</v>
      </c>
    </row>
    <row r="117" spans="2:4" x14ac:dyDescent="0.25">
      <c r="B117">
        <v>137.39152004220523</v>
      </c>
      <c r="C117">
        <f t="shared" si="3"/>
        <v>1</v>
      </c>
      <c r="D117">
        <f t="shared" si="2"/>
        <v>212.16172370998106</v>
      </c>
    </row>
    <row r="118" spans="2:4" x14ac:dyDescent="0.25">
      <c r="B118">
        <v>122.07569429322029</v>
      </c>
      <c r="C118">
        <f t="shared" si="3"/>
        <v>1</v>
      </c>
      <c r="D118">
        <f t="shared" si="2"/>
        <v>257.66178140093427</v>
      </c>
    </row>
    <row r="119" spans="2:4" x14ac:dyDescent="0.25">
      <c r="B119">
        <v>108.40667150134686</v>
      </c>
      <c r="C119">
        <f t="shared" si="3"/>
        <v>1</v>
      </c>
      <c r="D119">
        <f t="shared" si="2"/>
        <v>316.83086188376092</v>
      </c>
    </row>
    <row r="120" spans="2:4" x14ac:dyDescent="0.25">
      <c r="B120">
        <v>117.79800738097401</v>
      </c>
      <c r="C120">
        <f t="shared" si="3"/>
        <v>0</v>
      </c>
      <c r="D120">
        <f t="shared" si="2"/>
        <v>199.0328545027869</v>
      </c>
    </row>
    <row r="121" spans="2:4" x14ac:dyDescent="0.25">
      <c r="B121">
        <v>119.96932366330293</v>
      </c>
      <c r="C121">
        <f t="shared" si="3"/>
        <v>0</v>
      </c>
      <c r="D121">
        <f t="shared" si="2"/>
        <v>79.063530839483974</v>
      </c>
    </row>
    <row r="122" spans="2:4" x14ac:dyDescent="0.25">
      <c r="B122">
        <v>134.52885045282892</v>
      </c>
      <c r="C122">
        <f t="shared" si="3"/>
        <v>1</v>
      </c>
      <c r="D122">
        <f t="shared" si="2"/>
        <v>112.11043237082856</v>
      </c>
    </row>
    <row r="123" spans="2:4" x14ac:dyDescent="0.25">
      <c r="B123">
        <v>113.23664315952919</v>
      </c>
      <c r="C123">
        <f t="shared" si="3"/>
        <v>1</v>
      </c>
      <c r="D123">
        <f t="shared" si="2"/>
        <v>166.44954119547288</v>
      </c>
    </row>
    <row r="124" spans="2:4" x14ac:dyDescent="0.25">
      <c r="B124">
        <v>136.85672988160513</v>
      </c>
      <c r="C124">
        <f t="shared" si="3"/>
        <v>1</v>
      </c>
      <c r="D124">
        <f t="shared" si="2"/>
        <v>197.16856329804125</v>
      </c>
    </row>
    <row r="125" spans="2:4" x14ac:dyDescent="0.25">
      <c r="B125">
        <v>117.14640808734111</v>
      </c>
      <c r="C125">
        <f t="shared" si="3"/>
        <v>1</v>
      </c>
      <c r="D125">
        <f t="shared" si="2"/>
        <v>247.59790719487364</v>
      </c>
    </row>
    <row r="126" spans="2:4" x14ac:dyDescent="0.25">
      <c r="B126">
        <v>125.03086949820863</v>
      </c>
      <c r="C126">
        <f t="shared" si="3"/>
        <v>1</v>
      </c>
      <c r="D126">
        <f t="shared" si="2"/>
        <v>290.14278968083852</v>
      </c>
    </row>
    <row r="127" spans="2:4" x14ac:dyDescent="0.25">
      <c r="B127">
        <v>114.15056255302625</v>
      </c>
      <c r="C127">
        <f t="shared" si="3"/>
        <v>0</v>
      </c>
      <c r="D127">
        <f t="shared" si="2"/>
        <v>175.99222712781227</v>
      </c>
    </row>
    <row r="128" spans="2:4" x14ac:dyDescent="0.25">
      <c r="B128">
        <v>111.02414904983016</v>
      </c>
      <c r="C128">
        <f t="shared" si="3"/>
        <v>0</v>
      </c>
      <c r="D128">
        <f t="shared" si="2"/>
        <v>64.968078077982113</v>
      </c>
    </row>
    <row r="129" spans="2:4" x14ac:dyDescent="0.25">
      <c r="B129">
        <v>117.8999299047282</v>
      </c>
      <c r="C129">
        <f t="shared" si="3"/>
        <v>1</v>
      </c>
      <c r="D129">
        <f t="shared" si="2"/>
        <v>114.64390015742742</v>
      </c>
    </row>
    <row r="130" spans="2:4" x14ac:dyDescent="0.25">
      <c r="B130">
        <v>132.18795933810179</v>
      </c>
      <c r="C130">
        <f t="shared" si="3"/>
        <v>1</v>
      </c>
      <c r="D130">
        <f t="shared" si="2"/>
        <v>150.03169280349914</v>
      </c>
    </row>
    <row r="131" spans="2:4" x14ac:dyDescent="0.25">
      <c r="B131">
        <v>130.37566972727655</v>
      </c>
      <c r="C131">
        <f t="shared" si="3"/>
        <v>1</v>
      </c>
      <c r="D131">
        <f t="shared" si="2"/>
        <v>187.2317750603961</v>
      </c>
    </row>
    <row r="132" spans="2:4" x14ac:dyDescent="0.25">
      <c r="B132">
        <v>123.9226911313599</v>
      </c>
      <c r="C132">
        <f t="shared" si="3"/>
        <v>1</v>
      </c>
      <c r="D132">
        <f t="shared" si="2"/>
        <v>230.88483591320971</v>
      </c>
    </row>
    <row r="133" spans="2:4" x14ac:dyDescent="0.25">
      <c r="B133">
        <v>120.58560955140274</v>
      </c>
      <c r="C133">
        <f t="shared" si="3"/>
        <v>1</v>
      </c>
      <c r="D133">
        <f t="shared" si="2"/>
        <v>277.87497834598048</v>
      </c>
    </row>
    <row r="134" spans="2:4" x14ac:dyDescent="0.25">
      <c r="B134">
        <v>125.24329972095438</v>
      </c>
      <c r="C134">
        <f t="shared" si="3"/>
        <v>0</v>
      </c>
      <c r="D134">
        <f t="shared" si="2"/>
        <v>152.6316786250261</v>
      </c>
    </row>
    <row r="135" spans="2:4" x14ac:dyDescent="0.25">
      <c r="B135">
        <v>142.96463800221682</v>
      </c>
      <c r="C135">
        <f t="shared" si="3"/>
        <v>0</v>
      </c>
      <c r="D135">
        <f t="shared" si="2"/>
        <v>9.6670406228092816</v>
      </c>
    </row>
    <row r="136" spans="2:4" x14ac:dyDescent="0.25">
      <c r="B136">
        <v>131.18092815077398</v>
      </c>
      <c r="C136">
        <f t="shared" si="3"/>
        <v>1</v>
      </c>
      <c r="D136">
        <f t="shared" si="2"/>
        <v>46.061864456208809</v>
      </c>
    </row>
    <row r="137" spans="2:4" x14ac:dyDescent="0.25">
      <c r="B137">
        <v>122.64605160837527</v>
      </c>
      <c r="C137">
        <f t="shared" si="3"/>
        <v>1</v>
      </c>
      <c r="D137">
        <f t="shared" si="2"/>
        <v>90.991564832007043</v>
      </c>
    </row>
    <row r="138" spans="2:4" x14ac:dyDescent="0.25">
      <c r="B138">
        <v>123.65515507938107</v>
      </c>
      <c r="C138">
        <f t="shared" si="3"/>
        <v>1</v>
      </c>
      <c r="D138">
        <f t="shared" si="2"/>
        <v>134.91216173679948</v>
      </c>
    </row>
    <row r="139" spans="2:4" x14ac:dyDescent="0.25">
      <c r="B139">
        <v>129.37885898665991</v>
      </c>
      <c r="C139">
        <f t="shared" si="3"/>
        <v>1</v>
      </c>
      <c r="D139">
        <f t="shared" si="2"/>
        <v>173.10905473431308</v>
      </c>
    </row>
    <row r="140" spans="2:4" x14ac:dyDescent="0.25">
      <c r="B140">
        <v>132.91107356437715</v>
      </c>
      <c r="C140">
        <f t="shared" si="3"/>
        <v>1</v>
      </c>
      <c r="D140">
        <f t="shared" si="2"/>
        <v>207.77373315410944</v>
      </c>
    </row>
    <row r="141" spans="2:4" x14ac:dyDescent="0.25">
      <c r="B141">
        <v>130.37566972727655</v>
      </c>
      <c r="C141">
        <f t="shared" si="3"/>
        <v>1</v>
      </c>
      <c r="D141">
        <f t="shared" si="2"/>
        <v>244.9738154110064</v>
      </c>
    </row>
    <row r="142" spans="2:4" x14ac:dyDescent="0.25">
      <c r="B142">
        <v>120.22150789946318</v>
      </c>
      <c r="C142">
        <f t="shared" si="3"/>
        <v>1</v>
      </c>
      <c r="D142">
        <f t="shared" si="2"/>
        <v>292.32805949571673</v>
      </c>
    </row>
    <row r="143" spans="2:4" x14ac:dyDescent="0.25">
      <c r="B143">
        <v>144.55694130831398</v>
      </c>
      <c r="C143">
        <f t="shared" si="3"/>
        <v>0</v>
      </c>
      <c r="D143">
        <f t="shared" si="2"/>
        <v>147.77111818740275</v>
      </c>
    </row>
    <row r="144" spans="2:4" x14ac:dyDescent="0.25">
      <c r="B144">
        <v>129.34761966264341</v>
      </c>
      <c r="C144">
        <f t="shared" si="3"/>
        <v>0</v>
      </c>
      <c r="D144">
        <f t="shared" si="2"/>
        <v>18.423498524759339</v>
      </c>
    </row>
    <row r="145" spans="2:4" x14ac:dyDescent="0.25">
      <c r="B145">
        <v>136.5965243569226</v>
      </c>
      <c r="C145">
        <f t="shared" si="3"/>
        <v>1</v>
      </c>
      <c r="D145">
        <f t="shared" si="2"/>
        <v>49.402726152010246</v>
      </c>
    </row>
    <row r="146" spans="2:4" x14ac:dyDescent="0.25">
      <c r="B146">
        <v>89.956580126658082</v>
      </c>
      <c r="C146">
        <f t="shared" si="3"/>
        <v>1</v>
      </c>
      <c r="D146">
        <f t="shared" si="2"/>
        <v>127.02189800952567</v>
      </c>
    </row>
    <row r="147" spans="2:4" x14ac:dyDescent="0.25">
      <c r="B147">
        <v>144.23411616391968</v>
      </c>
      <c r="C147">
        <f t="shared" si="3"/>
        <v>1</v>
      </c>
      <c r="D147">
        <f t="shared" si="2"/>
        <v>150.3635338297795</v>
      </c>
    </row>
    <row r="148" spans="2:4" x14ac:dyDescent="0.25">
      <c r="B148">
        <v>137.46995668427553</v>
      </c>
      <c r="C148">
        <f t="shared" si="3"/>
        <v>1</v>
      </c>
      <c r="D148">
        <f t="shared" si="2"/>
        <v>180.46932912967748</v>
      </c>
    </row>
    <row r="149" spans="2:4" x14ac:dyDescent="0.25">
      <c r="B149">
        <v>119.32357469433919</v>
      </c>
      <c r="C149">
        <f t="shared" si="3"/>
        <v>1</v>
      </c>
      <c r="D149">
        <f t="shared" si="2"/>
        <v>228.7215064195118</v>
      </c>
    </row>
    <row r="150" spans="2:4" x14ac:dyDescent="0.25">
      <c r="B150">
        <v>115.81439488893375</v>
      </c>
      <c r="C150">
        <f t="shared" si="3"/>
        <v>1</v>
      </c>
      <c r="D150">
        <f t="shared" si="2"/>
        <v>280.48286351475156</v>
      </c>
    </row>
    <row r="151" spans="2:4" x14ac:dyDescent="0.25">
      <c r="B151">
        <v>131.29452312953072</v>
      </c>
      <c r="C151">
        <f t="shared" si="3"/>
        <v>0</v>
      </c>
      <c r="D151">
        <f t="shared" si="2"/>
        <v>149.18834038522084</v>
      </c>
    </row>
    <row r="152" spans="2:4" x14ac:dyDescent="0.25">
      <c r="B152">
        <v>120.78125004720641</v>
      </c>
      <c r="C152">
        <f t="shared" si="3"/>
        <v>0</v>
      </c>
      <c r="D152">
        <f t="shared" si="2"/>
        <v>28.407090338014427</v>
      </c>
    </row>
    <row r="153" spans="2:4" x14ac:dyDescent="0.25">
      <c r="B153">
        <v>137.29842234554235</v>
      </c>
      <c r="C153">
        <f t="shared" si="3"/>
        <v>1</v>
      </c>
      <c r="D153">
        <f t="shared" si="2"/>
        <v>58.684419976645586</v>
      </c>
    </row>
    <row r="154" spans="2:4" x14ac:dyDescent="0.25">
      <c r="B154">
        <v>119.28689386352198</v>
      </c>
      <c r="C154">
        <f t="shared" si="3"/>
        <v>1</v>
      </c>
      <c r="D154">
        <f t="shared" si="2"/>
        <v>106.97327809729711</v>
      </c>
    </row>
    <row r="155" spans="2:4" x14ac:dyDescent="0.25">
      <c r="B155">
        <v>131.44505268812645</v>
      </c>
      <c r="C155">
        <f t="shared" si="3"/>
        <v>1</v>
      </c>
      <c r="D155">
        <f t="shared" si="2"/>
        <v>143.10397739334417</v>
      </c>
    </row>
    <row r="156" spans="2:4" x14ac:dyDescent="0.25">
      <c r="B156">
        <v>107.58881020976696</v>
      </c>
      <c r="C156">
        <f t="shared" si="3"/>
        <v>1</v>
      </c>
      <c r="D156">
        <f t="shared" si="2"/>
        <v>203.09091916775071</v>
      </c>
    </row>
    <row r="157" spans="2:4" x14ac:dyDescent="0.25">
      <c r="B157">
        <v>137.56274424324511</v>
      </c>
      <c r="C157">
        <f t="shared" si="3"/>
        <v>1</v>
      </c>
      <c r="D157">
        <f t="shared" si="2"/>
        <v>233.10392690867911</v>
      </c>
    </row>
    <row r="158" spans="2:4" x14ac:dyDescent="0.25">
      <c r="B158">
        <v>121.73216040921398</v>
      </c>
      <c r="C158">
        <f t="shared" si="3"/>
        <v>1</v>
      </c>
      <c r="D158">
        <f t="shared" si="2"/>
        <v>278.94751848363865</v>
      </c>
    </row>
    <row r="159" spans="2:4" x14ac:dyDescent="0.25">
      <c r="B159">
        <v>110.9468119868543</v>
      </c>
      <c r="C159">
        <f t="shared" si="3"/>
        <v>0</v>
      </c>
      <c r="D159">
        <f t="shared" si="2"/>
        <v>168.00070649678435</v>
      </c>
    </row>
    <row r="160" spans="2:4" x14ac:dyDescent="0.25">
      <c r="B160">
        <v>110.78390511486214</v>
      </c>
      <c r="C160">
        <f t="shared" si="3"/>
        <v>0</v>
      </c>
      <c r="D160">
        <f t="shared" si="2"/>
        <v>57.21680138192221</v>
      </c>
    </row>
    <row r="161" spans="2:4" x14ac:dyDescent="0.25">
      <c r="B161">
        <v>98.880312947789207</v>
      </c>
      <c r="C161">
        <f t="shared" si="3"/>
        <v>1</v>
      </c>
      <c r="D161">
        <f t="shared" si="2"/>
        <v>125.91224041830651</v>
      </c>
    </row>
    <row r="162" spans="2:4" x14ac:dyDescent="0.25">
      <c r="B162">
        <v>117.16185858333483</v>
      </c>
      <c r="C162">
        <f t="shared" si="3"/>
        <v>1</v>
      </c>
      <c r="D162">
        <f t="shared" si="2"/>
        <v>176.32613381914518</v>
      </c>
    </row>
    <row r="163" spans="2:4" x14ac:dyDescent="0.25">
      <c r="B163">
        <v>131.909258329164</v>
      </c>
      <c r="C163">
        <f t="shared" si="3"/>
        <v>1</v>
      </c>
      <c r="D163">
        <f t="shared" si="2"/>
        <v>211.99262747415469</v>
      </c>
    </row>
    <row r="164" spans="2:4" x14ac:dyDescent="0.25">
      <c r="B164">
        <v>114.86393563629827</v>
      </c>
      <c r="C164">
        <f t="shared" si="3"/>
        <v>1</v>
      </c>
      <c r="D164">
        <f t="shared" si="2"/>
        <v>264.70444382202993</v>
      </c>
    </row>
    <row r="165" spans="2:4" x14ac:dyDescent="0.25">
      <c r="B165">
        <v>143.79783701244742</v>
      </c>
      <c r="C165">
        <f t="shared" si="3"/>
        <v>1</v>
      </c>
      <c r="D165">
        <f t="shared" si="2"/>
        <v>288.48235879375602</v>
      </c>
    </row>
    <row r="166" spans="2:4" x14ac:dyDescent="0.25">
      <c r="B166">
        <v>128.36317213825532</v>
      </c>
      <c r="C166">
        <f t="shared" si="3"/>
        <v>0</v>
      </c>
      <c r="D166">
        <f t="shared" si="2"/>
        <v>160.1191866555007</v>
      </c>
    </row>
    <row r="167" spans="2:4" x14ac:dyDescent="0.25">
      <c r="B167">
        <v>118.36149937537266</v>
      </c>
      <c r="C167">
        <f t="shared" si="3"/>
        <v>0</v>
      </c>
      <c r="D167">
        <f t="shared" si="2"/>
        <v>41.757687280128039</v>
      </c>
    </row>
    <row r="168" spans="2:4" x14ac:dyDescent="0.25">
      <c r="B168">
        <v>128.92590288558858</v>
      </c>
      <c r="C168">
        <f t="shared" si="3"/>
        <v>1</v>
      </c>
      <c r="D168">
        <f t="shared" ref="D168:D231" si="4">D167-B168+C168*$B$33</f>
        <v>80.407536378712962</v>
      </c>
    </row>
    <row r="169" spans="2:4" x14ac:dyDescent="0.25">
      <c r="B169">
        <v>142.37537638493814</v>
      </c>
      <c r="C169">
        <f t="shared" ref="C169:C232" si="5">IF(D167&lt;=$B$32,1,0)</f>
        <v>1</v>
      </c>
      <c r="D169">
        <f t="shared" si="4"/>
        <v>105.60791197794833</v>
      </c>
    </row>
    <row r="170" spans="2:4" x14ac:dyDescent="0.25">
      <c r="B170">
        <v>123.6257201928529</v>
      </c>
      <c r="C170">
        <f t="shared" si="5"/>
        <v>1</v>
      </c>
      <c r="D170">
        <f t="shared" si="4"/>
        <v>149.55794376926895</v>
      </c>
    </row>
    <row r="171" spans="2:4" x14ac:dyDescent="0.25">
      <c r="B171">
        <v>127.4055374271702</v>
      </c>
      <c r="C171">
        <f t="shared" si="5"/>
        <v>1</v>
      </c>
      <c r="D171">
        <f t="shared" si="4"/>
        <v>189.72815832627225</v>
      </c>
    </row>
    <row r="172" spans="2:4" x14ac:dyDescent="0.25">
      <c r="B172">
        <v>124.62680237533641</v>
      </c>
      <c r="C172">
        <f t="shared" si="5"/>
        <v>1</v>
      </c>
      <c r="D172">
        <f t="shared" si="4"/>
        <v>232.67710793510935</v>
      </c>
    </row>
    <row r="173" spans="2:4" x14ac:dyDescent="0.25">
      <c r="B173">
        <v>124.69614634412574</v>
      </c>
      <c r="C173">
        <f t="shared" si="5"/>
        <v>1</v>
      </c>
      <c r="D173">
        <f t="shared" si="4"/>
        <v>275.55671357515712</v>
      </c>
    </row>
    <row r="174" spans="2:4" x14ac:dyDescent="0.25">
      <c r="B174">
        <v>110.21246231778059</v>
      </c>
      <c r="C174">
        <f t="shared" si="5"/>
        <v>0</v>
      </c>
      <c r="D174">
        <f t="shared" si="4"/>
        <v>165.34425125737653</v>
      </c>
    </row>
    <row r="175" spans="2:4" x14ac:dyDescent="0.25">
      <c r="B175">
        <v>122.56682552490383</v>
      </c>
      <c r="C175">
        <f t="shared" si="5"/>
        <v>0</v>
      </c>
      <c r="D175">
        <f t="shared" si="4"/>
        <v>42.777425732472693</v>
      </c>
    </row>
    <row r="176" spans="2:4" x14ac:dyDescent="0.25">
      <c r="B176">
        <v>124.50146445573773</v>
      </c>
      <c r="C176">
        <f t="shared" si="5"/>
        <v>1</v>
      </c>
      <c r="D176">
        <f t="shared" si="4"/>
        <v>85.851713260908468</v>
      </c>
    </row>
    <row r="177" spans="2:4" x14ac:dyDescent="0.25">
      <c r="B177">
        <v>117.62865810326184</v>
      </c>
      <c r="C177">
        <f t="shared" si="5"/>
        <v>1</v>
      </c>
      <c r="D177">
        <f t="shared" si="4"/>
        <v>135.79880714182013</v>
      </c>
    </row>
    <row r="178" spans="2:4" x14ac:dyDescent="0.25">
      <c r="B178">
        <v>120.01430772599997</v>
      </c>
      <c r="C178">
        <f t="shared" si="5"/>
        <v>1</v>
      </c>
      <c r="D178">
        <f t="shared" si="4"/>
        <v>183.36025139999367</v>
      </c>
    </row>
    <row r="179" spans="2:4" x14ac:dyDescent="0.25">
      <c r="B179">
        <v>117.47771972679766</v>
      </c>
      <c r="C179">
        <f t="shared" si="5"/>
        <v>1</v>
      </c>
      <c r="D179">
        <f t="shared" si="4"/>
        <v>233.45828365736952</v>
      </c>
    </row>
    <row r="180" spans="2:4" x14ac:dyDescent="0.25">
      <c r="B180">
        <v>117.81520592578454</v>
      </c>
      <c r="C180">
        <f t="shared" si="5"/>
        <v>1</v>
      </c>
      <c r="D180">
        <f t="shared" si="4"/>
        <v>283.21882971575849</v>
      </c>
    </row>
    <row r="181" spans="2:4" x14ac:dyDescent="0.25">
      <c r="B181">
        <v>136.22706578118959</v>
      </c>
      <c r="C181">
        <f t="shared" si="5"/>
        <v>0</v>
      </c>
      <c r="D181">
        <f t="shared" si="4"/>
        <v>146.99176393456889</v>
      </c>
    </row>
    <row r="182" spans="2:4" x14ac:dyDescent="0.25">
      <c r="B182">
        <v>118.60862272826489</v>
      </c>
      <c r="C182">
        <f t="shared" si="5"/>
        <v>0</v>
      </c>
      <c r="D182">
        <f t="shared" si="4"/>
        <v>28.383141206304003</v>
      </c>
    </row>
    <row r="183" spans="2:4" x14ac:dyDescent="0.25">
      <c r="B183">
        <v>136.71468681807164</v>
      </c>
      <c r="C183">
        <f t="shared" si="5"/>
        <v>1</v>
      </c>
      <c r="D183">
        <f t="shared" si="4"/>
        <v>59.24420637240587</v>
      </c>
    </row>
    <row r="184" spans="2:4" x14ac:dyDescent="0.25">
      <c r="B184">
        <v>107.33954408735735</v>
      </c>
      <c r="C184">
        <f t="shared" si="5"/>
        <v>1</v>
      </c>
      <c r="D184">
        <f t="shared" si="4"/>
        <v>119.48041426922202</v>
      </c>
    </row>
    <row r="185" spans="2:4" x14ac:dyDescent="0.25">
      <c r="B185">
        <v>111.3796232350287</v>
      </c>
      <c r="C185">
        <f t="shared" si="5"/>
        <v>1</v>
      </c>
      <c r="D185">
        <f t="shared" si="4"/>
        <v>175.67654301836683</v>
      </c>
    </row>
    <row r="186" spans="2:4" x14ac:dyDescent="0.25">
      <c r="B186">
        <v>127.55352949554799</v>
      </c>
      <c r="C186">
        <f t="shared" si="5"/>
        <v>1</v>
      </c>
      <c r="D186">
        <f t="shared" si="4"/>
        <v>215.69876550699234</v>
      </c>
    </row>
    <row r="187" spans="2:4" x14ac:dyDescent="0.25">
      <c r="B187">
        <v>130.44614146949607</v>
      </c>
      <c r="C187">
        <f t="shared" si="5"/>
        <v>1</v>
      </c>
      <c r="D187">
        <f t="shared" si="4"/>
        <v>252.82837602166978</v>
      </c>
    </row>
    <row r="188" spans="2:4" x14ac:dyDescent="0.25">
      <c r="B188">
        <v>117.52669328800403</v>
      </c>
      <c r="C188">
        <f t="shared" si="5"/>
        <v>1</v>
      </c>
      <c r="D188">
        <f t="shared" si="4"/>
        <v>302.87743471783926</v>
      </c>
    </row>
    <row r="189" spans="2:4" x14ac:dyDescent="0.25">
      <c r="B189">
        <v>130.16546685705543</v>
      </c>
      <c r="C189">
        <f t="shared" si="5"/>
        <v>0</v>
      </c>
      <c r="D189">
        <f t="shared" si="4"/>
        <v>172.71196786078383</v>
      </c>
    </row>
    <row r="190" spans="2:4" x14ac:dyDescent="0.25">
      <c r="B190">
        <v>108.53757780225715</v>
      </c>
      <c r="C190">
        <f t="shared" si="5"/>
        <v>0</v>
      </c>
      <c r="D190">
        <f t="shared" si="4"/>
        <v>64.174390058526683</v>
      </c>
    </row>
    <row r="191" spans="2:4" x14ac:dyDescent="0.25">
      <c r="B191">
        <v>106.49176860554144</v>
      </c>
      <c r="C191">
        <f t="shared" si="5"/>
        <v>1</v>
      </c>
      <c r="D191">
        <f t="shared" si="4"/>
        <v>125.25837343715875</v>
      </c>
    </row>
    <row r="192" spans="2:4" x14ac:dyDescent="0.25">
      <c r="B192">
        <v>106.42469428078039</v>
      </c>
      <c r="C192">
        <f t="shared" si="5"/>
        <v>1</v>
      </c>
      <c r="D192">
        <f t="shared" si="4"/>
        <v>186.40943114055187</v>
      </c>
    </row>
    <row r="193" spans="2:4" x14ac:dyDescent="0.25">
      <c r="B193">
        <v>107.74686765600927</v>
      </c>
      <c r="C193">
        <f t="shared" si="5"/>
        <v>1</v>
      </c>
      <c r="D193">
        <f t="shared" si="4"/>
        <v>246.23831546871611</v>
      </c>
    </row>
    <row r="194" spans="2:4" x14ac:dyDescent="0.25">
      <c r="B194">
        <v>113.57281832190347</v>
      </c>
      <c r="C194">
        <f t="shared" si="5"/>
        <v>1</v>
      </c>
      <c r="D194">
        <f t="shared" si="4"/>
        <v>300.24124913098615</v>
      </c>
    </row>
    <row r="195" spans="2:4" x14ac:dyDescent="0.25">
      <c r="B195">
        <v>118.25820942633436</v>
      </c>
      <c r="C195">
        <f t="shared" si="5"/>
        <v>0</v>
      </c>
      <c r="D195">
        <f t="shared" si="4"/>
        <v>181.98303970465179</v>
      </c>
    </row>
    <row r="196" spans="2:4" x14ac:dyDescent="0.25">
      <c r="B196">
        <v>121.95173789607361</v>
      </c>
      <c r="C196">
        <f t="shared" si="5"/>
        <v>0</v>
      </c>
      <c r="D196">
        <f t="shared" si="4"/>
        <v>60.031301808578178</v>
      </c>
    </row>
    <row r="197" spans="2:4" x14ac:dyDescent="0.25">
      <c r="B197">
        <v>134.39749304254656</v>
      </c>
      <c r="C197">
        <f t="shared" si="5"/>
        <v>1</v>
      </c>
      <c r="D197">
        <f t="shared" si="4"/>
        <v>93.209560750205128</v>
      </c>
    </row>
    <row r="198" spans="2:4" x14ac:dyDescent="0.25">
      <c r="B198">
        <v>130.27304234512849</v>
      </c>
      <c r="C198">
        <f t="shared" si="5"/>
        <v>1</v>
      </c>
      <c r="D198">
        <f t="shared" si="4"/>
        <v>130.51227038925015</v>
      </c>
    </row>
    <row r="199" spans="2:4" x14ac:dyDescent="0.25">
      <c r="B199">
        <v>115.76480105234077</v>
      </c>
      <c r="C199">
        <f t="shared" si="5"/>
        <v>1</v>
      </c>
      <c r="D199">
        <f t="shared" si="4"/>
        <v>182.32322132108288</v>
      </c>
    </row>
    <row r="200" spans="2:4" x14ac:dyDescent="0.25">
      <c r="B200">
        <v>131.20674006515765</v>
      </c>
      <c r="C200">
        <f t="shared" si="5"/>
        <v>1</v>
      </c>
      <c r="D200">
        <f t="shared" si="4"/>
        <v>218.69223324009874</v>
      </c>
    </row>
    <row r="201" spans="2:4" x14ac:dyDescent="0.25">
      <c r="B201">
        <v>132.80334300745744</v>
      </c>
      <c r="C201">
        <f t="shared" si="5"/>
        <v>1</v>
      </c>
      <c r="D201">
        <f t="shared" si="4"/>
        <v>253.46464221681481</v>
      </c>
    </row>
    <row r="202" spans="2:4" x14ac:dyDescent="0.25">
      <c r="B202">
        <v>112.94753844069783</v>
      </c>
      <c r="C202">
        <f t="shared" si="5"/>
        <v>1</v>
      </c>
      <c r="D202">
        <f t="shared" si="4"/>
        <v>308.09285576029049</v>
      </c>
    </row>
    <row r="203" spans="2:4" x14ac:dyDescent="0.25">
      <c r="B203">
        <v>111.02908305858728</v>
      </c>
      <c r="C203">
        <f t="shared" si="5"/>
        <v>0</v>
      </c>
      <c r="D203">
        <f t="shared" si="4"/>
        <v>197.06377270170321</v>
      </c>
    </row>
    <row r="204" spans="2:4" x14ac:dyDescent="0.25">
      <c r="B204">
        <v>120.44943090970628</v>
      </c>
      <c r="C204">
        <f t="shared" si="5"/>
        <v>0</v>
      </c>
      <c r="D204">
        <f t="shared" si="4"/>
        <v>76.614341791996935</v>
      </c>
    </row>
    <row r="205" spans="2:4" x14ac:dyDescent="0.25">
      <c r="B205">
        <v>117.18173559004208</v>
      </c>
      <c r="C205">
        <f t="shared" si="5"/>
        <v>1</v>
      </c>
      <c r="D205">
        <f t="shared" si="4"/>
        <v>127.00835818612836</v>
      </c>
    </row>
    <row r="206" spans="2:4" x14ac:dyDescent="0.25">
      <c r="B206">
        <v>114.88260028656805</v>
      </c>
      <c r="C206">
        <f t="shared" si="5"/>
        <v>1</v>
      </c>
      <c r="D206">
        <f t="shared" si="4"/>
        <v>179.70150988373382</v>
      </c>
    </row>
    <row r="207" spans="2:4" x14ac:dyDescent="0.25">
      <c r="B207">
        <v>120.84791555409902</v>
      </c>
      <c r="C207">
        <f t="shared" si="5"/>
        <v>1</v>
      </c>
      <c r="D207">
        <f t="shared" si="4"/>
        <v>226.42934631380831</v>
      </c>
    </row>
    <row r="208" spans="2:4" x14ac:dyDescent="0.25">
      <c r="B208">
        <v>127.16678779199719</v>
      </c>
      <c r="C208">
        <f t="shared" si="5"/>
        <v>1</v>
      </c>
      <c r="D208">
        <f t="shared" si="4"/>
        <v>266.83831050598462</v>
      </c>
    </row>
    <row r="209" spans="2:4" x14ac:dyDescent="0.25">
      <c r="B209">
        <v>119.64590643785778</v>
      </c>
      <c r="C209">
        <f t="shared" si="5"/>
        <v>0</v>
      </c>
      <c r="D209">
        <f t="shared" si="4"/>
        <v>147.19240406812685</v>
      </c>
    </row>
    <row r="210" spans="2:4" x14ac:dyDescent="0.25">
      <c r="B210">
        <v>99.342361722141504</v>
      </c>
      <c r="C210">
        <f t="shared" si="5"/>
        <v>0</v>
      </c>
      <c r="D210">
        <f t="shared" si="4"/>
        <v>47.850042345985344</v>
      </c>
    </row>
    <row r="211" spans="2:4" x14ac:dyDescent="0.25">
      <c r="B211">
        <v>126.32573665925884</v>
      </c>
      <c r="C211">
        <f t="shared" si="5"/>
        <v>1</v>
      </c>
      <c r="D211">
        <f t="shared" si="4"/>
        <v>89.100057670900014</v>
      </c>
    </row>
    <row r="212" spans="2:4" x14ac:dyDescent="0.25">
      <c r="B212">
        <v>130.67966105538653</v>
      </c>
      <c r="C212">
        <f t="shared" si="5"/>
        <v>1</v>
      </c>
      <c r="D212">
        <f t="shared" si="4"/>
        <v>125.99614859968699</v>
      </c>
    </row>
    <row r="213" spans="2:4" x14ac:dyDescent="0.25">
      <c r="B213">
        <v>118.05468861368718</v>
      </c>
      <c r="C213">
        <f t="shared" si="5"/>
        <v>1</v>
      </c>
      <c r="D213">
        <f t="shared" si="4"/>
        <v>175.51721197017332</v>
      </c>
    </row>
    <row r="214" spans="2:4" x14ac:dyDescent="0.25">
      <c r="B214">
        <v>141.13082201604266</v>
      </c>
      <c r="C214">
        <f t="shared" si="5"/>
        <v>1</v>
      </c>
      <c r="D214">
        <f t="shared" si="4"/>
        <v>201.96214193830417</v>
      </c>
    </row>
    <row r="215" spans="2:4" x14ac:dyDescent="0.25">
      <c r="B215">
        <v>153.87291372846812</v>
      </c>
      <c r="C215">
        <f t="shared" si="5"/>
        <v>1</v>
      </c>
      <c r="D215">
        <f t="shared" si="4"/>
        <v>215.66498019400956</v>
      </c>
    </row>
    <row r="216" spans="2:4" x14ac:dyDescent="0.25">
      <c r="B216">
        <v>108.20807060028892</v>
      </c>
      <c r="C216">
        <f t="shared" si="5"/>
        <v>1</v>
      </c>
      <c r="D216">
        <f t="shared" si="4"/>
        <v>275.03266157789415</v>
      </c>
    </row>
    <row r="217" spans="2:4" x14ac:dyDescent="0.25">
      <c r="B217">
        <v>119.55397880612873</v>
      </c>
      <c r="C217">
        <f t="shared" si="5"/>
        <v>1</v>
      </c>
      <c r="D217">
        <f t="shared" si="4"/>
        <v>323.05443475593893</v>
      </c>
    </row>
    <row r="218" spans="2:4" x14ac:dyDescent="0.25">
      <c r="B218">
        <v>125.18134266813286</v>
      </c>
      <c r="C218">
        <f t="shared" si="5"/>
        <v>0</v>
      </c>
      <c r="D218">
        <f t="shared" si="4"/>
        <v>197.87309208780607</v>
      </c>
    </row>
    <row r="219" spans="2:4" x14ac:dyDescent="0.25">
      <c r="B219">
        <v>124.00521595211467</v>
      </c>
      <c r="C219">
        <f t="shared" si="5"/>
        <v>0</v>
      </c>
      <c r="D219">
        <f t="shared" si="4"/>
        <v>73.867876135691404</v>
      </c>
    </row>
    <row r="220" spans="2:4" x14ac:dyDescent="0.25">
      <c r="B220">
        <v>125.69419763551559</v>
      </c>
      <c r="C220">
        <f t="shared" si="5"/>
        <v>1</v>
      </c>
      <c r="D220">
        <f t="shared" si="4"/>
        <v>115.74943048434932</v>
      </c>
    </row>
    <row r="221" spans="2:4" x14ac:dyDescent="0.25">
      <c r="B221">
        <v>133.65173876465997</v>
      </c>
      <c r="C221">
        <f t="shared" si="5"/>
        <v>1</v>
      </c>
      <c r="D221">
        <f t="shared" si="4"/>
        <v>149.67344370386286</v>
      </c>
    </row>
    <row r="222" spans="2:4" x14ac:dyDescent="0.25">
      <c r="B222">
        <v>134.10380674415501</v>
      </c>
      <c r="C222">
        <f t="shared" si="5"/>
        <v>1</v>
      </c>
      <c r="D222">
        <f t="shared" si="4"/>
        <v>183.14538894388136</v>
      </c>
    </row>
    <row r="223" spans="2:4" x14ac:dyDescent="0.25">
      <c r="B223">
        <v>126.92042568617035</v>
      </c>
      <c r="C223">
        <f t="shared" si="5"/>
        <v>1</v>
      </c>
      <c r="D223">
        <f t="shared" si="4"/>
        <v>223.80071524188452</v>
      </c>
    </row>
    <row r="224" spans="2:4" x14ac:dyDescent="0.25">
      <c r="B224">
        <v>122.71188538236311</v>
      </c>
      <c r="C224">
        <f t="shared" si="5"/>
        <v>1</v>
      </c>
      <c r="D224">
        <f t="shared" si="4"/>
        <v>268.66458184369492</v>
      </c>
    </row>
    <row r="225" spans="2:4" x14ac:dyDescent="0.25">
      <c r="B225">
        <v>116.1684875516803</v>
      </c>
      <c r="C225">
        <f t="shared" si="5"/>
        <v>0</v>
      </c>
      <c r="D225">
        <f t="shared" si="4"/>
        <v>152.49609429201462</v>
      </c>
    </row>
    <row r="226" spans="2:4" x14ac:dyDescent="0.25">
      <c r="B226">
        <v>124.90431922217249</v>
      </c>
      <c r="C226">
        <f t="shared" si="5"/>
        <v>0</v>
      </c>
      <c r="D226">
        <f t="shared" si="4"/>
        <v>27.591775069842129</v>
      </c>
    </row>
    <row r="227" spans="2:4" x14ac:dyDescent="0.25">
      <c r="B227">
        <v>124.99755789051414</v>
      </c>
      <c r="C227">
        <f t="shared" si="5"/>
        <v>1</v>
      </c>
      <c r="D227">
        <f t="shared" si="4"/>
        <v>70.169969163501491</v>
      </c>
    </row>
    <row r="228" spans="2:4" x14ac:dyDescent="0.25">
      <c r="B228">
        <v>108.33111068152357</v>
      </c>
      <c r="C228">
        <f t="shared" si="5"/>
        <v>1</v>
      </c>
      <c r="D228">
        <f t="shared" si="4"/>
        <v>129.41461046615143</v>
      </c>
    </row>
    <row r="229" spans="2:4" x14ac:dyDescent="0.25">
      <c r="B229">
        <v>114.47617893666029</v>
      </c>
      <c r="C229">
        <f t="shared" si="5"/>
        <v>1</v>
      </c>
      <c r="D229">
        <f t="shared" si="4"/>
        <v>182.51418351366465</v>
      </c>
    </row>
    <row r="230" spans="2:4" x14ac:dyDescent="0.25">
      <c r="B230">
        <v>111.53311319887871</v>
      </c>
      <c r="C230">
        <f t="shared" si="5"/>
        <v>1</v>
      </c>
      <c r="D230">
        <f t="shared" si="4"/>
        <v>238.55682229895945</v>
      </c>
    </row>
    <row r="231" spans="2:4" x14ac:dyDescent="0.25">
      <c r="B231">
        <v>127.93179880120442</v>
      </c>
      <c r="C231">
        <f t="shared" si="5"/>
        <v>1</v>
      </c>
      <c r="D231">
        <f t="shared" si="4"/>
        <v>278.20077548192853</v>
      </c>
    </row>
    <row r="232" spans="2:4" x14ac:dyDescent="0.25">
      <c r="B232">
        <v>122.72333228267962</v>
      </c>
      <c r="C232">
        <f t="shared" si="5"/>
        <v>0</v>
      </c>
      <c r="D232">
        <f t="shared" ref="D232:D295" si="6">D231-B232+C232*$B$33</f>
        <v>155.47744319924891</v>
      </c>
    </row>
    <row r="233" spans="2:4" x14ac:dyDescent="0.25">
      <c r="B233">
        <v>125.93486448551994</v>
      </c>
      <c r="C233">
        <f t="shared" ref="C233:C296" si="7">IF(D231&lt;=$B$32,1,0)</f>
        <v>0</v>
      </c>
      <c r="D233">
        <f t="shared" si="6"/>
        <v>29.542578713728972</v>
      </c>
    </row>
    <row r="234" spans="2:4" x14ac:dyDescent="0.25">
      <c r="B234">
        <v>153.19399412348866</v>
      </c>
      <c r="C234">
        <f t="shared" si="7"/>
        <v>1</v>
      </c>
      <c r="D234">
        <f t="shared" si="6"/>
        <v>43.924336574413815</v>
      </c>
    </row>
    <row r="235" spans="2:4" x14ac:dyDescent="0.25">
      <c r="B235">
        <v>118.09616248158272</v>
      </c>
      <c r="C235">
        <f t="shared" si="7"/>
        <v>1</v>
      </c>
      <c r="D235">
        <f t="shared" si="6"/>
        <v>93.403926077004598</v>
      </c>
    </row>
    <row r="236" spans="2:4" x14ac:dyDescent="0.25">
      <c r="B236">
        <v>124.73984756454593</v>
      </c>
      <c r="C236">
        <f t="shared" si="7"/>
        <v>1</v>
      </c>
      <c r="D236">
        <f t="shared" si="6"/>
        <v>136.23983049663218</v>
      </c>
    </row>
    <row r="237" spans="2:4" x14ac:dyDescent="0.25">
      <c r="B237">
        <v>133.47546777751995</v>
      </c>
      <c r="C237">
        <f t="shared" si="7"/>
        <v>1</v>
      </c>
      <c r="D237">
        <f t="shared" si="6"/>
        <v>170.34011470328574</v>
      </c>
    </row>
    <row r="238" spans="2:4" x14ac:dyDescent="0.25">
      <c r="B238">
        <v>127.15012493956601</v>
      </c>
      <c r="C238">
        <f t="shared" si="7"/>
        <v>1</v>
      </c>
      <c r="D238">
        <f t="shared" si="6"/>
        <v>210.76574174789323</v>
      </c>
    </row>
    <row r="239" spans="2:4" x14ac:dyDescent="0.25">
      <c r="B239">
        <v>116.03369043243583</v>
      </c>
      <c r="C239">
        <f t="shared" si="7"/>
        <v>1</v>
      </c>
      <c r="D239">
        <f t="shared" si="6"/>
        <v>262.3078032996309</v>
      </c>
    </row>
    <row r="240" spans="2:4" x14ac:dyDescent="0.25">
      <c r="B240">
        <v>132.56214046507375</v>
      </c>
      <c r="C240">
        <f t="shared" si="7"/>
        <v>1</v>
      </c>
      <c r="D240">
        <f t="shared" si="6"/>
        <v>297.32141481873066</v>
      </c>
    </row>
    <row r="241" spans="2:4" x14ac:dyDescent="0.25">
      <c r="B241">
        <v>133.14725751499645</v>
      </c>
      <c r="C241">
        <f t="shared" si="7"/>
        <v>0</v>
      </c>
      <c r="D241">
        <f t="shared" si="6"/>
        <v>164.17415730373421</v>
      </c>
    </row>
    <row r="242" spans="2:4" x14ac:dyDescent="0.25">
      <c r="B242">
        <v>145.63283716072328</v>
      </c>
      <c r="C242">
        <f t="shared" si="7"/>
        <v>0</v>
      </c>
      <c r="D242">
        <f t="shared" si="6"/>
        <v>18.541320143010921</v>
      </c>
    </row>
    <row r="243" spans="2:4" x14ac:dyDescent="0.25">
      <c r="B243">
        <v>163.60379399359226</v>
      </c>
      <c r="C243">
        <f t="shared" si="7"/>
        <v>1</v>
      </c>
      <c r="D243">
        <f t="shared" si="6"/>
        <v>22.513278133592166</v>
      </c>
    </row>
    <row r="244" spans="2:4" x14ac:dyDescent="0.25">
      <c r="B244">
        <v>127.84311351808719</v>
      </c>
      <c r="C244">
        <f t="shared" si="7"/>
        <v>1</v>
      </c>
      <c r="D244">
        <f t="shared" si="6"/>
        <v>62.24591659967848</v>
      </c>
    </row>
    <row r="245" spans="2:4" x14ac:dyDescent="0.25">
      <c r="B245">
        <v>118.17254093714291</v>
      </c>
      <c r="C245">
        <f t="shared" si="7"/>
        <v>1</v>
      </c>
      <c r="D245">
        <f t="shared" si="6"/>
        <v>111.64912764670908</v>
      </c>
    </row>
    <row r="246" spans="2:4" x14ac:dyDescent="0.25">
      <c r="B246">
        <v>129.14635439685662</v>
      </c>
      <c r="C246">
        <f t="shared" si="7"/>
        <v>1</v>
      </c>
      <c r="D246">
        <f t="shared" si="6"/>
        <v>150.07852523402596</v>
      </c>
    </row>
    <row r="247" spans="2:4" x14ac:dyDescent="0.25">
      <c r="B247">
        <v>122.37375071365386</v>
      </c>
      <c r="C247">
        <f t="shared" si="7"/>
        <v>1</v>
      </c>
      <c r="D247">
        <f t="shared" si="6"/>
        <v>195.28052650454561</v>
      </c>
    </row>
    <row r="248" spans="2:4" x14ac:dyDescent="0.25">
      <c r="B248">
        <v>134.72881877917098</v>
      </c>
      <c r="C248">
        <f t="shared" si="7"/>
        <v>1</v>
      </c>
      <c r="D248">
        <f t="shared" si="6"/>
        <v>228.12745970954813</v>
      </c>
    </row>
    <row r="249" spans="2:4" x14ac:dyDescent="0.25">
      <c r="B249">
        <v>127.30615239363397</v>
      </c>
      <c r="C249">
        <f t="shared" si="7"/>
        <v>1</v>
      </c>
      <c r="D249">
        <f t="shared" si="6"/>
        <v>268.39705930008768</v>
      </c>
    </row>
    <row r="250" spans="2:4" x14ac:dyDescent="0.25">
      <c r="B250">
        <v>151.65007229754701</v>
      </c>
      <c r="C250">
        <f t="shared" si="7"/>
        <v>0</v>
      </c>
      <c r="D250">
        <f t="shared" si="6"/>
        <v>116.74698700254066</v>
      </c>
    </row>
    <row r="251" spans="2:4" x14ac:dyDescent="0.25">
      <c r="B251">
        <v>134.53836604114622</v>
      </c>
      <c r="C251">
        <f t="shared" si="7"/>
        <v>0</v>
      </c>
      <c r="D251">
        <f t="shared" si="6"/>
        <v>-17.791379038605555</v>
      </c>
    </row>
    <row r="252" spans="2:4" x14ac:dyDescent="0.25">
      <c r="B252">
        <v>107.36756925709778</v>
      </c>
      <c r="C252">
        <f t="shared" si="7"/>
        <v>1</v>
      </c>
      <c r="D252">
        <f t="shared" si="6"/>
        <v>42.416803688470168</v>
      </c>
    </row>
    <row r="253" spans="2:4" x14ac:dyDescent="0.25">
      <c r="B253">
        <v>129.70379870623583</v>
      </c>
      <c r="C253">
        <f t="shared" si="7"/>
        <v>1</v>
      </c>
      <c r="D253">
        <f t="shared" si="6"/>
        <v>80.288756966407846</v>
      </c>
    </row>
    <row r="254" spans="2:4" x14ac:dyDescent="0.25">
      <c r="B254">
        <v>109.12294860120164</v>
      </c>
      <c r="C254">
        <f t="shared" si="7"/>
        <v>1</v>
      </c>
      <c r="D254">
        <f t="shared" si="6"/>
        <v>138.74156034937971</v>
      </c>
    </row>
    <row r="255" spans="2:4" x14ac:dyDescent="0.25">
      <c r="B255">
        <v>103.72990786365699</v>
      </c>
      <c r="C255">
        <f t="shared" si="7"/>
        <v>1</v>
      </c>
      <c r="D255">
        <f t="shared" si="6"/>
        <v>202.58740446989623</v>
      </c>
    </row>
    <row r="256" spans="2:4" x14ac:dyDescent="0.25">
      <c r="B256">
        <v>122.34313166502398</v>
      </c>
      <c r="C256">
        <f t="shared" si="7"/>
        <v>1</v>
      </c>
      <c r="D256">
        <f t="shared" si="6"/>
        <v>247.82002478904576</v>
      </c>
    </row>
    <row r="257" spans="2:4" x14ac:dyDescent="0.25">
      <c r="B257">
        <v>117.17069750759401</v>
      </c>
      <c r="C257">
        <f t="shared" si="7"/>
        <v>1</v>
      </c>
      <c r="D257">
        <f t="shared" si="6"/>
        <v>298.22507926562525</v>
      </c>
    </row>
    <row r="258" spans="2:4" x14ac:dyDescent="0.25">
      <c r="B258">
        <v>115.17711831786437</v>
      </c>
      <c r="C258">
        <f t="shared" si="7"/>
        <v>0</v>
      </c>
      <c r="D258">
        <f t="shared" si="6"/>
        <v>183.04796094776088</v>
      </c>
    </row>
    <row r="259" spans="2:4" x14ac:dyDescent="0.25">
      <c r="B259">
        <v>131.81647077019443</v>
      </c>
      <c r="C259">
        <f t="shared" si="7"/>
        <v>0</v>
      </c>
      <c r="D259">
        <f t="shared" si="6"/>
        <v>51.231490177566457</v>
      </c>
    </row>
    <row r="260" spans="2:4" x14ac:dyDescent="0.25">
      <c r="B260">
        <v>120.46029982613982</v>
      </c>
      <c r="C260">
        <f t="shared" si="7"/>
        <v>1</v>
      </c>
      <c r="D260">
        <f t="shared" si="6"/>
        <v>98.346942335600147</v>
      </c>
    </row>
    <row r="261" spans="2:4" x14ac:dyDescent="0.25">
      <c r="B261">
        <v>94.790893712546676</v>
      </c>
      <c r="C261">
        <f t="shared" si="7"/>
        <v>1</v>
      </c>
      <c r="D261">
        <f t="shared" si="6"/>
        <v>171.13180060722698</v>
      </c>
    </row>
    <row r="262" spans="2:4" x14ac:dyDescent="0.25">
      <c r="B262">
        <v>138.86926976212999</v>
      </c>
      <c r="C262">
        <f t="shared" si="7"/>
        <v>1</v>
      </c>
      <c r="D262">
        <f t="shared" si="6"/>
        <v>199.8382828292705</v>
      </c>
    </row>
    <row r="263" spans="2:4" x14ac:dyDescent="0.25">
      <c r="B263">
        <v>109.4810448596254</v>
      </c>
      <c r="C263">
        <f t="shared" si="7"/>
        <v>1</v>
      </c>
      <c r="D263">
        <f t="shared" si="6"/>
        <v>257.93298995381861</v>
      </c>
    </row>
    <row r="264" spans="2:4" x14ac:dyDescent="0.25">
      <c r="B264">
        <v>106.10282774380175</v>
      </c>
      <c r="C264">
        <f t="shared" si="7"/>
        <v>1</v>
      </c>
      <c r="D264">
        <f t="shared" si="6"/>
        <v>319.40591419419036</v>
      </c>
    </row>
    <row r="265" spans="2:4" x14ac:dyDescent="0.25">
      <c r="B265">
        <v>149.26911703171209</v>
      </c>
      <c r="C265">
        <f t="shared" si="7"/>
        <v>0</v>
      </c>
      <c r="D265">
        <f t="shared" si="6"/>
        <v>170.13679716247827</v>
      </c>
    </row>
    <row r="266" spans="2:4" x14ac:dyDescent="0.25">
      <c r="B266">
        <v>114.15575031080516</v>
      </c>
      <c r="C266">
        <f t="shared" si="7"/>
        <v>0</v>
      </c>
      <c r="D266">
        <f t="shared" si="6"/>
        <v>55.981046851673113</v>
      </c>
    </row>
    <row r="267" spans="2:4" x14ac:dyDescent="0.25">
      <c r="B267">
        <v>121.73795434521162</v>
      </c>
      <c r="C267">
        <f t="shared" si="7"/>
        <v>1</v>
      </c>
      <c r="D267">
        <f t="shared" si="6"/>
        <v>101.818844490635</v>
      </c>
    </row>
    <row r="268" spans="2:4" x14ac:dyDescent="0.25">
      <c r="B268">
        <v>115.40896034077741</v>
      </c>
      <c r="C268">
        <f t="shared" si="7"/>
        <v>1</v>
      </c>
      <c r="D268">
        <f t="shared" si="6"/>
        <v>153.9856361340311</v>
      </c>
    </row>
    <row r="269" spans="2:4" x14ac:dyDescent="0.25">
      <c r="B269">
        <v>117.04448556358693</v>
      </c>
      <c r="C269">
        <f t="shared" si="7"/>
        <v>1</v>
      </c>
      <c r="D269">
        <f t="shared" si="6"/>
        <v>204.51690255461767</v>
      </c>
    </row>
    <row r="270" spans="2:4" x14ac:dyDescent="0.25">
      <c r="B270">
        <v>126.27844066102989</v>
      </c>
      <c r="C270">
        <f t="shared" si="7"/>
        <v>1</v>
      </c>
      <c r="D270">
        <f t="shared" si="6"/>
        <v>245.81421387776129</v>
      </c>
    </row>
    <row r="271" spans="2:4" x14ac:dyDescent="0.25">
      <c r="B271">
        <v>117.10325665646815</v>
      </c>
      <c r="C271">
        <f t="shared" si="7"/>
        <v>1</v>
      </c>
      <c r="D271">
        <f t="shared" si="6"/>
        <v>296.28670920546665</v>
      </c>
    </row>
    <row r="272" spans="2:4" x14ac:dyDescent="0.25">
      <c r="B272">
        <v>123.0471724231611</v>
      </c>
      <c r="C272">
        <f t="shared" si="7"/>
        <v>0</v>
      </c>
      <c r="D272">
        <f t="shared" si="6"/>
        <v>173.23953678230555</v>
      </c>
    </row>
    <row r="273" spans="2:4" x14ac:dyDescent="0.25">
      <c r="B273">
        <v>117.60050605901051</v>
      </c>
      <c r="C273">
        <f t="shared" si="7"/>
        <v>0</v>
      </c>
      <c r="D273">
        <f t="shared" si="6"/>
        <v>55.639030723295036</v>
      </c>
    </row>
    <row r="274" spans="2:4" x14ac:dyDescent="0.25">
      <c r="B274">
        <v>107.8493258721428</v>
      </c>
      <c r="C274">
        <f t="shared" si="7"/>
        <v>1</v>
      </c>
      <c r="D274">
        <f t="shared" si="6"/>
        <v>115.36545683532574</v>
      </c>
    </row>
    <row r="275" spans="2:4" x14ac:dyDescent="0.25">
      <c r="B275">
        <v>106.67745650082361</v>
      </c>
      <c r="C275">
        <f t="shared" si="7"/>
        <v>1</v>
      </c>
      <c r="D275">
        <f t="shared" si="6"/>
        <v>176.26375231867564</v>
      </c>
    </row>
    <row r="276" spans="2:4" x14ac:dyDescent="0.25">
      <c r="B276">
        <v>133.91589149634819</v>
      </c>
      <c r="C276">
        <f t="shared" si="7"/>
        <v>1</v>
      </c>
      <c r="D276">
        <f t="shared" si="6"/>
        <v>209.92361280650096</v>
      </c>
    </row>
    <row r="277" spans="2:4" x14ac:dyDescent="0.25">
      <c r="B277">
        <v>140.75922067079227</v>
      </c>
      <c r="C277">
        <f t="shared" si="7"/>
        <v>1</v>
      </c>
      <c r="D277">
        <f t="shared" si="6"/>
        <v>236.74014411988219</v>
      </c>
    </row>
    <row r="278" spans="2:4" x14ac:dyDescent="0.25">
      <c r="B278">
        <v>127.92482070310507</v>
      </c>
      <c r="C278">
        <f t="shared" si="7"/>
        <v>1</v>
      </c>
      <c r="D278">
        <f t="shared" si="6"/>
        <v>276.39107540095063</v>
      </c>
    </row>
    <row r="279" spans="2:4" x14ac:dyDescent="0.25">
      <c r="B279">
        <v>117.07888265320798</v>
      </c>
      <c r="C279">
        <f t="shared" si="7"/>
        <v>0</v>
      </c>
      <c r="D279">
        <f t="shared" si="6"/>
        <v>159.31219274774264</v>
      </c>
    </row>
    <row r="280" spans="2:4" x14ac:dyDescent="0.25">
      <c r="B280">
        <v>115.01384491950739</v>
      </c>
      <c r="C280">
        <f t="shared" si="7"/>
        <v>0</v>
      </c>
      <c r="D280">
        <f t="shared" si="6"/>
        <v>44.298347828235251</v>
      </c>
    </row>
    <row r="281" spans="2:4" x14ac:dyDescent="0.25">
      <c r="B281">
        <v>103.7407344885869</v>
      </c>
      <c r="C281">
        <f t="shared" si="7"/>
        <v>1</v>
      </c>
      <c r="D281">
        <f t="shared" si="6"/>
        <v>108.13336532382186</v>
      </c>
    </row>
    <row r="282" spans="2:4" x14ac:dyDescent="0.25">
      <c r="B282">
        <v>131.45187571737915</v>
      </c>
      <c r="C282">
        <f t="shared" si="7"/>
        <v>1</v>
      </c>
      <c r="D282">
        <f t="shared" si="6"/>
        <v>144.25724159061622</v>
      </c>
    </row>
    <row r="283" spans="2:4" x14ac:dyDescent="0.25">
      <c r="B283">
        <v>125.78329173650127</v>
      </c>
      <c r="C283">
        <f t="shared" si="7"/>
        <v>1</v>
      </c>
      <c r="D283">
        <f t="shared" si="6"/>
        <v>186.04970183828846</v>
      </c>
    </row>
    <row r="284" spans="2:4" x14ac:dyDescent="0.25">
      <c r="B284">
        <v>117.51256792579079</v>
      </c>
      <c r="C284">
        <f t="shared" si="7"/>
        <v>1</v>
      </c>
      <c r="D284">
        <f t="shared" si="6"/>
        <v>236.11288589667117</v>
      </c>
    </row>
    <row r="285" spans="2:4" x14ac:dyDescent="0.25">
      <c r="B285">
        <v>122.38714302313747</v>
      </c>
      <c r="C285">
        <f t="shared" si="7"/>
        <v>1</v>
      </c>
      <c r="D285">
        <f t="shared" si="6"/>
        <v>281.30149485770721</v>
      </c>
    </row>
    <row r="286" spans="2:4" x14ac:dyDescent="0.25">
      <c r="B286">
        <v>108.77821645792574</v>
      </c>
      <c r="C286">
        <f t="shared" si="7"/>
        <v>0</v>
      </c>
      <c r="D286">
        <f t="shared" si="6"/>
        <v>172.52327839978147</v>
      </c>
    </row>
    <row r="287" spans="2:4" x14ac:dyDescent="0.25">
      <c r="B287">
        <v>127.03661454381654</v>
      </c>
      <c r="C287">
        <f t="shared" si="7"/>
        <v>0</v>
      </c>
      <c r="D287">
        <f t="shared" si="6"/>
        <v>45.486663855964935</v>
      </c>
    </row>
    <row r="288" spans="2:4" x14ac:dyDescent="0.25">
      <c r="B288">
        <v>137.47852776234504</v>
      </c>
      <c r="C288">
        <f t="shared" si="7"/>
        <v>1</v>
      </c>
      <c r="D288">
        <f t="shared" si="6"/>
        <v>75.583888077793404</v>
      </c>
    </row>
    <row r="289" spans="2:4" x14ac:dyDescent="0.25">
      <c r="B289">
        <v>147.38900594622828</v>
      </c>
      <c r="C289">
        <f t="shared" si="7"/>
        <v>1</v>
      </c>
      <c r="D289">
        <f t="shared" si="6"/>
        <v>95.77063411573863</v>
      </c>
    </row>
    <row r="290" spans="2:4" x14ac:dyDescent="0.25">
      <c r="B290">
        <v>113.3674084887607</v>
      </c>
      <c r="C290">
        <f t="shared" si="7"/>
        <v>1</v>
      </c>
      <c r="D290">
        <f t="shared" si="6"/>
        <v>149.97897761115144</v>
      </c>
    </row>
    <row r="291" spans="2:4" x14ac:dyDescent="0.25">
      <c r="B291">
        <v>126.5200661184499</v>
      </c>
      <c r="C291">
        <f t="shared" si="7"/>
        <v>1</v>
      </c>
      <c r="D291">
        <f t="shared" si="6"/>
        <v>191.03466347687504</v>
      </c>
    </row>
    <row r="292" spans="2:4" x14ac:dyDescent="0.25">
      <c r="B292">
        <v>126.96921598419431</v>
      </c>
      <c r="C292">
        <f t="shared" si="7"/>
        <v>1</v>
      </c>
      <c r="D292">
        <f t="shared" si="6"/>
        <v>231.64119947685424</v>
      </c>
    </row>
    <row r="293" spans="2:4" x14ac:dyDescent="0.25">
      <c r="B293">
        <v>123.76900380715961</v>
      </c>
      <c r="C293">
        <f t="shared" si="7"/>
        <v>1</v>
      </c>
      <c r="D293">
        <f t="shared" si="6"/>
        <v>275.44794765386814</v>
      </c>
    </row>
    <row r="294" spans="2:4" x14ac:dyDescent="0.25">
      <c r="B294">
        <v>110.47170923504746</v>
      </c>
      <c r="C294">
        <f t="shared" si="7"/>
        <v>0</v>
      </c>
      <c r="D294">
        <f t="shared" si="6"/>
        <v>164.97623841882069</v>
      </c>
    </row>
    <row r="295" spans="2:4" x14ac:dyDescent="0.25">
      <c r="B295">
        <v>113.85914589866297</v>
      </c>
      <c r="C295">
        <f t="shared" si="7"/>
        <v>0</v>
      </c>
      <c r="D295">
        <f t="shared" si="6"/>
        <v>51.117092520157712</v>
      </c>
    </row>
    <row r="296" spans="2:4" x14ac:dyDescent="0.25">
      <c r="B296">
        <v>121.60954324301565</v>
      </c>
      <c r="C296">
        <f t="shared" si="7"/>
        <v>1</v>
      </c>
      <c r="D296">
        <f t="shared" ref="D296:D359" si="8">D295-B296+C296*$B$33</f>
        <v>97.083301261315569</v>
      </c>
    </row>
    <row r="297" spans="2:4" x14ac:dyDescent="0.25">
      <c r="B297">
        <v>130.13971133134328</v>
      </c>
      <c r="C297">
        <f t="shared" ref="C297:C360" si="9">IF(D295&lt;=$B$32,1,0)</f>
        <v>1</v>
      </c>
      <c r="D297">
        <f t="shared" si="8"/>
        <v>134.5193419141458</v>
      </c>
    </row>
    <row r="298" spans="2:4" x14ac:dyDescent="0.25">
      <c r="B298">
        <v>106.07860880938824</v>
      </c>
      <c r="C298">
        <f t="shared" si="9"/>
        <v>1</v>
      </c>
      <c r="D298">
        <f t="shared" si="8"/>
        <v>196.01648508893106</v>
      </c>
    </row>
    <row r="299" spans="2:4" x14ac:dyDescent="0.25">
      <c r="B299">
        <v>105.94276849972084</v>
      </c>
      <c r="C299">
        <f t="shared" si="9"/>
        <v>1</v>
      </c>
      <c r="D299">
        <f t="shared" si="8"/>
        <v>257.64946857338373</v>
      </c>
    </row>
    <row r="300" spans="2:4" x14ac:dyDescent="0.25">
      <c r="B300">
        <v>98.420406942954287</v>
      </c>
      <c r="C300">
        <f t="shared" si="9"/>
        <v>1</v>
      </c>
      <c r="D300">
        <f t="shared" si="8"/>
        <v>326.80481361460295</v>
      </c>
    </row>
    <row r="301" spans="2:4" x14ac:dyDescent="0.25">
      <c r="B301">
        <v>129.04313493365771</v>
      </c>
      <c r="C301">
        <f t="shared" si="9"/>
        <v>0</v>
      </c>
      <c r="D301">
        <f t="shared" si="8"/>
        <v>197.76167868094524</v>
      </c>
    </row>
    <row r="302" spans="2:4" x14ac:dyDescent="0.25">
      <c r="B302">
        <v>139.04796546214493</v>
      </c>
      <c r="C302">
        <f t="shared" si="9"/>
        <v>0</v>
      </c>
      <c r="D302">
        <f t="shared" si="8"/>
        <v>58.713713218800308</v>
      </c>
    </row>
    <row r="303" spans="2:4" x14ac:dyDescent="0.25">
      <c r="B303">
        <v>124.63345623857458</v>
      </c>
      <c r="C303">
        <f t="shared" si="9"/>
        <v>1</v>
      </c>
      <c r="D303">
        <f t="shared" si="8"/>
        <v>101.65600896439923</v>
      </c>
    </row>
    <row r="304" spans="2:4" x14ac:dyDescent="0.25">
      <c r="B304">
        <v>139.24397248431342</v>
      </c>
      <c r="C304">
        <f t="shared" si="9"/>
        <v>1</v>
      </c>
      <c r="D304">
        <f t="shared" si="8"/>
        <v>129.98778846425932</v>
      </c>
    </row>
    <row r="305" spans="2:4" x14ac:dyDescent="0.25">
      <c r="B305">
        <v>133.25969652598724</v>
      </c>
      <c r="C305">
        <f t="shared" si="9"/>
        <v>1</v>
      </c>
      <c r="D305">
        <f t="shared" si="8"/>
        <v>164.30384392244559</v>
      </c>
    </row>
    <row r="306" spans="2:4" x14ac:dyDescent="0.25">
      <c r="B306">
        <v>115.82265582930995</v>
      </c>
      <c r="C306">
        <f t="shared" si="9"/>
        <v>1</v>
      </c>
      <c r="D306">
        <f t="shared" si="8"/>
        <v>216.05694007730915</v>
      </c>
    </row>
    <row r="307" spans="2:4" x14ac:dyDescent="0.25">
      <c r="B307">
        <v>127.41735085385153</v>
      </c>
      <c r="C307">
        <f t="shared" si="9"/>
        <v>1</v>
      </c>
      <c r="D307">
        <f t="shared" si="8"/>
        <v>256.21534120763113</v>
      </c>
    </row>
    <row r="308" spans="2:4" x14ac:dyDescent="0.25">
      <c r="B308">
        <v>107.29265690699685</v>
      </c>
      <c r="C308">
        <f t="shared" si="9"/>
        <v>1</v>
      </c>
      <c r="D308">
        <f t="shared" si="8"/>
        <v>316.49843628480778</v>
      </c>
    </row>
    <row r="309" spans="2:4" x14ac:dyDescent="0.25">
      <c r="B309">
        <v>130.09471317147836</v>
      </c>
      <c r="C309">
        <f t="shared" si="9"/>
        <v>0</v>
      </c>
      <c r="D309">
        <f t="shared" si="8"/>
        <v>186.40372311332942</v>
      </c>
    </row>
    <row r="310" spans="2:4" x14ac:dyDescent="0.25">
      <c r="B310">
        <v>116.45017716020811</v>
      </c>
      <c r="C310">
        <f t="shared" si="9"/>
        <v>0</v>
      </c>
      <c r="D310">
        <f t="shared" si="8"/>
        <v>69.953545953121306</v>
      </c>
    </row>
    <row r="311" spans="2:4" x14ac:dyDescent="0.25">
      <c r="B311">
        <v>119.83307453576708</v>
      </c>
      <c r="C311">
        <f t="shared" si="9"/>
        <v>1</v>
      </c>
      <c r="D311">
        <f t="shared" si="8"/>
        <v>117.69622340152773</v>
      </c>
    </row>
    <row r="312" spans="2:4" x14ac:dyDescent="0.25">
      <c r="B312">
        <v>105.76283224893268</v>
      </c>
      <c r="C312">
        <f t="shared" si="9"/>
        <v>1</v>
      </c>
      <c r="D312">
        <f t="shared" si="8"/>
        <v>179.50914313676856</v>
      </c>
    </row>
    <row r="313" spans="2:4" x14ac:dyDescent="0.25">
      <c r="B313">
        <v>139.25812604086241</v>
      </c>
      <c r="C313">
        <f t="shared" si="9"/>
        <v>1</v>
      </c>
      <c r="D313">
        <f t="shared" si="8"/>
        <v>207.82676908007966</v>
      </c>
    </row>
    <row r="314" spans="2:4" x14ac:dyDescent="0.25">
      <c r="B314">
        <v>121.71865532238735</v>
      </c>
      <c r="C314">
        <f t="shared" si="9"/>
        <v>1</v>
      </c>
      <c r="D314">
        <f t="shared" si="8"/>
        <v>253.68386574186582</v>
      </c>
    </row>
    <row r="315" spans="2:4" x14ac:dyDescent="0.25">
      <c r="B315">
        <v>160.81232919916511</v>
      </c>
      <c r="C315">
        <f t="shared" si="9"/>
        <v>1</v>
      </c>
      <c r="D315">
        <f t="shared" si="8"/>
        <v>260.44728852687422</v>
      </c>
    </row>
    <row r="316" spans="2:4" x14ac:dyDescent="0.25">
      <c r="B316">
        <v>131.78524554334581</v>
      </c>
      <c r="C316">
        <f t="shared" si="9"/>
        <v>0</v>
      </c>
      <c r="D316">
        <f t="shared" si="8"/>
        <v>128.66204298352841</v>
      </c>
    </row>
    <row r="317" spans="2:4" x14ac:dyDescent="0.25">
      <c r="B317">
        <v>130.4222749642795</v>
      </c>
      <c r="C317">
        <f t="shared" si="9"/>
        <v>0</v>
      </c>
      <c r="D317">
        <f t="shared" si="8"/>
        <v>-1.7602319807510867</v>
      </c>
    </row>
    <row r="318" spans="2:4" x14ac:dyDescent="0.25">
      <c r="B318">
        <v>114.34442680567736</v>
      </c>
      <c r="C318">
        <f t="shared" si="9"/>
        <v>1</v>
      </c>
      <c r="D318">
        <f t="shared" si="8"/>
        <v>51.471093197745063</v>
      </c>
    </row>
    <row r="319" spans="2:4" x14ac:dyDescent="0.25">
      <c r="B319">
        <v>111.41619128850289</v>
      </c>
      <c r="C319">
        <f t="shared" si="9"/>
        <v>1</v>
      </c>
      <c r="D319">
        <f t="shared" si="8"/>
        <v>107.63065389341568</v>
      </c>
    </row>
    <row r="320" spans="2:4" x14ac:dyDescent="0.25">
      <c r="B320">
        <v>112.52479257038794</v>
      </c>
      <c r="C320">
        <f t="shared" si="9"/>
        <v>1</v>
      </c>
      <c r="D320">
        <f t="shared" si="8"/>
        <v>162.68161330720125</v>
      </c>
    </row>
    <row r="321" spans="2:4" x14ac:dyDescent="0.25">
      <c r="B321">
        <v>109.89104689017404</v>
      </c>
      <c r="C321">
        <f t="shared" si="9"/>
        <v>1</v>
      </c>
      <c r="D321">
        <f t="shared" si="8"/>
        <v>220.36631840120072</v>
      </c>
    </row>
    <row r="322" spans="2:4" x14ac:dyDescent="0.25">
      <c r="B322">
        <v>112.38283408986172</v>
      </c>
      <c r="C322">
        <f t="shared" si="9"/>
        <v>1</v>
      </c>
      <c r="D322">
        <f t="shared" si="8"/>
        <v>275.55923629551251</v>
      </c>
    </row>
    <row r="323" spans="2:4" x14ac:dyDescent="0.25">
      <c r="B323">
        <v>156.23266685381532</v>
      </c>
      <c r="C323">
        <f t="shared" si="9"/>
        <v>0</v>
      </c>
      <c r="D323">
        <f t="shared" si="8"/>
        <v>119.32656944169719</v>
      </c>
    </row>
    <row r="324" spans="2:4" x14ac:dyDescent="0.25">
      <c r="B324">
        <v>112.98980174999451</v>
      </c>
      <c r="C324">
        <f t="shared" si="9"/>
        <v>0</v>
      </c>
      <c r="D324">
        <f t="shared" si="8"/>
        <v>6.3367676917026756</v>
      </c>
    </row>
    <row r="325" spans="2:4" x14ac:dyDescent="0.25">
      <c r="B325">
        <v>124.98804230219685</v>
      </c>
      <c r="C325">
        <f t="shared" si="9"/>
        <v>1</v>
      </c>
      <c r="D325">
        <f t="shared" si="8"/>
        <v>48.924477373679338</v>
      </c>
    </row>
    <row r="326" spans="2:4" x14ac:dyDescent="0.25">
      <c r="B326">
        <v>126.64027266894118</v>
      </c>
      <c r="C326">
        <f t="shared" si="9"/>
        <v>1</v>
      </c>
      <c r="D326">
        <f t="shared" si="8"/>
        <v>89.859956688911666</v>
      </c>
    </row>
    <row r="327" spans="2:4" x14ac:dyDescent="0.25">
      <c r="B327">
        <v>109.88016387657262</v>
      </c>
      <c r="C327">
        <f t="shared" si="9"/>
        <v>1</v>
      </c>
      <c r="D327">
        <f t="shared" si="8"/>
        <v>147.55554479651255</v>
      </c>
    </row>
    <row r="328" spans="2:4" x14ac:dyDescent="0.25">
      <c r="B328">
        <v>98.577618559123948</v>
      </c>
      <c r="C328">
        <f t="shared" si="9"/>
        <v>1</v>
      </c>
      <c r="D328">
        <f t="shared" si="8"/>
        <v>216.55367822156211</v>
      </c>
    </row>
    <row r="329" spans="2:4" x14ac:dyDescent="0.25">
      <c r="B329">
        <v>120.91742868890287</v>
      </c>
      <c r="C329">
        <f t="shared" si="9"/>
        <v>1</v>
      </c>
      <c r="D329">
        <f t="shared" si="8"/>
        <v>263.21200151683274</v>
      </c>
    </row>
    <row r="330" spans="2:4" x14ac:dyDescent="0.25">
      <c r="B330">
        <v>130.41793303657323</v>
      </c>
      <c r="C330">
        <f t="shared" si="9"/>
        <v>1</v>
      </c>
      <c r="D330">
        <f t="shared" si="8"/>
        <v>300.36982046443302</v>
      </c>
    </row>
    <row r="331" spans="2:4" x14ac:dyDescent="0.25">
      <c r="B331">
        <v>109.82194257323863</v>
      </c>
      <c r="C331">
        <f t="shared" si="9"/>
        <v>0</v>
      </c>
      <c r="D331">
        <f t="shared" si="8"/>
        <v>190.54787789119439</v>
      </c>
    </row>
    <row r="332" spans="2:4" x14ac:dyDescent="0.25">
      <c r="B332">
        <v>123.28675379123888</v>
      </c>
      <c r="C332">
        <f t="shared" si="9"/>
        <v>0</v>
      </c>
      <c r="D332">
        <f t="shared" si="8"/>
        <v>67.261124099955509</v>
      </c>
    </row>
    <row r="333" spans="2:4" x14ac:dyDescent="0.25">
      <c r="B333">
        <v>115.92142058745958</v>
      </c>
      <c r="C333">
        <f t="shared" si="9"/>
        <v>1</v>
      </c>
      <c r="D333">
        <f t="shared" si="8"/>
        <v>118.91545549666944</v>
      </c>
    </row>
    <row r="334" spans="2:4" x14ac:dyDescent="0.25">
      <c r="B334">
        <v>130.11078394285869</v>
      </c>
      <c r="C334">
        <f t="shared" si="9"/>
        <v>1</v>
      </c>
      <c r="D334">
        <f t="shared" si="8"/>
        <v>156.38042353798426</v>
      </c>
    </row>
    <row r="335" spans="2:4" x14ac:dyDescent="0.25">
      <c r="B335">
        <v>133.15722421268583</v>
      </c>
      <c r="C335">
        <f t="shared" si="9"/>
        <v>1</v>
      </c>
      <c r="D335">
        <f t="shared" si="8"/>
        <v>190.79895130947193</v>
      </c>
    </row>
    <row r="336" spans="2:4" x14ac:dyDescent="0.25">
      <c r="B336">
        <v>135.42000292020384</v>
      </c>
      <c r="C336">
        <f t="shared" si="9"/>
        <v>1</v>
      </c>
      <c r="D336">
        <f t="shared" si="8"/>
        <v>222.9547003734416</v>
      </c>
    </row>
    <row r="337" spans="2:4" x14ac:dyDescent="0.25">
      <c r="B337">
        <v>98.299735185923055</v>
      </c>
      <c r="C337">
        <f t="shared" si="9"/>
        <v>1</v>
      </c>
      <c r="D337">
        <f t="shared" si="8"/>
        <v>292.23071717169205</v>
      </c>
    </row>
    <row r="338" spans="2:4" x14ac:dyDescent="0.25">
      <c r="B338">
        <v>111.74513460375601</v>
      </c>
      <c r="C338">
        <f t="shared" si="9"/>
        <v>0</v>
      </c>
      <c r="D338">
        <f t="shared" si="8"/>
        <v>180.48558256793604</v>
      </c>
    </row>
    <row r="339" spans="2:4" x14ac:dyDescent="0.25">
      <c r="B339">
        <v>128.80603466712637</v>
      </c>
      <c r="C339">
        <f t="shared" si="9"/>
        <v>0</v>
      </c>
      <c r="D339">
        <f t="shared" si="8"/>
        <v>51.679547900809666</v>
      </c>
    </row>
    <row r="340" spans="2:4" x14ac:dyDescent="0.25">
      <c r="B340">
        <v>126.05209653358907</v>
      </c>
      <c r="C340">
        <f t="shared" si="9"/>
        <v>1</v>
      </c>
      <c r="D340">
        <f t="shared" si="8"/>
        <v>93.203203351394109</v>
      </c>
    </row>
    <row r="341" spans="2:4" x14ac:dyDescent="0.25">
      <c r="B341">
        <v>133.39060282689752</v>
      </c>
      <c r="C341">
        <f t="shared" si="9"/>
        <v>1</v>
      </c>
      <c r="D341">
        <f t="shared" si="8"/>
        <v>127.3883525086701</v>
      </c>
    </row>
    <row r="342" spans="2:4" x14ac:dyDescent="0.25">
      <c r="B342">
        <v>123.17934746918036</v>
      </c>
      <c r="C342">
        <f t="shared" si="9"/>
        <v>1</v>
      </c>
      <c r="D342">
        <f t="shared" si="8"/>
        <v>171.78475702366325</v>
      </c>
    </row>
    <row r="343" spans="2:4" x14ac:dyDescent="0.25">
      <c r="B343">
        <v>118.33623725053621</v>
      </c>
      <c r="C343">
        <f t="shared" si="9"/>
        <v>1</v>
      </c>
      <c r="D343">
        <f t="shared" si="8"/>
        <v>221.02427175730054</v>
      </c>
    </row>
    <row r="344" spans="2:4" x14ac:dyDescent="0.25">
      <c r="B344">
        <v>129.03488809044939</v>
      </c>
      <c r="C344">
        <f t="shared" si="9"/>
        <v>1</v>
      </c>
      <c r="D344">
        <f t="shared" si="8"/>
        <v>259.56513565102466</v>
      </c>
    </row>
    <row r="345" spans="2:4" x14ac:dyDescent="0.25">
      <c r="B345">
        <v>119.14586579607567</v>
      </c>
      <c r="C345">
        <f t="shared" si="9"/>
        <v>0</v>
      </c>
      <c r="D345">
        <f t="shared" si="8"/>
        <v>140.41926985494899</v>
      </c>
    </row>
    <row r="346" spans="2:4" x14ac:dyDescent="0.25">
      <c r="B346">
        <v>129.39553593625897</v>
      </c>
      <c r="C346">
        <f t="shared" si="9"/>
        <v>0</v>
      </c>
      <c r="D346">
        <f t="shared" si="8"/>
        <v>11.023733918690027</v>
      </c>
    </row>
    <row r="347" spans="2:4" x14ac:dyDescent="0.25">
      <c r="B347">
        <v>128.4804323806602</v>
      </c>
      <c r="C347">
        <f t="shared" si="9"/>
        <v>1</v>
      </c>
      <c r="D347">
        <f t="shared" si="8"/>
        <v>50.11905352220333</v>
      </c>
    </row>
    <row r="348" spans="2:4" x14ac:dyDescent="0.25">
      <c r="B348">
        <v>108.02057826751843</v>
      </c>
      <c r="C348">
        <f t="shared" si="9"/>
        <v>1</v>
      </c>
      <c r="D348">
        <f t="shared" si="8"/>
        <v>109.67422723885841</v>
      </c>
    </row>
    <row r="349" spans="2:4" x14ac:dyDescent="0.25">
      <c r="B349">
        <v>125.86000852409052</v>
      </c>
      <c r="C349">
        <f t="shared" si="9"/>
        <v>1</v>
      </c>
      <c r="D349">
        <f t="shared" si="8"/>
        <v>151.3899706989414</v>
      </c>
    </row>
    <row r="350" spans="2:4" x14ac:dyDescent="0.25">
      <c r="B350">
        <v>117.06003473975579</v>
      </c>
      <c r="C350">
        <f t="shared" si="9"/>
        <v>1</v>
      </c>
      <c r="D350">
        <f t="shared" si="8"/>
        <v>201.90568794335911</v>
      </c>
    </row>
    <row r="351" spans="2:4" x14ac:dyDescent="0.25">
      <c r="B351">
        <v>121.89210687595187</v>
      </c>
      <c r="C351">
        <f t="shared" si="9"/>
        <v>1</v>
      </c>
      <c r="D351">
        <f t="shared" si="8"/>
        <v>247.58933305158075</v>
      </c>
    </row>
    <row r="352" spans="2:4" x14ac:dyDescent="0.25">
      <c r="B352">
        <v>124.79877372627379</v>
      </c>
      <c r="C352">
        <f t="shared" si="9"/>
        <v>1</v>
      </c>
      <c r="D352">
        <f t="shared" si="8"/>
        <v>290.36631130948047</v>
      </c>
    </row>
    <row r="353" spans="2:4" x14ac:dyDescent="0.25">
      <c r="B353">
        <v>127.76853950001532</v>
      </c>
      <c r="C353">
        <f t="shared" si="9"/>
        <v>0</v>
      </c>
      <c r="D353">
        <f t="shared" si="8"/>
        <v>162.59777180946514</v>
      </c>
    </row>
    <row r="354" spans="2:4" x14ac:dyDescent="0.25">
      <c r="B354">
        <v>137.10780044150306</v>
      </c>
      <c r="C354">
        <f t="shared" si="9"/>
        <v>0</v>
      </c>
      <c r="D354">
        <f t="shared" si="8"/>
        <v>25.489971367962085</v>
      </c>
    </row>
    <row r="355" spans="2:4" x14ac:dyDescent="0.25">
      <c r="B355">
        <v>113.12700948494603</v>
      </c>
      <c r="C355">
        <f t="shared" si="9"/>
        <v>1</v>
      </c>
      <c r="D355">
        <f t="shared" si="8"/>
        <v>79.938713867189563</v>
      </c>
    </row>
    <row r="356" spans="2:4" x14ac:dyDescent="0.25">
      <c r="B356">
        <v>133.78715615929104</v>
      </c>
      <c r="C356">
        <f t="shared" si="9"/>
        <v>1</v>
      </c>
      <c r="D356">
        <f t="shared" si="8"/>
        <v>113.72730969207203</v>
      </c>
    </row>
    <row r="357" spans="2:4" x14ac:dyDescent="0.25">
      <c r="B357">
        <v>124.57930901675718</v>
      </c>
      <c r="C357">
        <f t="shared" si="9"/>
        <v>1</v>
      </c>
      <c r="D357">
        <f t="shared" si="8"/>
        <v>156.72375265948835</v>
      </c>
    </row>
    <row r="358" spans="2:4" x14ac:dyDescent="0.25">
      <c r="B358">
        <v>117.46683671319624</v>
      </c>
      <c r="C358">
        <f t="shared" si="9"/>
        <v>1</v>
      </c>
      <c r="D358">
        <f t="shared" si="8"/>
        <v>206.83266793046562</v>
      </c>
    </row>
    <row r="359" spans="2:4" x14ac:dyDescent="0.25">
      <c r="B359">
        <v>140.59287408983801</v>
      </c>
      <c r="C359">
        <f t="shared" si="9"/>
        <v>1</v>
      </c>
      <c r="D359">
        <f t="shared" si="8"/>
        <v>233.81554582480112</v>
      </c>
    </row>
    <row r="360" spans="2:4" x14ac:dyDescent="0.25">
      <c r="B360">
        <v>101.44926804443821</v>
      </c>
      <c r="C360">
        <f t="shared" si="9"/>
        <v>1</v>
      </c>
      <c r="D360">
        <f t="shared" ref="D360:D423" si="10">D359-B360+C360*$B$33</f>
        <v>299.94202976453641</v>
      </c>
    </row>
    <row r="361" spans="2:4" x14ac:dyDescent="0.25">
      <c r="B361">
        <v>137.12271524511743</v>
      </c>
      <c r="C361">
        <f t="shared" ref="C361:C424" si="11">IF(D359&lt;=$B$32,1,0)</f>
        <v>0</v>
      </c>
      <c r="D361">
        <f t="shared" si="10"/>
        <v>162.81931451941898</v>
      </c>
    </row>
    <row r="362" spans="2:4" x14ac:dyDescent="0.25">
      <c r="B362">
        <v>109.13851187453838</v>
      </c>
      <c r="C362">
        <f t="shared" si="11"/>
        <v>0</v>
      </c>
      <c r="D362">
        <f t="shared" si="10"/>
        <v>53.6808026448806</v>
      </c>
    </row>
    <row r="363" spans="2:4" x14ac:dyDescent="0.25">
      <c r="B363">
        <v>132.14672512206016</v>
      </c>
      <c r="C363">
        <f t="shared" si="11"/>
        <v>1</v>
      </c>
      <c r="D363">
        <f t="shared" si="10"/>
        <v>89.109829506993947</v>
      </c>
    </row>
    <row r="364" spans="2:4" x14ac:dyDescent="0.25">
      <c r="B364">
        <v>120.86260480302735</v>
      </c>
      <c r="C364">
        <f t="shared" si="11"/>
        <v>1</v>
      </c>
      <c r="D364">
        <f t="shared" si="10"/>
        <v>135.8229766881401</v>
      </c>
    </row>
    <row r="365" spans="2:4" x14ac:dyDescent="0.25">
      <c r="B365">
        <v>151.08686224650592</v>
      </c>
      <c r="C365">
        <f t="shared" si="11"/>
        <v>1</v>
      </c>
      <c r="D365">
        <f t="shared" si="10"/>
        <v>152.31186642580769</v>
      </c>
    </row>
    <row r="366" spans="2:4" x14ac:dyDescent="0.25">
      <c r="B366">
        <v>124.87388343672501</v>
      </c>
      <c r="C366">
        <f t="shared" si="11"/>
        <v>1</v>
      </c>
      <c r="D366">
        <f t="shared" si="10"/>
        <v>195.01373497325619</v>
      </c>
    </row>
    <row r="367" spans="2:4" x14ac:dyDescent="0.25">
      <c r="B367">
        <v>128.26542237619287</v>
      </c>
      <c r="C367">
        <f t="shared" si="11"/>
        <v>1</v>
      </c>
      <c r="D367">
        <f t="shared" si="10"/>
        <v>234.32406458123683</v>
      </c>
    </row>
    <row r="368" spans="2:4" x14ac:dyDescent="0.25">
      <c r="B368">
        <v>131.27986207493814</v>
      </c>
      <c r="C368">
        <f t="shared" si="11"/>
        <v>1</v>
      </c>
      <c r="D368">
        <f t="shared" si="10"/>
        <v>270.6199544904722</v>
      </c>
    </row>
    <row r="369" spans="2:4" x14ac:dyDescent="0.25">
      <c r="B369">
        <v>141.0523571796366</v>
      </c>
      <c r="C369">
        <f t="shared" si="11"/>
        <v>0</v>
      </c>
      <c r="D369">
        <f t="shared" si="10"/>
        <v>129.56759731083559</v>
      </c>
    </row>
    <row r="370" spans="2:4" x14ac:dyDescent="0.25">
      <c r="B370">
        <v>122.42636134417262</v>
      </c>
      <c r="C370">
        <f t="shared" si="11"/>
        <v>0</v>
      </c>
      <c r="D370">
        <f t="shared" si="10"/>
        <v>7.1412359666629754</v>
      </c>
    </row>
    <row r="371" spans="2:4" x14ac:dyDescent="0.25">
      <c r="B371">
        <v>125.83794645636226</v>
      </c>
      <c r="C371">
        <f t="shared" si="11"/>
        <v>1</v>
      </c>
      <c r="D371">
        <f t="shared" si="10"/>
        <v>48.879041494474222</v>
      </c>
    </row>
    <row r="372" spans="2:4" x14ac:dyDescent="0.25">
      <c r="B372">
        <v>121.36360405222513</v>
      </c>
      <c r="C372">
        <f t="shared" si="11"/>
        <v>1</v>
      </c>
      <c r="D372">
        <f t="shared" si="10"/>
        <v>95.091189426422602</v>
      </c>
    </row>
    <row r="373" spans="2:4" x14ac:dyDescent="0.25">
      <c r="B373">
        <v>135.85616929433309</v>
      </c>
      <c r="C373">
        <f t="shared" si="11"/>
        <v>1</v>
      </c>
      <c r="D373">
        <f t="shared" si="10"/>
        <v>126.81077211626302</v>
      </c>
    </row>
    <row r="374" spans="2:4" x14ac:dyDescent="0.25">
      <c r="B374">
        <v>124.26989027901436</v>
      </c>
      <c r="C374">
        <f t="shared" si="11"/>
        <v>1</v>
      </c>
      <c r="D374">
        <f t="shared" si="10"/>
        <v>170.11663382142217</v>
      </c>
    </row>
    <row r="375" spans="2:4" x14ac:dyDescent="0.25">
      <c r="B375">
        <v>126.2543345039594</v>
      </c>
      <c r="C375">
        <f t="shared" si="11"/>
        <v>1</v>
      </c>
      <c r="D375">
        <f t="shared" si="10"/>
        <v>211.43805130163628</v>
      </c>
    </row>
    <row r="376" spans="2:4" x14ac:dyDescent="0.25">
      <c r="B376">
        <v>154.75708809774369</v>
      </c>
      <c r="C376">
        <f t="shared" si="11"/>
        <v>1</v>
      </c>
      <c r="D376">
        <f t="shared" si="10"/>
        <v>224.2567151880661</v>
      </c>
    </row>
    <row r="377" spans="2:4" x14ac:dyDescent="0.25">
      <c r="B377">
        <v>129.70591328141745</v>
      </c>
      <c r="C377">
        <f t="shared" si="11"/>
        <v>1</v>
      </c>
      <c r="D377">
        <f t="shared" si="10"/>
        <v>262.12655389082215</v>
      </c>
    </row>
    <row r="378" spans="2:4" x14ac:dyDescent="0.25">
      <c r="B378">
        <v>142.72385837486945</v>
      </c>
      <c r="C378">
        <f t="shared" si="11"/>
        <v>0</v>
      </c>
      <c r="D378">
        <f t="shared" si="10"/>
        <v>119.4026955159527</v>
      </c>
    </row>
    <row r="379" spans="2:4" x14ac:dyDescent="0.25">
      <c r="B379">
        <v>116.81234750014846</v>
      </c>
      <c r="C379">
        <f t="shared" si="11"/>
        <v>0</v>
      </c>
      <c r="D379">
        <f t="shared" si="10"/>
        <v>2.5903480158042385</v>
      </c>
    </row>
    <row r="380" spans="2:4" x14ac:dyDescent="0.25">
      <c r="B380">
        <v>115.77187783061527</v>
      </c>
      <c r="C380">
        <f t="shared" si="11"/>
        <v>1</v>
      </c>
      <c r="D380">
        <f t="shared" si="10"/>
        <v>54.394222169362479</v>
      </c>
    </row>
    <row r="381" spans="2:4" x14ac:dyDescent="0.25">
      <c r="B381">
        <v>130.47657725494355</v>
      </c>
      <c r="C381">
        <f t="shared" si="11"/>
        <v>1</v>
      </c>
      <c r="D381">
        <f t="shared" si="10"/>
        <v>91.493396898592437</v>
      </c>
    </row>
    <row r="382" spans="2:4" x14ac:dyDescent="0.25">
      <c r="B382">
        <v>126.29002853302518</v>
      </c>
      <c r="C382">
        <f t="shared" si="11"/>
        <v>1</v>
      </c>
      <c r="D382">
        <f t="shared" si="10"/>
        <v>132.77912034974077</v>
      </c>
    </row>
    <row r="383" spans="2:4" x14ac:dyDescent="0.25">
      <c r="B383">
        <v>141.13578421913553</v>
      </c>
      <c r="C383">
        <f t="shared" si="11"/>
        <v>1</v>
      </c>
      <c r="D383">
        <f t="shared" si="10"/>
        <v>159.21908811477874</v>
      </c>
    </row>
    <row r="384" spans="2:4" x14ac:dyDescent="0.25">
      <c r="B384">
        <v>130.27842746325769</v>
      </c>
      <c r="C384">
        <f t="shared" si="11"/>
        <v>1</v>
      </c>
      <c r="D384">
        <f t="shared" si="10"/>
        <v>196.51641263569456</v>
      </c>
    </row>
    <row r="385" spans="2:4" x14ac:dyDescent="0.25">
      <c r="B385">
        <v>118.67008638021071</v>
      </c>
      <c r="C385">
        <f t="shared" si="11"/>
        <v>1</v>
      </c>
      <c r="D385">
        <f t="shared" si="10"/>
        <v>245.42207823965737</v>
      </c>
    </row>
    <row r="386" spans="2:4" x14ac:dyDescent="0.25">
      <c r="B386">
        <v>135.48394767369609</v>
      </c>
      <c r="C386">
        <f t="shared" si="11"/>
        <v>1</v>
      </c>
      <c r="D386">
        <f t="shared" si="10"/>
        <v>277.51388255013478</v>
      </c>
    </row>
    <row r="387" spans="2:4" x14ac:dyDescent="0.25">
      <c r="B387">
        <v>129.01224803883815</v>
      </c>
      <c r="C387">
        <f t="shared" si="11"/>
        <v>0</v>
      </c>
      <c r="D387">
        <f t="shared" si="10"/>
        <v>148.50163451129663</v>
      </c>
    </row>
    <row r="388" spans="2:4" x14ac:dyDescent="0.25">
      <c r="B388">
        <v>111.84215131308883</v>
      </c>
      <c r="C388">
        <f t="shared" si="11"/>
        <v>0</v>
      </c>
      <c r="D388">
        <f t="shared" si="10"/>
        <v>36.659483198207795</v>
      </c>
    </row>
    <row r="389" spans="2:4" x14ac:dyDescent="0.25">
      <c r="B389">
        <v>120.09212409268366</v>
      </c>
      <c r="C389">
        <f t="shared" si="11"/>
        <v>1</v>
      </c>
      <c r="D389">
        <f t="shared" si="10"/>
        <v>84.143111089697641</v>
      </c>
    </row>
    <row r="390" spans="2:4" x14ac:dyDescent="0.25">
      <c r="B390">
        <v>132.87427995621692</v>
      </c>
      <c r="C390">
        <f t="shared" si="11"/>
        <v>1</v>
      </c>
      <c r="D390">
        <f t="shared" si="10"/>
        <v>118.84458311765422</v>
      </c>
    </row>
    <row r="391" spans="2:4" x14ac:dyDescent="0.25">
      <c r="B391">
        <v>119.58633180640754</v>
      </c>
      <c r="C391">
        <f t="shared" si="11"/>
        <v>1</v>
      </c>
      <c r="D391">
        <f t="shared" si="10"/>
        <v>166.83400329542019</v>
      </c>
    </row>
    <row r="392" spans="2:4" x14ac:dyDescent="0.25">
      <c r="B392">
        <v>117.24343889384181</v>
      </c>
      <c r="C392">
        <f t="shared" si="11"/>
        <v>1</v>
      </c>
      <c r="D392">
        <f t="shared" si="10"/>
        <v>217.16631638575188</v>
      </c>
    </row>
    <row r="393" spans="2:4" x14ac:dyDescent="0.25">
      <c r="B393">
        <v>135.35205457103439</v>
      </c>
      <c r="C393">
        <f t="shared" si="11"/>
        <v>1</v>
      </c>
      <c r="D393">
        <f t="shared" si="10"/>
        <v>249.390013798891</v>
      </c>
    </row>
    <row r="394" spans="2:4" x14ac:dyDescent="0.25">
      <c r="B394">
        <v>116.22052019831608</v>
      </c>
      <c r="C394">
        <f t="shared" si="11"/>
        <v>1</v>
      </c>
      <c r="D394">
        <f t="shared" si="10"/>
        <v>300.74524558474843</v>
      </c>
    </row>
    <row r="395" spans="2:4" x14ac:dyDescent="0.25">
      <c r="B395">
        <v>119.66506448900327</v>
      </c>
      <c r="C395">
        <f t="shared" si="11"/>
        <v>0</v>
      </c>
      <c r="D395">
        <f t="shared" si="10"/>
        <v>181.08018109574516</v>
      </c>
    </row>
    <row r="396" spans="2:4" x14ac:dyDescent="0.25">
      <c r="B396">
        <v>131.54184384277323</v>
      </c>
      <c r="C396">
        <f t="shared" si="11"/>
        <v>0</v>
      </c>
      <c r="D396">
        <f t="shared" si="10"/>
        <v>49.538337252971928</v>
      </c>
    </row>
    <row r="397" spans="2:4" x14ac:dyDescent="0.25">
      <c r="B397">
        <v>116.5231159068062</v>
      </c>
      <c r="C397">
        <f t="shared" si="11"/>
        <v>1</v>
      </c>
      <c r="D397">
        <f t="shared" si="10"/>
        <v>100.59097333033924</v>
      </c>
    </row>
    <row r="398" spans="2:4" x14ac:dyDescent="0.25">
      <c r="B398">
        <v>119.63278197456384</v>
      </c>
      <c r="C398">
        <f t="shared" si="11"/>
        <v>1</v>
      </c>
      <c r="D398">
        <f t="shared" si="10"/>
        <v>148.53394333994891</v>
      </c>
    </row>
    <row r="399" spans="2:4" x14ac:dyDescent="0.25">
      <c r="B399">
        <v>123.76805929691182</v>
      </c>
      <c r="C399">
        <f t="shared" si="11"/>
        <v>1</v>
      </c>
      <c r="D399">
        <f t="shared" si="10"/>
        <v>192.3416360272106</v>
      </c>
    </row>
    <row r="400" spans="2:4" x14ac:dyDescent="0.25">
      <c r="B400">
        <v>130.71369161864277</v>
      </c>
      <c r="C400">
        <f t="shared" si="11"/>
        <v>1</v>
      </c>
      <c r="D400">
        <f t="shared" si="10"/>
        <v>229.20369639274134</v>
      </c>
    </row>
    <row r="401" spans="2:4" x14ac:dyDescent="0.25">
      <c r="B401">
        <v>119.71846456092317</v>
      </c>
      <c r="C401">
        <f t="shared" si="11"/>
        <v>1</v>
      </c>
      <c r="D401">
        <f t="shared" si="10"/>
        <v>277.06098381599168</v>
      </c>
    </row>
    <row r="402" spans="2:4" x14ac:dyDescent="0.25">
      <c r="B402">
        <v>129.05241087012109</v>
      </c>
      <c r="C402">
        <f t="shared" si="11"/>
        <v>0</v>
      </c>
      <c r="D402">
        <f t="shared" si="10"/>
        <v>148.00857294587058</v>
      </c>
    </row>
    <row r="403" spans="2:4" x14ac:dyDescent="0.25">
      <c r="B403">
        <v>146.44246570626274</v>
      </c>
      <c r="C403">
        <f t="shared" si="11"/>
        <v>0</v>
      </c>
      <c r="D403">
        <f t="shared" si="10"/>
        <v>1.5661072396078453</v>
      </c>
    </row>
    <row r="404" spans="2:4" x14ac:dyDescent="0.25">
      <c r="B404">
        <v>154.47740028705448</v>
      </c>
      <c r="C404">
        <f t="shared" si="11"/>
        <v>1</v>
      </c>
      <c r="D404">
        <f t="shared" si="10"/>
        <v>14.664458936726874</v>
      </c>
    </row>
    <row r="405" spans="2:4" x14ac:dyDescent="0.25">
      <c r="B405">
        <v>102.57275593560189</v>
      </c>
      <c r="C405">
        <f t="shared" si="11"/>
        <v>1</v>
      </c>
      <c r="D405">
        <f t="shared" si="10"/>
        <v>79.667454985298491</v>
      </c>
    </row>
    <row r="406" spans="2:4" x14ac:dyDescent="0.25">
      <c r="B406">
        <v>104.75561779842246</v>
      </c>
      <c r="C406">
        <f t="shared" si="11"/>
        <v>1</v>
      </c>
      <c r="D406">
        <f t="shared" si="10"/>
        <v>142.48758917104954</v>
      </c>
    </row>
    <row r="407" spans="2:4" x14ac:dyDescent="0.25">
      <c r="B407">
        <v>117.90528682852164</v>
      </c>
      <c r="C407">
        <f t="shared" si="11"/>
        <v>1</v>
      </c>
      <c r="D407">
        <f t="shared" si="10"/>
        <v>192.1580543267014</v>
      </c>
    </row>
    <row r="408" spans="2:4" x14ac:dyDescent="0.25">
      <c r="B408">
        <v>131.69764574215515</v>
      </c>
      <c r="C408">
        <f t="shared" si="11"/>
        <v>1</v>
      </c>
      <c r="D408">
        <f t="shared" si="10"/>
        <v>228.03616056871977</v>
      </c>
    </row>
    <row r="409" spans="2:4" x14ac:dyDescent="0.25">
      <c r="B409">
        <v>111.95819919905625</v>
      </c>
      <c r="C409">
        <f t="shared" si="11"/>
        <v>1</v>
      </c>
      <c r="D409">
        <f t="shared" si="10"/>
        <v>283.65371335383702</v>
      </c>
    </row>
    <row r="410" spans="2:4" x14ac:dyDescent="0.25">
      <c r="B410">
        <v>127.67329903383506</v>
      </c>
      <c r="C410">
        <f t="shared" si="11"/>
        <v>0</v>
      </c>
      <c r="D410">
        <f t="shared" si="10"/>
        <v>155.98041432000196</v>
      </c>
    </row>
    <row r="411" spans="2:4" x14ac:dyDescent="0.25">
      <c r="B411">
        <v>156.82452234998345</v>
      </c>
      <c r="C411">
        <f t="shared" si="11"/>
        <v>0</v>
      </c>
      <c r="D411">
        <f t="shared" si="10"/>
        <v>-0.84410802998149848</v>
      </c>
    </row>
    <row r="412" spans="2:4" x14ac:dyDescent="0.25">
      <c r="B412">
        <v>114.29553782747826</v>
      </c>
      <c r="C412">
        <f t="shared" si="11"/>
        <v>1</v>
      </c>
      <c r="D412">
        <f t="shared" si="10"/>
        <v>52.436106126713753</v>
      </c>
    </row>
    <row r="413" spans="2:4" x14ac:dyDescent="0.25">
      <c r="B413">
        <v>117.96194334622123</v>
      </c>
      <c r="C413">
        <f t="shared" si="11"/>
        <v>1</v>
      </c>
      <c r="D413">
        <f t="shared" si="10"/>
        <v>102.04991476466603</v>
      </c>
    </row>
    <row r="414" spans="2:4" x14ac:dyDescent="0.25">
      <c r="B414">
        <v>131.77718196331989</v>
      </c>
      <c r="C414">
        <f t="shared" si="11"/>
        <v>1</v>
      </c>
      <c r="D414">
        <f t="shared" si="10"/>
        <v>137.84848478551964</v>
      </c>
    </row>
    <row r="415" spans="2:4" x14ac:dyDescent="0.25">
      <c r="B415">
        <v>138.31570217391709</v>
      </c>
      <c r="C415">
        <f t="shared" si="11"/>
        <v>1</v>
      </c>
      <c r="D415">
        <f t="shared" si="10"/>
        <v>167.10853459577606</v>
      </c>
    </row>
    <row r="416" spans="2:4" x14ac:dyDescent="0.25">
      <c r="B416">
        <v>109.73589346051449</v>
      </c>
      <c r="C416">
        <f t="shared" si="11"/>
        <v>1</v>
      </c>
      <c r="D416">
        <f t="shared" si="10"/>
        <v>224.94839311943508</v>
      </c>
    </row>
    <row r="417" spans="2:4" x14ac:dyDescent="0.25">
      <c r="B417">
        <v>113.09352871123701</v>
      </c>
      <c r="C417">
        <f t="shared" si="11"/>
        <v>1</v>
      </c>
      <c r="D417">
        <f t="shared" si="10"/>
        <v>279.43061639237158</v>
      </c>
    </row>
    <row r="418" spans="2:4" x14ac:dyDescent="0.25">
      <c r="B418">
        <v>126.21672326006228</v>
      </c>
      <c r="C418">
        <f t="shared" si="11"/>
        <v>0</v>
      </c>
      <c r="D418">
        <f t="shared" si="10"/>
        <v>153.21389313230929</v>
      </c>
    </row>
    <row r="419" spans="2:4" x14ac:dyDescent="0.25">
      <c r="B419">
        <v>112.06869280087994</v>
      </c>
      <c r="C419">
        <f t="shared" si="11"/>
        <v>0</v>
      </c>
      <c r="D419">
        <f t="shared" si="10"/>
        <v>41.145200331429351</v>
      </c>
    </row>
    <row r="420" spans="2:4" x14ac:dyDescent="0.25">
      <c r="B420">
        <v>115.80850227276096</v>
      </c>
      <c r="C420">
        <f t="shared" si="11"/>
        <v>1</v>
      </c>
      <c r="D420">
        <f t="shared" si="10"/>
        <v>92.912450042841897</v>
      </c>
    </row>
    <row r="421" spans="2:4" x14ac:dyDescent="0.25">
      <c r="B421">
        <v>125.84561531568761</v>
      </c>
      <c r="C421">
        <f t="shared" si="11"/>
        <v>1</v>
      </c>
      <c r="D421">
        <f t="shared" si="10"/>
        <v>134.64258671132779</v>
      </c>
    </row>
    <row r="422" spans="2:4" x14ac:dyDescent="0.25">
      <c r="B422">
        <v>137.53860989183886</v>
      </c>
      <c r="C422">
        <f t="shared" si="11"/>
        <v>1</v>
      </c>
      <c r="D422">
        <f t="shared" si="10"/>
        <v>164.67972880366244</v>
      </c>
    </row>
    <row r="423" spans="2:4" x14ac:dyDescent="0.25">
      <c r="B423">
        <v>105.76841472741216</v>
      </c>
      <c r="C423">
        <f t="shared" si="11"/>
        <v>1</v>
      </c>
      <c r="D423">
        <f t="shared" si="10"/>
        <v>226.48706606042379</v>
      </c>
    </row>
    <row r="424" spans="2:4" x14ac:dyDescent="0.25">
      <c r="B424">
        <v>116.70322132360889</v>
      </c>
      <c r="C424">
        <f t="shared" si="11"/>
        <v>1</v>
      </c>
      <c r="D424">
        <f t="shared" ref="D424:D487" si="12">D423-B424+C424*$B$33</f>
        <v>277.35959672098841</v>
      </c>
    </row>
    <row r="425" spans="2:4" x14ac:dyDescent="0.25">
      <c r="B425">
        <v>108.02711935341358</v>
      </c>
      <c r="C425">
        <f t="shared" ref="C425:C488" si="13">IF(D423&lt;=$B$32,1,0)</f>
        <v>0</v>
      </c>
      <c r="D425">
        <f t="shared" si="12"/>
        <v>169.33247736757482</v>
      </c>
    </row>
    <row r="426" spans="2:4" x14ac:dyDescent="0.25">
      <c r="B426">
        <v>153.42631545010954</v>
      </c>
      <c r="C426">
        <f t="shared" si="13"/>
        <v>0</v>
      </c>
      <c r="D426">
        <f t="shared" si="12"/>
        <v>15.906161917465283</v>
      </c>
    </row>
    <row r="427" spans="2:4" x14ac:dyDescent="0.25">
      <c r="B427">
        <v>130.54843051961507</v>
      </c>
      <c r="C427">
        <f t="shared" si="13"/>
        <v>1</v>
      </c>
      <c r="D427">
        <f t="shared" si="12"/>
        <v>52.933483382023724</v>
      </c>
    </row>
    <row r="428" spans="2:4" x14ac:dyDescent="0.25">
      <c r="B428">
        <v>125.80917413672432</v>
      </c>
      <c r="C428">
        <f t="shared" si="13"/>
        <v>1</v>
      </c>
      <c r="D428">
        <f t="shared" si="12"/>
        <v>94.700061229472908</v>
      </c>
    </row>
    <row r="429" spans="2:4" x14ac:dyDescent="0.25">
      <c r="B429">
        <v>106.8024137968896</v>
      </c>
      <c r="C429">
        <f t="shared" si="13"/>
        <v>1</v>
      </c>
      <c r="D429">
        <f t="shared" si="12"/>
        <v>155.47339941675682</v>
      </c>
    </row>
    <row r="430" spans="2:4" x14ac:dyDescent="0.25">
      <c r="B430">
        <v>125.72101044881856</v>
      </c>
      <c r="C430">
        <f t="shared" si="13"/>
        <v>1</v>
      </c>
      <c r="D430">
        <f t="shared" si="12"/>
        <v>197.32814095211177</v>
      </c>
    </row>
    <row r="431" spans="2:4" x14ac:dyDescent="0.25">
      <c r="B431">
        <v>124.10197891242569</v>
      </c>
      <c r="C431">
        <f t="shared" si="13"/>
        <v>1</v>
      </c>
      <c r="D431">
        <f t="shared" si="12"/>
        <v>240.80191402385958</v>
      </c>
    </row>
    <row r="432" spans="2:4" x14ac:dyDescent="0.25">
      <c r="B432">
        <v>125.45035892273881</v>
      </c>
      <c r="C432">
        <f t="shared" si="13"/>
        <v>1</v>
      </c>
      <c r="D432">
        <f t="shared" si="12"/>
        <v>282.92730708529427</v>
      </c>
    </row>
    <row r="433" spans="2:4" x14ac:dyDescent="0.25">
      <c r="B433">
        <v>117.58206696342677</v>
      </c>
      <c r="C433">
        <f t="shared" si="13"/>
        <v>0</v>
      </c>
      <c r="D433">
        <f t="shared" si="12"/>
        <v>165.3452401218675</v>
      </c>
    </row>
    <row r="434" spans="2:4" x14ac:dyDescent="0.25">
      <c r="B434">
        <v>114.96072679094505</v>
      </c>
      <c r="C434">
        <f t="shared" si="13"/>
        <v>0</v>
      </c>
      <c r="D434">
        <f t="shared" si="12"/>
        <v>50.384513330922459</v>
      </c>
    </row>
    <row r="435" spans="2:4" x14ac:dyDescent="0.25">
      <c r="B435">
        <v>133.65813887887634</v>
      </c>
      <c r="C435">
        <f t="shared" si="13"/>
        <v>1</v>
      </c>
      <c r="D435">
        <f t="shared" si="12"/>
        <v>84.302126436219623</v>
      </c>
    </row>
    <row r="436" spans="2:4" x14ac:dyDescent="0.25">
      <c r="B436">
        <v>134.7647383629228</v>
      </c>
      <c r="C436">
        <f t="shared" si="13"/>
        <v>1</v>
      </c>
      <c r="D436">
        <f t="shared" si="12"/>
        <v>117.11314005747033</v>
      </c>
    </row>
    <row r="437" spans="2:4" x14ac:dyDescent="0.25">
      <c r="B437">
        <v>110.03683980036294</v>
      </c>
      <c r="C437">
        <f t="shared" si="13"/>
        <v>1</v>
      </c>
      <c r="D437">
        <f t="shared" si="12"/>
        <v>174.6520522412809</v>
      </c>
    </row>
    <row r="438" spans="2:4" x14ac:dyDescent="0.25">
      <c r="B438">
        <v>114.3713805906591</v>
      </c>
      <c r="C438">
        <f t="shared" si="13"/>
        <v>1</v>
      </c>
      <c r="D438">
        <f t="shared" si="12"/>
        <v>227.85642363479531</v>
      </c>
    </row>
    <row r="439" spans="2:4" x14ac:dyDescent="0.25">
      <c r="B439">
        <v>124.67904647949035</v>
      </c>
      <c r="C439">
        <f t="shared" si="13"/>
        <v>1</v>
      </c>
      <c r="D439">
        <f t="shared" si="12"/>
        <v>270.75312913947846</v>
      </c>
    </row>
    <row r="440" spans="2:4" x14ac:dyDescent="0.25">
      <c r="B440">
        <v>112.9305936449091</v>
      </c>
      <c r="C440">
        <f t="shared" si="13"/>
        <v>0</v>
      </c>
      <c r="D440">
        <f t="shared" si="12"/>
        <v>157.82253549456937</v>
      </c>
    </row>
    <row r="441" spans="2:4" x14ac:dyDescent="0.25">
      <c r="B441">
        <v>110.07789075322216</v>
      </c>
      <c r="C441">
        <f t="shared" si="13"/>
        <v>0</v>
      </c>
      <c r="D441">
        <f t="shared" si="12"/>
        <v>47.744644741347201</v>
      </c>
    </row>
    <row r="442" spans="2:4" x14ac:dyDescent="0.25">
      <c r="B442">
        <v>95.761229971889406</v>
      </c>
      <c r="C442">
        <f t="shared" si="13"/>
        <v>1</v>
      </c>
      <c r="D442">
        <f t="shared" si="12"/>
        <v>119.5591667536313</v>
      </c>
    </row>
    <row r="443" spans="2:4" x14ac:dyDescent="0.25">
      <c r="B443">
        <v>110.83902504126308</v>
      </c>
      <c r="C443">
        <f t="shared" si="13"/>
        <v>1</v>
      </c>
      <c r="D443">
        <f t="shared" si="12"/>
        <v>176.29589369654173</v>
      </c>
    </row>
    <row r="444" spans="2:4" x14ac:dyDescent="0.25">
      <c r="B444">
        <v>111.82681359443814</v>
      </c>
      <c r="C444">
        <f t="shared" si="13"/>
        <v>1</v>
      </c>
      <c r="D444">
        <f t="shared" si="12"/>
        <v>232.0448320862771</v>
      </c>
    </row>
    <row r="445" spans="2:4" x14ac:dyDescent="0.25">
      <c r="B445">
        <v>109.97765988961328</v>
      </c>
      <c r="C445">
        <f t="shared" si="13"/>
        <v>1</v>
      </c>
      <c r="D445">
        <f t="shared" si="12"/>
        <v>289.64292418083733</v>
      </c>
    </row>
    <row r="446" spans="2:4" x14ac:dyDescent="0.25">
      <c r="B446">
        <v>136.27496795763727</v>
      </c>
      <c r="C446">
        <f t="shared" si="13"/>
        <v>0</v>
      </c>
      <c r="D446">
        <f t="shared" si="12"/>
        <v>153.36795622320005</v>
      </c>
    </row>
    <row r="447" spans="2:4" x14ac:dyDescent="0.25">
      <c r="B447">
        <v>119.57520914095221</v>
      </c>
      <c r="C447">
        <f t="shared" si="13"/>
        <v>0</v>
      </c>
      <c r="D447">
        <f t="shared" si="12"/>
        <v>33.792747082247843</v>
      </c>
    </row>
    <row r="448" spans="2:4" x14ac:dyDescent="0.25">
      <c r="B448">
        <v>141.3856988112675</v>
      </c>
      <c r="C448">
        <f t="shared" si="13"/>
        <v>1</v>
      </c>
      <c r="D448">
        <f t="shared" si="12"/>
        <v>59.982800255153848</v>
      </c>
    </row>
    <row r="449" spans="2:4" x14ac:dyDescent="0.25">
      <c r="B449">
        <v>110.4665496716043</v>
      </c>
      <c r="C449">
        <f t="shared" si="13"/>
        <v>1</v>
      </c>
      <c r="D449">
        <f t="shared" si="12"/>
        <v>117.09200256772306</v>
      </c>
    </row>
    <row r="450" spans="2:4" x14ac:dyDescent="0.25">
      <c r="B450">
        <v>123.93502615325269</v>
      </c>
      <c r="C450">
        <f t="shared" si="13"/>
        <v>1</v>
      </c>
      <c r="D450">
        <f t="shared" si="12"/>
        <v>160.73272839864387</v>
      </c>
    </row>
    <row r="451" spans="2:4" x14ac:dyDescent="0.25">
      <c r="B451">
        <v>133.46531781664817</v>
      </c>
      <c r="C451">
        <f t="shared" si="13"/>
        <v>1</v>
      </c>
      <c r="D451">
        <f t="shared" si="12"/>
        <v>194.84316256616921</v>
      </c>
    </row>
    <row r="452" spans="2:4" x14ac:dyDescent="0.25">
      <c r="B452">
        <v>110.94021451228764</v>
      </c>
      <c r="C452">
        <f t="shared" si="13"/>
        <v>1</v>
      </c>
      <c r="D452">
        <f t="shared" si="12"/>
        <v>251.47870003805508</v>
      </c>
    </row>
    <row r="453" spans="2:4" x14ac:dyDescent="0.25">
      <c r="B453">
        <v>103.92585849715397</v>
      </c>
      <c r="C453">
        <f t="shared" si="13"/>
        <v>1</v>
      </c>
      <c r="D453">
        <f t="shared" si="12"/>
        <v>315.12859352507462</v>
      </c>
    </row>
    <row r="454" spans="2:4" x14ac:dyDescent="0.25">
      <c r="B454">
        <v>139.29255132481921</v>
      </c>
      <c r="C454">
        <f t="shared" si="13"/>
        <v>0</v>
      </c>
      <c r="D454">
        <f t="shared" si="12"/>
        <v>175.83604220025541</v>
      </c>
    </row>
    <row r="455" spans="2:4" x14ac:dyDescent="0.25">
      <c r="B455">
        <v>121.15655894760857</v>
      </c>
      <c r="C455">
        <f t="shared" si="13"/>
        <v>0</v>
      </c>
      <c r="D455">
        <f t="shared" si="12"/>
        <v>54.679483252646833</v>
      </c>
    </row>
    <row r="456" spans="2:4" x14ac:dyDescent="0.25">
      <c r="B456">
        <v>109.97227477148408</v>
      </c>
      <c r="C456">
        <f t="shared" si="13"/>
        <v>1</v>
      </c>
      <c r="D456">
        <f t="shared" si="12"/>
        <v>112.28296046533626</v>
      </c>
    </row>
    <row r="457" spans="2:4" x14ac:dyDescent="0.25">
      <c r="B457">
        <v>124.77121376307332</v>
      </c>
      <c r="C457">
        <f t="shared" si="13"/>
        <v>1</v>
      </c>
      <c r="D457">
        <f t="shared" si="12"/>
        <v>155.08749868643645</v>
      </c>
    </row>
    <row r="458" spans="2:4" x14ac:dyDescent="0.25">
      <c r="B458">
        <v>102.76842462574132</v>
      </c>
      <c r="C458">
        <f t="shared" si="13"/>
        <v>1</v>
      </c>
      <c r="D458">
        <f t="shared" si="12"/>
        <v>219.89482604486864</v>
      </c>
    </row>
    <row r="459" spans="2:4" x14ac:dyDescent="0.25">
      <c r="B459">
        <v>132.65749370859703</v>
      </c>
      <c r="C459">
        <f t="shared" si="13"/>
        <v>1</v>
      </c>
      <c r="D459">
        <f t="shared" si="12"/>
        <v>254.81308432044511</v>
      </c>
    </row>
    <row r="460" spans="2:4" x14ac:dyDescent="0.25">
      <c r="B460">
        <v>110.65767907368718</v>
      </c>
      <c r="C460">
        <f t="shared" si="13"/>
        <v>0</v>
      </c>
      <c r="D460">
        <f t="shared" si="12"/>
        <v>144.15540524675794</v>
      </c>
    </row>
    <row r="461" spans="2:4" x14ac:dyDescent="0.25">
      <c r="B461">
        <v>140.42714778427035</v>
      </c>
      <c r="C461">
        <f t="shared" si="13"/>
        <v>0</v>
      </c>
      <c r="D461">
        <f t="shared" si="12"/>
        <v>3.7282574624875906</v>
      </c>
    </row>
    <row r="462" spans="2:4" x14ac:dyDescent="0.25">
      <c r="B462">
        <v>138.3489996844437</v>
      </c>
      <c r="C462">
        <f t="shared" si="13"/>
        <v>1</v>
      </c>
      <c r="D462">
        <f t="shared" si="12"/>
        <v>32.955009762217401</v>
      </c>
    </row>
    <row r="463" spans="2:4" x14ac:dyDescent="0.25">
      <c r="B463">
        <v>127.38090967488824</v>
      </c>
      <c r="C463">
        <f t="shared" si="13"/>
        <v>1</v>
      </c>
      <c r="D463">
        <f t="shared" si="12"/>
        <v>73.149852071502664</v>
      </c>
    </row>
    <row r="464" spans="2:4" x14ac:dyDescent="0.25">
      <c r="B464">
        <v>129.50524009668152</v>
      </c>
      <c r="C464">
        <f t="shared" si="13"/>
        <v>1</v>
      </c>
      <c r="D464">
        <f t="shared" si="12"/>
        <v>111.22036395899465</v>
      </c>
    </row>
    <row r="465" spans="2:4" x14ac:dyDescent="0.25">
      <c r="B465">
        <v>130.28381258138688</v>
      </c>
      <c r="C465">
        <f t="shared" si="13"/>
        <v>1</v>
      </c>
      <c r="D465">
        <f t="shared" si="12"/>
        <v>148.51230336178128</v>
      </c>
    </row>
    <row r="466" spans="2:4" x14ac:dyDescent="0.25">
      <c r="B466">
        <v>124.80353856901638</v>
      </c>
      <c r="C466">
        <f t="shared" si="13"/>
        <v>1</v>
      </c>
      <c r="D466">
        <f t="shared" si="12"/>
        <v>191.2845167769384</v>
      </c>
    </row>
    <row r="467" spans="2:4" x14ac:dyDescent="0.25">
      <c r="B467">
        <v>113.7767479524191</v>
      </c>
      <c r="C467">
        <f t="shared" si="13"/>
        <v>1</v>
      </c>
      <c r="D467">
        <f t="shared" si="12"/>
        <v>245.08352080869281</v>
      </c>
    </row>
    <row r="468" spans="2:4" x14ac:dyDescent="0.25">
      <c r="B468">
        <v>124.77881213655928</v>
      </c>
      <c r="C468">
        <f t="shared" si="13"/>
        <v>1</v>
      </c>
      <c r="D468">
        <f t="shared" si="12"/>
        <v>287.88046065630704</v>
      </c>
    </row>
    <row r="469" spans="2:4" x14ac:dyDescent="0.25">
      <c r="B469">
        <v>119.08435985262622</v>
      </c>
      <c r="C469">
        <f t="shared" si="13"/>
        <v>0</v>
      </c>
      <c r="D469">
        <f t="shared" si="12"/>
        <v>168.79610080368082</v>
      </c>
    </row>
    <row r="470" spans="2:4" x14ac:dyDescent="0.25">
      <c r="B470">
        <v>123.38269911581301</v>
      </c>
      <c r="C470">
        <f t="shared" si="13"/>
        <v>0</v>
      </c>
      <c r="D470">
        <f t="shared" si="12"/>
        <v>45.413401687867804</v>
      </c>
    </row>
    <row r="471" spans="2:4" x14ac:dyDescent="0.25">
      <c r="B471">
        <v>146.31677535746712</v>
      </c>
      <c r="C471">
        <f t="shared" si="13"/>
        <v>1</v>
      </c>
      <c r="D471">
        <f t="shared" si="12"/>
        <v>66.672378314574189</v>
      </c>
    </row>
    <row r="472" spans="2:4" x14ac:dyDescent="0.25">
      <c r="B472">
        <v>118.22334713017335</v>
      </c>
      <c r="C472">
        <f t="shared" si="13"/>
        <v>1</v>
      </c>
      <c r="D472">
        <f t="shared" si="12"/>
        <v>116.02478316857434</v>
      </c>
    </row>
    <row r="473" spans="2:4" x14ac:dyDescent="0.25">
      <c r="B473">
        <v>141.52621938067023</v>
      </c>
      <c r="C473">
        <f t="shared" si="13"/>
        <v>1</v>
      </c>
      <c r="D473">
        <f t="shared" si="12"/>
        <v>142.07431577207763</v>
      </c>
    </row>
    <row r="474" spans="2:4" x14ac:dyDescent="0.25">
      <c r="B474">
        <v>118.29197214340093</v>
      </c>
      <c r="C474">
        <f t="shared" si="13"/>
        <v>1</v>
      </c>
      <c r="D474">
        <f t="shared" si="12"/>
        <v>191.35809561285021</v>
      </c>
    </row>
    <row r="475" spans="2:4" x14ac:dyDescent="0.25">
      <c r="B475">
        <v>119.75167748844251</v>
      </c>
      <c r="C475">
        <f t="shared" si="13"/>
        <v>1</v>
      </c>
      <c r="D475">
        <f t="shared" si="12"/>
        <v>239.1821701085812</v>
      </c>
    </row>
    <row r="476" spans="2:4" x14ac:dyDescent="0.25">
      <c r="B476">
        <v>121.57379282527836</v>
      </c>
      <c r="C476">
        <f t="shared" si="13"/>
        <v>1</v>
      </c>
      <c r="D476">
        <f t="shared" si="12"/>
        <v>285.18412926747635</v>
      </c>
    </row>
    <row r="477" spans="2:4" x14ac:dyDescent="0.25">
      <c r="B477">
        <v>121.05324080423452</v>
      </c>
      <c r="C477">
        <f t="shared" si="13"/>
        <v>0</v>
      </c>
      <c r="D477">
        <f t="shared" si="12"/>
        <v>164.13088846324183</v>
      </c>
    </row>
    <row r="478" spans="2:4" x14ac:dyDescent="0.25">
      <c r="B478">
        <v>119.51044675172307</v>
      </c>
      <c r="C478">
        <f t="shared" si="13"/>
        <v>0</v>
      </c>
      <c r="D478">
        <f t="shared" si="12"/>
        <v>44.620441711518765</v>
      </c>
    </row>
    <row r="479" spans="2:4" x14ac:dyDescent="0.25">
      <c r="B479">
        <v>113.65766917535802</v>
      </c>
      <c r="C479">
        <f t="shared" si="13"/>
        <v>1</v>
      </c>
      <c r="D479">
        <f t="shared" si="12"/>
        <v>98.538524520334249</v>
      </c>
    </row>
    <row r="480" spans="2:4" x14ac:dyDescent="0.25">
      <c r="B480">
        <v>135.99626694869949</v>
      </c>
      <c r="C480">
        <f t="shared" si="13"/>
        <v>1</v>
      </c>
      <c r="D480">
        <f t="shared" si="12"/>
        <v>130.11800955580827</v>
      </c>
    </row>
    <row r="481" spans="2:4" x14ac:dyDescent="0.25">
      <c r="B481">
        <v>111.63489475095412</v>
      </c>
      <c r="C481">
        <f t="shared" si="13"/>
        <v>1</v>
      </c>
      <c r="D481">
        <f t="shared" si="12"/>
        <v>186.05886678902766</v>
      </c>
    </row>
    <row r="482" spans="2:4" x14ac:dyDescent="0.25">
      <c r="B482">
        <v>140.52114769967739</v>
      </c>
      <c r="C482">
        <f t="shared" si="13"/>
        <v>1</v>
      </c>
      <c r="D482">
        <f t="shared" si="12"/>
        <v>213.11347107352378</v>
      </c>
    </row>
    <row r="483" spans="2:4" x14ac:dyDescent="0.25">
      <c r="B483">
        <v>135.36358605435817</v>
      </c>
      <c r="C483">
        <f t="shared" si="13"/>
        <v>1</v>
      </c>
      <c r="D483">
        <f t="shared" si="12"/>
        <v>245.32563700333912</v>
      </c>
    </row>
    <row r="484" spans="2:4" x14ac:dyDescent="0.25">
      <c r="B484">
        <v>106.81730040616821</v>
      </c>
      <c r="C484">
        <f t="shared" si="13"/>
        <v>1</v>
      </c>
      <c r="D484">
        <f t="shared" si="12"/>
        <v>306.08408858134442</v>
      </c>
    </row>
    <row r="485" spans="2:4" x14ac:dyDescent="0.25">
      <c r="B485">
        <v>120.01329272991279</v>
      </c>
      <c r="C485">
        <f t="shared" si="13"/>
        <v>0</v>
      </c>
      <c r="D485">
        <f t="shared" si="12"/>
        <v>186.07079585143163</v>
      </c>
    </row>
    <row r="486" spans="2:4" x14ac:dyDescent="0.25">
      <c r="B486">
        <v>125.51149833982345</v>
      </c>
      <c r="C486">
        <f t="shared" si="13"/>
        <v>0</v>
      </c>
      <c r="D486">
        <f t="shared" si="12"/>
        <v>60.559297511608179</v>
      </c>
    </row>
    <row r="487" spans="2:4" x14ac:dyDescent="0.25">
      <c r="B487">
        <v>124.87768967205193</v>
      </c>
      <c r="C487">
        <f t="shared" si="13"/>
        <v>1</v>
      </c>
      <c r="D487">
        <f t="shared" si="12"/>
        <v>103.25735982372976</v>
      </c>
    </row>
    <row r="488" spans="2:4" x14ac:dyDescent="0.25">
      <c r="B488">
        <v>128.46829471911769</v>
      </c>
      <c r="C488">
        <f t="shared" si="13"/>
        <v>1</v>
      </c>
      <c r="D488">
        <f t="shared" ref="D488:D551" si="14">D487-B488+C488*$B$33</f>
        <v>142.36481708878557</v>
      </c>
    </row>
    <row r="489" spans="2:4" x14ac:dyDescent="0.25">
      <c r="B489">
        <v>146.048929167795</v>
      </c>
      <c r="C489">
        <f t="shared" ref="C489:C552" si="15">IF(D487&lt;=$B$32,1,0)</f>
        <v>1</v>
      </c>
      <c r="D489">
        <f t="shared" si="14"/>
        <v>163.89163990516408</v>
      </c>
    </row>
    <row r="490" spans="2:4" x14ac:dyDescent="0.25">
      <c r="B490">
        <v>106.45314236555714</v>
      </c>
      <c r="C490">
        <f t="shared" si="15"/>
        <v>1</v>
      </c>
      <c r="D490">
        <f t="shared" si="14"/>
        <v>225.01424952378045</v>
      </c>
    </row>
    <row r="491" spans="2:4" x14ac:dyDescent="0.25">
      <c r="B491">
        <v>134.99753899325151</v>
      </c>
      <c r="C491">
        <f t="shared" si="15"/>
        <v>1</v>
      </c>
      <c r="D491">
        <f t="shared" si="14"/>
        <v>257.59246251470245</v>
      </c>
    </row>
    <row r="492" spans="2:4" x14ac:dyDescent="0.25">
      <c r="B492">
        <v>138.93566742283292</v>
      </c>
      <c r="C492">
        <f t="shared" si="15"/>
        <v>0</v>
      </c>
      <c r="D492">
        <f t="shared" si="14"/>
        <v>118.65679509186953</v>
      </c>
    </row>
    <row r="493" spans="2:4" x14ac:dyDescent="0.25">
      <c r="B493">
        <v>133.23715515455115</v>
      </c>
      <c r="C493">
        <f t="shared" si="15"/>
        <v>0</v>
      </c>
      <c r="D493">
        <f t="shared" si="14"/>
        <v>-14.580360062681621</v>
      </c>
    </row>
    <row r="494" spans="2:4" x14ac:dyDescent="0.25">
      <c r="B494">
        <v>124.06214031600393</v>
      </c>
      <c r="C494">
        <f t="shared" si="15"/>
        <v>1</v>
      </c>
      <c r="D494">
        <f t="shared" si="14"/>
        <v>28.933251605487953</v>
      </c>
    </row>
    <row r="495" spans="2:4" x14ac:dyDescent="0.25">
      <c r="B495">
        <v>124.8377664926229</v>
      </c>
      <c r="C495">
        <f t="shared" si="15"/>
        <v>1</v>
      </c>
      <c r="D495">
        <f t="shared" si="14"/>
        <v>71.671237097038556</v>
      </c>
    </row>
    <row r="496" spans="2:4" x14ac:dyDescent="0.25">
      <c r="B496">
        <v>111.90947938687168</v>
      </c>
      <c r="C496">
        <f t="shared" si="15"/>
        <v>1</v>
      </c>
      <c r="D496">
        <f t="shared" si="14"/>
        <v>127.33750969434038</v>
      </c>
    </row>
    <row r="497" spans="2:4" x14ac:dyDescent="0.25">
      <c r="B497">
        <v>125.1403762982809</v>
      </c>
      <c r="C497">
        <f t="shared" si="15"/>
        <v>1</v>
      </c>
      <c r="D497">
        <f t="shared" si="14"/>
        <v>169.77288538023299</v>
      </c>
    </row>
    <row r="498" spans="2:4" x14ac:dyDescent="0.25">
      <c r="B498">
        <v>134.20460149447899</v>
      </c>
      <c r="C498">
        <f t="shared" si="15"/>
        <v>1</v>
      </c>
      <c r="D498">
        <f t="shared" si="14"/>
        <v>203.14403586992751</v>
      </c>
    </row>
    <row r="499" spans="2:4" x14ac:dyDescent="0.25">
      <c r="B499">
        <v>130.83924099575961</v>
      </c>
      <c r="C499">
        <f t="shared" si="15"/>
        <v>1</v>
      </c>
      <c r="D499">
        <f t="shared" si="14"/>
        <v>239.8805468583414</v>
      </c>
    </row>
    <row r="500" spans="2:4" x14ac:dyDescent="0.25">
      <c r="B500">
        <v>147.07627437403426</v>
      </c>
      <c r="C500">
        <f t="shared" si="15"/>
        <v>1</v>
      </c>
      <c r="D500">
        <f t="shared" si="14"/>
        <v>260.38002446848066</v>
      </c>
    </row>
    <row r="501" spans="2:4" x14ac:dyDescent="0.25">
      <c r="B501">
        <v>123.12706107352278</v>
      </c>
      <c r="C501">
        <f t="shared" si="15"/>
        <v>0</v>
      </c>
      <c r="D501">
        <f t="shared" si="14"/>
        <v>137.25296339495787</v>
      </c>
    </row>
    <row r="502" spans="2:4" x14ac:dyDescent="0.25">
      <c r="B502">
        <v>132.25532970338827</v>
      </c>
      <c r="C502">
        <f t="shared" si="15"/>
        <v>0</v>
      </c>
      <c r="D502">
        <f t="shared" si="14"/>
        <v>4.9976336915696038</v>
      </c>
    </row>
    <row r="503" spans="2:4" x14ac:dyDescent="0.25">
      <c r="B503">
        <v>112.66669466224266</v>
      </c>
      <c r="C503">
        <f t="shared" si="15"/>
        <v>1</v>
      </c>
      <c r="D503">
        <f t="shared" si="14"/>
        <v>59.906691013500449</v>
      </c>
    </row>
    <row r="504" spans="2:4" x14ac:dyDescent="0.25">
      <c r="B504">
        <v>132.75094383445685</v>
      </c>
      <c r="C504">
        <f t="shared" si="15"/>
        <v>1</v>
      </c>
      <c r="D504">
        <f t="shared" si="14"/>
        <v>94.731499163217109</v>
      </c>
    </row>
    <row r="505" spans="2:4" x14ac:dyDescent="0.25">
      <c r="B505">
        <v>141.19510510156397</v>
      </c>
      <c r="C505">
        <f t="shared" si="15"/>
        <v>1</v>
      </c>
      <c r="D505">
        <f t="shared" si="14"/>
        <v>121.11214604582665</v>
      </c>
    </row>
    <row r="506" spans="2:4" x14ac:dyDescent="0.25">
      <c r="B506">
        <v>129.1081228775729</v>
      </c>
      <c r="C506">
        <f t="shared" si="15"/>
        <v>1</v>
      </c>
      <c r="D506">
        <f t="shared" si="14"/>
        <v>159.57977515242726</v>
      </c>
    </row>
    <row r="507" spans="2:4" x14ac:dyDescent="0.25">
      <c r="B507">
        <v>126.57239480561111</v>
      </c>
      <c r="C507">
        <f t="shared" si="15"/>
        <v>1</v>
      </c>
      <c r="D507">
        <f t="shared" si="14"/>
        <v>200.58313233098966</v>
      </c>
    </row>
    <row r="508" spans="2:4" x14ac:dyDescent="0.25">
      <c r="B508">
        <v>123.4225800037384</v>
      </c>
      <c r="C508">
        <f t="shared" si="15"/>
        <v>1</v>
      </c>
      <c r="D508">
        <f t="shared" si="14"/>
        <v>244.73630431142476</v>
      </c>
    </row>
    <row r="509" spans="2:4" x14ac:dyDescent="0.25">
      <c r="B509">
        <v>142.72385837486945</v>
      </c>
      <c r="C509">
        <f t="shared" si="15"/>
        <v>1</v>
      </c>
      <c r="D509">
        <f t="shared" si="14"/>
        <v>269.58819792072882</v>
      </c>
    </row>
    <row r="510" spans="2:4" x14ac:dyDescent="0.25">
      <c r="B510">
        <v>112.32089113420807</v>
      </c>
      <c r="C510">
        <f t="shared" si="15"/>
        <v>0</v>
      </c>
      <c r="D510">
        <f t="shared" si="14"/>
        <v>157.26730678652075</v>
      </c>
    </row>
    <row r="511" spans="2:4" x14ac:dyDescent="0.25">
      <c r="B511">
        <v>96.349927702452987</v>
      </c>
      <c r="C511">
        <f t="shared" si="15"/>
        <v>0</v>
      </c>
      <c r="D511">
        <f t="shared" si="14"/>
        <v>60.917379084067761</v>
      </c>
    </row>
    <row r="512" spans="2:4" x14ac:dyDescent="0.25">
      <c r="B512">
        <v>116.72803233907325</v>
      </c>
      <c r="C512">
        <f t="shared" si="15"/>
        <v>1</v>
      </c>
      <c r="D512">
        <f t="shared" si="14"/>
        <v>111.76509872916802</v>
      </c>
    </row>
    <row r="513" spans="2:4" x14ac:dyDescent="0.25">
      <c r="B513">
        <v>116.31959509415901</v>
      </c>
      <c r="C513">
        <f t="shared" si="15"/>
        <v>1</v>
      </c>
      <c r="D513">
        <f t="shared" si="14"/>
        <v>163.02125561918251</v>
      </c>
    </row>
    <row r="514" spans="2:4" x14ac:dyDescent="0.25">
      <c r="B514">
        <v>96.840509144589305</v>
      </c>
      <c r="C514">
        <f t="shared" si="15"/>
        <v>1</v>
      </c>
      <c r="D514">
        <f t="shared" si="14"/>
        <v>233.75649845876671</v>
      </c>
    </row>
    <row r="515" spans="2:4" x14ac:dyDescent="0.25">
      <c r="B515">
        <v>140.86867108219303</v>
      </c>
      <c r="C515">
        <f t="shared" si="15"/>
        <v>1</v>
      </c>
      <c r="D515">
        <f t="shared" si="14"/>
        <v>260.46357936074719</v>
      </c>
    </row>
    <row r="516" spans="2:4" x14ac:dyDescent="0.25">
      <c r="B516">
        <v>122.92628920861171</v>
      </c>
      <c r="C516">
        <f t="shared" si="15"/>
        <v>0</v>
      </c>
      <c r="D516">
        <f t="shared" si="14"/>
        <v>137.53729015213548</v>
      </c>
    </row>
    <row r="517" spans="2:4" x14ac:dyDescent="0.25">
      <c r="B517">
        <v>126.21190202864818</v>
      </c>
      <c r="C517">
        <f t="shared" si="15"/>
        <v>0</v>
      </c>
      <c r="D517">
        <f t="shared" si="14"/>
        <v>11.325388123487301</v>
      </c>
    </row>
    <row r="518" spans="2:4" x14ac:dyDescent="0.25">
      <c r="B518">
        <v>143.28244455484673</v>
      </c>
      <c r="C518">
        <f t="shared" si="15"/>
        <v>1</v>
      </c>
      <c r="D518">
        <f t="shared" si="14"/>
        <v>35.618695552814074</v>
      </c>
    </row>
    <row r="519" spans="2:4" x14ac:dyDescent="0.25">
      <c r="B519">
        <v>119.56711736659054</v>
      </c>
      <c r="C519">
        <f t="shared" si="15"/>
        <v>1</v>
      </c>
      <c r="D519">
        <f t="shared" si="14"/>
        <v>83.627330170397045</v>
      </c>
    </row>
    <row r="520" spans="2:4" x14ac:dyDescent="0.25">
      <c r="B520">
        <v>116.20088284346275</v>
      </c>
      <c r="C520">
        <f t="shared" si="15"/>
        <v>1</v>
      </c>
      <c r="D520">
        <f t="shared" si="14"/>
        <v>135.0021993111078</v>
      </c>
    </row>
    <row r="521" spans="2:4" x14ac:dyDescent="0.25">
      <c r="B521">
        <v>117.75066909124143</v>
      </c>
      <c r="C521">
        <f t="shared" si="15"/>
        <v>1</v>
      </c>
      <c r="D521">
        <f t="shared" si="14"/>
        <v>184.82728220403988</v>
      </c>
    </row>
    <row r="522" spans="2:4" x14ac:dyDescent="0.25">
      <c r="B522">
        <v>129.08851371705532</v>
      </c>
      <c r="C522">
        <f t="shared" si="15"/>
        <v>1</v>
      </c>
      <c r="D522">
        <f t="shared" si="14"/>
        <v>223.31452047115806</v>
      </c>
    </row>
    <row r="523" spans="2:4" x14ac:dyDescent="0.25">
      <c r="B523">
        <v>121.74856951262336</v>
      </c>
      <c r="C523">
        <f t="shared" si="15"/>
        <v>1</v>
      </c>
      <c r="D523">
        <f t="shared" si="14"/>
        <v>269.14170294270821</v>
      </c>
    </row>
    <row r="524" spans="2:4" x14ac:dyDescent="0.25">
      <c r="B524">
        <v>119.4607824292907</v>
      </c>
      <c r="C524">
        <f t="shared" si="15"/>
        <v>0</v>
      </c>
      <c r="D524">
        <f t="shared" si="14"/>
        <v>149.6809205134175</v>
      </c>
    </row>
    <row r="525" spans="2:4" x14ac:dyDescent="0.25">
      <c r="B525">
        <v>114.91984500410035</v>
      </c>
      <c r="C525">
        <f t="shared" si="15"/>
        <v>0</v>
      </c>
      <c r="D525">
        <f t="shared" si="14"/>
        <v>34.761075509317152</v>
      </c>
    </row>
    <row r="526" spans="2:4" x14ac:dyDescent="0.25">
      <c r="B526">
        <v>96.840509144589305</v>
      </c>
      <c r="C526">
        <f t="shared" si="15"/>
        <v>1</v>
      </c>
      <c r="D526">
        <f t="shared" si="14"/>
        <v>105.49631834890135</v>
      </c>
    </row>
    <row r="527" spans="2:4" x14ac:dyDescent="0.25">
      <c r="B527">
        <v>132.95657922228565</v>
      </c>
      <c r="C527">
        <f t="shared" si="15"/>
        <v>1</v>
      </c>
      <c r="D527">
        <f t="shared" si="14"/>
        <v>140.11549111078921</v>
      </c>
    </row>
    <row r="528" spans="2:4" x14ac:dyDescent="0.25">
      <c r="B528">
        <v>133.04051375982817</v>
      </c>
      <c r="C528">
        <f t="shared" si="15"/>
        <v>1</v>
      </c>
      <c r="D528">
        <f t="shared" si="14"/>
        <v>174.65072933513454</v>
      </c>
    </row>
    <row r="529" spans="2:4" x14ac:dyDescent="0.25">
      <c r="B529">
        <v>137.36095738224685</v>
      </c>
      <c r="C529">
        <f t="shared" si="15"/>
        <v>1</v>
      </c>
      <c r="D529">
        <f t="shared" si="14"/>
        <v>204.8655239370612</v>
      </c>
    </row>
    <row r="530" spans="2:4" x14ac:dyDescent="0.25">
      <c r="B530">
        <v>113.73805122659542</v>
      </c>
      <c r="C530">
        <f t="shared" si="15"/>
        <v>1</v>
      </c>
      <c r="D530">
        <f t="shared" si="14"/>
        <v>258.70322469463929</v>
      </c>
    </row>
    <row r="531" spans="2:4" x14ac:dyDescent="0.25">
      <c r="B531">
        <v>103.90471274533775</v>
      </c>
      <c r="C531">
        <f t="shared" si="15"/>
        <v>1</v>
      </c>
      <c r="D531">
        <f t="shared" si="14"/>
        <v>322.37426393347505</v>
      </c>
    </row>
    <row r="532" spans="2:4" x14ac:dyDescent="0.25">
      <c r="B532">
        <v>109.23146859952249</v>
      </c>
      <c r="C532">
        <f t="shared" si="15"/>
        <v>0</v>
      </c>
      <c r="D532">
        <f t="shared" si="14"/>
        <v>213.14279533395256</v>
      </c>
    </row>
    <row r="533" spans="2:4" x14ac:dyDescent="0.25">
      <c r="B533">
        <v>135.44467296398943</v>
      </c>
      <c r="C533">
        <f t="shared" si="15"/>
        <v>0</v>
      </c>
      <c r="D533">
        <f t="shared" si="14"/>
        <v>77.69812236996313</v>
      </c>
    </row>
    <row r="534" spans="2:4" x14ac:dyDescent="0.25">
      <c r="B534">
        <v>118.49998995260103</v>
      </c>
      <c r="C534">
        <f t="shared" si="15"/>
        <v>1</v>
      </c>
      <c r="D534">
        <f t="shared" si="14"/>
        <v>126.77388440153561</v>
      </c>
    </row>
    <row r="535" spans="2:4" x14ac:dyDescent="0.25">
      <c r="B535">
        <v>123.82498366080108</v>
      </c>
      <c r="C535">
        <f t="shared" si="15"/>
        <v>1</v>
      </c>
      <c r="D535">
        <f t="shared" si="14"/>
        <v>170.52465272490804</v>
      </c>
    </row>
    <row r="536" spans="2:4" x14ac:dyDescent="0.25">
      <c r="B536">
        <v>133.70446217252174</v>
      </c>
      <c r="C536">
        <f t="shared" si="15"/>
        <v>1</v>
      </c>
      <c r="D536">
        <f t="shared" si="14"/>
        <v>204.3959425365598</v>
      </c>
    </row>
    <row r="537" spans="2:4" x14ac:dyDescent="0.25">
      <c r="B537">
        <v>124.9376167326991</v>
      </c>
      <c r="C537">
        <f t="shared" si="15"/>
        <v>1</v>
      </c>
      <c r="D537">
        <f t="shared" si="14"/>
        <v>247.03407778803421</v>
      </c>
    </row>
    <row r="538" spans="2:4" x14ac:dyDescent="0.25">
      <c r="B538">
        <v>102.10608329018578</v>
      </c>
      <c r="C538">
        <f t="shared" si="15"/>
        <v>1</v>
      </c>
      <c r="D538">
        <f t="shared" si="14"/>
        <v>312.50374648202194</v>
      </c>
    </row>
    <row r="539" spans="2:4" x14ac:dyDescent="0.25">
      <c r="B539">
        <v>156.17718040104955</v>
      </c>
      <c r="C539">
        <f t="shared" si="15"/>
        <v>0</v>
      </c>
      <c r="D539">
        <f t="shared" si="14"/>
        <v>156.32656608097238</v>
      </c>
    </row>
    <row r="540" spans="2:4" x14ac:dyDescent="0.25">
      <c r="B540">
        <v>150.27125650178641</v>
      </c>
      <c r="C540">
        <f t="shared" si="15"/>
        <v>0</v>
      </c>
      <c r="D540">
        <f t="shared" si="14"/>
        <v>6.0553095791859732</v>
      </c>
    </row>
    <row r="541" spans="2:4" x14ac:dyDescent="0.25">
      <c r="B541">
        <v>101.64482395723462</v>
      </c>
      <c r="C541">
        <f t="shared" si="15"/>
        <v>1</v>
      </c>
      <c r="D541">
        <f t="shared" si="14"/>
        <v>71.98623760612486</v>
      </c>
    </row>
    <row r="542" spans="2:4" x14ac:dyDescent="0.25">
      <c r="B542">
        <v>126.11752148970845</v>
      </c>
      <c r="C542">
        <f t="shared" si="15"/>
        <v>1</v>
      </c>
      <c r="D542">
        <f t="shared" si="14"/>
        <v>113.44446810058992</v>
      </c>
    </row>
    <row r="543" spans="2:4" x14ac:dyDescent="0.25">
      <c r="B543">
        <v>112.96304532536305</v>
      </c>
      <c r="C543">
        <f t="shared" si="15"/>
        <v>1</v>
      </c>
      <c r="D543">
        <f t="shared" si="14"/>
        <v>168.05717475940037</v>
      </c>
    </row>
    <row r="544" spans="2:4" x14ac:dyDescent="0.25">
      <c r="B544">
        <v>118.35518384416355</v>
      </c>
      <c r="C544">
        <f t="shared" si="15"/>
        <v>1</v>
      </c>
      <c r="D544">
        <f t="shared" si="14"/>
        <v>217.27774289941033</v>
      </c>
    </row>
    <row r="545" spans="2:4" x14ac:dyDescent="0.25">
      <c r="B545">
        <v>124.22434232960222</v>
      </c>
      <c r="C545">
        <f t="shared" si="15"/>
        <v>1</v>
      </c>
      <c r="D545">
        <f t="shared" si="14"/>
        <v>260.62915255398161</v>
      </c>
    </row>
    <row r="546" spans="2:4" x14ac:dyDescent="0.25">
      <c r="B546">
        <v>142.51302113209385</v>
      </c>
      <c r="C546">
        <f t="shared" si="15"/>
        <v>1</v>
      </c>
      <c r="D546">
        <f t="shared" si="14"/>
        <v>285.69188340606127</v>
      </c>
    </row>
    <row r="547" spans="2:4" x14ac:dyDescent="0.25">
      <c r="B547">
        <v>144.85912819893565</v>
      </c>
      <c r="C547">
        <f t="shared" si="15"/>
        <v>0</v>
      </c>
      <c r="D547">
        <f t="shared" si="14"/>
        <v>140.83275520712562</v>
      </c>
    </row>
    <row r="548" spans="2:4" x14ac:dyDescent="0.25">
      <c r="B548">
        <v>136.88763087359257</v>
      </c>
      <c r="C548">
        <f t="shared" si="15"/>
        <v>0</v>
      </c>
      <c r="D548">
        <f t="shared" si="14"/>
        <v>3.9451243335330446</v>
      </c>
    </row>
    <row r="549" spans="2:4" x14ac:dyDescent="0.25">
      <c r="B549">
        <v>114.53721967356978</v>
      </c>
      <c r="C549">
        <f t="shared" si="15"/>
        <v>1</v>
      </c>
      <c r="D549">
        <f t="shared" si="14"/>
        <v>56.983656644136772</v>
      </c>
    </row>
    <row r="550" spans="2:4" x14ac:dyDescent="0.25">
      <c r="B550">
        <v>126.43297381530283</v>
      </c>
      <c r="C550">
        <f t="shared" si="15"/>
        <v>1</v>
      </c>
      <c r="D550">
        <f t="shared" si="14"/>
        <v>98.12643481300745</v>
      </c>
    </row>
    <row r="551" spans="2:4" x14ac:dyDescent="0.25">
      <c r="B551">
        <v>127.7834543036297</v>
      </c>
      <c r="C551">
        <f t="shared" si="15"/>
        <v>1</v>
      </c>
      <c r="D551">
        <f t="shared" si="14"/>
        <v>137.91873249355126</v>
      </c>
    </row>
    <row r="552" spans="2:4" x14ac:dyDescent="0.25">
      <c r="B552">
        <v>108.69932870648336</v>
      </c>
      <c r="C552">
        <f t="shared" si="15"/>
        <v>1</v>
      </c>
      <c r="D552">
        <f t="shared" ref="D552:D615" si="16">D551-B552+C552*$B$33</f>
        <v>196.79515577124141</v>
      </c>
    </row>
    <row r="553" spans="2:4" x14ac:dyDescent="0.25">
      <c r="B553">
        <v>123.57447698761825</v>
      </c>
      <c r="C553">
        <f t="shared" ref="C553:C616" si="17">IF(D551&lt;=$B$32,1,0)</f>
        <v>1</v>
      </c>
      <c r="D553">
        <f t="shared" si="16"/>
        <v>240.79643076779666</v>
      </c>
    </row>
    <row r="554" spans="2:4" x14ac:dyDescent="0.25">
      <c r="B554">
        <v>115.80968643486267</v>
      </c>
      <c r="C554">
        <f t="shared" si="17"/>
        <v>1</v>
      </c>
      <c r="D554">
        <f t="shared" si="16"/>
        <v>292.5624963171075</v>
      </c>
    </row>
    <row r="555" spans="2:4" x14ac:dyDescent="0.25">
      <c r="B555">
        <v>122.34982781976578</v>
      </c>
      <c r="C555">
        <f t="shared" si="17"/>
        <v>0</v>
      </c>
      <c r="D555">
        <f t="shared" si="16"/>
        <v>170.21266849734172</v>
      </c>
    </row>
    <row r="556" spans="2:4" x14ac:dyDescent="0.25">
      <c r="B556">
        <v>116.62526398524642</v>
      </c>
      <c r="C556">
        <f t="shared" si="17"/>
        <v>0</v>
      </c>
      <c r="D556">
        <f t="shared" si="16"/>
        <v>53.587404512095304</v>
      </c>
    </row>
    <row r="557" spans="2:4" x14ac:dyDescent="0.25">
      <c r="B557">
        <v>120.05024140691967</v>
      </c>
      <c r="C557">
        <f t="shared" si="17"/>
        <v>1</v>
      </c>
      <c r="D557">
        <f t="shared" si="16"/>
        <v>101.11291508934914</v>
      </c>
    </row>
    <row r="558" spans="2:4" x14ac:dyDescent="0.25">
      <c r="B558">
        <v>120.91350967623293</v>
      </c>
      <c r="C558">
        <f t="shared" si="17"/>
        <v>1</v>
      </c>
      <c r="D558">
        <f t="shared" si="16"/>
        <v>147.77515739728972</v>
      </c>
    </row>
    <row r="559" spans="2:4" x14ac:dyDescent="0.25">
      <c r="B559">
        <v>127.32975105266087</v>
      </c>
      <c r="C559">
        <f t="shared" si="17"/>
        <v>1</v>
      </c>
      <c r="D559">
        <f t="shared" si="16"/>
        <v>188.02115832880236</v>
      </c>
    </row>
    <row r="560" spans="2:4" x14ac:dyDescent="0.25">
      <c r="B560">
        <v>138.25674781785347</v>
      </c>
      <c r="C560">
        <f t="shared" si="17"/>
        <v>1</v>
      </c>
      <c r="D560">
        <f t="shared" si="16"/>
        <v>217.3401624951224</v>
      </c>
    </row>
    <row r="561" spans="2:4" x14ac:dyDescent="0.25">
      <c r="B561">
        <v>131.29339535610052</v>
      </c>
      <c r="C561">
        <f t="shared" si="17"/>
        <v>1</v>
      </c>
      <c r="D561">
        <f t="shared" si="16"/>
        <v>253.62251912319539</v>
      </c>
    </row>
    <row r="562" spans="2:4" x14ac:dyDescent="0.25">
      <c r="B562">
        <v>135.54820256488165</v>
      </c>
      <c r="C562">
        <f t="shared" si="17"/>
        <v>1</v>
      </c>
      <c r="D562">
        <f t="shared" si="16"/>
        <v>285.65006854248725</v>
      </c>
    </row>
    <row r="563" spans="2:4" x14ac:dyDescent="0.25">
      <c r="B563">
        <v>116.50490236590849</v>
      </c>
      <c r="C563">
        <f t="shared" si="17"/>
        <v>0</v>
      </c>
      <c r="D563">
        <f t="shared" si="16"/>
        <v>169.14516617657875</v>
      </c>
    </row>
    <row r="564" spans="2:4" x14ac:dyDescent="0.25">
      <c r="B564">
        <v>108.43593722186051</v>
      </c>
      <c r="C564">
        <f t="shared" si="17"/>
        <v>0</v>
      </c>
      <c r="D564">
        <f t="shared" si="16"/>
        <v>60.709228954718242</v>
      </c>
    </row>
    <row r="565" spans="2:4" x14ac:dyDescent="0.25">
      <c r="B565">
        <v>115.2770108494442</v>
      </c>
      <c r="C565">
        <f t="shared" si="17"/>
        <v>1</v>
      </c>
      <c r="D565">
        <f t="shared" si="16"/>
        <v>113.00797008944755</v>
      </c>
    </row>
    <row r="566" spans="2:4" x14ac:dyDescent="0.25">
      <c r="B566">
        <v>143.25391188706271</v>
      </c>
      <c r="C566">
        <f t="shared" si="17"/>
        <v>1</v>
      </c>
      <c r="D566">
        <f t="shared" si="16"/>
        <v>137.32981018655835</v>
      </c>
    </row>
    <row r="567" spans="2:4" x14ac:dyDescent="0.25">
      <c r="B567">
        <v>95.461242239456624</v>
      </c>
      <c r="C567">
        <f t="shared" si="17"/>
        <v>1</v>
      </c>
      <c r="D567">
        <f t="shared" si="16"/>
        <v>209.44431993127523</v>
      </c>
    </row>
    <row r="568" spans="2:4" x14ac:dyDescent="0.25">
      <c r="B568">
        <v>118.41298223246122</v>
      </c>
      <c r="C568">
        <f t="shared" si="17"/>
        <v>1</v>
      </c>
      <c r="D568">
        <f t="shared" si="16"/>
        <v>258.60708968298752</v>
      </c>
    </row>
    <row r="569" spans="2:4" x14ac:dyDescent="0.25">
      <c r="B569">
        <v>113.6791532592033</v>
      </c>
      <c r="C569">
        <f t="shared" si="17"/>
        <v>1</v>
      </c>
      <c r="D569">
        <f t="shared" si="16"/>
        <v>312.50368840795772</v>
      </c>
    </row>
    <row r="570" spans="2:4" x14ac:dyDescent="0.25">
      <c r="B570">
        <v>120.26422231813194</v>
      </c>
      <c r="C570">
        <f t="shared" si="17"/>
        <v>0</v>
      </c>
      <c r="D570">
        <f t="shared" si="16"/>
        <v>192.23946608982578</v>
      </c>
    </row>
    <row r="571" spans="2:4" x14ac:dyDescent="0.25">
      <c r="B571">
        <v>107.29028858279344</v>
      </c>
      <c r="C571">
        <f t="shared" si="17"/>
        <v>0</v>
      </c>
      <c r="D571">
        <f t="shared" si="16"/>
        <v>84.949177507032346</v>
      </c>
    </row>
    <row r="572" spans="2:4" x14ac:dyDescent="0.25">
      <c r="B572">
        <v>131.4484642027528</v>
      </c>
      <c r="C572">
        <f t="shared" si="17"/>
        <v>1</v>
      </c>
      <c r="D572">
        <f t="shared" si="16"/>
        <v>121.07646528845305</v>
      </c>
    </row>
    <row r="573" spans="2:4" x14ac:dyDescent="0.25">
      <c r="B573">
        <v>125.95599614016828</v>
      </c>
      <c r="C573">
        <f t="shared" si="17"/>
        <v>1</v>
      </c>
      <c r="D573">
        <f t="shared" si="16"/>
        <v>162.69622113245828</v>
      </c>
    </row>
    <row r="574" spans="2:4" x14ac:dyDescent="0.25">
      <c r="B574">
        <v>115.01139201229671</v>
      </c>
      <c r="C574">
        <f t="shared" si="17"/>
        <v>1</v>
      </c>
      <c r="D574">
        <f t="shared" si="16"/>
        <v>215.26058110433507</v>
      </c>
    </row>
    <row r="575" spans="2:4" x14ac:dyDescent="0.25">
      <c r="B575">
        <v>139.80044408910908</v>
      </c>
      <c r="C575">
        <f t="shared" si="17"/>
        <v>1</v>
      </c>
      <c r="D575">
        <f t="shared" si="16"/>
        <v>243.0358889993995</v>
      </c>
    </row>
    <row r="576" spans="2:4" x14ac:dyDescent="0.25">
      <c r="B576">
        <v>130.33456238574581</v>
      </c>
      <c r="C576">
        <f t="shared" si="17"/>
        <v>1</v>
      </c>
      <c r="D576">
        <f t="shared" si="16"/>
        <v>280.2770785978272</v>
      </c>
    </row>
    <row r="577" spans="2:4" x14ac:dyDescent="0.25">
      <c r="B577">
        <v>144.7621960726101</v>
      </c>
      <c r="C577">
        <f t="shared" si="17"/>
        <v>0</v>
      </c>
      <c r="D577">
        <f t="shared" si="16"/>
        <v>135.5148825252171</v>
      </c>
    </row>
    <row r="578" spans="2:4" x14ac:dyDescent="0.25">
      <c r="B578">
        <v>130.01884221396176</v>
      </c>
      <c r="C578">
        <f t="shared" si="17"/>
        <v>0</v>
      </c>
      <c r="D578">
        <f t="shared" si="16"/>
        <v>5.4960403112553422</v>
      </c>
    </row>
    <row r="579" spans="2:4" x14ac:dyDescent="0.25">
      <c r="B579">
        <v>109.48857274727197</v>
      </c>
      <c r="C579">
        <f t="shared" si="17"/>
        <v>1</v>
      </c>
      <c r="D579">
        <f t="shared" si="16"/>
        <v>63.583219548156876</v>
      </c>
    </row>
    <row r="580" spans="2:4" x14ac:dyDescent="0.25">
      <c r="B580">
        <v>144.58699647022877</v>
      </c>
      <c r="C580">
        <f t="shared" si="17"/>
        <v>1</v>
      </c>
      <c r="D580">
        <f t="shared" si="16"/>
        <v>86.571975062101615</v>
      </c>
    </row>
    <row r="581" spans="2:4" x14ac:dyDescent="0.25">
      <c r="B581">
        <v>122.13519843883114</v>
      </c>
      <c r="C581">
        <f t="shared" si="17"/>
        <v>1</v>
      </c>
      <c r="D581">
        <f t="shared" si="16"/>
        <v>132.01252860744398</v>
      </c>
    </row>
    <row r="582" spans="2:4" x14ac:dyDescent="0.25">
      <c r="B582">
        <v>120.21058259435813</v>
      </c>
      <c r="C582">
        <f t="shared" si="17"/>
        <v>1</v>
      </c>
      <c r="D582">
        <f t="shared" si="16"/>
        <v>179.37769799725936</v>
      </c>
    </row>
    <row r="583" spans="2:4" x14ac:dyDescent="0.25">
      <c r="B583">
        <v>134.5274830275448</v>
      </c>
      <c r="C583">
        <f t="shared" si="17"/>
        <v>1</v>
      </c>
      <c r="D583">
        <f t="shared" si="16"/>
        <v>212.42596695388806</v>
      </c>
    </row>
    <row r="584" spans="2:4" x14ac:dyDescent="0.25">
      <c r="B584">
        <v>142.91287320177071</v>
      </c>
      <c r="C584">
        <f t="shared" si="17"/>
        <v>1</v>
      </c>
      <c r="D584">
        <f t="shared" si="16"/>
        <v>237.08884573629086</v>
      </c>
    </row>
    <row r="585" spans="2:4" x14ac:dyDescent="0.25">
      <c r="B585">
        <v>122.69375642447267</v>
      </c>
      <c r="C585">
        <f t="shared" si="17"/>
        <v>1</v>
      </c>
      <c r="D585">
        <f t="shared" si="16"/>
        <v>281.9708412959917</v>
      </c>
    </row>
    <row r="586" spans="2:4" x14ac:dyDescent="0.25">
      <c r="B586">
        <v>115.22225744940806</v>
      </c>
      <c r="C586">
        <f t="shared" si="17"/>
        <v>0</v>
      </c>
      <c r="D586">
        <f t="shared" si="16"/>
        <v>166.74858384658364</v>
      </c>
    </row>
    <row r="587" spans="2:4" x14ac:dyDescent="0.25">
      <c r="B587">
        <v>155.14188439212739</v>
      </c>
      <c r="C587">
        <f t="shared" si="17"/>
        <v>0</v>
      </c>
      <c r="D587">
        <f t="shared" si="16"/>
        <v>11.606699454456248</v>
      </c>
    </row>
    <row r="588" spans="2:4" x14ac:dyDescent="0.25">
      <c r="B588">
        <v>124.60970251070103</v>
      </c>
      <c r="C588">
        <f t="shared" si="17"/>
        <v>1</v>
      </c>
      <c r="D588">
        <f t="shared" si="16"/>
        <v>54.572748927928728</v>
      </c>
    </row>
    <row r="589" spans="2:4" x14ac:dyDescent="0.25">
      <c r="B589">
        <v>135.32180204876931</v>
      </c>
      <c r="C589">
        <f t="shared" si="17"/>
        <v>1</v>
      </c>
      <c r="D589">
        <f t="shared" si="16"/>
        <v>86.826698863332922</v>
      </c>
    </row>
    <row r="590" spans="2:4" x14ac:dyDescent="0.25">
      <c r="B590">
        <v>104.62806662346702</v>
      </c>
      <c r="C590">
        <f t="shared" si="17"/>
        <v>1</v>
      </c>
      <c r="D590">
        <f t="shared" si="16"/>
        <v>149.77438422403941</v>
      </c>
    </row>
    <row r="591" spans="2:4" x14ac:dyDescent="0.25">
      <c r="B591">
        <v>109.14045728370547</v>
      </c>
      <c r="C591">
        <f t="shared" si="17"/>
        <v>1</v>
      </c>
      <c r="D591">
        <f t="shared" si="16"/>
        <v>208.20967892450744</v>
      </c>
    </row>
    <row r="592" spans="2:4" x14ac:dyDescent="0.25">
      <c r="B592">
        <v>125.28811461763689</v>
      </c>
      <c r="C592">
        <f t="shared" si="17"/>
        <v>1</v>
      </c>
      <c r="D592">
        <f t="shared" si="16"/>
        <v>250.49731629104406</v>
      </c>
    </row>
    <row r="593" spans="2:4" x14ac:dyDescent="0.25">
      <c r="B593">
        <v>114.21414078015368</v>
      </c>
      <c r="C593">
        <f t="shared" si="17"/>
        <v>1</v>
      </c>
      <c r="D593">
        <f t="shared" si="16"/>
        <v>303.85892749506388</v>
      </c>
    </row>
    <row r="594" spans="2:4" x14ac:dyDescent="0.25">
      <c r="B594">
        <v>128.18198123952607</v>
      </c>
      <c r="C594">
        <f t="shared" si="17"/>
        <v>0</v>
      </c>
      <c r="D594">
        <f t="shared" si="16"/>
        <v>175.67694625553781</v>
      </c>
    </row>
    <row r="595" spans="2:4" x14ac:dyDescent="0.25">
      <c r="B595">
        <v>130.13435440754984</v>
      </c>
      <c r="C595">
        <f t="shared" si="17"/>
        <v>0</v>
      </c>
      <c r="D595">
        <f t="shared" si="16"/>
        <v>45.542591847987978</v>
      </c>
    </row>
    <row r="596" spans="2:4" x14ac:dyDescent="0.25">
      <c r="B596">
        <v>114.57017885206733</v>
      </c>
      <c r="C596">
        <f t="shared" si="17"/>
        <v>1</v>
      </c>
      <c r="D596">
        <f t="shared" si="16"/>
        <v>98.548164980094157</v>
      </c>
    </row>
    <row r="597" spans="2:4" x14ac:dyDescent="0.25">
      <c r="B597">
        <v>108.45465826080181</v>
      </c>
      <c r="C597">
        <f t="shared" si="17"/>
        <v>1</v>
      </c>
      <c r="D597">
        <f t="shared" si="16"/>
        <v>157.66925870346586</v>
      </c>
    </row>
    <row r="598" spans="2:4" x14ac:dyDescent="0.25">
      <c r="B598">
        <v>130.56369775242638</v>
      </c>
      <c r="C598">
        <f t="shared" si="17"/>
        <v>1</v>
      </c>
      <c r="D598">
        <f t="shared" si="16"/>
        <v>194.68131293521299</v>
      </c>
    </row>
    <row r="599" spans="2:4" x14ac:dyDescent="0.25">
      <c r="B599">
        <v>127.63862000085646</v>
      </c>
      <c r="C599">
        <f t="shared" si="17"/>
        <v>1</v>
      </c>
      <c r="D599">
        <f t="shared" si="16"/>
        <v>234.61844491853003</v>
      </c>
    </row>
    <row r="600" spans="2:4" x14ac:dyDescent="0.25">
      <c r="B600">
        <v>149.7739084190689</v>
      </c>
      <c r="C600">
        <f t="shared" si="17"/>
        <v>1</v>
      </c>
      <c r="D600">
        <f t="shared" si="16"/>
        <v>252.42028848363464</v>
      </c>
    </row>
    <row r="601" spans="2:4" x14ac:dyDescent="0.25">
      <c r="B601">
        <v>121.13221313868416</v>
      </c>
      <c r="C601">
        <f t="shared" si="17"/>
        <v>0</v>
      </c>
      <c r="D601">
        <f t="shared" si="16"/>
        <v>131.28807534495047</v>
      </c>
    </row>
    <row r="602" spans="2:4" x14ac:dyDescent="0.25">
      <c r="B602">
        <v>124.52043924370082</v>
      </c>
      <c r="C602">
        <f t="shared" si="17"/>
        <v>0</v>
      </c>
      <c r="D602">
        <f t="shared" si="16"/>
        <v>6.76763610124965</v>
      </c>
    </row>
    <row r="603" spans="2:4" x14ac:dyDescent="0.25">
      <c r="B603">
        <v>128.04967931899591</v>
      </c>
      <c r="C603">
        <f t="shared" si="17"/>
        <v>1</v>
      </c>
      <c r="D603">
        <f t="shared" si="16"/>
        <v>46.293708766427244</v>
      </c>
    </row>
    <row r="604" spans="2:4" x14ac:dyDescent="0.25">
      <c r="B604">
        <v>129.31639443579479</v>
      </c>
      <c r="C604">
        <f t="shared" si="17"/>
        <v>1</v>
      </c>
      <c r="D604">
        <f t="shared" si="16"/>
        <v>84.55306631480596</v>
      </c>
    </row>
    <row r="605" spans="2:4" x14ac:dyDescent="0.25">
      <c r="B605">
        <v>139.84327128512086</v>
      </c>
      <c r="C605">
        <f t="shared" si="17"/>
        <v>1</v>
      </c>
      <c r="D605">
        <f t="shared" si="16"/>
        <v>112.2855470138586</v>
      </c>
    </row>
    <row r="606" spans="2:4" x14ac:dyDescent="0.25">
      <c r="B606">
        <v>116.41589284793008</v>
      </c>
      <c r="C606">
        <f t="shared" si="17"/>
        <v>1</v>
      </c>
      <c r="D606">
        <f t="shared" si="16"/>
        <v>163.44540615010203</v>
      </c>
    </row>
    <row r="607" spans="2:4" x14ac:dyDescent="0.25">
      <c r="B607">
        <v>108.45883102249354</v>
      </c>
      <c r="C607">
        <f t="shared" si="17"/>
        <v>1</v>
      </c>
      <c r="D607">
        <f t="shared" si="16"/>
        <v>222.562327111782</v>
      </c>
    </row>
    <row r="608" spans="2:4" x14ac:dyDescent="0.25">
      <c r="B608">
        <v>133.25469203139073</v>
      </c>
      <c r="C608">
        <f t="shared" si="17"/>
        <v>1</v>
      </c>
      <c r="D608">
        <f t="shared" si="16"/>
        <v>256.88338706456477</v>
      </c>
    </row>
    <row r="609" spans="2:4" x14ac:dyDescent="0.25">
      <c r="B609">
        <v>130.92554385750555</v>
      </c>
      <c r="C609">
        <f t="shared" si="17"/>
        <v>0</v>
      </c>
      <c r="D609">
        <f t="shared" si="16"/>
        <v>125.95784320705923</v>
      </c>
    </row>
    <row r="610" spans="2:4" x14ac:dyDescent="0.25">
      <c r="B610">
        <v>113.84056583140045</v>
      </c>
      <c r="C610">
        <f t="shared" si="17"/>
        <v>0</v>
      </c>
      <c r="D610">
        <f t="shared" si="16"/>
        <v>12.117277375658773</v>
      </c>
    </row>
    <row r="611" spans="2:4" x14ac:dyDescent="0.25">
      <c r="B611">
        <v>138.26779999746941</v>
      </c>
      <c r="C611">
        <f t="shared" si="17"/>
        <v>1</v>
      </c>
      <c r="D611">
        <f t="shared" si="16"/>
        <v>41.42522936236287</v>
      </c>
    </row>
    <row r="612" spans="2:4" x14ac:dyDescent="0.25">
      <c r="B612">
        <v>128.36620302934898</v>
      </c>
      <c r="C612">
        <f t="shared" si="17"/>
        <v>1</v>
      </c>
      <c r="D612">
        <f t="shared" si="16"/>
        <v>80.634778317187397</v>
      </c>
    </row>
    <row r="613" spans="2:4" x14ac:dyDescent="0.25">
      <c r="B613">
        <v>137.69288929709001</v>
      </c>
      <c r="C613">
        <f t="shared" si="17"/>
        <v>1</v>
      </c>
      <c r="D613">
        <f t="shared" si="16"/>
        <v>110.5176410042709</v>
      </c>
    </row>
    <row r="614" spans="2:4" x14ac:dyDescent="0.25">
      <c r="B614">
        <v>129.49163632967975</v>
      </c>
      <c r="C614">
        <f t="shared" si="17"/>
        <v>1</v>
      </c>
      <c r="D614">
        <f t="shared" si="16"/>
        <v>148.60175665876466</v>
      </c>
    </row>
    <row r="615" spans="2:4" x14ac:dyDescent="0.25">
      <c r="B615">
        <v>112.81567353237187</v>
      </c>
      <c r="C615">
        <f t="shared" si="17"/>
        <v>1</v>
      </c>
      <c r="D615">
        <f t="shared" si="16"/>
        <v>203.36183511056629</v>
      </c>
    </row>
    <row r="616" spans="2:4" x14ac:dyDescent="0.25">
      <c r="B616">
        <v>112.0792374824523</v>
      </c>
      <c r="C616">
        <f t="shared" si="17"/>
        <v>1</v>
      </c>
      <c r="D616">
        <f t="shared" ref="D616:D679" si="18">D615-B616+C616*$B$33</f>
        <v>258.8583496122875</v>
      </c>
    </row>
    <row r="617" spans="2:4" x14ac:dyDescent="0.25">
      <c r="B617">
        <v>114.08278336987132</v>
      </c>
      <c r="C617">
        <f t="shared" ref="C617:C680" si="19">IF(D615&lt;=$B$32,1,0)</f>
        <v>1</v>
      </c>
      <c r="D617">
        <f t="shared" si="18"/>
        <v>312.35131822658968</v>
      </c>
    </row>
    <row r="618" spans="2:4" x14ac:dyDescent="0.25">
      <c r="B618">
        <v>139.60587497806409</v>
      </c>
      <c r="C618">
        <f t="shared" si="19"/>
        <v>0</v>
      </c>
      <c r="D618">
        <f t="shared" si="18"/>
        <v>172.74544324852559</v>
      </c>
    </row>
    <row r="619" spans="2:4" x14ac:dyDescent="0.25">
      <c r="B619">
        <v>123.19930905889487</v>
      </c>
      <c r="C619">
        <f t="shared" si="19"/>
        <v>0</v>
      </c>
      <c r="D619">
        <f t="shared" si="18"/>
        <v>49.54613418963072</v>
      </c>
    </row>
    <row r="620" spans="2:4" x14ac:dyDescent="0.25">
      <c r="B620">
        <v>109.51112821587594</v>
      </c>
      <c r="C620">
        <f t="shared" si="19"/>
        <v>1</v>
      </c>
      <c r="D620">
        <f t="shared" si="18"/>
        <v>107.61075795792829</v>
      </c>
    </row>
    <row r="621" spans="2:4" x14ac:dyDescent="0.25">
      <c r="B621">
        <v>131.03223122400232</v>
      </c>
      <c r="C621">
        <f t="shared" si="19"/>
        <v>1</v>
      </c>
      <c r="D621">
        <f t="shared" si="18"/>
        <v>144.15427871809948</v>
      </c>
    </row>
    <row r="622" spans="2:4" x14ac:dyDescent="0.25">
      <c r="B622">
        <v>133.89502768788952</v>
      </c>
      <c r="C622">
        <f t="shared" si="19"/>
        <v>1</v>
      </c>
      <c r="D622">
        <f t="shared" si="18"/>
        <v>177.83500301438346</v>
      </c>
    </row>
    <row r="623" spans="2:4" x14ac:dyDescent="0.25">
      <c r="B623">
        <v>110.63227597717196</v>
      </c>
      <c r="C623">
        <f t="shared" si="19"/>
        <v>1</v>
      </c>
      <c r="D623">
        <f t="shared" si="18"/>
        <v>234.77847902138501</v>
      </c>
    </row>
    <row r="624" spans="2:4" x14ac:dyDescent="0.25">
      <c r="B624">
        <v>123.24399708106648</v>
      </c>
      <c r="C624">
        <f t="shared" si="19"/>
        <v>1</v>
      </c>
      <c r="D624">
        <f t="shared" si="18"/>
        <v>279.11023392449204</v>
      </c>
    </row>
    <row r="625" spans="2:4" x14ac:dyDescent="0.25">
      <c r="B625">
        <v>122.79673623581766</v>
      </c>
      <c r="C625">
        <f t="shared" si="19"/>
        <v>0</v>
      </c>
      <c r="D625">
        <f t="shared" si="18"/>
        <v>156.31349768867437</v>
      </c>
    </row>
    <row r="626" spans="2:4" x14ac:dyDescent="0.25">
      <c r="B626">
        <v>124.33252399589401</v>
      </c>
      <c r="C626">
        <f t="shared" si="19"/>
        <v>0</v>
      </c>
      <c r="D626">
        <f t="shared" si="18"/>
        <v>31.980973692780367</v>
      </c>
    </row>
    <row r="627" spans="2:4" x14ac:dyDescent="0.25">
      <c r="B627">
        <v>140.16618101252243</v>
      </c>
      <c r="C627">
        <f t="shared" si="19"/>
        <v>1</v>
      </c>
      <c r="D627">
        <f t="shared" si="18"/>
        <v>59.390544664431445</v>
      </c>
    </row>
    <row r="628" spans="2:4" x14ac:dyDescent="0.25">
      <c r="B628">
        <v>141.48511203913949</v>
      </c>
      <c r="C628">
        <f t="shared" si="19"/>
        <v>1</v>
      </c>
      <c r="D628">
        <f t="shared" si="18"/>
        <v>85.481184609465458</v>
      </c>
    </row>
    <row r="629" spans="2:4" x14ac:dyDescent="0.25">
      <c r="B629">
        <v>118.25926671392517</v>
      </c>
      <c r="C629">
        <f t="shared" si="19"/>
        <v>1</v>
      </c>
      <c r="D629">
        <f t="shared" si="18"/>
        <v>134.79766987971379</v>
      </c>
    </row>
    <row r="630" spans="2:4" x14ac:dyDescent="0.25">
      <c r="B630">
        <v>110.72012952738442</v>
      </c>
      <c r="C630">
        <f t="shared" si="19"/>
        <v>1</v>
      </c>
      <c r="D630">
        <f t="shared" si="18"/>
        <v>191.65329233650289</v>
      </c>
    </row>
    <row r="631" spans="2:4" x14ac:dyDescent="0.25">
      <c r="B631">
        <v>148.44877463858575</v>
      </c>
      <c r="C631">
        <f t="shared" si="19"/>
        <v>1</v>
      </c>
      <c r="D631">
        <f t="shared" si="18"/>
        <v>210.78026968209065</v>
      </c>
    </row>
    <row r="632" spans="2:4" x14ac:dyDescent="0.25">
      <c r="B632">
        <v>157.28826278448105</v>
      </c>
      <c r="C632">
        <f t="shared" si="19"/>
        <v>1</v>
      </c>
      <c r="D632">
        <f t="shared" si="18"/>
        <v>221.06775888178311</v>
      </c>
    </row>
    <row r="633" spans="2:4" x14ac:dyDescent="0.25">
      <c r="B633">
        <v>128.87973466078984</v>
      </c>
      <c r="C633">
        <f t="shared" si="19"/>
        <v>1</v>
      </c>
      <c r="D633">
        <f t="shared" si="18"/>
        <v>259.76377620516678</v>
      </c>
    </row>
    <row r="634" spans="2:4" x14ac:dyDescent="0.25">
      <c r="B634">
        <v>112.59011884633219</v>
      </c>
      <c r="C634">
        <f t="shared" si="19"/>
        <v>0</v>
      </c>
      <c r="D634">
        <f t="shared" si="18"/>
        <v>147.17365735883459</v>
      </c>
    </row>
    <row r="635" spans="2:4" x14ac:dyDescent="0.25">
      <c r="B635">
        <v>129.06890455653775</v>
      </c>
      <c r="C635">
        <f t="shared" si="19"/>
        <v>0</v>
      </c>
      <c r="D635">
        <f t="shared" si="18"/>
        <v>18.104752802296844</v>
      </c>
    </row>
    <row r="636" spans="2:4" x14ac:dyDescent="0.25">
      <c r="B636">
        <v>140.96487015578896</v>
      </c>
      <c r="C636">
        <f t="shared" si="19"/>
        <v>1</v>
      </c>
      <c r="D636">
        <f t="shared" si="18"/>
        <v>44.715634630681393</v>
      </c>
    </row>
    <row r="637" spans="2:4" x14ac:dyDescent="0.25">
      <c r="B637">
        <v>145.84903132729232</v>
      </c>
      <c r="C637">
        <f t="shared" si="19"/>
        <v>1</v>
      </c>
      <c r="D637">
        <f t="shared" si="18"/>
        <v>66.442355287562577</v>
      </c>
    </row>
    <row r="638" spans="2:4" x14ac:dyDescent="0.25">
      <c r="B638">
        <v>112.66813257336617</v>
      </c>
      <c r="C638">
        <f t="shared" si="19"/>
        <v>1</v>
      </c>
      <c r="D638">
        <f t="shared" si="18"/>
        <v>121.34997469836992</v>
      </c>
    </row>
    <row r="639" spans="2:4" x14ac:dyDescent="0.25">
      <c r="B639">
        <v>125.35203117679339</v>
      </c>
      <c r="C639">
        <f t="shared" si="19"/>
        <v>1</v>
      </c>
      <c r="D639">
        <f t="shared" si="18"/>
        <v>163.57369550575004</v>
      </c>
    </row>
    <row r="640" spans="2:4" x14ac:dyDescent="0.25">
      <c r="B640">
        <v>126.91165724775055</v>
      </c>
      <c r="C640">
        <f t="shared" si="19"/>
        <v>1</v>
      </c>
      <c r="D640">
        <f t="shared" si="18"/>
        <v>204.23779024217299</v>
      </c>
    </row>
    <row r="641" spans="2:4" x14ac:dyDescent="0.25">
      <c r="B641">
        <v>141.54945151333231</v>
      </c>
      <c r="C641">
        <f t="shared" si="19"/>
        <v>1</v>
      </c>
      <c r="D641">
        <f t="shared" si="18"/>
        <v>230.26409071301418</v>
      </c>
    </row>
    <row r="642" spans="2:4" x14ac:dyDescent="0.25">
      <c r="B642">
        <v>118.4916162348818</v>
      </c>
      <c r="C642">
        <f t="shared" si="19"/>
        <v>1</v>
      </c>
      <c r="D642">
        <f t="shared" si="18"/>
        <v>279.34822646230589</v>
      </c>
    </row>
    <row r="643" spans="2:4" x14ac:dyDescent="0.25">
      <c r="B643">
        <v>145.35168324457482</v>
      </c>
      <c r="C643">
        <f t="shared" si="19"/>
        <v>0</v>
      </c>
      <c r="D643">
        <f t="shared" si="18"/>
        <v>133.99654321773107</v>
      </c>
    </row>
    <row r="644" spans="2:4" x14ac:dyDescent="0.25">
      <c r="B644">
        <v>142.72086977527943</v>
      </c>
      <c r="C644">
        <f t="shared" si="19"/>
        <v>0</v>
      </c>
      <c r="D644">
        <f t="shared" si="18"/>
        <v>-8.724326557548352</v>
      </c>
    </row>
    <row r="645" spans="2:4" x14ac:dyDescent="0.25">
      <c r="B645">
        <v>129.48326261196053</v>
      </c>
      <c r="C645">
        <f t="shared" si="19"/>
        <v>1</v>
      </c>
      <c r="D645">
        <f t="shared" si="18"/>
        <v>29.368162814664629</v>
      </c>
    </row>
    <row r="646" spans="2:4" x14ac:dyDescent="0.25">
      <c r="B646">
        <v>112.73278218525229</v>
      </c>
      <c r="C646">
        <f t="shared" si="19"/>
        <v>1</v>
      </c>
      <c r="D646">
        <f t="shared" si="18"/>
        <v>84.211132613585846</v>
      </c>
    </row>
    <row r="647" spans="2:4" x14ac:dyDescent="0.25">
      <c r="B647">
        <v>135.45631722465623</v>
      </c>
      <c r="C647">
        <f t="shared" si="19"/>
        <v>1</v>
      </c>
      <c r="D647">
        <f t="shared" si="18"/>
        <v>116.33056737310312</v>
      </c>
    </row>
    <row r="648" spans="2:4" x14ac:dyDescent="0.25">
      <c r="B648">
        <v>138.59643317502923</v>
      </c>
      <c r="C648">
        <f t="shared" si="19"/>
        <v>1</v>
      </c>
      <c r="D648">
        <f t="shared" si="18"/>
        <v>145.3098861822474</v>
      </c>
    </row>
    <row r="649" spans="2:4" x14ac:dyDescent="0.25">
      <c r="B649">
        <v>133.10620656213723</v>
      </c>
      <c r="C649">
        <f t="shared" si="19"/>
        <v>1</v>
      </c>
      <c r="D649">
        <f t="shared" si="18"/>
        <v>179.77943160428367</v>
      </c>
    </row>
    <row r="650" spans="2:4" x14ac:dyDescent="0.25">
      <c r="B650">
        <v>121.21982703704271</v>
      </c>
      <c r="C650">
        <f t="shared" si="19"/>
        <v>1</v>
      </c>
      <c r="D650">
        <f t="shared" si="18"/>
        <v>226.13535655141447</v>
      </c>
    </row>
    <row r="651" spans="2:4" x14ac:dyDescent="0.25">
      <c r="B651">
        <v>126.33442051467136</v>
      </c>
      <c r="C651">
        <f t="shared" si="19"/>
        <v>1</v>
      </c>
      <c r="D651">
        <f t="shared" si="18"/>
        <v>267.37668802091662</v>
      </c>
    </row>
    <row r="652" spans="2:4" x14ac:dyDescent="0.25">
      <c r="B652">
        <v>116.43419097183505</v>
      </c>
      <c r="C652">
        <f t="shared" si="19"/>
        <v>0</v>
      </c>
      <c r="D652">
        <f t="shared" si="18"/>
        <v>150.94249704908157</v>
      </c>
    </row>
    <row r="653" spans="2:4" x14ac:dyDescent="0.25">
      <c r="B653">
        <v>132.04693127065548</v>
      </c>
      <c r="C653">
        <f t="shared" si="19"/>
        <v>0</v>
      </c>
      <c r="D653">
        <f t="shared" si="18"/>
        <v>18.895565778426089</v>
      </c>
    </row>
    <row r="654" spans="2:4" x14ac:dyDescent="0.25">
      <c r="B654">
        <v>134.18332886815188</v>
      </c>
      <c r="C654">
        <f t="shared" si="19"/>
        <v>1</v>
      </c>
      <c r="D654">
        <f t="shared" si="18"/>
        <v>52.287988894447722</v>
      </c>
    </row>
    <row r="655" spans="2:4" x14ac:dyDescent="0.25">
      <c r="B655">
        <v>117.82701935246587</v>
      </c>
      <c r="C655">
        <f t="shared" si="19"/>
        <v>1</v>
      </c>
      <c r="D655">
        <f t="shared" si="18"/>
        <v>102.03672152615536</v>
      </c>
    </row>
    <row r="656" spans="2:4" x14ac:dyDescent="0.25">
      <c r="B656">
        <v>102.75613189535215</v>
      </c>
      <c r="C656">
        <f t="shared" si="19"/>
        <v>1</v>
      </c>
      <c r="D656">
        <f t="shared" si="18"/>
        <v>166.85634161497671</v>
      </c>
    </row>
    <row r="657" spans="2:4" x14ac:dyDescent="0.25">
      <c r="B657">
        <v>127.60396916221362</v>
      </c>
      <c r="C657">
        <f t="shared" si="19"/>
        <v>1</v>
      </c>
      <c r="D657">
        <f t="shared" si="18"/>
        <v>206.8281244369366</v>
      </c>
    </row>
    <row r="658" spans="2:4" x14ac:dyDescent="0.25">
      <c r="B658">
        <v>115.6151737124892</v>
      </c>
      <c r="C658">
        <f t="shared" si="19"/>
        <v>1</v>
      </c>
      <c r="D658">
        <f t="shared" si="18"/>
        <v>258.78870270862092</v>
      </c>
    </row>
    <row r="659" spans="2:4" x14ac:dyDescent="0.25">
      <c r="B659">
        <v>134.32888212648686</v>
      </c>
      <c r="C659">
        <f t="shared" si="19"/>
        <v>1</v>
      </c>
      <c r="D659">
        <f t="shared" si="18"/>
        <v>292.03557256630756</v>
      </c>
    </row>
    <row r="660" spans="2:4" x14ac:dyDescent="0.25">
      <c r="B660">
        <v>134.44205419020727</v>
      </c>
      <c r="C660">
        <f t="shared" si="19"/>
        <v>0</v>
      </c>
      <c r="D660">
        <f t="shared" si="18"/>
        <v>157.59351837610029</v>
      </c>
    </row>
    <row r="661" spans="2:4" x14ac:dyDescent="0.25">
      <c r="B661">
        <v>118.53555710715591</v>
      </c>
      <c r="C661">
        <f t="shared" si="19"/>
        <v>0</v>
      </c>
      <c r="D661">
        <f t="shared" si="18"/>
        <v>39.057961268944382</v>
      </c>
    </row>
    <row r="662" spans="2:4" x14ac:dyDescent="0.25">
      <c r="B662">
        <v>113.33309598214692</v>
      </c>
      <c r="C662">
        <f t="shared" si="19"/>
        <v>1</v>
      </c>
      <c r="D662">
        <f t="shared" si="18"/>
        <v>93.300617270970974</v>
      </c>
    </row>
    <row r="663" spans="2:4" x14ac:dyDescent="0.25">
      <c r="B663">
        <v>125.24616144603351</v>
      </c>
      <c r="C663">
        <f t="shared" si="19"/>
        <v>1</v>
      </c>
      <c r="D663">
        <f t="shared" si="18"/>
        <v>135.63020780911097</v>
      </c>
    </row>
    <row r="664" spans="2:4" x14ac:dyDescent="0.25">
      <c r="B664">
        <v>116.63431436702376</v>
      </c>
      <c r="C664">
        <f t="shared" si="19"/>
        <v>1</v>
      </c>
      <c r="D664">
        <f t="shared" si="18"/>
        <v>186.57164542626072</v>
      </c>
    </row>
    <row r="665" spans="2:4" x14ac:dyDescent="0.25">
      <c r="B665">
        <v>123.14227191766258</v>
      </c>
      <c r="C665">
        <f t="shared" si="19"/>
        <v>1</v>
      </c>
      <c r="D665">
        <f t="shared" si="18"/>
        <v>231.00512549277164</v>
      </c>
    </row>
    <row r="666" spans="2:4" x14ac:dyDescent="0.25">
      <c r="B666">
        <v>94.412638504058123</v>
      </c>
      <c r="C666">
        <f t="shared" si="19"/>
        <v>1</v>
      </c>
      <c r="D666">
        <f t="shared" si="18"/>
        <v>304.16823897288702</v>
      </c>
    </row>
    <row r="667" spans="2:4" x14ac:dyDescent="0.25">
      <c r="B667">
        <v>124.25755525712157</v>
      </c>
      <c r="C667">
        <f t="shared" si="19"/>
        <v>0</v>
      </c>
      <c r="D667">
        <f t="shared" si="18"/>
        <v>179.91068371576546</v>
      </c>
    </row>
    <row r="668" spans="2:4" x14ac:dyDescent="0.25">
      <c r="B668">
        <v>131.94183688412886</v>
      </c>
      <c r="C668">
        <f t="shared" si="19"/>
        <v>0</v>
      </c>
      <c r="D668">
        <f t="shared" si="18"/>
        <v>47.968846831636597</v>
      </c>
    </row>
    <row r="669" spans="2:4" x14ac:dyDescent="0.25">
      <c r="B669">
        <v>113.30010860931361</v>
      </c>
      <c r="C669">
        <f t="shared" si="19"/>
        <v>1</v>
      </c>
      <c r="D669">
        <f t="shared" si="18"/>
        <v>102.24449020649649</v>
      </c>
    </row>
    <row r="670" spans="2:4" x14ac:dyDescent="0.25">
      <c r="B670">
        <v>138.24575202690903</v>
      </c>
      <c r="C670">
        <f t="shared" si="19"/>
        <v>1</v>
      </c>
      <c r="D670">
        <f t="shared" si="18"/>
        <v>131.57449016376097</v>
      </c>
    </row>
    <row r="671" spans="2:4" x14ac:dyDescent="0.25">
      <c r="B671">
        <v>131.69420603319304</v>
      </c>
      <c r="C671">
        <f t="shared" si="19"/>
        <v>1</v>
      </c>
      <c r="D671">
        <f t="shared" si="18"/>
        <v>167.45603611474144</v>
      </c>
    </row>
    <row r="672" spans="2:4" x14ac:dyDescent="0.25">
      <c r="B672">
        <v>136.88111798203317</v>
      </c>
      <c r="C672">
        <f t="shared" si="19"/>
        <v>1</v>
      </c>
      <c r="D672">
        <f t="shared" si="18"/>
        <v>198.15067011688177</v>
      </c>
    </row>
    <row r="673" spans="2:4" x14ac:dyDescent="0.25">
      <c r="B673">
        <v>132.41942073748214</v>
      </c>
      <c r="C673">
        <f t="shared" si="19"/>
        <v>1</v>
      </c>
      <c r="D673">
        <f t="shared" si="18"/>
        <v>233.30700136357314</v>
      </c>
    </row>
    <row r="674" spans="2:4" x14ac:dyDescent="0.25">
      <c r="B674">
        <v>134.22459127852926</v>
      </c>
      <c r="C674">
        <f t="shared" si="19"/>
        <v>1</v>
      </c>
      <c r="D674">
        <f t="shared" si="18"/>
        <v>266.65816206921738</v>
      </c>
    </row>
    <row r="675" spans="2:4" x14ac:dyDescent="0.25">
      <c r="B675">
        <v>120.56392810720718</v>
      </c>
      <c r="C675">
        <f t="shared" si="19"/>
        <v>0</v>
      </c>
      <c r="D675">
        <f t="shared" si="18"/>
        <v>146.09423396201021</v>
      </c>
    </row>
    <row r="676" spans="2:4" x14ac:dyDescent="0.25">
      <c r="B676">
        <v>99.464499584631994</v>
      </c>
      <c r="C676">
        <f t="shared" si="19"/>
        <v>0</v>
      </c>
      <c r="D676">
        <f t="shared" si="18"/>
        <v>46.629734377378213</v>
      </c>
    </row>
    <row r="677" spans="2:4" x14ac:dyDescent="0.25">
      <c r="B677">
        <v>125.91374692803947</v>
      </c>
      <c r="C677">
        <f t="shared" si="19"/>
        <v>1</v>
      </c>
      <c r="D677">
        <f t="shared" si="18"/>
        <v>88.291739433512248</v>
      </c>
    </row>
    <row r="678" spans="2:4" x14ac:dyDescent="0.25">
      <c r="B678">
        <v>103.48788768553641</v>
      </c>
      <c r="C678">
        <f t="shared" si="19"/>
        <v>1</v>
      </c>
      <c r="D678">
        <f t="shared" si="18"/>
        <v>152.37960373214935</v>
      </c>
    </row>
    <row r="679" spans="2:4" x14ac:dyDescent="0.25">
      <c r="B679">
        <v>125.78329173650127</v>
      </c>
      <c r="C679">
        <f t="shared" si="19"/>
        <v>1</v>
      </c>
      <c r="D679">
        <f t="shared" si="18"/>
        <v>194.17206397982159</v>
      </c>
    </row>
    <row r="680" spans="2:4" x14ac:dyDescent="0.25">
      <c r="B680">
        <v>134.69301197276218</v>
      </c>
      <c r="C680">
        <f t="shared" si="19"/>
        <v>1</v>
      </c>
      <c r="D680">
        <f t="shared" ref="D680:D743" si="20">D679-B680+C680*$B$33</f>
        <v>227.05480399123292</v>
      </c>
    </row>
    <row r="681" spans="2:4" x14ac:dyDescent="0.25">
      <c r="B681">
        <v>112.65660109004239</v>
      </c>
      <c r="C681">
        <f t="shared" ref="C681:C744" si="21">IF(D679&lt;=$B$32,1,0)</f>
        <v>1</v>
      </c>
      <c r="D681">
        <f t="shared" si="20"/>
        <v>281.97395488536404</v>
      </c>
    </row>
    <row r="682" spans="2:4" x14ac:dyDescent="0.25">
      <c r="B682">
        <v>138.55479014111916</v>
      </c>
      <c r="C682">
        <f t="shared" si="21"/>
        <v>0</v>
      </c>
      <c r="D682">
        <f t="shared" si="20"/>
        <v>143.41916474424488</v>
      </c>
    </row>
    <row r="683" spans="2:4" x14ac:dyDescent="0.25">
      <c r="B683">
        <v>116.14415583992377</v>
      </c>
      <c r="C683">
        <f t="shared" si="21"/>
        <v>0</v>
      </c>
      <c r="D683">
        <f t="shared" si="20"/>
        <v>27.275008904321112</v>
      </c>
    </row>
    <row r="684" spans="2:4" x14ac:dyDescent="0.25">
      <c r="B684">
        <v>118.00035812868737</v>
      </c>
      <c r="C684">
        <f t="shared" si="21"/>
        <v>1</v>
      </c>
      <c r="D684">
        <f t="shared" si="20"/>
        <v>76.850402759807253</v>
      </c>
    </row>
    <row r="685" spans="2:4" x14ac:dyDescent="0.25">
      <c r="B685">
        <v>108.98172317340504</v>
      </c>
      <c r="C685">
        <f t="shared" si="21"/>
        <v>1</v>
      </c>
      <c r="D685">
        <f t="shared" si="20"/>
        <v>135.44443157057572</v>
      </c>
    </row>
    <row r="686" spans="2:4" x14ac:dyDescent="0.25">
      <c r="B686">
        <v>130.24501717538806</v>
      </c>
      <c r="C686">
        <f t="shared" si="21"/>
        <v>1</v>
      </c>
      <c r="D686">
        <f t="shared" si="20"/>
        <v>172.77516637936117</v>
      </c>
    </row>
    <row r="687" spans="2:4" x14ac:dyDescent="0.25">
      <c r="B687">
        <v>100.89688461832702</v>
      </c>
      <c r="C687">
        <f t="shared" si="21"/>
        <v>1</v>
      </c>
      <c r="D687">
        <f t="shared" si="20"/>
        <v>239.45403374520765</v>
      </c>
    </row>
    <row r="688" spans="2:4" x14ac:dyDescent="0.25">
      <c r="B688">
        <v>116.25283090709127</v>
      </c>
      <c r="C688">
        <f t="shared" si="21"/>
        <v>1</v>
      </c>
      <c r="D688">
        <f t="shared" si="20"/>
        <v>290.77695482228989</v>
      </c>
    </row>
    <row r="689" spans="2:4" x14ac:dyDescent="0.25">
      <c r="B689">
        <v>137.32878764515044</v>
      </c>
      <c r="C689">
        <f t="shared" si="21"/>
        <v>0</v>
      </c>
      <c r="D689">
        <f t="shared" si="20"/>
        <v>153.44816717713945</v>
      </c>
    </row>
    <row r="690" spans="2:4" x14ac:dyDescent="0.25">
      <c r="B690">
        <v>125.36539529194124</v>
      </c>
      <c r="C690">
        <f t="shared" si="21"/>
        <v>0</v>
      </c>
      <c r="D690">
        <f t="shared" si="20"/>
        <v>28.082771885198213</v>
      </c>
    </row>
    <row r="691" spans="2:4" x14ac:dyDescent="0.25">
      <c r="B691">
        <v>125.06227798823966</v>
      </c>
      <c r="C691">
        <f t="shared" si="21"/>
        <v>1</v>
      </c>
      <c r="D691">
        <f t="shared" si="20"/>
        <v>70.596245881132063</v>
      </c>
    </row>
    <row r="692" spans="2:4" x14ac:dyDescent="0.25">
      <c r="B692">
        <v>127.84411441700649</v>
      </c>
      <c r="C692">
        <f t="shared" si="21"/>
        <v>1</v>
      </c>
      <c r="D692">
        <f t="shared" si="20"/>
        <v>110.32788344829908</v>
      </c>
    </row>
    <row r="693" spans="2:4" x14ac:dyDescent="0.25">
      <c r="B693">
        <v>108.04234429472126</v>
      </c>
      <c r="C693">
        <f t="shared" si="21"/>
        <v>1</v>
      </c>
      <c r="D693">
        <f t="shared" si="20"/>
        <v>169.86129113775132</v>
      </c>
    </row>
    <row r="694" spans="2:4" x14ac:dyDescent="0.25">
      <c r="B694">
        <v>113.56200579414144</v>
      </c>
      <c r="C694">
        <f t="shared" si="21"/>
        <v>1</v>
      </c>
      <c r="D694">
        <f t="shared" si="20"/>
        <v>223.87503732778339</v>
      </c>
    </row>
    <row r="695" spans="2:4" x14ac:dyDescent="0.25">
      <c r="B695">
        <v>125.18896923595457</v>
      </c>
      <c r="C695">
        <f t="shared" si="21"/>
        <v>1</v>
      </c>
      <c r="D695">
        <f t="shared" si="20"/>
        <v>266.26182007600232</v>
      </c>
    </row>
    <row r="696" spans="2:4" x14ac:dyDescent="0.25">
      <c r="B696">
        <v>120.26819771947339</v>
      </c>
      <c r="C696">
        <f t="shared" si="21"/>
        <v>0</v>
      </c>
      <c r="D696">
        <f t="shared" si="20"/>
        <v>145.99362235652893</v>
      </c>
    </row>
    <row r="697" spans="2:4" x14ac:dyDescent="0.25">
      <c r="B697">
        <v>121.95271060065716</v>
      </c>
      <c r="C697">
        <f t="shared" si="21"/>
        <v>0</v>
      </c>
      <c r="D697">
        <f t="shared" si="20"/>
        <v>24.040911755871775</v>
      </c>
    </row>
    <row r="698" spans="2:4" x14ac:dyDescent="0.25">
      <c r="B698">
        <v>125.65878554980736</v>
      </c>
      <c r="C698">
        <f t="shared" si="21"/>
        <v>1</v>
      </c>
      <c r="D698">
        <f t="shared" si="20"/>
        <v>65.957878190237921</v>
      </c>
    </row>
    <row r="699" spans="2:4" x14ac:dyDescent="0.25">
      <c r="B699">
        <v>133.80917593551567</v>
      </c>
      <c r="C699">
        <f t="shared" si="21"/>
        <v>1</v>
      </c>
      <c r="D699">
        <f t="shared" si="20"/>
        <v>99.72445423889576</v>
      </c>
    </row>
    <row r="700" spans="2:4" x14ac:dyDescent="0.25">
      <c r="B700">
        <v>126.00210797629552</v>
      </c>
      <c r="C700">
        <f t="shared" si="21"/>
        <v>1</v>
      </c>
      <c r="D700">
        <f t="shared" si="20"/>
        <v>141.29809824677375</v>
      </c>
    </row>
    <row r="701" spans="2:4" x14ac:dyDescent="0.25">
      <c r="B701">
        <v>126.39527798839845</v>
      </c>
      <c r="C701">
        <f t="shared" si="21"/>
        <v>1</v>
      </c>
      <c r="D701">
        <f t="shared" si="20"/>
        <v>182.47857224254881</v>
      </c>
    </row>
    <row r="702" spans="2:4" x14ac:dyDescent="0.25">
      <c r="B702">
        <v>129.44876684216433</v>
      </c>
      <c r="C702">
        <f t="shared" si="21"/>
        <v>1</v>
      </c>
      <c r="D702">
        <f t="shared" si="20"/>
        <v>220.60555738455798</v>
      </c>
    </row>
    <row r="703" spans="2:4" x14ac:dyDescent="0.25">
      <c r="B703">
        <v>147.78271165071055</v>
      </c>
      <c r="C703">
        <f t="shared" si="21"/>
        <v>1</v>
      </c>
      <c r="D703">
        <f t="shared" si="20"/>
        <v>240.39859771802094</v>
      </c>
    </row>
    <row r="704" spans="2:4" x14ac:dyDescent="0.25">
      <c r="B704">
        <v>139.56197639729362</v>
      </c>
      <c r="C704">
        <f t="shared" si="21"/>
        <v>0</v>
      </c>
      <c r="D704">
        <f t="shared" si="20"/>
        <v>100.83662132072732</v>
      </c>
    </row>
    <row r="705" spans="2:4" x14ac:dyDescent="0.25">
      <c r="B705">
        <v>120.92036089982139</v>
      </c>
      <c r="C705">
        <f t="shared" si="21"/>
        <v>0</v>
      </c>
      <c r="D705">
        <f t="shared" si="20"/>
        <v>-20.083739579094072</v>
      </c>
    </row>
    <row r="706" spans="2:4" x14ac:dyDescent="0.25">
      <c r="B706">
        <v>115.8379653536249</v>
      </c>
      <c r="C706">
        <f t="shared" si="21"/>
        <v>1</v>
      </c>
      <c r="D706">
        <f t="shared" si="20"/>
        <v>31.65404705145454</v>
      </c>
    </row>
    <row r="707" spans="2:4" x14ac:dyDescent="0.25">
      <c r="B707">
        <v>123.35420873953262</v>
      </c>
      <c r="C707">
        <f t="shared" si="21"/>
        <v>1</v>
      </c>
      <c r="D707">
        <f t="shared" si="20"/>
        <v>75.875590296095424</v>
      </c>
    </row>
    <row r="708" spans="2:4" x14ac:dyDescent="0.25">
      <c r="B708">
        <v>115.40896034077741</v>
      </c>
      <c r="C708">
        <f t="shared" si="21"/>
        <v>1</v>
      </c>
      <c r="D708">
        <f t="shared" si="20"/>
        <v>128.04238193949152</v>
      </c>
    </row>
    <row r="709" spans="2:4" x14ac:dyDescent="0.25">
      <c r="B709">
        <v>133.25718723010505</v>
      </c>
      <c r="C709">
        <f t="shared" si="21"/>
        <v>1</v>
      </c>
      <c r="D709">
        <f t="shared" si="20"/>
        <v>162.36094669355998</v>
      </c>
    </row>
    <row r="710" spans="2:4" x14ac:dyDescent="0.25">
      <c r="B710">
        <v>135.16867861128412</v>
      </c>
      <c r="C710">
        <f t="shared" si="21"/>
        <v>1</v>
      </c>
      <c r="D710">
        <f t="shared" si="20"/>
        <v>194.76802006644937</v>
      </c>
    </row>
    <row r="711" spans="2:4" x14ac:dyDescent="0.25">
      <c r="B711">
        <v>94.557895721867681</v>
      </c>
      <c r="C711">
        <f t="shared" si="21"/>
        <v>1</v>
      </c>
      <c r="D711">
        <f t="shared" si="20"/>
        <v>267.78587632875519</v>
      </c>
    </row>
    <row r="712" spans="2:4" x14ac:dyDescent="0.25">
      <c r="B712">
        <v>118.6503080536786</v>
      </c>
      <c r="C712">
        <f t="shared" si="21"/>
        <v>1</v>
      </c>
      <c r="D712">
        <f t="shared" si="20"/>
        <v>316.7113202592501</v>
      </c>
    </row>
    <row r="713" spans="2:4" x14ac:dyDescent="0.25">
      <c r="B713">
        <v>124.92714253696613</v>
      </c>
      <c r="C713">
        <f t="shared" si="21"/>
        <v>0</v>
      </c>
      <c r="D713">
        <f t="shared" si="20"/>
        <v>191.78417772228397</v>
      </c>
    </row>
    <row r="714" spans="2:4" x14ac:dyDescent="0.25">
      <c r="B714">
        <v>117.54950250562979</v>
      </c>
      <c r="C714">
        <f t="shared" si="21"/>
        <v>0</v>
      </c>
      <c r="D714">
        <f t="shared" si="20"/>
        <v>74.234675216654182</v>
      </c>
    </row>
    <row r="715" spans="2:4" x14ac:dyDescent="0.25">
      <c r="B715">
        <v>133.96299013422686</v>
      </c>
      <c r="C715">
        <f t="shared" si="21"/>
        <v>1</v>
      </c>
      <c r="D715">
        <f t="shared" si="20"/>
        <v>107.84743706660083</v>
      </c>
    </row>
    <row r="716" spans="2:4" x14ac:dyDescent="0.25">
      <c r="B716">
        <v>132.50563901622081</v>
      </c>
      <c r="C716">
        <f t="shared" si="21"/>
        <v>1</v>
      </c>
      <c r="D716">
        <f t="shared" si="20"/>
        <v>142.91755003455353</v>
      </c>
    </row>
    <row r="717" spans="2:4" x14ac:dyDescent="0.25">
      <c r="B717">
        <v>126.23504957830301</v>
      </c>
      <c r="C717">
        <f t="shared" si="21"/>
        <v>1</v>
      </c>
      <c r="D717">
        <f t="shared" si="20"/>
        <v>184.25825244042403</v>
      </c>
    </row>
    <row r="718" spans="2:4" x14ac:dyDescent="0.25">
      <c r="B718">
        <v>124.08585175237386</v>
      </c>
      <c r="C718">
        <f t="shared" si="21"/>
        <v>1</v>
      </c>
      <c r="D718">
        <f t="shared" si="20"/>
        <v>227.74815267222368</v>
      </c>
    </row>
    <row r="719" spans="2:4" x14ac:dyDescent="0.25">
      <c r="B719">
        <v>123.90561946106027</v>
      </c>
      <c r="C719">
        <f t="shared" si="21"/>
        <v>1</v>
      </c>
      <c r="D719">
        <f t="shared" si="20"/>
        <v>271.41828519533692</v>
      </c>
    </row>
    <row r="720" spans="2:4" x14ac:dyDescent="0.25">
      <c r="B720">
        <v>135.43742701970041</v>
      </c>
      <c r="C720">
        <f t="shared" si="21"/>
        <v>0</v>
      </c>
      <c r="D720">
        <f t="shared" si="20"/>
        <v>135.98085817563651</v>
      </c>
    </row>
    <row r="721" spans="2:4" x14ac:dyDescent="0.25">
      <c r="B721">
        <v>121.20426376370597</v>
      </c>
      <c r="C721">
        <f t="shared" si="21"/>
        <v>0</v>
      </c>
      <c r="D721">
        <f t="shared" si="20"/>
        <v>14.776594411930546</v>
      </c>
    </row>
    <row r="722" spans="2:4" x14ac:dyDescent="0.25">
      <c r="B722">
        <v>156.5786677422002</v>
      </c>
      <c r="C722">
        <f t="shared" si="21"/>
        <v>1</v>
      </c>
      <c r="D722">
        <f t="shared" si="20"/>
        <v>25.773678653903858</v>
      </c>
    </row>
    <row r="723" spans="2:4" x14ac:dyDescent="0.25">
      <c r="B723">
        <v>125.813008566387</v>
      </c>
      <c r="C723">
        <f t="shared" si="21"/>
        <v>1</v>
      </c>
      <c r="D723">
        <f t="shared" si="20"/>
        <v>67.536422071690367</v>
      </c>
    </row>
    <row r="724" spans="2:4" x14ac:dyDescent="0.25">
      <c r="B724">
        <v>117.56037142206333</v>
      </c>
      <c r="C724">
        <f t="shared" si="21"/>
        <v>1</v>
      </c>
      <c r="D724">
        <f t="shared" si="20"/>
        <v>117.55180263380055</v>
      </c>
    </row>
    <row r="725" spans="2:4" x14ac:dyDescent="0.25">
      <c r="B725">
        <v>110.08857640647329</v>
      </c>
      <c r="C725">
        <f t="shared" si="21"/>
        <v>1</v>
      </c>
      <c r="D725">
        <f t="shared" si="20"/>
        <v>175.03897821150076</v>
      </c>
    </row>
    <row r="726" spans="2:4" x14ac:dyDescent="0.25">
      <c r="B726">
        <v>140.16840836504707</v>
      </c>
      <c r="C726">
        <f t="shared" si="21"/>
        <v>1</v>
      </c>
      <c r="D726">
        <f t="shared" si="20"/>
        <v>202.4463218306272</v>
      </c>
    </row>
    <row r="727" spans="2:4" x14ac:dyDescent="0.25">
      <c r="B727">
        <v>149.76556289568543</v>
      </c>
      <c r="C727">
        <f t="shared" si="21"/>
        <v>1</v>
      </c>
      <c r="D727">
        <f t="shared" si="20"/>
        <v>220.25651091911527</v>
      </c>
    </row>
    <row r="728" spans="2:4" x14ac:dyDescent="0.25">
      <c r="B728">
        <v>124.92525351647055</v>
      </c>
      <c r="C728">
        <f t="shared" si="21"/>
        <v>1</v>
      </c>
      <c r="D728">
        <f t="shared" si="20"/>
        <v>262.90700938681823</v>
      </c>
    </row>
    <row r="729" spans="2:4" x14ac:dyDescent="0.25">
      <c r="B729">
        <v>110.48202836193377</v>
      </c>
      <c r="C729">
        <f t="shared" si="21"/>
        <v>0</v>
      </c>
      <c r="D729">
        <f t="shared" si="20"/>
        <v>152.42498102488446</v>
      </c>
    </row>
    <row r="730" spans="2:4" x14ac:dyDescent="0.25">
      <c r="B730">
        <v>116.25628471322125</v>
      </c>
      <c r="C730">
        <f t="shared" si="21"/>
        <v>0</v>
      </c>
      <c r="D730">
        <f t="shared" si="20"/>
        <v>36.168696311663211</v>
      </c>
    </row>
    <row r="731" spans="2:4" x14ac:dyDescent="0.25">
      <c r="B731">
        <v>120.22150789946318</v>
      </c>
      <c r="C731">
        <f t="shared" si="21"/>
        <v>1</v>
      </c>
      <c r="D731">
        <f t="shared" si="20"/>
        <v>83.522940396373542</v>
      </c>
    </row>
    <row r="732" spans="2:4" x14ac:dyDescent="0.25">
      <c r="B732">
        <v>147.30521238036454</v>
      </c>
      <c r="C732">
        <f t="shared" si="21"/>
        <v>1</v>
      </c>
      <c r="D732">
        <f t="shared" si="20"/>
        <v>103.79348000018251</v>
      </c>
    </row>
    <row r="733" spans="2:4" x14ac:dyDescent="0.25">
      <c r="B733">
        <v>127.70403085980797</v>
      </c>
      <c r="C733">
        <f t="shared" si="21"/>
        <v>1</v>
      </c>
      <c r="D733">
        <f t="shared" si="20"/>
        <v>143.66520112454805</v>
      </c>
    </row>
    <row r="734" spans="2:4" x14ac:dyDescent="0.25">
      <c r="B734">
        <v>117.09328995877877</v>
      </c>
      <c r="C734">
        <f t="shared" si="21"/>
        <v>1</v>
      </c>
      <c r="D734">
        <f t="shared" si="20"/>
        <v>194.14766314994279</v>
      </c>
    </row>
    <row r="735" spans="2:4" x14ac:dyDescent="0.25">
      <c r="B735">
        <v>119.03610524698161</v>
      </c>
      <c r="C735">
        <f t="shared" si="21"/>
        <v>1</v>
      </c>
      <c r="D735">
        <f t="shared" si="20"/>
        <v>242.68730988713469</v>
      </c>
    </row>
    <row r="736" spans="2:4" x14ac:dyDescent="0.25">
      <c r="B736">
        <v>131.71490067563718</v>
      </c>
      <c r="C736">
        <f t="shared" si="21"/>
        <v>1</v>
      </c>
      <c r="D736">
        <f t="shared" si="20"/>
        <v>278.54816119567101</v>
      </c>
    </row>
    <row r="737" spans="2:4" x14ac:dyDescent="0.25">
      <c r="B737">
        <v>108.43802360270638</v>
      </c>
      <c r="C737">
        <f t="shared" si="21"/>
        <v>0</v>
      </c>
      <c r="D737">
        <f t="shared" si="20"/>
        <v>170.11013759296463</v>
      </c>
    </row>
    <row r="738" spans="2:4" x14ac:dyDescent="0.25">
      <c r="B738">
        <v>116.15226171145332</v>
      </c>
      <c r="C738">
        <f t="shared" si="21"/>
        <v>0</v>
      </c>
      <c r="D738">
        <f t="shared" si="20"/>
        <v>53.957875881511313</v>
      </c>
    </row>
    <row r="739" spans="2:4" x14ac:dyDescent="0.25">
      <c r="B739">
        <v>134.78687091649044</v>
      </c>
      <c r="C739">
        <f t="shared" si="21"/>
        <v>1</v>
      </c>
      <c r="D739">
        <f t="shared" si="20"/>
        <v>86.746756949194378</v>
      </c>
    </row>
    <row r="740" spans="2:4" x14ac:dyDescent="0.25">
      <c r="B740">
        <v>107.34887641249225</v>
      </c>
      <c r="C740">
        <f t="shared" si="21"/>
        <v>1</v>
      </c>
      <c r="D740">
        <f t="shared" si="20"/>
        <v>146.97363252087564</v>
      </c>
    </row>
    <row r="741" spans="2:4" x14ac:dyDescent="0.25">
      <c r="B741">
        <v>105.76283224893268</v>
      </c>
      <c r="C741">
        <f t="shared" si="21"/>
        <v>1</v>
      </c>
      <c r="D741">
        <f t="shared" si="20"/>
        <v>208.78655225611647</v>
      </c>
    </row>
    <row r="742" spans="2:4" x14ac:dyDescent="0.25">
      <c r="B742">
        <v>121.89017556395265</v>
      </c>
      <c r="C742">
        <f t="shared" si="21"/>
        <v>1</v>
      </c>
      <c r="D742">
        <f t="shared" si="20"/>
        <v>254.47212867633732</v>
      </c>
    </row>
    <row r="743" spans="2:4" x14ac:dyDescent="0.25">
      <c r="B743">
        <v>126.46102717937902</v>
      </c>
      <c r="C743">
        <f t="shared" si="21"/>
        <v>1</v>
      </c>
      <c r="D743">
        <f t="shared" si="20"/>
        <v>295.58685348113181</v>
      </c>
    </row>
    <row r="744" spans="2:4" x14ac:dyDescent="0.25">
      <c r="B744">
        <v>124.2366914486629</v>
      </c>
      <c r="C744">
        <f t="shared" si="21"/>
        <v>0</v>
      </c>
      <c r="D744">
        <f t="shared" ref="D744:D807" si="22">D743-B744+C744*$B$33</f>
        <v>171.35016203246892</v>
      </c>
    </row>
    <row r="745" spans="2:4" x14ac:dyDescent="0.25">
      <c r="B745">
        <v>142.49277759902179</v>
      </c>
      <c r="C745">
        <f t="shared" ref="C745:C808" si="23">IF(D743&lt;=$B$32,1,0)</f>
        <v>0</v>
      </c>
      <c r="D745">
        <f t="shared" si="22"/>
        <v>28.857384433447123</v>
      </c>
    </row>
    <row r="746" spans="2:4" x14ac:dyDescent="0.25">
      <c r="B746">
        <v>126.59855914919171</v>
      </c>
      <c r="C746">
        <f t="shared" si="23"/>
        <v>1</v>
      </c>
      <c r="D746">
        <f t="shared" si="22"/>
        <v>69.834577268428916</v>
      </c>
    </row>
    <row r="747" spans="2:4" x14ac:dyDescent="0.25">
      <c r="B747">
        <v>129.90278023082647</v>
      </c>
      <c r="C747">
        <f t="shared" si="23"/>
        <v>1</v>
      </c>
      <c r="D747">
        <f t="shared" si="22"/>
        <v>107.50754902177596</v>
      </c>
    </row>
    <row r="748" spans="2:4" x14ac:dyDescent="0.25">
      <c r="B748">
        <v>115.5339176368434</v>
      </c>
      <c r="C748">
        <f t="shared" si="23"/>
        <v>1</v>
      </c>
      <c r="D748">
        <f t="shared" si="22"/>
        <v>159.54938336910607</v>
      </c>
    </row>
    <row r="749" spans="2:4" x14ac:dyDescent="0.25">
      <c r="B749">
        <v>120.606290096679</v>
      </c>
      <c r="C749">
        <f t="shared" si="23"/>
        <v>1</v>
      </c>
      <c r="D749">
        <f t="shared" si="22"/>
        <v>206.51884525660057</v>
      </c>
    </row>
    <row r="750" spans="2:4" x14ac:dyDescent="0.25">
      <c r="B750">
        <v>128.7927410378179</v>
      </c>
      <c r="C750">
        <f t="shared" si="23"/>
        <v>1</v>
      </c>
      <c r="D750">
        <f t="shared" si="22"/>
        <v>245.30185620295617</v>
      </c>
    </row>
    <row r="751" spans="2:4" x14ac:dyDescent="0.25">
      <c r="B751">
        <v>129.74496243643807</v>
      </c>
      <c r="C751">
        <f t="shared" si="23"/>
        <v>1</v>
      </c>
      <c r="D751">
        <f t="shared" si="22"/>
        <v>283.13264575069161</v>
      </c>
    </row>
    <row r="752" spans="2:4" x14ac:dyDescent="0.25">
      <c r="B752">
        <v>102.95501473976765</v>
      </c>
      <c r="C752">
        <f t="shared" si="23"/>
        <v>0</v>
      </c>
      <c r="D752">
        <f t="shared" si="22"/>
        <v>180.17763101092396</v>
      </c>
    </row>
    <row r="753" spans="2:4" x14ac:dyDescent="0.25">
      <c r="B753">
        <v>124.54892961998121</v>
      </c>
      <c r="C753">
        <f t="shared" si="23"/>
        <v>0</v>
      </c>
      <c r="D753">
        <f t="shared" si="22"/>
        <v>55.628701390942751</v>
      </c>
    </row>
    <row r="754" spans="2:4" x14ac:dyDescent="0.25">
      <c r="B754">
        <v>108.98961758741643</v>
      </c>
      <c r="C754">
        <f t="shared" si="23"/>
        <v>1</v>
      </c>
      <c r="D754">
        <f t="shared" si="22"/>
        <v>114.21483578769983</v>
      </c>
    </row>
    <row r="755" spans="2:4" x14ac:dyDescent="0.25">
      <c r="B755">
        <v>126.99264547720668</v>
      </c>
      <c r="C755">
        <f t="shared" si="23"/>
        <v>1</v>
      </c>
      <c r="D755">
        <f t="shared" si="22"/>
        <v>154.79794229466665</v>
      </c>
    </row>
    <row r="756" spans="2:4" x14ac:dyDescent="0.25">
      <c r="B756">
        <v>140.84236576693365</v>
      </c>
      <c r="C756">
        <f t="shared" si="23"/>
        <v>1</v>
      </c>
      <c r="D756">
        <f t="shared" si="22"/>
        <v>181.53132851190651</v>
      </c>
    </row>
    <row r="757" spans="2:4" x14ac:dyDescent="0.25">
      <c r="B757">
        <v>122.68708846406662</v>
      </c>
      <c r="C757">
        <f t="shared" si="23"/>
        <v>1</v>
      </c>
      <c r="D757">
        <f t="shared" si="22"/>
        <v>226.4199920320134</v>
      </c>
    </row>
    <row r="758" spans="2:4" x14ac:dyDescent="0.25">
      <c r="B758">
        <v>122.72523540034308</v>
      </c>
      <c r="C758">
        <f t="shared" si="23"/>
        <v>1</v>
      </c>
      <c r="D758">
        <f t="shared" si="22"/>
        <v>271.27050861584382</v>
      </c>
    </row>
    <row r="759" spans="2:4" x14ac:dyDescent="0.25">
      <c r="B759">
        <v>129.15255715072271</v>
      </c>
      <c r="C759">
        <f t="shared" si="23"/>
        <v>0</v>
      </c>
      <c r="D759">
        <f t="shared" si="22"/>
        <v>142.11795146512111</v>
      </c>
    </row>
    <row r="760" spans="2:4" x14ac:dyDescent="0.25">
      <c r="B760">
        <v>126.93700395559426</v>
      </c>
      <c r="C760">
        <f t="shared" si="23"/>
        <v>0</v>
      </c>
      <c r="D760">
        <f t="shared" si="22"/>
        <v>15.180947509526845</v>
      </c>
    </row>
    <row r="761" spans="2:4" x14ac:dyDescent="0.25">
      <c r="B761">
        <v>114.12191710789921</v>
      </c>
      <c r="C761">
        <f t="shared" si="23"/>
        <v>1</v>
      </c>
      <c r="D761">
        <f t="shared" si="22"/>
        <v>68.634782385801145</v>
      </c>
    </row>
    <row r="762" spans="2:4" x14ac:dyDescent="0.25">
      <c r="B762">
        <v>124.21581354303635</v>
      </c>
      <c r="C762">
        <f t="shared" si="23"/>
        <v>1</v>
      </c>
      <c r="D762">
        <f t="shared" si="22"/>
        <v>111.99472082693831</v>
      </c>
    </row>
    <row r="763" spans="2:4" x14ac:dyDescent="0.25">
      <c r="B763">
        <v>122.87009789745207</v>
      </c>
      <c r="C763">
        <f t="shared" si="23"/>
        <v>1</v>
      </c>
      <c r="D763">
        <f t="shared" si="22"/>
        <v>156.70037491365974</v>
      </c>
    </row>
    <row r="764" spans="2:4" x14ac:dyDescent="0.25">
      <c r="B764">
        <v>130.25040229351725</v>
      </c>
      <c r="C764">
        <f t="shared" si="23"/>
        <v>1</v>
      </c>
      <c r="D764">
        <f t="shared" si="22"/>
        <v>194.025724604316</v>
      </c>
    </row>
    <row r="765" spans="2:4" x14ac:dyDescent="0.25">
      <c r="B765">
        <v>119.45064656558679</v>
      </c>
      <c r="C765">
        <f t="shared" si="23"/>
        <v>1</v>
      </c>
      <c r="D765">
        <f t="shared" si="22"/>
        <v>242.15083002290271</v>
      </c>
    </row>
    <row r="766" spans="2:4" x14ac:dyDescent="0.25">
      <c r="B766">
        <v>137.43406529485947</v>
      </c>
      <c r="C766">
        <f t="shared" si="23"/>
        <v>1</v>
      </c>
      <c r="D766">
        <f t="shared" si="22"/>
        <v>272.29251671221675</v>
      </c>
    </row>
    <row r="767" spans="2:4" x14ac:dyDescent="0.25">
      <c r="B767">
        <v>130.90449678586447</v>
      </c>
      <c r="C767">
        <f t="shared" si="23"/>
        <v>0</v>
      </c>
      <c r="D767">
        <f t="shared" si="22"/>
        <v>141.38801992635229</v>
      </c>
    </row>
    <row r="768" spans="2:4" x14ac:dyDescent="0.25">
      <c r="B768">
        <v>99.980230374261737</v>
      </c>
      <c r="C768">
        <f t="shared" si="23"/>
        <v>0</v>
      </c>
      <c r="D768">
        <f t="shared" si="22"/>
        <v>41.407789552090549</v>
      </c>
    </row>
    <row r="769" spans="2:4" x14ac:dyDescent="0.25">
      <c r="B769">
        <v>109.60273161274381</v>
      </c>
      <c r="C769">
        <f t="shared" si="23"/>
        <v>1</v>
      </c>
      <c r="D769">
        <f t="shared" si="22"/>
        <v>99.380809923520246</v>
      </c>
    </row>
    <row r="770" spans="2:4" x14ac:dyDescent="0.25">
      <c r="B770">
        <v>116.80897827702574</v>
      </c>
      <c r="C770">
        <f t="shared" si="23"/>
        <v>1</v>
      </c>
      <c r="D770">
        <f t="shared" si="22"/>
        <v>150.14758363066801</v>
      </c>
    </row>
    <row r="771" spans="2:4" x14ac:dyDescent="0.25">
      <c r="B771">
        <v>115.36064934646129</v>
      </c>
      <c r="C771">
        <f t="shared" si="23"/>
        <v>1</v>
      </c>
      <c r="D771">
        <f t="shared" si="22"/>
        <v>202.36268626838023</v>
      </c>
    </row>
    <row r="772" spans="2:4" x14ac:dyDescent="0.25">
      <c r="B772">
        <v>114.03961784183048</v>
      </c>
      <c r="C772">
        <f t="shared" si="23"/>
        <v>1</v>
      </c>
      <c r="D772">
        <f t="shared" si="22"/>
        <v>255.89882041072326</v>
      </c>
    </row>
    <row r="773" spans="2:4" x14ac:dyDescent="0.25">
      <c r="B773">
        <v>132.54047311804607</v>
      </c>
      <c r="C773">
        <f t="shared" si="23"/>
        <v>1</v>
      </c>
      <c r="D773">
        <f t="shared" si="22"/>
        <v>290.9340992768507</v>
      </c>
    </row>
    <row r="774" spans="2:4" x14ac:dyDescent="0.25">
      <c r="B774">
        <v>115.78135112742893</v>
      </c>
      <c r="C774">
        <f t="shared" si="23"/>
        <v>0</v>
      </c>
      <c r="D774">
        <f t="shared" si="22"/>
        <v>175.15274814942177</v>
      </c>
    </row>
    <row r="775" spans="2:4" x14ac:dyDescent="0.25">
      <c r="B775">
        <v>122.43018167666742</v>
      </c>
      <c r="C775">
        <f t="shared" si="23"/>
        <v>0</v>
      </c>
      <c r="D775">
        <f t="shared" si="22"/>
        <v>52.722566472754352</v>
      </c>
    </row>
    <row r="776" spans="2:4" x14ac:dyDescent="0.25">
      <c r="B776">
        <v>100.80485830642283</v>
      </c>
      <c r="C776">
        <f t="shared" si="23"/>
        <v>1</v>
      </c>
      <c r="D776">
        <f t="shared" si="22"/>
        <v>119.49346015050503</v>
      </c>
    </row>
    <row r="777" spans="2:4" x14ac:dyDescent="0.25">
      <c r="B777">
        <v>125.01564455690095</v>
      </c>
      <c r="C777">
        <f t="shared" si="23"/>
        <v>1</v>
      </c>
      <c r="D777">
        <f t="shared" si="22"/>
        <v>162.05356757777759</v>
      </c>
    </row>
    <row r="778" spans="2:4" x14ac:dyDescent="0.25">
      <c r="B778">
        <v>125.15275361167733</v>
      </c>
      <c r="C778">
        <f t="shared" si="23"/>
        <v>1</v>
      </c>
      <c r="D778">
        <f t="shared" si="22"/>
        <v>204.47656595027377</v>
      </c>
    </row>
    <row r="779" spans="2:4" x14ac:dyDescent="0.25">
      <c r="B779">
        <v>132.62122169564827</v>
      </c>
      <c r="C779">
        <f t="shared" si="23"/>
        <v>1</v>
      </c>
      <c r="D779">
        <f t="shared" si="22"/>
        <v>239.431096238799</v>
      </c>
    </row>
    <row r="780" spans="2:4" x14ac:dyDescent="0.25">
      <c r="B780">
        <v>127.47452896676259</v>
      </c>
      <c r="C780">
        <f t="shared" si="23"/>
        <v>1</v>
      </c>
      <c r="D780">
        <f t="shared" si="22"/>
        <v>279.53231925620992</v>
      </c>
    </row>
    <row r="781" spans="2:4" x14ac:dyDescent="0.25">
      <c r="B781">
        <v>120.23740950482897</v>
      </c>
      <c r="C781">
        <f t="shared" si="23"/>
        <v>0</v>
      </c>
      <c r="D781">
        <f t="shared" si="22"/>
        <v>159.29490975138094</v>
      </c>
    </row>
    <row r="782" spans="2:4" x14ac:dyDescent="0.25">
      <c r="B782">
        <v>146.95932426932268</v>
      </c>
      <c r="C782">
        <f t="shared" si="23"/>
        <v>0</v>
      </c>
      <c r="D782">
        <f t="shared" si="22"/>
        <v>12.335585482058264</v>
      </c>
    </row>
    <row r="783" spans="2:4" x14ac:dyDescent="0.25">
      <c r="B783">
        <v>118.50417681146064</v>
      </c>
      <c r="C783">
        <f t="shared" si="23"/>
        <v>1</v>
      </c>
      <c r="D783">
        <f t="shared" si="22"/>
        <v>61.407160654771133</v>
      </c>
    </row>
    <row r="784" spans="2:4" x14ac:dyDescent="0.25">
      <c r="B784">
        <v>141.90255737432744</v>
      </c>
      <c r="C784">
        <f t="shared" si="23"/>
        <v>1</v>
      </c>
      <c r="D784">
        <f t="shared" si="22"/>
        <v>87.080355264617197</v>
      </c>
    </row>
    <row r="785" spans="2:4" x14ac:dyDescent="0.25">
      <c r="B785">
        <v>122.68995018914575</v>
      </c>
      <c r="C785">
        <f t="shared" si="23"/>
        <v>1</v>
      </c>
      <c r="D785">
        <f t="shared" si="22"/>
        <v>131.96615705964496</v>
      </c>
    </row>
    <row r="786" spans="2:4" x14ac:dyDescent="0.25">
      <c r="B786">
        <v>117.85921728389803</v>
      </c>
      <c r="C786">
        <f t="shared" si="23"/>
        <v>1</v>
      </c>
      <c r="D786">
        <f t="shared" si="22"/>
        <v>181.68269175992043</v>
      </c>
    </row>
    <row r="787" spans="2:4" x14ac:dyDescent="0.25">
      <c r="B787">
        <v>128.87666147819255</v>
      </c>
      <c r="C787">
        <f t="shared" si="23"/>
        <v>1</v>
      </c>
      <c r="D787">
        <f t="shared" si="22"/>
        <v>220.38178226590139</v>
      </c>
    </row>
    <row r="788" spans="2:4" x14ac:dyDescent="0.25">
      <c r="B788">
        <v>129.92298147239489</v>
      </c>
      <c r="C788">
        <f t="shared" si="23"/>
        <v>1</v>
      </c>
      <c r="D788">
        <f t="shared" si="22"/>
        <v>258.03455277768001</v>
      </c>
    </row>
    <row r="789" spans="2:4" x14ac:dyDescent="0.25">
      <c r="B789">
        <v>128.55950339528499</v>
      </c>
      <c r="C789">
        <f t="shared" si="23"/>
        <v>0</v>
      </c>
      <c r="D789">
        <f t="shared" si="22"/>
        <v>129.47504938239501</v>
      </c>
    </row>
    <row r="790" spans="2:4" x14ac:dyDescent="0.25">
      <c r="B790">
        <v>121.63660980534041</v>
      </c>
      <c r="C790">
        <f t="shared" si="23"/>
        <v>0</v>
      </c>
      <c r="D790">
        <f t="shared" si="22"/>
        <v>7.8384395770546007</v>
      </c>
    </row>
    <row r="791" spans="2:4" x14ac:dyDescent="0.25">
      <c r="B791">
        <v>111.23385851917556</v>
      </c>
      <c r="C791">
        <f t="shared" si="23"/>
        <v>1</v>
      </c>
      <c r="D791">
        <f t="shared" si="22"/>
        <v>64.180333042052553</v>
      </c>
    </row>
    <row r="792" spans="2:4" x14ac:dyDescent="0.25">
      <c r="B792">
        <v>108.3099931240431</v>
      </c>
      <c r="C792">
        <f t="shared" si="23"/>
        <v>1</v>
      </c>
      <c r="D792">
        <f t="shared" si="22"/>
        <v>123.44609190218296</v>
      </c>
    </row>
    <row r="793" spans="2:4" x14ac:dyDescent="0.25">
      <c r="B793">
        <v>118.2275762805366</v>
      </c>
      <c r="C793">
        <f t="shared" si="23"/>
        <v>1</v>
      </c>
      <c r="D793">
        <f t="shared" si="22"/>
        <v>172.79426760581987</v>
      </c>
    </row>
    <row r="794" spans="2:4" x14ac:dyDescent="0.25">
      <c r="B794">
        <v>125.29192085296381</v>
      </c>
      <c r="C794">
        <f t="shared" si="23"/>
        <v>1</v>
      </c>
      <c r="D794">
        <f t="shared" si="22"/>
        <v>215.07809873702956</v>
      </c>
    </row>
    <row r="795" spans="2:4" x14ac:dyDescent="0.25">
      <c r="B795">
        <v>123.6314154486754</v>
      </c>
      <c r="C795">
        <f t="shared" si="23"/>
        <v>1</v>
      </c>
      <c r="D795">
        <f t="shared" si="22"/>
        <v>259.02243527252767</v>
      </c>
    </row>
    <row r="796" spans="2:4" x14ac:dyDescent="0.25">
      <c r="B796">
        <v>127.98270367441</v>
      </c>
      <c r="C796">
        <f t="shared" si="23"/>
        <v>1</v>
      </c>
      <c r="D796">
        <f t="shared" si="22"/>
        <v>298.61548358229118</v>
      </c>
    </row>
    <row r="797" spans="2:4" x14ac:dyDescent="0.25">
      <c r="B797">
        <v>119.76777645415859</v>
      </c>
      <c r="C797">
        <f t="shared" si="23"/>
        <v>0</v>
      </c>
      <c r="D797">
        <f t="shared" si="22"/>
        <v>178.84770712813258</v>
      </c>
    </row>
    <row r="798" spans="2:4" x14ac:dyDescent="0.25">
      <c r="B798">
        <v>141.50310002535116</v>
      </c>
      <c r="C798">
        <f t="shared" si="23"/>
        <v>0</v>
      </c>
      <c r="D798">
        <f t="shared" si="22"/>
        <v>37.344607102781424</v>
      </c>
    </row>
    <row r="799" spans="2:4" x14ac:dyDescent="0.25">
      <c r="B799">
        <v>131.09248251951067</v>
      </c>
      <c r="C799">
        <f t="shared" si="23"/>
        <v>1</v>
      </c>
      <c r="D799">
        <f t="shared" si="22"/>
        <v>73.827876567444264</v>
      </c>
    </row>
    <row r="800" spans="2:4" x14ac:dyDescent="0.25">
      <c r="B800">
        <v>107.65687133627944</v>
      </c>
      <c r="C800">
        <f t="shared" si="23"/>
        <v>1</v>
      </c>
      <c r="D800">
        <f t="shared" si="22"/>
        <v>133.74675721533833</v>
      </c>
    </row>
    <row r="801" spans="2:4" x14ac:dyDescent="0.25">
      <c r="B801">
        <v>132.37528250485775</v>
      </c>
      <c r="C801">
        <f t="shared" si="23"/>
        <v>1</v>
      </c>
      <c r="D801">
        <f t="shared" si="22"/>
        <v>168.94722669465409</v>
      </c>
    </row>
    <row r="802" spans="2:4" x14ac:dyDescent="0.25">
      <c r="B802">
        <v>129.63955791221815</v>
      </c>
      <c r="C802">
        <f t="shared" si="23"/>
        <v>1</v>
      </c>
      <c r="D802">
        <f t="shared" si="22"/>
        <v>206.88342076660945</v>
      </c>
    </row>
    <row r="803" spans="2:4" x14ac:dyDescent="0.25">
      <c r="B803">
        <v>142.53619687608443</v>
      </c>
      <c r="C803">
        <f t="shared" si="23"/>
        <v>1</v>
      </c>
      <c r="D803">
        <f t="shared" si="22"/>
        <v>231.92297587469852</v>
      </c>
    </row>
    <row r="804" spans="2:4" x14ac:dyDescent="0.25">
      <c r="B804">
        <v>121.33449340055813</v>
      </c>
      <c r="C804">
        <f t="shared" si="23"/>
        <v>1</v>
      </c>
      <c r="D804">
        <f t="shared" si="22"/>
        <v>278.1642344583139</v>
      </c>
    </row>
    <row r="805" spans="2:4" x14ac:dyDescent="0.25">
      <c r="B805">
        <v>128.882821940555</v>
      </c>
      <c r="C805">
        <f t="shared" si="23"/>
        <v>0</v>
      </c>
      <c r="D805">
        <f t="shared" si="22"/>
        <v>149.28141251775889</v>
      </c>
    </row>
    <row r="806" spans="2:4" x14ac:dyDescent="0.25">
      <c r="B806">
        <v>102.5642976348754</v>
      </c>
      <c r="C806">
        <f t="shared" si="23"/>
        <v>0</v>
      </c>
      <c r="D806">
        <f t="shared" si="22"/>
        <v>46.717114882883493</v>
      </c>
    </row>
    <row r="807" spans="2:4" x14ac:dyDescent="0.25">
      <c r="B807">
        <v>126.68978192252689</v>
      </c>
      <c r="C807">
        <f t="shared" si="23"/>
        <v>1</v>
      </c>
      <c r="D807">
        <f t="shared" si="22"/>
        <v>87.60308494453011</v>
      </c>
    </row>
    <row r="808" spans="2:4" x14ac:dyDescent="0.25">
      <c r="B808">
        <v>116.02552817223477</v>
      </c>
      <c r="C808">
        <f t="shared" si="23"/>
        <v>1</v>
      </c>
      <c r="D808">
        <f t="shared" ref="D808:D871" si="24">D807-B808+C808*$B$33</f>
        <v>139.15330875646885</v>
      </c>
    </row>
    <row r="809" spans="2:4" x14ac:dyDescent="0.25">
      <c r="B809">
        <v>124.26609814085532</v>
      </c>
      <c r="C809">
        <f t="shared" ref="C809:C872" si="25">IF(D807&lt;=$B$32,1,0)</f>
        <v>1</v>
      </c>
      <c r="D809">
        <f t="shared" si="24"/>
        <v>182.46296259978703</v>
      </c>
    </row>
    <row r="810" spans="2:4" x14ac:dyDescent="0.25">
      <c r="B810">
        <v>138.73388056183467</v>
      </c>
      <c r="C810">
        <f t="shared" si="25"/>
        <v>1</v>
      </c>
      <c r="D810">
        <f t="shared" si="24"/>
        <v>211.30483402212587</v>
      </c>
    </row>
    <row r="811" spans="2:4" x14ac:dyDescent="0.25">
      <c r="B811">
        <v>108.30364939849824</v>
      </c>
      <c r="C811">
        <f t="shared" si="25"/>
        <v>1</v>
      </c>
      <c r="D811">
        <f t="shared" si="24"/>
        <v>270.57693660780114</v>
      </c>
    </row>
    <row r="812" spans="2:4" x14ac:dyDescent="0.25">
      <c r="B812">
        <v>135.03977410821244</v>
      </c>
      <c r="C812">
        <f t="shared" si="25"/>
        <v>1</v>
      </c>
      <c r="D812">
        <f t="shared" si="24"/>
        <v>303.11291448376221</v>
      </c>
    </row>
    <row r="813" spans="2:4" x14ac:dyDescent="0.25">
      <c r="B813">
        <v>138.23839330527699</v>
      </c>
      <c r="C813">
        <f t="shared" si="25"/>
        <v>0</v>
      </c>
      <c r="D813">
        <f t="shared" si="24"/>
        <v>164.87452117848522</v>
      </c>
    </row>
    <row r="814" spans="2:4" x14ac:dyDescent="0.25">
      <c r="B814">
        <v>130.28489806331345</v>
      </c>
      <c r="C814">
        <f t="shared" si="25"/>
        <v>0</v>
      </c>
      <c r="D814">
        <f t="shared" si="24"/>
        <v>34.589623115171776</v>
      </c>
    </row>
    <row r="815" spans="2:4" x14ac:dyDescent="0.25">
      <c r="B815">
        <v>150.1473142018076</v>
      </c>
      <c r="C815">
        <f t="shared" si="25"/>
        <v>1</v>
      </c>
      <c r="D815">
        <f t="shared" si="24"/>
        <v>52.01806089753768</v>
      </c>
    </row>
    <row r="816" spans="2:4" x14ac:dyDescent="0.25">
      <c r="B816">
        <v>108.84249954344705</v>
      </c>
      <c r="C816">
        <f t="shared" si="25"/>
        <v>1</v>
      </c>
      <c r="D816">
        <f t="shared" si="24"/>
        <v>110.75131333826414</v>
      </c>
    </row>
    <row r="817" spans="2:4" x14ac:dyDescent="0.25">
      <c r="B817">
        <v>125.29097634271602</v>
      </c>
      <c r="C817">
        <f t="shared" si="25"/>
        <v>1</v>
      </c>
      <c r="D817">
        <f t="shared" si="24"/>
        <v>153.03608897972163</v>
      </c>
    </row>
    <row r="818" spans="2:4" x14ac:dyDescent="0.25">
      <c r="B818">
        <v>140.45686461415607</v>
      </c>
      <c r="C818">
        <f t="shared" si="25"/>
        <v>1</v>
      </c>
      <c r="D818">
        <f t="shared" si="24"/>
        <v>180.15497634973906</v>
      </c>
    </row>
    <row r="819" spans="2:4" x14ac:dyDescent="0.25">
      <c r="B819">
        <v>98.307855154620484</v>
      </c>
      <c r="C819">
        <f t="shared" si="25"/>
        <v>1</v>
      </c>
      <c r="D819">
        <f t="shared" si="24"/>
        <v>249.42287317929208</v>
      </c>
    </row>
    <row r="820" spans="2:4" x14ac:dyDescent="0.25">
      <c r="B820">
        <v>162.40564750134945</v>
      </c>
      <c r="C820">
        <f t="shared" si="25"/>
        <v>1</v>
      </c>
      <c r="D820">
        <f t="shared" si="24"/>
        <v>254.59297766211614</v>
      </c>
    </row>
    <row r="821" spans="2:4" x14ac:dyDescent="0.25">
      <c r="B821">
        <v>133.69030861597275</v>
      </c>
      <c r="C821">
        <f t="shared" si="25"/>
        <v>0</v>
      </c>
      <c r="D821">
        <f t="shared" si="24"/>
        <v>120.90266904614339</v>
      </c>
    </row>
    <row r="822" spans="2:4" x14ac:dyDescent="0.25">
      <c r="B822">
        <v>132.96151323104277</v>
      </c>
      <c r="C822">
        <f t="shared" si="25"/>
        <v>0</v>
      </c>
      <c r="D822">
        <f t="shared" si="24"/>
        <v>-12.058844184899385</v>
      </c>
    </row>
    <row r="823" spans="2:4" x14ac:dyDescent="0.25">
      <c r="B823">
        <v>134.76750140782678</v>
      </c>
      <c r="C823">
        <f t="shared" si="25"/>
        <v>1</v>
      </c>
      <c r="D823">
        <f t="shared" si="24"/>
        <v>20.749406391447337</v>
      </c>
    </row>
    <row r="824" spans="2:4" x14ac:dyDescent="0.25">
      <c r="B824">
        <v>115.37394297576975</v>
      </c>
      <c r="C824">
        <f t="shared" si="25"/>
        <v>1</v>
      </c>
      <c r="D824">
        <f t="shared" si="24"/>
        <v>72.951215399851094</v>
      </c>
    </row>
    <row r="825" spans="2:4" x14ac:dyDescent="0.25">
      <c r="B825">
        <v>111.37325131514808</v>
      </c>
      <c r="C825">
        <f t="shared" si="25"/>
        <v>1</v>
      </c>
      <c r="D825">
        <f t="shared" si="24"/>
        <v>129.15371606887652</v>
      </c>
    </row>
    <row r="826" spans="2:4" x14ac:dyDescent="0.25">
      <c r="B826">
        <v>125.304326360696</v>
      </c>
      <c r="C826">
        <f t="shared" si="25"/>
        <v>1</v>
      </c>
      <c r="D826">
        <f t="shared" si="24"/>
        <v>171.42514169235403</v>
      </c>
    </row>
    <row r="827" spans="2:4" x14ac:dyDescent="0.25">
      <c r="B827">
        <v>112.98839203320676</v>
      </c>
      <c r="C827">
        <f t="shared" si="25"/>
        <v>1</v>
      </c>
      <c r="D827">
        <f t="shared" si="24"/>
        <v>226.01250164332077</v>
      </c>
    </row>
    <row r="828" spans="2:4" x14ac:dyDescent="0.25">
      <c r="B828">
        <v>135.26577990362421</v>
      </c>
      <c r="C828">
        <f t="shared" si="25"/>
        <v>1</v>
      </c>
      <c r="D828">
        <f t="shared" si="24"/>
        <v>258.32247372387008</v>
      </c>
    </row>
    <row r="829" spans="2:4" x14ac:dyDescent="0.25">
      <c r="B829">
        <v>132.32530804473208</v>
      </c>
      <c r="C829">
        <f t="shared" si="25"/>
        <v>0</v>
      </c>
      <c r="D829">
        <f t="shared" si="24"/>
        <v>125.99716567913799</v>
      </c>
    </row>
    <row r="830" spans="2:4" x14ac:dyDescent="0.25">
      <c r="B830">
        <v>121.21690892329207</v>
      </c>
      <c r="C830">
        <f t="shared" si="25"/>
        <v>0</v>
      </c>
      <c r="D830">
        <f t="shared" si="24"/>
        <v>4.7802567558459259</v>
      </c>
    </row>
    <row r="831" spans="2:4" x14ac:dyDescent="0.25">
      <c r="B831">
        <v>133.78585921984632</v>
      </c>
      <c r="C831">
        <f t="shared" si="25"/>
        <v>1</v>
      </c>
      <c r="D831">
        <f t="shared" si="24"/>
        <v>38.570149520173118</v>
      </c>
    </row>
    <row r="832" spans="2:4" x14ac:dyDescent="0.25">
      <c r="B832">
        <v>140.63243074290222</v>
      </c>
      <c r="C832">
        <f t="shared" si="25"/>
        <v>1</v>
      </c>
      <c r="D832">
        <f t="shared" si="24"/>
        <v>65.51347076144441</v>
      </c>
    </row>
    <row r="833" spans="2:4" x14ac:dyDescent="0.25">
      <c r="B833">
        <v>117.94271480923635</v>
      </c>
      <c r="C833">
        <f t="shared" si="25"/>
        <v>1</v>
      </c>
      <c r="D833">
        <f t="shared" si="24"/>
        <v>115.14650793638157</v>
      </c>
    </row>
    <row r="834" spans="2:4" x14ac:dyDescent="0.25">
      <c r="B834">
        <v>131.23709126759786</v>
      </c>
      <c r="C834">
        <f t="shared" si="25"/>
        <v>1</v>
      </c>
      <c r="D834">
        <f t="shared" si="24"/>
        <v>151.48516865295721</v>
      </c>
    </row>
    <row r="835" spans="2:4" x14ac:dyDescent="0.25">
      <c r="B835">
        <v>117.68703447544249</v>
      </c>
      <c r="C835">
        <f t="shared" si="25"/>
        <v>1</v>
      </c>
      <c r="D835">
        <f t="shared" si="24"/>
        <v>201.37388616168823</v>
      </c>
    </row>
    <row r="836" spans="2:4" x14ac:dyDescent="0.25">
      <c r="B836">
        <v>129.27379279446905</v>
      </c>
      <c r="C836">
        <f t="shared" si="25"/>
        <v>1</v>
      </c>
      <c r="D836">
        <f t="shared" si="24"/>
        <v>239.6758453513927</v>
      </c>
    </row>
    <row r="837" spans="2:4" x14ac:dyDescent="0.25">
      <c r="B837">
        <v>109.86381116183475</v>
      </c>
      <c r="C837">
        <f t="shared" si="25"/>
        <v>1</v>
      </c>
      <c r="D837">
        <f t="shared" si="24"/>
        <v>297.38778617373146</v>
      </c>
    </row>
    <row r="838" spans="2:4" x14ac:dyDescent="0.25">
      <c r="B838">
        <v>146.52095873700455</v>
      </c>
      <c r="C838">
        <f t="shared" si="25"/>
        <v>0</v>
      </c>
      <c r="D838">
        <f t="shared" si="24"/>
        <v>150.86682743672691</v>
      </c>
    </row>
    <row r="839" spans="2:4" x14ac:dyDescent="0.25">
      <c r="B839">
        <v>131.6988017099211</v>
      </c>
      <c r="C839">
        <f t="shared" si="25"/>
        <v>0</v>
      </c>
      <c r="D839">
        <f t="shared" si="24"/>
        <v>19.168025726805809</v>
      </c>
    </row>
    <row r="840" spans="2:4" x14ac:dyDescent="0.25">
      <c r="B840">
        <v>113.98452610976528</v>
      </c>
      <c r="C840">
        <f t="shared" si="25"/>
        <v>1</v>
      </c>
      <c r="D840">
        <f t="shared" si="24"/>
        <v>72.759251601214032</v>
      </c>
    </row>
    <row r="841" spans="2:4" x14ac:dyDescent="0.25">
      <c r="B841">
        <v>105.52447733446024</v>
      </c>
      <c r="C841">
        <f t="shared" si="25"/>
        <v>1</v>
      </c>
      <c r="D841">
        <f t="shared" si="24"/>
        <v>134.8105262509273</v>
      </c>
    </row>
    <row r="842" spans="2:4" x14ac:dyDescent="0.25">
      <c r="B842">
        <v>115.43785953492625</v>
      </c>
      <c r="C842">
        <f t="shared" si="25"/>
        <v>1</v>
      </c>
      <c r="D842">
        <f t="shared" si="24"/>
        <v>186.94841870017456</v>
      </c>
    </row>
    <row r="843" spans="2:4" x14ac:dyDescent="0.25">
      <c r="B843">
        <v>107.82271041919012</v>
      </c>
      <c r="C843">
        <f t="shared" si="25"/>
        <v>1</v>
      </c>
      <c r="D843">
        <f t="shared" si="24"/>
        <v>246.70146026515795</v>
      </c>
    </row>
    <row r="844" spans="2:4" x14ac:dyDescent="0.25">
      <c r="B844">
        <v>150.48079680511728</v>
      </c>
      <c r="C844">
        <f t="shared" si="25"/>
        <v>1</v>
      </c>
      <c r="D844">
        <f t="shared" si="24"/>
        <v>263.79641544421418</v>
      </c>
    </row>
    <row r="845" spans="2:4" x14ac:dyDescent="0.25">
      <c r="B845">
        <v>132.04927140052314</v>
      </c>
      <c r="C845">
        <f t="shared" si="25"/>
        <v>0</v>
      </c>
      <c r="D845">
        <f t="shared" si="24"/>
        <v>131.74714404369104</v>
      </c>
    </row>
    <row r="846" spans="2:4" x14ac:dyDescent="0.25">
      <c r="B846">
        <v>123.15844136921805</v>
      </c>
      <c r="C846">
        <f t="shared" si="25"/>
        <v>0</v>
      </c>
      <c r="D846">
        <f t="shared" si="24"/>
        <v>8.5887026744729837</v>
      </c>
    </row>
    <row r="847" spans="2:4" x14ac:dyDescent="0.25">
      <c r="B847">
        <v>145.05299245158676</v>
      </c>
      <c r="C847">
        <f t="shared" si="25"/>
        <v>1</v>
      </c>
      <c r="D847">
        <f t="shared" si="24"/>
        <v>31.111462207059731</v>
      </c>
    </row>
    <row r="848" spans="2:4" x14ac:dyDescent="0.25">
      <c r="B848">
        <v>140.1395937539055</v>
      </c>
      <c r="C848">
        <f t="shared" si="25"/>
        <v>1</v>
      </c>
      <c r="D848">
        <f t="shared" si="24"/>
        <v>58.547620437327737</v>
      </c>
    </row>
    <row r="849" spans="2:4" x14ac:dyDescent="0.25">
      <c r="B849">
        <v>108.74390395131195</v>
      </c>
      <c r="C849">
        <f t="shared" si="25"/>
        <v>1</v>
      </c>
      <c r="D849">
        <f t="shared" si="24"/>
        <v>117.37946847018929</v>
      </c>
    </row>
    <row r="850" spans="2:4" x14ac:dyDescent="0.25">
      <c r="B850">
        <v>110.17544315493433</v>
      </c>
      <c r="C850">
        <f t="shared" si="25"/>
        <v>1</v>
      </c>
      <c r="D850">
        <f t="shared" si="24"/>
        <v>174.77977729942847</v>
      </c>
    </row>
    <row r="851" spans="2:4" x14ac:dyDescent="0.25">
      <c r="B851">
        <v>116.16036758298287</v>
      </c>
      <c r="C851">
        <f t="shared" si="25"/>
        <v>1</v>
      </c>
      <c r="D851">
        <f t="shared" si="24"/>
        <v>226.19516170061911</v>
      </c>
    </row>
    <row r="852" spans="2:4" x14ac:dyDescent="0.25">
      <c r="B852">
        <v>120.87338913645362</v>
      </c>
      <c r="C852">
        <f t="shared" si="25"/>
        <v>1</v>
      </c>
      <c r="D852">
        <f t="shared" si="24"/>
        <v>272.89752454833899</v>
      </c>
    </row>
    <row r="853" spans="2:4" x14ac:dyDescent="0.25">
      <c r="B853">
        <v>124.06023719834047</v>
      </c>
      <c r="C853">
        <f t="shared" si="25"/>
        <v>0</v>
      </c>
      <c r="D853">
        <f t="shared" si="24"/>
        <v>148.83728734999852</v>
      </c>
    </row>
    <row r="854" spans="2:4" x14ac:dyDescent="0.25">
      <c r="B854">
        <v>136.97421567869605</v>
      </c>
      <c r="C854">
        <f t="shared" si="25"/>
        <v>0</v>
      </c>
      <c r="D854">
        <f t="shared" si="24"/>
        <v>11.863071671302464</v>
      </c>
    </row>
    <row r="855" spans="2:4" x14ac:dyDescent="0.25">
      <c r="B855">
        <v>132.93441847438226</v>
      </c>
      <c r="C855">
        <f t="shared" si="25"/>
        <v>1</v>
      </c>
      <c r="D855">
        <f t="shared" si="24"/>
        <v>46.504405181093716</v>
      </c>
    </row>
    <row r="856" spans="2:4" x14ac:dyDescent="0.25">
      <c r="B856">
        <v>137.23284232057631</v>
      </c>
      <c r="C856">
        <f t="shared" si="25"/>
        <v>1</v>
      </c>
      <c r="D856">
        <f t="shared" si="24"/>
        <v>76.847314844690914</v>
      </c>
    </row>
    <row r="857" spans="2:4" x14ac:dyDescent="0.25">
      <c r="B857">
        <v>122.04112803758471</v>
      </c>
      <c r="C857">
        <f t="shared" si="25"/>
        <v>1</v>
      </c>
      <c r="D857">
        <f t="shared" si="24"/>
        <v>122.38193879127971</v>
      </c>
    </row>
    <row r="858" spans="2:4" x14ac:dyDescent="0.25">
      <c r="B858">
        <v>126.7101805244456</v>
      </c>
      <c r="C858">
        <f t="shared" si="25"/>
        <v>1</v>
      </c>
      <c r="D858">
        <f t="shared" si="24"/>
        <v>163.24751025100761</v>
      </c>
    </row>
    <row r="859" spans="2:4" x14ac:dyDescent="0.25">
      <c r="B859">
        <v>126.37595077123842</v>
      </c>
      <c r="C859">
        <f t="shared" si="25"/>
        <v>1</v>
      </c>
      <c r="D859">
        <f t="shared" si="24"/>
        <v>204.4473114639427</v>
      </c>
    </row>
    <row r="860" spans="2:4" x14ac:dyDescent="0.25">
      <c r="B860">
        <v>123.21927064860938</v>
      </c>
      <c r="C860">
        <f t="shared" si="25"/>
        <v>1</v>
      </c>
      <c r="D860">
        <f t="shared" si="24"/>
        <v>248.80379279950682</v>
      </c>
    </row>
    <row r="861" spans="2:4" x14ac:dyDescent="0.25">
      <c r="B861">
        <v>110.51978057750966</v>
      </c>
      <c r="C861">
        <f t="shared" si="25"/>
        <v>1</v>
      </c>
      <c r="D861">
        <f t="shared" si="24"/>
        <v>305.85976420617067</v>
      </c>
    </row>
    <row r="862" spans="2:4" x14ac:dyDescent="0.25">
      <c r="B862">
        <v>129.77772425458534</v>
      </c>
      <c r="C862">
        <f t="shared" si="25"/>
        <v>0</v>
      </c>
      <c r="D862">
        <f t="shared" si="24"/>
        <v>176.08203995158533</v>
      </c>
    </row>
    <row r="863" spans="2:4" x14ac:dyDescent="0.25">
      <c r="B863">
        <v>109.64172437909292</v>
      </c>
      <c r="C863">
        <f t="shared" si="25"/>
        <v>0</v>
      </c>
      <c r="D863">
        <f t="shared" si="24"/>
        <v>66.440315572492409</v>
      </c>
    </row>
    <row r="864" spans="2:4" x14ac:dyDescent="0.25">
      <c r="B864">
        <v>108.54995511565357</v>
      </c>
      <c r="C864">
        <f t="shared" si="25"/>
        <v>1</v>
      </c>
      <c r="D864">
        <f t="shared" si="24"/>
        <v>125.46611244101234</v>
      </c>
    </row>
    <row r="865" spans="2:4" x14ac:dyDescent="0.25">
      <c r="B865">
        <v>111.99462628085166</v>
      </c>
      <c r="C865">
        <f t="shared" si="25"/>
        <v>1</v>
      </c>
      <c r="D865">
        <f t="shared" si="24"/>
        <v>181.04723814433419</v>
      </c>
    </row>
    <row r="866" spans="2:4" x14ac:dyDescent="0.25">
      <c r="B866">
        <v>126.99948260362726</v>
      </c>
      <c r="C866">
        <f t="shared" si="25"/>
        <v>1</v>
      </c>
      <c r="D866">
        <f t="shared" si="24"/>
        <v>221.62350752488044</v>
      </c>
    </row>
    <row r="867" spans="2:4" x14ac:dyDescent="0.25">
      <c r="B867">
        <v>105.84910691634286</v>
      </c>
      <c r="C867">
        <f t="shared" si="25"/>
        <v>1</v>
      </c>
      <c r="D867">
        <f t="shared" si="24"/>
        <v>283.35015259271108</v>
      </c>
    </row>
    <row r="868" spans="2:4" x14ac:dyDescent="0.25">
      <c r="B868">
        <v>106.55069476726931</v>
      </c>
      <c r="C868">
        <f t="shared" si="25"/>
        <v>0</v>
      </c>
      <c r="D868">
        <f t="shared" si="24"/>
        <v>176.79945782544178</v>
      </c>
    </row>
    <row r="869" spans="2:4" x14ac:dyDescent="0.25">
      <c r="B869">
        <v>105.5503597346833</v>
      </c>
      <c r="C869">
        <f t="shared" si="25"/>
        <v>0</v>
      </c>
      <c r="D869">
        <f t="shared" si="24"/>
        <v>71.24909809075848</v>
      </c>
    </row>
    <row r="870" spans="2:4" x14ac:dyDescent="0.25">
      <c r="B870">
        <v>127.08649032376707</v>
      </c>
      <c r="C870">
        <f t="shared" si="25"/>
        <v>1</v>
      </c>
      <c r="D870">
        <f t="shared" si="24"/>
        <v>111.73835975116492</v>
      </c>
    </row>
    <row r="871" spans="2:4" x14ac:dyDescent="0.25">
      <c r="B871">
        <v>121.39076929472503</v>
      </c>
      <c r="C871">
        <f t="shared" si="25"/>
        <v>1</v>
      </c>
      <c r="D871">
        <f t="shared" si="24"/>
        <v>157.9233424406134</v>
      </c>
    </row>
    <row r="872" spans="2:4" x14ac:dyDescent="0.25">
      <c r="B872">
        <v>125.54400640894892</v>
      </c>
      <c r="C872">
        <f t="shared" si="25"/>
        <v>1</v>
      </c>
      <c r="D872">
        <f t="shared" ref="D872:D935" si="26">D871-B872+C872*$B$33</f>
        <v>199.95508801583799</v>
      </c>
    </row>
    <row r="873" spans="2:4" x14ac:dyDescent="0.25">
      <c r="B873">
        <v>122.46555147087201</v>
      </c>
      <c r="C873">
        <f t="shared" ref="C873:C936" si="27">IF(D871&lt;=$B$32,1,0)</f>
        <v>1</v>
      </c>
      <c r="D873">
        <f t="shared" si="26"/>
        <v>245.06528852913948</v>
      </c>
    </row>
    <row r="874" spans="2:4" x14ac:dyDescent="0.25">
      <c r="B874">
        <v>111.4384084250778</v>
      </c>
      <c r="C874">
        <f t="shared" si="27"/>
        <v>1</v>
      </c>
      <c r="D874">
        <f t="shared" si="26"/>
        <v>301.20263208823519</v>
      </c>
    </row>
    <row r="875" spans="2:4" x14ac:dyDescent="0.25">
      <c r="B875">
        <v>120.59250306649483</v>
      </c>
      <c r="C875">
        <f t="shared" si="27"/>
        <v>0</v>
      </c>
      <c r="D875">
        <f t="shared" si="26"/>
        <v>180.61012902174036</v>
      </c>
    </row>
    <row r="876" spans="2:4" x14ac:dyDescent="0.25">
      <c r="B876">
        <v>121.00735452279332</v>
      </c>
      <c r="C876">
        <f t="shared" si="27"/>
        <v>0</v>
      </c>
      <c r="D876">
        <f t="shared" si="26"/>
        <v>59.602774498947042</v>
      </c>
    </row>
    <row r="877" spans="2:4" x14ac:dyDescent="0.25">
      <c r="B877">
        <v>120.29002013534773</v>
      </c>
      <c r="C877">
        <f t="shared" si="27"/>
        <v>1</v>
      </c>
      <c r="D877">
        <f t="shared" si="26"/>
        <v>106.88850634777282</v>
      </c>
    </row>
    <row r="878" spans="2:4" x14ac:dyDescent="0.25">
      <c r="B878">
        <v>119.42933164775604</v>
      </c>
      <c r="C878">
        <f t="shared" si="27"/>
        <v>1</v>
      </c>
      <c r="D878">
        <f t="shared" si="26"/>
        <v>155.03492668419028</v>
      </c>
    </row>
    <row r="879" spans="2:4" x14ac:dyDescent="0.25">
      <c r="B879">
        <v>119.01450838579331</v>
      </c>
      <c r="C879">
        <f t="shared" si="27"/>
        <v>1</v>
      </c>
      <c r="D879">
        <f t="shared" si="26"/>
        <v>203.59617028257048</v>
      </c>
    </row>
    <row r="880" spans="2:4" x14ac:dyDescent="0.25">
      <c r="B880">
        <v>116.12907187029487</v>
      </c>
      <c r="C880">
        <f t="shared" si="27"/>
        <v>1</v>
      </c>
      <c r="D880">
        <f t="shared" si="26"/>
        <v>255.04285039644913</v>
      </c>
    </row>
    <row r="881" spans="2:4" x14ac:dyDescent="0.25">
      <c r="B881">
        <v>125.04990067484323</v>
      </c>
      <c r="C881">
        <f t="shared" si="27"/>
        <v>1</v>
      </c>
      <c r="D881">
        <f t="shared" si="26"/>
        <v>297.5687017057794</v>
      </c>
    </row>
    <row r="882" spans="2:4" x14ac:dyDescent="0.25">
      <c r="B882">
        <v>109.26803665299667</v>
      </c>
      <c r="C882">
        <f t="shared" si="27"/>
        <v>0</v>
      </c>
      <c r="D882">
        <f t="shared" si="26"/>
        <v>188.30066505278273</v>
      </c>
    </row>
    <row r="883" spans="2:4" x14ac:dyDescent="0.25">
      <c r="B883">
        <v>115.12696059455629</v>
      </c>
      <c r="C883">
        <f t="shared" si="27"/>
        <v>0</v>
      </c>
      <c r="D883">
        <f t="shared" si="26"/>
        <v>73.173704458226439</v>
      </c>
    </row>
    <row r="884" spans="2:4" x14ac:dyDescent="0.25">
      <c r="B884">
        <v>126.676192252693</v>
      </c>
      <c r="C884">
        <f t="shared" si="27"/>
        <v>1</v>
      </c>
      <c r="D884">
        <f t="shared" si="26"/>
        <v>114.07326418970695</v>
      </c>
    </row>
    <row r="885" spans="2:4" x14ac:dyDescent="0.25">
      <c r="B885">
        <v>145.50370710296556</v>
      </c>
      <c r="C885">
        <f t="shared" si="27"/>
        <v>1</v>
      </c>
      <c r="D885">
        <f t="shared" si="26"/>
        <v>136.14530907091489</v>
      </c>
    </row>
    <row r="886" spans="2:4" x14ac:dyDescent="0.25">
      <c r="B886">
        <v>122.86915338720428</v>
      </c>
      <c r="C886">
        <f t="shared" si="27"/>
        <v>1</v>
      </c>
      <c r="D886">
        <f t="shared" si="26"/>
        <v>180.85190766788412</v>
      </c>
    </row>
    <row r="887" spans="2:4" x14ac:dyDescent="0.25">
      <c r="B887">
        <v>143.26654294948094</v>
      </c>
      <c r="C887">
        <f t="shared" si="27"/>
        <v>1</v>
      </c>
      <c r="D887">
        <f t="shared" si="26"/>
        <v>205.16111670257669</v>
      </c>
    </row>
    <row r="888" spans="2:4" x14ac:dyDescent="0.25">
      <c r="B888">
        <v>122.19849472260103</v>
      </c>
      <c r="C888">
        <f t="shared" si="27"/>
        <v>1</v>
      </c>
      <c r="D888">
        <f t="shared" si="26"/>
        <v>250.53837396414917</v>
      </c>
    </row>
    <row r="889" spans="2:4" x14ac:dyDescent="0.25">
      <c r="B889">
        <v>141.83291736501269</v>
      </c>
      <c r="C889">
        <f t="shared" si="27"/>
        <v>1</v>
      </c>
      <c r="D889">
        <f t="shared" si="26"/>
        <v>276.28120858330999</v>
      </c>
    </row>
    <row r="890" spans="2:4" x14ac:dyDescent="0.25">
      <c r="B890">
        <v>129.11431153427111</v>
      </c>
      <c r="C890">
        <f t="shared" si="27"/>
        <v>0</v>
      </c>
      <c r="D890">
        <f t="shared" si="26"/>
        <v>147.16689704903888</v>
      </c>
    </row>
    <row r="891" spans="2:4" x14ac:dyDescent="0.25">
      <c r="B891">
        <v>144.44901339104399</v>
      </c>
      <c r="C891">
        <f t="shared" si="27"/>
        <v>0</v>
      </c>
      <c r="D891">
        <f t="shared" si="26"/>
        <v>2.7178836579948893</v>
      </c>
    </row>
    <row r="892" spans="2:4" x14ac:dyDescent="0.25">
      <c r="B892">
        <v>145.38100535375997</v>
      </c>
      <c r="C892">
        <f t="shared" si="27"/>
        <v>1</v>
      </c>
      <c r="D892">
        <f t="shared" si="26"/>
        <v>24.912630288408423</v>
      </c>
    </row>
    <row r="893" spans="2:4" x14ac:dyDescent="0.25">
      <c r="B893">
        <v>130.51356822345406</v>
      </c>
      <c r="C893">
        <f t="shared" si="27"/>
        <v>1</v>
      </c>
      <c r="D893">
        <f t="shared" si="26"/>
        <v>61.974814049127872</v>
      </c>
    </row>
    <row r="894" spans="2:4" x14ac:dyDescent="0.25">
      <c r="B894">
        <v>123.36464064376196</v>
      </c>
      <c r="C894">
        <f t="shared" si="27"/>
        <v>1</v>
      </c>
      <c r="D894">
        <f t="shared" si="26"/>
        <v>106.18592538953942</v>
      </c>
    </row>
    <row r="895" spans="2:4" x14ac:dyDescent="0.25">
      <c r="B895">
        <v>131.20111529517453</v>
      </c>
      <c r="C895">
        <f t="shared" si="27"/>
        <v>1</v>
      </c>
      <c r="D895">
        <f t="shared" si="26"/>
        <v>142.5605620785384</v>
      </c>
    </row>
    <row r="896" spans="2:4" x14ac:dyDescent="0.25">
      <c r="B896">
        <v>147.34412056370638</v>
      </c>
      <c r="C896">
        <f t="shared" si="27"/>
        <v>1</v>
      </c>
      <c r="D896">
        <f t="shared" si="26"/>
        <v>162.79219349900552</v>
      </c>
    </row>
    <row r="897" spans="2:4" x14ac:dyDescent="0.25">
      <c r="B897">
        <v>130.49831508781062</v>
      </c>
      <c r="C897">
        <f t="shared" si="27"/>
        <v>1</v>
      </c>
      <c r="D897">
        <f t="shared" si="26"/>
        <v>199.8696303953684</v>
      </c>
    </row>
    <row r="898" spans="2:4" x14ac:dyDescent="0.25">
      <c r="B898">
        <v>120.4543649184634</v>
      </c>
      <c r="C898">
        <f t="shared" si="27"/>
        <v>1</v>
      </c>
      <c r="D898">
        <f t="shared" si="26"/>
        <v>246.99101746107851</v>
      </c>
    </row>
    <row r="899" spans="2:4" x14ac:dyDescent="0.25">
      <c r="B899">
        <v>114.54610088933259</v>
      </c>
      <c r="C899">
        <f t="shared" si="27"/>
        <v>1</v>
      </c>
      <c r="D899">
        <f t="shared" si="26"/>
        <v>300.02066855591943</v>
      </c>
    </row>
    <row r="900" spans="2:4" x14ac:dyDescent="0.25">
      <c r="B900">
        <v>142.83133518276736</v>
      </c>
      <c r="C900">
        <f t="shared" si="27"/>
        <v>0</v>
      </c>
      <c r="D900">
        <f t="shared" si="26"/>
        <v>157.18933337315207</v>
      </c>
    </row>
    <row r="901" spans="2:4" x14ac:dyDescent="0.25">
      <c r="B901">
        <v>139.89275234437082</v>
      </c>
      <c r="C901">
        <f t="shared" si="27"/>
        <v>0</v>
      </c>
      <c r="D901">
        <f t="shared" si="26"/>
        <v>17.296581028781247</v>
      </c>
    </row>
    <row r="902" spans="2:4" x14ac:dyDescent="0.25">
      <c r="B902">
        <v>141.55461107677547</v>
      </c>
      <c r="C902">
        <f t="shared" si="27"/>
        <v>1</v>
      </c>
      <c r="D902">
        <f t="shared" si="26"/>
        <v>43.317721936179282</v>
      </c>
    </row>
    <row r="903" spans="2:4" x14ac:dyDescent="0.25">
      <c r="B903">
        <v>143.90029522858094</v>
      </c>
      <c r="C903">
        <f t="shared" si="27"/>
        <v>1</v>
      </c>
      <c r="D903">
        <f t="shared" si="26"/>
        <v>66.993178691771845</v>
      </c>
    </row>
    <row r="904" spans="2:4" x14ac:dyDescent="0.25">
      <c r="B904">
        <v>127.34155038217432</v>
      </c>
      <c r="C904">
        <f t="shared" si="27"/>
        <v>1</v>
      </c>
      <c r="D904">
        <f t="shared" si="26"/>
        <v>107.22738029377103</v>
      </c>
    </row>
    <row r="905" spans="2:4" x14ac:dyDescent="0.25">
      <c r="B905">
        <v>142.05452484404668</v>
      </c>
      <c r="C905">
        <f t="shared" si="27"/>
        <v>1</v>
      </c>
      <c r="D905">
        <f t="shared" si="26"/>
        <v>132.74860743389786</v>
      </c>
    </row>
    <row r="906" spans="2:4" x14ac:dyDescent="0.25">
      <c r="B906">
        <v>103.8515946167754</v>
      </c>
      <c r="C906">
        <f t="shared" si="27"/>
        <v>1</v>
      </c>
      <c r="D906">
        <f t="shared" si="26"/>
        <v>196.47276480129597</v>
      </c>
    </row>
    <row r="907" spans="2:4" x14ac:dyDescent="0.25">
      <c r="B907">
        <v>142.00264726625755</v>
      </c>
      <c r="C907">
        <f t="shared" si="27"/>
        <v>1</v>
      </c>
      <c r="D907">
        <f t="shared" si="26"/>
        <v>222.04586951921192</v>
      </c>
    </row>
    <row r="908" spans="2:4" x14ac:dyDescent="0.25">
      <c r="B908">
        <v>124.49956133807427</v>
      </c>
      <c r="C908">
        <f t="shared" si="27"/>
        <v>1</v>
      </c>
      <c r="D908">
        <f t="shared" si="26"/>
        <v>265.12206016531115</v>
      </c>
    </row>
    <row r="909" spans="2:4" x14ac:dyDescent="0.25">
      <c r="B909">
        <v>131.48940237826901</v>
      </c>
      <c r="C909">
        <f t="shared" si="27"/>
        <v>0</v>
      </c>
      <c r="D909">
        <f t="shared" si="26"/>
        <v>133.63265778704215</v>
      </c>
    </row>
    <row r="910" spans="2:4" x14ac:dyDescent="0.25">
      <c r="B910">
        <v>134.47996147462982</v>
      </c>
      <c r="C910">
        <f t="shared" si="27"/>
        <v>0</v>
      </c>
      <c r="D910">
        <f t="shared" si="26"/>
        <v>-0.84730368758766872</v>
      </c>
    </row>
    <row r="911" spans="2:4" x14ac:dyDescent="0.25">
      <c r="B911">
        <v>100.01733412011527</v>
      </c>
      <c r="C911">
        <f t="shared" si="27"/>
        <v>1</v>
      </c>
      <c r="D911">
        <f t="shared" si="26"/>
        <v>66.711114176470574</v>
      </c>
    </row>
    <row r="912" spans="2:4" x14ac:dyDescent="0.25">
      <c r="B912">
        <v>134.62850333255483</v>
      </c>
      <c r="C912">
        <f t="shared" si="27"/>
        <v>1</v>
      </c>
      <c r="D912">
        <f t="shared" si="26"/>
        <v>99.658362828089253</v>
      </c>
    </row>
    <row r="913" spans="2:4" x14ac:dyDescent="0.25">
      <c r="B913">
        <v>114.35468954389216</v>
      </c>
      <c r="C913">
        <f t="shared" si="27"/>
        <v>1</v>
      </c>
      <c r="D913">
        <f t="shared" si="26"/>
        <v>152.8794252683706</v>
      </c>
    </row>
    <row r="914" spans="2:4" x14ac:dyDescent="0.25">
      <c r="B914">
        <v>140.02740849193651</v>
      </c>
      <c r="C914">
        <f t="shared" si="27"/>
        <v>1</v>
      </c>
      <c r="D914">
        <f t="shared" si="26"/>
        <v>180.42776876060759</v>
      </c>
    </row>
    <row r="915" spans="2:4" x14ac:dyDescent="0.25">
      <c r="B915">
        <v>105.86574157443829</v>
      </c>
      <c r="C915">
        <f t="shared" si="27"/>
        <v>1</v>
      </c>
      <c r="D915">
        <f t="shared" si="26"/>
        <v>242.13777917034281</v>
      </c>
    </row>
    <row r="916" spans="2:4" x14ac:dyDescent="0.25">
      <c r="B916">
        <v>121.10394831708982</v>
      </c>
      <c r="C916">
        <f t="shared" si="27"/>
        <v>1</v>
      </c>
      <c r="D916">
        <f t="shared" si="26"/>
        <v>288.6095828374265</v>
      </c>
    </row>
    <row r="917" spans="2:4" x14ac:dyDescent="0.25">
      <c r="B917">
        <v>136.3947656902601</v>
      </c>
      <c r="C917">
        <f t="shared" si="27"/>
        <v>0</v>
      </c>
      <c r="D917">
        <f t="shared" si="26"/>
        <v>152.2148171471664</v>
      </c>
    </row>
    <row r="918" spans="2:4" x14ac:dyDescent="0.25">
      <c r="B918">
        <v>133.70446217252174</v>
      </c>
      <c r="C918">
        <f t="shared" si="27"/>
        <v>0</v>
      </c>
      <c r="D918">
        <f t="shared" si="26"/>
        <v>18.510354974644656</v>
      </c>
    </row>
    <row r="919" spans="2:4" x14ac:dyDescent="0.25">
      <c r="B919">
        <v>101.0826289022807</v>
      </c>
      <c r="C919">
        <f t="shared" si="27"/>
        <v>1</v>
      </c>
      <c r="D919">
        <f t="shared" si="26"/>
        <v>85.00347805653746</v>
      </c>
    </row>
    <row r="920" spans="2:4" x14ac:dyDescent="0.25">
      <c r="B920">
        <v>111.33335633005481</v>
      </c>
      <c r="C920">
        <f t="shared" si="27"/>
        <v>1</v>
      </c>
      <c r="D920">
        <f t="shared" si="26"/>
        <v>141.24587371065616</v>
      </c>
    </row>
    <row r="921" spans="2:4" x14ac:dyDescent="0.25">
      <c r="B921">
        <v>120.96338545618346</v>
      </c>
      <c r="C921">
        <f t="shared" si="27"/>
        <v>1</v>
      </c>
      <c r="D921">
        <f t="shared" si="26"/>
        <v>187.8582402386462</v>
      </c>
    </row>
    <row r="922" spans="2:4" x14ac:dyDescent="0.25">
      <c r="B922">
        <v>128.88486602989724</v>
      </c>
      <c r="C922">
        <f t="shared" si="27"/>
        <v>1</v>
      </c>
      <c r="D922">
        <f t="shared" si="26"/>
        <v>226.54912619292247</v>
      </c>
    </row>
    <row r="923" spans="2:4" x14ac:dyDescent="0.25">
      <c r="B923">
        <v>139.07573688286357</v>
      </c>
      <c r="C923">
        <f t="shared" si="27"/>
        <v>1</v>
      </c>
      <c r="D923">
        <f t="shared" si="26"/>
        <v>255.04914129423241</v>
      </c>
    </row>
    <row r="924" spans="2:4" x14ac:dyDescent="0.25">
      <c r="B924">
        <v>133.75608600128908</v>
      </c>
      <c r="C924">
        <f t="shared" si="27"/>
        <v>0</v>
      </c>
      <c r="D924">
        <f t="shared" si="26"/>
        <v>121.29305529294334</v>
      </c>
    </row>
    <row r="925" spans="2:4" x14ac:dyDescent="0.25">
      <c r="B925">
        <v>110.08324767701561</v>
      </c>
      <c r="C925">
        <f t="shared" si="27"/>
        <v>0</v>
      </c>
      <c r="D925">
        <f t="shared" si="26"/>
        <v>11.20980761592773</v>
      </c>
    </row>
    <row r="926" spans="2:4" x14ac:dyDescent="0.25">
      <c r="B926">
        <v>147.74696123297326</v>
      </c>
      <c r="C926">
        <f t="shared" si="27"/>
        <v>1</v>
      </c>
      <c r="D926">
        <f t="shared" si="26"/>
        <v>31.038598367127975</v>
      </c>
    </row>
    <row r="927" spans="2:4" x14ac:dyDescent="0.25">
      <c r="B927">
        <v>118.92799406652921</v>
      </c>
      <c r="C927">
        <f t="shared" si="27"/>
        <v>1</v>
      </c>
      <c r="D927">
        <f t="shared" si="26"/>
        <v>79.686356284772273</v>
      </c>
    </row>
    <row r="928" spans="2:4" x14ac:dyDescent="0.25">
      <c r="B928">
        <v>122.27993406142923</v>
      </c>
      <c r="C928">
        <f t="shared" si="27"/>
        <v>1</v>
      </c>
      <c r="D928">
        <f t="shared" si="26"/>
        <v>124.98217420751655</v>
      </c>
    </row>
    <row r="929" spans="2:4" x14ac:dyDescent="0.25">
      <c r="B929">
        <v>118.61070910911076</v>
      </c>
      <c r="C929">
        <f t="shared" si="27"/>
        <v>1</v>
      </c>
      <c r="D929">
        <f t="shared" si="26"/>
        <v>173.9472170825793</v>
      </c>
    </row>
    <row r="930" spans="2:4" x14ac:dyDescent="0.25">
      <c r="B930">
        <v>107.2525645615533</v>
      </c>
      <c r="C930">
        <f t="shared" si="27"/>
        <v>1</v>
      </c>
      <c r="D930">
        <f t="shared" si="26"/>
        <v>234.27040450519951</v>
      </c>
    </row>
    <row r="931" spans="2:4" x14ac:dyDescent="0.25">
      <c r="B931">
        <v>100.99838422704488</v>
      </c>
      <c r="C931">
        <f t="shared" si="27"/>
        <v>1</v>
      </c>
      <c r="D931">
        <f t="shared" si="26"/>
        <v>300.84777226232814</v>
      </c>
    </row>
    <row r="932" spans="2:4" x14ac:dyDescent="0.25">
      <c r="B932">
        <v>129.25614314028644</v>
      </c>
      <c r="C932">
        <f t="shared" si="27"/>
        <v>0</v>
      </c>
      <c r="D932">
        <f t="shared" si="26"/>
        <v>171.5916291220417</v>
      </c>
    </row>
    <row r="933" spans="2:4" x14ac:dyDescent="0.25">
      <c r="B933">
        <v>126.3856073312345</v>
      </c>
      <c r="C933">
        <f t="shared" si="27"/>
        <v>0</v>
      </c>
      <c r="D933">
        <f t="shared" si="26"/>
        <v>45.206021790807199</v>
      </c>
    </row>
    <row r="934" spans="2:4" x14ac:dyDescent="0.25">
      <c r="B934">
        <v>118.27404054586077</v>
      </c>
      <c r="C934">
        <f t="shared" si="27"/>
        <v>1</v>
      </c>
      <c r="D934">
        <f t="shared" si="26"/>
        <v>94.507733229119935</v>
      </c>
    </row>
    <row r="935" spans="2:4" x14ac:dyDescent="0.25">
      <c r="B935">
        <v>121.14584510002169</v>
      </c>
      <c r="C935">
        <f t="shared" si="27"/>
        <v>1</v>
      </c>
      <c r="D935">
        <f t="shared" si="26"/>
        <v>140.93764011327175</v>
      </c>
    </row>
    <row r="936" spans="2:4" x14ac:dyDescent="0.25">
      <c r="B936">
        <v>119.63076607955736</v>
      </c>
      <c r="C936">
        <f t="shared" si="27"/>
        <v>1</v>
      </c>
      <c r="D936">
        <f t="shared" ref="D936:D999" si="28">D935-B936+C936*$B$33</f>
        <v>188.8826260178879</v>
      </c>
    </row>
    <row r="937" spans="2:4" x14ac:dyDescent="0.25">
      <c r="B937">
        <v>134.42178246279946</v>
      </c>
      <c r="C937">
        <f t="shared" ref="C937:C1000" si="29">IF(D935&lt;=$B$32,1,0)</f>
        <v>1</v>
      </c>
      <c r="D937">
        <f t="shared" si="28"/>
        <v>222.03659553926195</v>
      </c>
    </row>
    <row r="938" spans="2:4" x14ac:dyDescent="0.25">
      <c r="B938">
        <v>116.72464901878266</v>
      </c>
      <c r="C938">
        <f t="shared" si="29"/>
        <v>1</v>
      </c>
      <c r="D938">
        <f t="shared" si="28"/>
        <v>272.8876985046528</v>
      </c>
    </row>
    <row r="939" spans="2:4" x14ac:dyDescent="0.25">
      <c r="B939">
        <v>141.340193153359</v>
      </c>
      <c r="C939">
        <f t="shared" si="29"/>
        <v>0</v>
      </c>
      <c r="D939">
        <f t="shared" si="28"/>
        <v>131.54750535129381</v>
      </c>
    </row>
    <row r="940" spans="2:4" x14ac:dyDescent="0.25">
      <c r="B940">
        <v>140.92866862867959</v>
      </c>
      <c r="C940">
        <f t="shared" si="29"/>
        <v>0</v>
      </c>
      <c r="D940">
        <f t="shared" si="28"/>
        <v>-9.3811632773857809</v>
      </c>
    </row>
    <row r="941" spans="2:4" x14ac:dyDescent="0.25">
      <c r="B941">
        <v>115.16121671249857</v>
      </c>
      <c r="C941">
        <f t="shared" si="29"/>
        <v>1</v>
      </c>
      <c r="D941">
        <f t="shared" si="28"/>
        <v>43.033371994289155</v>
      </c>
    </row>
    <row r="942" spans="2:4" x14ac:dyDescent="0.25">
      <c r="B942">
        <v>129.47908985026879</v>
      </c>
      <c r="C942">
        <f t="shared" si="29"/>
        <v>1</v>
      </c>
      <c r="D942">
        <f t="shared" si="28"/>
        <v>81.13003412819387</v>
      </c>
    </row>
    <row r="943" spans="2:4" x14ac:dyDescent="0.25">
      <c r="B943">
        <v>129.20948151461198</v>
      </c>
      <c r="C943">
        <f t="shared" si="29"/>
        <v>1</v>
      </c>
      <c r="D943">
        <f t="shared" si="28"/>
        <v>119.4963045977554</v>
      </c>
    </row>
    <row r="944" spans="2:4" x14ac:dyDescent="0.25">
      <c r="B944">
        <v>134.42178246279946</v>
      </c>
      <c r="C944">
        <f t="shared" si="29"/>
        <v>1</v>
      </c>
      <c r="D944">
        <f t="shared" si="28"/>
        <v>152.65027411912945</v>
      </c>
    </row>
    <row r="945" spans="2:4" x14ac:dyDescent="0.25">
      <c r="B945">
        <v>127.07572008750867</v>
      </c>
      <c r="C945">
        <f t="shared" si="29"/>
        <v>1</v>
      </c>
      <c r="D945">
        <f t="shared" si="28"/>
        <v>193.15030601579429</v>
      </c>
    </row>
    <row r="946" spans="2:4" x14ac:dyDescent="0.25">
      <c r="B946">
        <v>121.85937325214036</v>
      </c>
      <c r="C946">
        <f t="shared" si="29"/>
        <v>1</v>
      </c>
      <c r="D946">
        <f t="shared" si="28"/>
        <v>238.86668474782743</v>
      </c>
    </row>
    <row r="947" spans="2:4" x14ac:dyDescent="0.25">
      <c r="B947">
        <v>112.69401497358922</v>
      </c>
      <c r="C947">
        <f t="shared" si="29"/>
        <v>1</v>
      </c>
      <c r="D947">
        <f t="shared" si="28"/>
        <v>293.74842175841172</v>
      </c>
    </row>
    <row r="948" spans="2:4" x14ac:dyDescent="0.25">
      <c r="B948">
        <v>138.39726838725619</v>
      </c>
      <c r="C948">
        <f t="shared" si="29"/>
        <v>0</v>
      </c>
      <c r="D948">
        <f t="shared" si="28"/>
        <v>155.35115337115553</v>
      </c>
    </row>
    <row r="949" spans="2:4" x14ac:dyDescent="0.25">
      <c r="B949">
        <v>119.88421906082658</v>
      </c>
      <c r="C949">
        <f t="shared" si="29"/>
        <v>0</v>
      </c>
      <c r="D949">
        <f t="shared" si="28"/>
        <v>35.466934310328952</v>
      </c>
    </row>
    <row r="950" spans="2:4" x14ac:dyDescent="0.25">
      <c r="B950">
        <v>120.87729405195569</v>
      </c>
      <c r="C950">
        <f t="shared" si="29"/>
        <v>1</v>
      </c>
      <c r="D950">
        <f t="shared" si="28"/>
        <v>82.165392242546773</v>
      </c>
    </row>
    <row r="951" spans="2:4" x14ac:dyDescent="0.25">
      <c r="B951">
        <v>124.66669736042968</v>
      </c>
      <c r="C951">
        <f t="shared" si="29"/>
        <v>1</v>
      </c>
      <c r="D951">
        <f t="shared" si="28"/>
        <v>125.0744468662906</v>
      </c>
    </row>
    <row r="952" spans="2:4" x14ac:dyDescent="0.25">
      <c r="B952">
        <v>134.50981927619432</v>
      </c>
      <c r="C952">
        <f t="shared" si="29"/>
        <v>1</v>
      </c>
      <c r="D952">
        <f t="shared" si="28"/>
        <v>158.14037957426979</v>
      </c>
    </row>
    <row r="953" spans="2:4" x14ac:dyDescent="0.25">
      <c r="B953">
        <v>130.1611672208528</v>
      </c>
      <c r="C953">
        <f t="shared" si="29"/>
        <v>1</v>
      </c>
      <c r="D953">
        <f t="shared" si="28"/>
        <v>195.55496433759049</v>
      </c>
    </row>
    <row r="954" spans="2:4" x14ac:dyDescent="0.25">
      <c r="B954">
        <v>119.66204769507749</v>
      </c>
      <c r="C954">
        <f t="shared" si="29"/>
        <v>1</v>
      </c>
      <c r="D954">
        <f t="shared" si="28"/>
        <v>243.46866862668651</v>
      </c>
    </row>
    <row r="955" spans="2:4" x14ac:dyDescent="0.25">
      <c r="B955">
        <v>115.52794043766335</v>
      </c>
      <c r="C955">
        <f t="shared" si="29"/>
        <v>1</v>
      </c>
      <c r="D955">
        <f t="shared" si="28"/>
        <v>295.51648017319667</v>
      </c>
    </row>
    <row r="956" spans="2:4" x14ac:dyDescent="0.25">
      <c r="B956">
        <v>128.07670358981704</v>
      </c>
      <c r="C956">
        <f t="shared" si="29"/>
        <v>0</v>
      </c>
      <c r="D956">
        <f t="shared" si="28"/>
        <v>167.43977658337963</v>
      </c>
    </row>
    <row r="957" spans="2:4" x14ac:dyDescent="0.25">
      <c r="B957">
        <v>129.04726540384581</v>
      </c>
      <c r="C957">
        <f t="shared" si="29"/>
        <v>0</v>
      </c>
      <c r="D957">
        <f t="shared" si="28"/>
        <v>38.392511179533813</v>
      </c>
    </row>
    <row r="958" spans="2:4" x14ac:dyDescent="0.25">
      <c r="B958">
        <v>131.37587788535166</v>
      </c>
      <c r="C958">
        <f t="shared" si="29"/>
        <v>1</v>
      </c>
      <c r="D958">
        <f t="shared" si="28"/>
        <v>74.592385278355664</v>
      </c>
    </row>
    <row r="959" spans="2:4" x14ac:dyDescent="0.25">
      <c r="B959">
        <v>125.22804658531095</v>
      </c>
      <c r="C959">
        <f t="shared" si="29"/>
        <v>1</v>
      </c>
      <c r="D959">
        <f t="shared" si="28"/>
        <v>116.94009067721822</v>
      </c>
    </row>
    <row r="960" spans="2:4" x14ac:dyDescent="0.25">
      <c r="B960">
        <v>110.05293876607902</v>
      </c>
      <c r="C960">
        <f t="shared" si="29"/>
        <v>1</v>
      </c>
      <c r="D960">
        <f t="shared" si="28"/>
        <v>174.46290389531271</v>
      </c>
    </row>
    <row r="961" spans="2:4" x14ac:dyDescent="0.25">
      <c r="B961">
        <v>124.40749273466645</v>
      </c>
      <c r="C961">
        <f t="shared" si="29"/>
        <v>1</v>
      </c>
      <c r="D961">
        <f t="shared" si="28"/>
        <v>217.63116314481977</v>
      </c>
    </row>
    <row r="962" spans="2:4" x14ac:dyDescent="0.25">
      <c r="B962">
        <v>127.0483433874906</v>
      </c>
      <c r="C962">
        <f t="shared" si="29"/>
        <v>1</v>
      </c>
      <c r="D962">
        <f t="shared" si="28"/>
        <v>258.15857174150267</v>
      </c>
    </row>
    <row r="963" spans="2:4" x14ac:dyDescent="0.25">
      <c r="B963">
        <v>103.87995811854489</v>
      </c>
      <c r="C963">
        <f t="shared" si="29"/>
        <v>1</v>
      </c>
      <c r="D963">
        <f t="shared" si="28"/>
        <v>321.85436560713129</v>
      </c>
    </row>
    <row r="964" spans="2:4" x14ac:dyDescent="0.25">
      <c r="B964">
        <v>137.04659053857904</v>
      </c>
      <c r="C964">
        <f t="shared" si="29"/>
        <v>0</v>
      </c>
      <c r="D964">
        <f t="shared" si="28"/>
        <v>184.80777506855225</v>
      </c>
    </row>
    <row r="965" spans="2:4" x14ac:dyDescent="0.25">
      <c r="B965">
        <v>126.59370972344186</v>
      </c>
      <c r="C965">
        <f t="shared" si="29"/>
        <v>0</v>
      </c>
      <c r="D965">
        <f t="shared" si="28"/>
        <v>58.214065345110384</v>
      </c>
    </row>
    <row r="966" spans="2:4" x14ac:dyDescent="0.25">
      <c r="B966">
        <v>126.92335789708886</v>
      </c>
      <c r="C966">
        <f t="shared" si="29"/>
        <v>1</v>
      </c>
      <c r="D966">
        <f t="shared" si="28"/>
        <v>98.866459432195029</v>
      </c>
    </row>
    <row r="967" spans="2:4" x14ac:dyDescent="0.25">
      <c r="B967">
        <v>129.68799578104517</v>
      </c>
      <c r="C967">
        <f t="shared" si="29"/>
        <v>1</v>
      </c>
      <c r="D967">
        <f t="shared" si="28"/>
        <v>136.75421563532336</v>
      </c>
    </row>
    <row r="968" spans="2:4" x14ac:dyDescent="0.25">
      <c r="B968">
        <v>122.6527336659492</v>
      </c>
      <c r="C968">
        <f t="shared" si="29"/>
        <v>1</v>
      </c>
      <c r="D968">
        <f t="shared" si="28"/>
        <v>181.67723395354767</v>
      </c>
    </row>
    <row r="969" spans="2:4" x14ac:dyDescent="0.25">
      <c r="B969">
        <v>120.89491551180254</v>
      </c>
      <c r="C969">
        <f t="shared" si="29"/>
        <v>1</v>
      </c>
      <c r="D969">
        <f t="shared" si="28"/>
        <v>228.35807042591864</v>
      </c>
    </row>
    <row r="970" spans="2:4" x14ac:dyDescent="0.25">
      <c r="B970">
        <v>107.02543099271134</v>
      </c>
      <c r="C970">
        <f t="shared" si="29"/>
        <v>1</v>
      </c>
      <c r="D970">
        <f t="shared" si="28"/>
        <v>288.90839141738081</v>
      </c>
    </row>
    <row r="971" spans="2:4" x14ac:dyDescent="0.25">
      <c r="B971">
        <v>137.83868220727891</v>
      </c>
      <c r="C971">
        <f t="shared" si="29"/>
        <v>0</v>
      </c>
      <c r="D971">
        <f t="shared" si="28"/>
        <v>151.06970921010191</v>
      </c>
    </row>
    <row r="972" spans="2:4" x14ac:dyDescent="0.25">
      <c r="B972">
        <v>119.23075894103386</v>
      </c>
      <c r="C972">
        <f t="shared" si="29"/>
        <v>0</v>
      </c>
      <c r="D972">
        <f t="shared" si="28"/>
        <v>31.83895026906805</v>
      </c>
    </row>
    <row r="973" spans="2:4" x14ac:dyDescent="0.25">
      <c r="B973">
        <v>140.52114769967739</v>
      </c>
      <c r="C973">
        <f t="shared" si="29"/>
        <v>1</v>
      </c>
      <c r="D973">
        <f t="shared" si="28"/>
        <v>58.893554553564172</v>
      </c>
    </row>
    <row r="974" spans="2:4" x14ac:dyDescent="0.25">
      <c r="B974">
        <v>115.05080769368215</v>
      </c>
      <c r="C974">
        <f t="shared" si="29"/>
        <v>1</v>
      </c>
      <c r="D974">
        <f t="shared" si="28"/>
        <v>111.41849884405553</v>
      </c>
    </row>
    <row r="975" spans="2:4" x14ac:dyDescent="0.25">
      <c r="B975">
        <v>130.26334349362878</v>
      </c>
      <c r="C975">
        <f t="shared" si="29"/>
        <v>1</v>
      </c>
      <c r="D975">
        <f t="shared" si="28"/>
        <v>148.73090733460026</v>
      </c>
    </row>
    <row r="976" spans="2:4" x14ac:dyDescent="0.25">
      <c r="B976">
        <v>112.50294196017785</v>
      </c>
      <c r="C976">
        <f t="shared" si="29"/>
        <v>1</v>
      </c>
      <c r="D976">
        <f t="shared" si="28"/>
        <v>203.80371735859592</v>
      </c>
    </row>
    <row r="977" spans="2:4" x14ac:dyDescent="0.25">
      <c r="B977">
        <v>110.52663180109812</v>
      </c>
      <c r="C977">
        <f t="shared" si="29"/>
        <v>1</v>
      </c>
      <c r="D977">
        <f t="shared" si="28"/>
        <v>260.85283754167131</v>
      </c>
    </row>
    <row r="978" spans="2:4" x14ac:dyDescent="0.25">
      <c r="B978">
        <v>125.80821552930865</v>
      </c>
      <c r="C978">
        <f t="shared" si="29"/>
        <v>1</v>
      </c>
      <c r="D978">
        <f t="shared" si="28"/>
        <v>302.62037399653616</v>
      </c>
    </row>
    <row r="979" spans="2:4" x14ac:dyDescent="0.25">
      <c r="B979">
        <v>115.99049671005923</v>
      </c>
      <c r="C979">
        <f t="shared" si="29"/>
        <v>0</v>
      </c>
      <c r="D979">
        <f t="shared" si="28"/>
        <v>186.62987728647693</v>
      </c>
    </row>
    <row r="980" spans="2:4" x14ac:dyDescent="0.25">
      <c r="B980">
        <v>111.67848319403129</v>
      </c>
      <c r="C980">
        <f t="shared" si="29"/>
        <v>0</v>
      </c>
      <c r="D980">
        <f t="shared" si="28"/>
        <v>74.951394092445639</v>
      </c>
    </row>
    <row r="981" spans="2:4" x14ac:dyDescent="0.25">
      <c r="B981">
        <v>117.35541269829264</v>
      </c>
      <c r="C981">
        <f t="shared" si="29"/>
        <v>1</v>
      </c>
      <c r="D981">
        <f t="shared" si="28"/>
        <v>125.17173337832651</v>
      </c>
    </row>
    <row r="982" spans="2:4" x14ac:dyDescent="0.25">
      <c r="B982">
        <v>117.94057203971897</v>
      </c>
      <c r="C982">
        <f t="shared" si="29"/>
        <v>1</v>
      </c>
      <c r="D982">
        <f t="shared" si="28"/>
        <v>174.80691332278104</v>
      </c>
    </row>
    <row r="983" spans="2:4" x14ac:dyDescent="0.25">
      <c r="B983">
        <v>129.3965791266819</v>
      </c>
      <c r="C983">
        <f t="shared" si="29"/>
        <v>1</v>
      </c>
      <c r="D983">
        <f t="shared" si="28"/>
        <v>212.98608618027265</v>
      </c>
    </row>
    <row r="984" spans="2:4" x14ac:dyDescent="0.25">
      <c r="B984">
        <v>137.04988927586237</v>
      </c>
      <c r="C984">
        <f t="shared" si="29"/>
        <v>1</v>
      </c>
      <c r="D984">
        <f t="shared" si="28"/>
        <v>243.51194888858379</v>
      </c>
    </row>
    <row r="985" spans="2:4" x14ac:dyDescent="0.25">
      <c r="B985">
        <v>128.27548775405739</v>
      </c>
      <c r="C985">
        <f t="shared" si="29"/>
        <v>1</v>
      </c>
      <c r="D985">
        <f t="shared" si="28"/>
        <v>282.8122131186999</v>
      </c>
    </row>
    <row r="986" spans="2:4" x14ac:dyDescent="0.25">
      <c r="B986">
        <v>123.79652147885645</v>
      </c>
      <c r="C986">
        <f t="shared" si="29"/>
        <v>0</v>
      </c>
      <c r="D986">
        <f t="shared" si="28"/>
        <v>159.01569163984345</v>
      </c>
    </row>
    <row r="987" spans="2:4" x14ac:dyDescent="0.25">
      <c r="B987">
        <v>112.0792374824523</v>
      </c>
      <c r="C987">
        <f t="shared" si="29"/>
        <v>0</v>
      </c>
      <c r="D987">
        <f t="shared" si="28"/>
        <v>46.936454157391154</v>
      </c>
    </row>
    <row r="988" spans="2:4" x14ac:dyDescent="0.25">
      <c r="B988">
        <v>118.25715213874355</v>
      </c>
      <c r="C988">
        <f t="shared" si="29"/>
        <v>1</v>
      </c>
      <c r="D988">
        <f t="shared" si="28"/>
        <v>96.255054002821112</v>
      </c>
    </row>
    <row r="989" spans="2:4" x14ac:dyDescent="0.25">
      <c r="B989">
        <v>102.39749994454905</v>
      </c>
      <c r="C989">
        <f t="shared" si="29"/>
        <v>1</v>
      </c>
      <c r="D989">
        <f t="shared" si="28"/>
        <v>161.43330604244557</v>
      </c>
    </row>
    <row r="990" spans="2:4" x14ac:dyDescent="0.25">
      <c r="B990">
        <v>130.78299329592846</v>
      </c>
      <c r="C990">
        <f t="shared" si="29"/>
        <v>1</v>
      </c>
      <c r="D990">
        <f t="shared" si="28"/>
        <v>198.22606473069061</v>
      </c>
    </row>
    <row r="991" spans="2:4" x14ac:dyDescent="0.25">
      <c r="B991">
        <v>128.61537047158345</v>
      </c>
      <c r="C991">
        <f t="shared" si="29"/>
        <v>1</v>
      </c>
      <c r="D991">
        <f t="shared" si="28"/>
        <v>237.18644624328067</v>
      </c>
    </row>
    <row r="992" spans="2:4" x14ac:dyDescent="0.25">
      <c r="B992">
        <v>116.87732134689577</v>
      </c>
      <c r="C992">
        <f t="shared" si="29"/>
        <v>1</v>
      </c>
      <c r="D992">
        <f t="shared" si="28"/>
        <v>287.88487688055841</v>
      </c>
    </row>
    <row r="993" spans="2:4" x14ac:dyDescent="0.25">
      <c r="B993">
        <v>131.41667508918908</v>
      </c>
      <c r="C993">
        <f t="shared" si="29"/>
        <v>0</v>
      </c>
      <c r="D993">
        <f t="shared" si="28"/>
        <v>156.46820179136932</v>
      </c>
    </row>
    <row r="994" spans="2:4" x14ac:dyDescent="0.25">
      <c r="B994">
        <v>131.16857903171331</v>
      </c>
      <c r="C994">
        <f t="shared" si="29"/>
        <v>0</v>
      </c>
      <c r="D994">
        <f t="shared" si="28"/>
        <v>25.299622759656017</v>
      </c>
    </row>
    <row r="995" spans="2:4" x14ac:dyDescent="0.25">
      <c r="B995">
        <v>109.41115110128885</v>
      </c>
      <c r="C995">
        <f t="shared" si="29"/>
        <v>1</v>
      </c>
      <c r="D995">
        <f t="shared" si="28"/>
        <v>83.464223642540674</v>
      </c>
    </row>
    <row r="996" spans="2:4" x14ac:dyDescent="0.25">
      <c r="B996">
        <v>115.57220554479863</v>
      </c>
      <c r="C996">
        <f t="shared" si="29"/>
        <v>1</v>
      </c>
      <c r="D996">
        <f t="shared" si="28"/>
        <v>135.46777008191555</v>
      </c>
    </row>
    <row r="997" spans="2:4" x14ac:dyDescent="0.25">
      <c r="B997">
        <v>142.92505315481685</v>
      </c>
      <c r="C997">
        <f t="shared" si="29"/>
        <v>1</v>
      </c>
      <c r="D997">
        <f t="shared" si="28"/>
        <v>160.1184689112722</v>
      </c>
    </row>
    <row r="998" spans="2:4" x14ac:dyDescent="0.25">
      <c r="B998">
        <v>142.69718653324526</v>
      </c>
      <c r="C998">
        <f t="shared" si="29"/>
        <v>1</v>
      </c>
      <c r="D998">
        <f t="shared" si="28"/>
        <v>184.99703436220045</v>
      </c>
    </row>
    <row r="999" spans="2:4" x14ac:dyDescent="0.25">
      <c r="B999">
        <v>120.88024036004208</v>
      </c>
      <c r="C999">
        <f t="shared" si="29"/>
        <v>1</v>
      </c>
      <c r="D999">
        <f t="shared" si="28"/>
        <v>231.69254598633188</v>
      </c>
    </row>
    <row r="1000" spans="2:4" x14ac:dyDescent="0.25">
      <c r="B1000">
        <v>112.86828416289063</v>
      </c>
      <c r="C1000">
        <f t="shared" si="29"/>
        <v>1</v>
      </c>
      <c r="D1000">
        <f t="shared" ref="D1000:D1038" si="30">D999-B1000+C1000*$B$33</f>
        <v>286.40001380761476</v>
      </c>
    </row>
    <row r="1001" spans="2:4" x14ac:dyDescent="0.25">
      <c r="B1001">
        <v>107.83827369252685</v>
      </c>
      <c r="C1001">
        <f t="shared" ref="C1001:C1038" si="31">IF(D999&lt;=$B$32,1,0)</f>
        <v>0</v>
      </c>
      <c r="D1001">
        <f t="shared" si="30"/>
        <v>178.5617401150879</v>
      </c>
    </row>
    <row r="1002" spans="2:4" x14ac:dyDescent="0.25">
      <c r="B1002">
        <v>128.08471078117145</v>
      </c>
      <c r="C1002">
        <f t="shared" si="31"/>
        <v>0</v>
      </c>
      <c r="D1002">
        <f t="shared" si="30"/>
        <v>50.477029333916448</v>
      </c>
    </row>
    <row r="1003" spans="2:4" x14ac:dyDescent="0.25">
      <c r="B1003">
        <v>125.67313646670664</v>
      </c>
      <c r="C1003">
        <f t="shared" si="31"/>
        <v>1</v>
      </c>
      <c r="D1003">
        <f t="shared" si="30"/>
        <v>92.379644851383318</v>
      </c>
    </row>
    <row r="1004" spans="2:4" x14ac:dyDescent="0.25">
      <c r="B1004">
        <v>131.73679357735091</v>
      </c>
      <c r="C1004">
        <f t="shared" si="31"/>
        <v>1</v>
      </c>
      <c r="D1004">
        <f t="shared" si="30"/>
        <v>128.21860325820592</v>
      </c>
    </row>
    <row r="1005" spans="2:4" x14ac:dyDescent="0.25">
      <c r="B1005">
        <v>116.15805564745096</v>
      </c>
      <c r="C1005">
        <f t="shared" si="31"/>
        <v>1</v>
      </c>
      <c r="D1005">
        <f t="shared" si="30"/>
        <v>179.63629959492846</v>
      </c>
    </row>
    <row r="1006" spans="2:4" x14ac:dyDescent="0.25">
      <c r="B1006">
        <v>112.19466509303311</v>
      </c>
      <c r="C1006">
        <f t="shared" si="31"/>
        <v>1</v>
      </c>
      <c r="D1006">
        <f t="shared" si="30"/>
        <v>235.01738648606886</v>
      </c>
    </row>
    <row r="1007" spans="2:4" x14ac:dyDescent="0.25">
      <c r="B1007">
        <v>118.8794857118628</v>
      </c>
      <c r="C1007">
        <f t="shared" si="31"/>
        <v>1</v>
      </c>
      <c r="D1007">
        <f t="shared" si="30"/>
        <v>283.71365275837957</v>
      </c>
    </row>
    <row r="1008" spans="2:4" x14ac:dyDescent="0.25">
      <c r="B1008">
        <v>124.62965000324766</v>
      </c>
      <c r="C1008">
        <f t="shared" si="31"/>
        <v>0</v>
      </c>
      <c r="D1008">
        <f t="shared" si="30"/>
        <v>159.08400275513191</v>
      </c>
    </row>
    <row r="1009" spans="2:4" x14ac:dyDescent="0.25">
      <c r="B1009">
        <v>118.806053564389</v>
      </c>
      <c r="C1009">
        <f t="shared" si="31"/>
        <v>0</v>
      </c>
      <c r="D1009">
        <f t="shared" si="30"/>
        <v>40.277949190742902</v>
      </c>
    </row>
    <row r="1010" spans="2:4" x14ac:dyDescent="0.25">
      <c r="B1010">
        <v>102.20008320559282</v>
      </c>
      <c r="C1010">
        <f t="shared" si="31"/>
        <v>1</v>
      </c>
      <c r="D1010">
        <f t="shared" si="30"/>
        <v>105.65361796932359</v>
      </c>
    </row>
    <row r="1011" spans="2:4" x14ac:dyDescent="0.25">
      <c r="B1011">
        <v>116.85606281773653</v>
      </c>
      <c r="C1011">
        <f t="shared" si="31"/>
        <v>1</v>
      </c>
      <c r="D1011">
        <f t="shared" si="30"/>
        <v>156.37330713576057</v>
      </c>
    </row>
    <row r="1012" spans="2:4" x14ac:dyDescent="0.25">
      <c r="B1012">
        <v>126.48135529545834</v>
      </c>
      <c r="C1012">
        <f t="shared" si="31"/>
        <v>1</v>
      </c>
      <c r="D1012">
        <f t="shared" si="30"/>
        <v>197.46770382447573</v>
      </c>
    </row>
    <row r="1013" spans="2:4" x14ac:dyDescent="0.25">
      <c r="B1013">
        <v>140.02520933374763</v>
      </c>
      <c r="C1013">
        <f t="shared" si="31"/>
        <v>1</v>
      </c>
      <c r="D1013">
        <f t="shared" si="30"/>
        <v>225.01824647490162</v>
      </c>
    </row>
    <row r="1014" spans="2:4" x14ac:dyDescent="0.25">
      <c r="B1014">
        <v>141.55204539222177</v>
      </c>
      <c r="C1014">
        <f t="shared" si="31"/>
        <v>1</v>
      </c>
      <c r="D1014">
        <f t="shared" si="30"/>
        <v>251.04195306685335</v>
      </c>
    </row>
    <row r="1015" spans="2:4" x14ac:dyDescent="0.25">
      <c r="B1015">
        <v>124.46729292080272</v>
      </c>
      <c r="C1015">
        <f t="shared" si="31"/>
        <v>0</v>
      </c>
      <c r="D1015">
        <f t="shared" si="30"/>
        <v>126.57466014605063</v>
      </c>
    </row>
    <row r="1016" spans="2:4" x14ac:dyDescent="0.25">
      <c r="B1016">
        <v>121.90461106385919</v>
      </c>
      <c r="C1016">
        <f t="shared" si="31"/>
        <v>0</v>
      </c>
      <c r="D1016">
        <f t="shared" si="30"/>
        <v>4.67004908219144</v>
      </c>
    </row>
    <row r="1017" spans="2:4" x14ac:dyDescent="0.25">
      <c r="B1017">
        <v>109.24111106235068</v>
      </c>
      <c r="C1017">
        <f t="shared" si="31"/>
        <v>1</v>
      </c>
      <c r="D1017">
        <f t="shared" si="30"/>
        <v>63.004690004014265</v>
      </c>
    </row>
    <row r="1018" spans="2:4" x14ac:dyDescent="0.25">
      <c r="B1018">
        <v>128.89614376419922</v>
      </c>
      <c r="C1018">
        <f t="shared" si="31"/>
        <v>1</v>
      </c>
      <c r="D1018">
        <f t="shared" si="30"/>
        <v>101.68429822398855</v>
      </c>
    </row>
    <row r="1019" spans="2:4" x14ac:dyDescent="0.25">
      <c r="B1019">
        <v>105.87400251481449</v>
      </c>
      <c r="C1019">
        <f t="shared" si="31"/>
        <v>1</v>
      </c>
      <c r="D1019">
        <f t="shared" si="30"/>
        <v>163.38604769334756</v>
      </c>
    </row>
    <row r="1020" spans="2:4" x14ac:dyDescent="0.25">
      <c r="B1020">
        <v>136.81457934965147</v>
      </c>
      <c r="C1020">
        <f t="shared" si="31"/>
        <v>1</v>
      </c>
      <c r="D1020">
        <f t="shared" si="30"/>
        <v>194.1472203278696</v>
      </c>
    </row>
    <row r="1021" spans="2:4" x14ac:dyDescent="0.25">
      <c r="B1021">
        <v>126.16855323742493</v>
      </c>
      <c r="C1021">
        <f t="shared" si="31"/>
        <v>1</v>
      </c>
      <c r="D1021">
        <f t="shared" si="30"/>
        <v>235.55441907461818</v>
      </c>
    </row>
    <row r="1022" spans="2:4" x14ac:dyDescent="0.25">
      <c r="B1022">
        <v>117.59399316745112</v>
      </c>
      <c r="C1022">
        <f t="shared" si="31"/>
        <v>1</v>
      </c>
      <c r="D1022">
        <f t="shared" si="30"/>
        <v>285.53617789134057</v>
      </c>
    </row>
    <row r="1023" spans="2:4" x14ac:dyDescent="0.25">
      <c r="B1023">
        <v>133.19840204005595</v>
      </c>
      <c r="C1023">
        <f t="shared" si="31"/>
        <v>0</v>
      </c>
      <c r="D1023">
        <f t="shared" si="30"/>
        <v>152.33777585128462</v>
      </c>
    </row>
    <row r="1024" spans="2:4" x14ac:dyDescent="0.25">
      <c r="B1024">
        <v>135.10053290176438</v>
      </c>
      <c r="C1024">
        <f t="shared" si="31"/>
        <v>0</v>
      </c>
      <c r="D1024">
        <f t="shared" si="30"/>
        <v>17.237242949520237</v>
      </c>
    </row>
    <row r="1025" spans="2:4" x14ac:dyDescent="0.25">
      <c r="B1025">
        <v>123.40453562885523</v>
      </c>
      <c r="C1025">
        <f t="shared" si="31"/>
        <v>1</v>
      </c>
      <c r="D1025">
        <f t="shared" si="30"/>
        <v>61.408459304838516</v>
      </c>
    </row>
    <row r="1026" spans="2:4" x14ac:dyDescent="0.25">
      <c r="B1026">
        <v>111.84829767828342</v>
      </c>
      <c r="C1026">
        <f t="shared" si="31"/>
        <v>1</v>
      </c>
      <c r="D1026">
        <f t="shared" si="30"/>
        <v>117.13591361072861</v>
      </c>
    </row>
    <row r="1027" spans="2:4" x14ac:dyDescent="0.25">
      <c r="B1027">
        <v>119.23177393712103</v>
      </c>
      <c r="C1027">
        <f t="shared" si="31"/>
        <v>1</v>
      </c>
      <c r="D1027">
        <f t="shared" si="30"/>
        <v>165.47989165778108</v>
      </c>
    </row>
    <row r="1028" spans="2:4" x14ac:dyDescent="0.25">
      <c r="B1028">
        <v>132.32412388263037</v>
      </c>
      <c r="C1028">
        <f t="shared" si="31"/>
        <v>1</v>
      </c>
      <c r="D1028">
        <f t="shared" si="30"/>
        <v>200.73151975932421</v>
      </c>
    </row>
    <row r="1029" spans="2:4" x14ac:dyDescent="0.25">
      <c r="B1029">
        <v>112.90228653181111</v>
      </c>
      <c r="C1029">
        <f t="shared" si="31"/>
        <v>1</v>
      </c>
      <c r="D1029">
        <f t="shared" si="30"/>
        <v>255.40498521168661</v>
      </c>
    </row>
    <row r="1030" spans="2:4" x14ac:dyDescent="0.25">
      <c r="B1030">
        <v>144.50466900982428</v>
      </c>
      <c r="C1030">
        <f t="shared" si="31"/>
        <v>1</v>
      </c>
      <c r="D1030">
        <f t="shared" si="30"/>
        <v>278.47606818603583</v>
      </c>
    </row>
    <row r="1031" spans="2:4" x14ac:dyDescent="0.25">
      <c r="B1031">
        <v>96.616984450723976</v>
      </c>
      <c r="C1031">
        <f t="shared" si="31"/>
        <v>0</v>
      </c>
      <c r="D1031">
        <f t="shared" si="30"/>
        <v>181.85908373531186</v>
      </c>
    </row>
    <row r="1032" spans="2:4" x14ac:dyDescent="0.25">
      <c r="B1032">
        <v>123.92363564160769</v>
      </c>
      <c r="C1032">
        <f t="shared" si="31"/>
        <v>0</v>
      </c>
      <c r="D1032">
        <f t="shared" si="30"/>
        <v>57.935448093704167</v>
      </c>
    </row>
    <row r="1033" spans="2:4" x14ac:dyDescent="0.25">
      <c r="B1033">
        <v>116.79888470482547</v>
      </c>
      <c r="C1033">
        <f t="shared" si="31"/>
        <v>1</v>
      </c>
      <c r="D1033">
        <f t="shared" si="30"/>
        <v>108.71231537305221</v>
      </c>
    </row>
    <row r="1034" spans="2:4" x14ac:dyDescent="0.25">
      <c r="B1034">
        <v>147.7232779909391</v>
      </c>
      <c r="C1034">
        <f t="shared" si="31"/>
        <v>1</v>
      </c>
      <c r="D1034">
        <f t="shared" si="30"/>
        <v>128.56478936628662</v>
      </c>
    </row>
    <row r="1035" spans="2:4" x14ac:dyDescent="0.25">
      <c r="B1035">
        <v>102.04721351712942</v>
      </c>
      <c r="C1035">
        <f t="shared" si="31"/>
        <v>1</v>
      </c>
      <c r="D1035">
        <f t="shared" si="30"/>
        <v>194.0933278333307</v>
      </c>
    </row>
    <row r="1036" spans="2:4" x14ac:dyDescent="0.25">
      <c r="B1036">
        <v>109.95967190340161</v>
      </c>
      <c r="C1036">
        <f t="shared" si="31"/>
        <v>1</v>
      </c>
      <c r="D1036">
        <f t="shared" si="30"/>
        <v>251.7094079141026</v>
      </c>
    </row>
    <row r="1037" spans="2:4" x14ac:dyDescent="0.25">
      <c r="B1037">
        <v>119.51450673607178</v>
      </c>
      <c r="C1037">
        <f t="shared" si="31"/>
        <v>1</v>
      </c>
      <c r="D1037">
        <f t="shared" si="30"/>
        <v>299.77065316220433</v>
      </c>
    </row>
    <row r="1038" spans="2:4" x14ac:dyDescent="0.25">
      <c r="B1038">
        <v>125.83890506377793</v>
      </c>
      <c r="C1038">
        <f t="shared" si="31"/>
        <v>0</v>
      </c>
      <c r="D1038">
        <f t="shared" si="30"/>
        <v>173.9317480984264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Italia</vt:lpstr>
      <vt:lpstr>China</vt:lpstr>
      <vt:lpstr>España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2020-07-01T22:14:14Z</dcterms:created>
  <dcterms:modified xsi:type="dcterms:W3CDTF">2020-07-06T01:20:29Z</dcterms:modified>
</cp:coreProperties>
</file>