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ini\OneDrive\Documents\Classes\EE445L\Lab10\EE445L-SP22-Lab-10\"/>
    </mc:Choice>
  </mc:AlternateContent>
  <xr:revisionPtr revIDLastSave="0" documentId="13_ncr:1_{F1531E76-097D-45E4-86FF-4B41C3801BAF}" xr6:coauthVersionLast="47" xr6:coauthVersionMax="47" xr10:uidLastSave="{00000000-0000-0000-0000-000000000000}"/>
  <bookViews>
    <workbookView xWindow="-108" yWindow="-108" windowWidth="23256" windowHeight="12576" xr2:uid="{B7055AAD-9DFD-42E0-B301-EE6A0607020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6" i="1" l="1"/>
  <c r="F5" i="1"/>
  <c r="F4" i="1"/>
  <c r="F3" i="1"/>
  <c r="F2" i="1"/>
  <c r="D2" i="1"/>
  <c r="D3" i="1"/>
  <c r="D6" i="1"/>
  <c r="D5" i="1"/>
  <c r="D4" i="1"/>
</calcChain>
</file>

<file path=xl/sharedStrings.xml><?xml version="1.0" encoding="utf-8"?>
<sst xmlns="http://schemas.openxmlformats.org/spreadsheetml/2006/main" count="6" uniqueCount="6">
  <si>
    <t>duty%</t>
  </si>
  <si>
    <t>current (mA)</t>
  </si>
  <si>
    <t>voltage (V)</t>
  </si>
  <si>
    <t>power (mW)</t>
  </si>
  <si>
    <t>rps</t>
  </si>
  <si>
    <t>Vm*duty% 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</si>
</sst>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power vs rps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6"/>
          <c:order val="6"/>
          <c:tx>
            <c:v>power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Sheet1!$D$2:$D$6</c:f>
              <c:numCache>
                <c:formatCode>General</c:formatCode>
                <c:ptCount val="5"/>
                <c:pt idx="0">
                  <c:v>4.4220000000000006</c:v>
                </c:pt>
                <c:pt idx="1">
                  <c:v>50.861399999999996</c:v>
                </c:pt>
                <c:pt idx="2">
                  <c:v>156.62400000000002</c:v>
                </c:pt>
                <c:pt idx="3">
                  <c:v>293.39799999999997</c:v>
                </c:pt>
                <c:pt idx="4">
                  <c:v>445.17330000000004</c:v>
                </c:pt>
              </c:numCache>
            </c:numRef>
          </c:xVal>
          <c:yVal>
            <c:numRef>
              <c:f>Sheet1!$E$2:$E$6</c:f>
              <c:numCache>
                <c:formatCode>General</c:formatCode>
                <c:ptCount val="5"/>
                <c:pt idx="0">
                  <c:v>0</c:v>
                </c:pt>
                <c:pt idx="1">
                  <c:v>39</c:v>
                </c:pt>
                <c:pt idx="2">
                  <c:v>56</c:v>
                </c:pt>
                <c:pt idx="3">
                  <c:v>65</c:v>
                </c:pt>
                <c:pt idx="4">
                  <c:v>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EBD-49D2-965D-FD7F643F1E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8568272"/>
        <c:axId val="204856785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strRef>
                    <c:extLst>
                      <c:ext uri="{02D57815-91ED-43cb-92C2-25804820EDAC}">
                        <c15:formulaRef>
                          <c15:sqref>Sheet1!$A$1:$F$1</c15:sqref>
                        </c15:formulaRef>
                      </c:ext>
                    </c:extLst>
                    <c:strCache>
                      <c:ptCount val="6"/>
                      <c:pt idx="0">
                        <c:v>duty%</c:v>
                      </c:pt>
                      <c:pt idx="1">
                        <c:v>voltage (V)</c:v>
                      </c:pt>
                      <c:pt idx="2">
                        <c:v>current (mA)</c:v>
                      </c:pt>
                      <c:pt idx="3">
                        <c:v>power (mW)</c:v>
                      </c:pt>
                      <c:pt idx="4">
                        <c:v>rps</c:v>
                      </c:pt>
                      <c:pt idx="5">
                        <c:v>Vm*duty% ()</c:v>
                      </c:pt>
                    </c:strCache>
                  </c:strRef>
                </c:xVal>
                <c:yVal>
                  <c:numRef>
                    <c:extLst>
                      <c:ext uri="{02D57815-91ED-43cb-92C2-25804820EDAC}">
                        <c15:formulaRef>
                          <c15:sqref>Sheet1!$A$2:$F$2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10</c:v>
                      </c:pt>
                      <c:pt idx="1">
                        <c:v>1.1000000000000001</c:v>
                      </c:pt>
                      <c:pt idx="2">
                        <c:v>40.200000000000003</c:v>
                      </c:pt>
                      <c:pt idx="3">
                        <c:v>4.4220000000000006</c:v>
                      </c:pt>
                      <c:pt idx="4">
                        <c:v>0</c:v>
                      </c:pt>
                      <c:pt idx="5">
                        <c:v>0.48700000000000004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9EBD-49D2-965D-FD7F643F1E01}"/>
                  </c:ext>
                </c:extLst>
              </c15:ser>
            </c15:filteredScatterSeries>
            <c15:filteredScatterSeries>
              <c15:ser>
                <c:idx val="1"/>
                <c:order val="1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Sheet1!$A$1:$F$1</c15:sqref>
                        </c15:formulaRef>
                      </c:ext>
                    </c:extLst>
                    <c:strCache>
                      <c:ptCount val="6"/>
                      <c:pt idx="0">
                        <c:v>duty%</c:v>
                      </c:pt>
                      <c:pt idx="1">
                        <c:v>voltage (V)</c:v>
                      </c:pt>
                      <c:pt idx="2">
                        <c:v>current (mA)</c:v>
                      </c:pt>
                      <c:pt idx="3">
                        <c:v>power (mW)</c:v>
                      </c:pt>
                      <c:pt idx="4">
                        <c:v>rps</c:v>
                      </c:pt>
                      <c:pt idx="5">
                        <c:v>Vm*duty% ()</c:v>
                      </c:pt>
                    </c:strCache>
                  </c:str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Sheet1!$A$3:$F$3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30</c:v>
                      </c:pt>
                      <c:pt idx="1">
                        <c:v>2.06</c:v>
                      </c:pt>
                      <c:pt idx="2">
                        <c:v>82.3</c:v>
                      </c:pt>
                      <c:pt idx="3">
                        <c:v>50.861399999999996</c:v>
                      </c:pt>
                      <c:pt idx="4">
                        <c:v>39</c:v>
                      </c:pt>
                      <c:pt idx="5">
                        <c:v>1.4610000000000001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9EBD-49D2-965D-FD7F643F1E01}"/>
                  </c:ext>
                </c:extLst>
              </c15:ser>
            </c15:filteredScatterSeries>
            <c15:filteredScatterSeries>
              <c15:ser>
                <c:idx val="2"/>
                <c:order val="2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Sheet1!$A$1:$F$1</c15:sqref>
                        </c15:formulaRef>
                      </c:ext>
                    </c:extLst>
                    <c:strCache>
                      <c:ptCount val="6"/>
                      <c:pt idx="0">
                        <c:v>duty%</c:v>
                      </c:pt>
                      <c:pt idx="1">
                        <c:v>voltage (V)</c:v>
                      </c:pt>
                      <c:pt idx="2">
                        <c:v>current (mA)</c:v>
                      </c:pt>
                      <c:pt idx="3">
                        <c:v>power (mW)</c:v>
                      </c:pt>
                      <c:pt idx="4">
                        <c:v>rps</c:v>
                      </c:pt>
                      <c:pt idx="5">
                        <c:v>Vm*duty% ()</c:v>
                      </c:pt>
                    </c:strCache>
                  </c:str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Sheet1!$A$4:$F$4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50</c:v>
                      </c:pt>
                      <c:pt idx="1">
                        <c:v>3.12</c:v>
                      </c:pt>
                      <c:pt idx="2">
                        <c:v>100.4</c:v>
                      </c:pt>
                      <c:pt idx="3">
                        <c:v>156.62400000000002</c:v>
                      </c:pt>
                      <c:pt idx="4">
                        <c:v>56</c:v>
                      </c:pt>
                      <c:pt idx="5">
                        <c:v>2.4350000000000001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9EBD-49D2-965D-FD7F643F1E01}"/>
                  </c:ext>
                </c:extLst>
              </c15:ser>
            </c15:filteredScatterSeries>
            <c15:filteredScatterSeries>
              <c15:ser>
                <c:idx val="3"/>
                <c:order val="3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Sheet1!$A$1:$F$1</c15:sqref>
                        </c15:formulaRef>
                      </c:ext>
                    </c:extLst>
                    <c:strCache>
                      <c:ptCount val="6"/>
                      <c:pt idx="0">
                        <c:v>duty%</c:v>
                      </c:pt>
                      <c:pt idx="1">
                        <c:v>voltage (V)</c:v>
                      </c:pt>
                      <c:pt idx="2">
                        <c:v>current (mA)</c:v>
                      </c:pt>
                      <c:pt idx="3">
                        <c:v>power (mW)</c:v>
                      </c:pt>
                      <c:pt idx="4">
                        <c:v>rps</c:v>
                      </c:pt>
                      <c:pt idx="5">
                        <c:v>Vm*duty% ()</c:v>
                      </c:pt>
                    </c:strCache>
                  </c:str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Sheet1!$A$5:$F$5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70</c:v>
                      </c:pt>
                      <c:pt idx="1">
                        <c:v>3.8</c:v>
                      </c:pt>
                      <c:pt idx="2">
                        <c:v>110.3</c:v>
                      </c:pt>
                      <c:pt idx="3">
                        <c:v>293.39799999999997</c:v>
                      </c:pt>
                      <c:pt idx="4">
                        <c:v>65</c:v>
                      </c:pt>
                      <c:pt idx="5">
                        <c:v>3.4089999999999998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9EBD-49D2-965D-FD7F643F1E01}"/>
                  </c:ext>
                </c:extLst>
              </c15:ser>
            </c15:filteredScatterSeries>
            <c15:filteredScatterSeries>
              <c15:ser>
                <c:idx val="4"/>
                <c:order val="4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Sheet1!$A$1:$F$1</c15:sqref>
                        </c15:formulaRef>
                      </c:ext>
                    </c:extLst>
                    <c:strCache>
                      <c:ptCount val="6"/>
                      <c:pt idx="0">
                        <c:v>duty%</c:v>
                      </c:pt>
                      <c:pt idx="1">
                        <c:v>voltage (V)</c:v>
                      </c:pt>
                      <c:pt idx="2">
                        <c:v>current (mA)</c:v>
                      </c:pt>
                      <c:pt idx="3">
                        <c:v>power (mW)</c:v>
                      </c:pt>
                      <c:pt idx="4">
                        <c:v>rps</c:v>
                      </c:pt>
                      <c:pt idx="5">
                        <c:v>Vm*duty% ()</c:v>
                      </c:pt>
                    </c:strCache>
                  </c:str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Sheet1!$A$6:$F$6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90</c:v>
                      </c:pt>
                      <c:pt idx="1">
                        <c:v>4.29</c:v>
                      </c:pt>
                      <c:pt idx="2">
                        <c:v>115.3</c:v>
                      </c:pt>
                      <c:pt idx="3">
                        <c:v>445.17330000000004</c:v>
                      </c:pt>
                      <c:pt idx="4">
                        <c:v>73</c:v>
                      </c:pt>
                      <c:pt idx="5">
                        <c:v>4.383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9EBD-49D2-965D-FD7F643F1E01}"/>
                  </c:ext>
                </c:extLst>
              </c15:ser>
            </c15:filteredScatterSeries>
            <c15:filteredScatterSeries>
              <c15:ser>
                <c:idx val="5"/>
                <c:order val="5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Sheet1!$A$1:$F$1</c15:sqref>
                        </c15:formulaRef>
                      </c:ext>
                    </c:extLst>
                    <c:strCache>
                      <c:ptCount val="6"/>
                      <c:pt idx="0">
                        <c:v>duty%</c:v>
                      </c:pt>
                      <c:pt idx="1">
                        <c:v>voltage (V)</c:v>
                      </c:pt>
                      <c:pt idx="2">
                        <c:v>current (mA)</c:v>
                      </c:pt>
                      <c:pt idx="3">
                        <c:v>power (mW)</c:v>
                      </c:pt>
                      <c:pt idx="4">
                        <c:v>rps</c:v>
                      </c:pt>
                      <c:pt idx="5">
                        <c:v>Vm*duty% ()</c:v>
                      </c:pt>
                    </c:strCache>
                  </c:str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Sheet1!$A$7:$F$7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1">
                        <c:v>4.87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5-9EBD-49D2-965D-FD7F643F1E01}"/>
                  </c:ext>
                </c:extLst>
              </c15:ser>
            </c15:filteredScatterSeries>
          </c:ext>
        </c:extLst>
      </c:scatterChart>
      <c:valAx>
        <c:axId val="2048568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 (mW)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8567856"/>
        <c:crosses val="autoZero"/>
        <c:crossBetween val="midCat"/>
      </c:valAx>
      <c:valAx>
        <c:axId val="204856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8568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voltage vs current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6.5047244094488185E-2"/>
                  <c:y val="0.3745833333333333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Sheet1!$F$2:$F$6</c:f>
              <c:numCache>
                <c:formatCode>General</c:formatCode>
                <c:ptCount val="5"/>
                <c:pt idx="0">
                  <c:v>0.48700000000000004</c:v>
                </c:pt>
                <c:pt idx="1">
                  <c:v>1.4610000000000001</c:v>
                </c:pt>
                <c:pt idx="2">
                  <c:v>2.4350000000000001</c:v>
                </c:pt>
                <c:pt idx="3">
                  <c:v>3.4089999999999998</c:v>
                </c:pt>
                <c:pt idx="4">
                  <c:v>4.383</c:v>
                </c:pt>
              </c:numCache>
            </c:numRef>
          </c:xVal>
          <c:yVal>
            <c:numRef>
              <c:f>Sheet1!$C$2:$C$6</c:f>
              <c:numCache>
                <c:formatCode>General</c:formatCode>
                <c:ptCount val="5"/>
                <c:pt idx="0">
                  <c:v>40.200000000000003</c:v>
                </c:pt>
                <c:pt idx="1">
                  <c:v>82.3</c:v>
                </c:pt>
                <c:pt idx="2">
                  <c:v>100.4</c:v>
                </c:pt>
                <c:pt idx="3">
                  <c:v>110.3</c:v>
                </c:pt>
                <c:pt idx="4">
                  <c:v>115.3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D3C-4EE3-ABB7-BF33C984F6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2811536"/>
        <c:axId val="2042810288"/>
      </c:scatterChart>
      <c:valAx>
        <c:axId val="2042811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</a:t>
                </a:r>
                <a:r>
                  <a:rPr lang="en-US" baseline="0"/>
                  <a:t> (V)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2810288"/>
        <c:crosses val="autoZero"/>
        <c:crossBetween val="midCat"/>
      </c:valAx>
      <c:valAx>
        <c:axId val="204281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Current (mA)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2811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266700</xdr:colOff>
      <xdr:row>6</xdr:row>
      <xdr:rowOff>163830</xdr:rowOff>
    </xdr:from>
    <xdr:to>
      <xdr:col>9</xdr:col>
      <xdr:colOff>571500</xdr:colOff>
      <xdr:row>21</xdr:row>
      <xdr:rowOff>163830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3E8A86-1BB4-47F4-897E-8A49FB922C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198120</xdr:colOff>
      <xdr:row>6</xdr:row>
      <xdr:rowOff>87630</xdr:rowOff>
    </xdr:from>
    <xdr:to>
      <xdr:col>17</xdr:col>
      <xdr:colOff>502920</xdr:colOff>
      <xdr:row>21</xdr:row>
      <xdr:rowOff>87630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016FE94-2B5D-405E-BB76-67AEF49D2D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258A8-4CDF-4686-92A0-0E0347D2798F}">
  <dimension ref="A1:F7"/>
  <sheetViews>
    <sheetView tabSelected="1" workbookViewId="0">
      <selection activeCell="R3" sqref="R3"/>
    </sheetView>
  </sheetViews>
  <sheetFormatPr defaultRowHeight="14.4" x14ac:dyDescent="0.3"/>
  <sheetData>
    <row r="1" spans="1:6" x14ac:dyDescent="0.3">
      <c r="A1" t="s">
        <v>0</v>
      </c>
      <c r="B1" t="s">
        <v>2</v>
      </c>
      <c r="C1" t="s">
        <v>1</v>
      </c>
      <c r="D1" t="s">
        <v>3</v>
      </c>
      <c r="E1" t="s">
        <v>4</v>
      </c>
      <c r="F1" t="s">
        <v>5</v>
      </c>
    </row>
    <row r="2" spans="1:6" x14ac:dyDescent="0.3">
      <c r="A2">
        <v>10</v>
      </c>
      <c r="B2">
        <v>1.1000000000000001</v>
      </c>
      <c r="C2">
        <v>40.200000000000003</v>
      </c>
      <c r="D2">
        <f>(A2/100)*B2*C2</f>
        <v>4.4220000000000006</v>
      </c>
      <c r="E2">
        <v>0</v>
      </c>
      <c r="F2">
        <f>$B$7*(A2/100)</f>
        <v>0.48700000000000004</v>
      </c>
    </row>
    <row r="3" spans="1:6" x14ac:dyDescent="0.3">
      <c r="A3">
        <v>30</v>
      </c>
      <c r="B3">
        <v>2.06</v>
      </c>
      <c r="C3">
        <v>82.3</v>
      </c>
      <c r="D3">
        <f>(A3/100)*B3*C3</f>
        <v>50.861399999999996</v>
      </c>
      <c r="E3">
        <v>39</v>
      </c>
      <c r="F3">
        <f>$B$7*(A3/100)</f>
        <v>1.4610000000000001</v>
      </c>
    </row>
    <row r="4" spans="1:6" x14ac:dyDescent="0.3">
      <c r="A4">
        <v>50</v>
      </c>
      <c r="B4">
        <v>3.12</v>
      </c>
      <c r="C4">
        <v>100.4</v>
      </c>
      <c r="D4">
        <f>(A4/100)*B4*C4</f>
        <v>156.62400000000002</v>
      </c>
      <c r="E4">
        <v>56</v>
      </c>
      <c r="F4">
        <f>$B$7*(A4/100)</f>
        <v>2.4350000000000001</v>
      </c>
    </row>
    <row r="5" spans="1:6" x14ac:dyDescent="0.3">
      <c r="A5">
        <v>70</v>
      </c>
      <c r="B5">
        <v>3.8</v>
      </c>
      <c r="C5">
        <v>110.3</v>
      </c>
      <c r="D5">
        <f>(A5/100)*B5*C5</f>
        <v>293.39799999999997</v>
      </c>
      <c r="E5">
        <v>65</v>
      </c>
      <c r="F5">
        <f>$B$7*(A5/100)</f>
        <v>3.4089999999999998</v>
      </c>
    </row>
    <row r="6" spans="1:6" x14ac:dyDescent="0.3">
      <c r="A6">
        <v>90</v>
      </c>
      <c r="B6">
        <v>4.29</v>
      </c>
      <c r="C6">
        <v>115.3</v>
      </c>
      <c r="D6">
        <f>(A6/100)*B6*C6</f>
        <v>445.17330000000004</v>
      </c>
      <c r="E6">
        <v>73</v>
      </c>
      <c r="F6">
        <f>$B$7*(A6/100)</f>
        <v>4.383</v>
      </c>
    </row>
    <row r="7" spans="1:6" x14ac:dyDescent="0.3">
      <c r="B7">
        <v>4.87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Liu</dc:creator>
  <cp:lastModifiedBy>Alex Liu</cp:lastModifiedBy>
  <dcterms:created xsi:type="dcterms:W3CDTF">2022-04-18T21:24:38Z</dcterms:created>
  <dcterms:modified xsi:type="dcterms:W3CDTF">2022-04-18T22:40:57Z</dcterms:modified>
</cp:coreProperties>
</file>