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1" i="4" l="1"/>
  <c r="K367" i="4"/>
  <c r="J36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" i="4"/>
  <c r="H4" i="4"/>
  <c r="H2" i="4"/>
</calcChain>
</file>

<file path=xl/sharedStrings.xml><?xml version="1.0" encoding="utf-8"?>
<sst xmlns="http://schemas.openxmlformats.org/spreadsheetml/2006/main" count="2469" uniqueCount="1352">
  <si>
    <t>row.names</t>
  </si>
  <si>
    <t>closeness_counts_rmatrix...1.</t>
  </si>
  <si>
    <t>closeness_counts_r2matrix...1.</t>
  </si>
  <si>
    <t>closeness_counts_pmatrix...1.</t>
  </si>
  <si>
    <t>transit_temp_15</t>
  </si>
  <si>
    <t>transit_temp_30</t>
  </si>
  <si>
    <t>transit_temp_45</t>
  </si>
  <si>
    <t>transit_temp_60</t>
  </si>
  <si>
    <t>transit_temp_n</t>
  </si>
  <si>
    <t>transit_topo_15</t>
  </si>
  <si>
    <t>transit_topo_30</t>
  </si>
  <si>
    <t>transit_topo_45</t>
  </si>
  <si>
    <t>transit_topo_60</t>
  </si>
  <si>
    <t>transit_topo_n</t>
  </si>
  <si>
    <t>mm_cogtemp_15</t>
  </si>
  <si>
    <t>mm_cogtemp_30</t>
  </si>
  <si>
    <t>mm_cogtemp_45</t>
  </si>
  <si>
    <t>mm_cogtemp_60</t>
  </si>
  <si>
    <t>mm_cogtemp_n</t>
  </si>
  <si>
    <t>mm_cogtopo_15</t>
  </si>
  <si>
    <t>mm_cogtopo_30</t>
  </si>
  <si>
    <t>mm_cogtopo_45</t>
  </si>
  <si>
    <t>mm_cogtopo_60</t>
  </si>
  <si>
    <t>mm_cogtopo_n</t>
  </si>
  <si>
    <t>mm_temporal_15</t>
  </si>
  <si>
    <t>mm_temporal_30</t>
  </si>
  <si>
    <t>mm_temporal_45</t>
  </si>
  <si>
    <t>mm_temporal_60</t>
  </si>
  <si>
    <t>mm_temporal_n</t>
  </si>
  <si>
    <t>nonmotor_cogtemp_5</t>
  </si>
  <si>
    <t>nonmotor_cogtemp_10</t>
  </si>
  <si>
    <t>nonmotor_cogtemp_15</t>
  </si>
  <si>
    <t>nonmotor_cogtemp_20</t>
  </si>
  <si>
    <t>nonmotor_cogtemp_n</t>
  </si>
  <si>
    <t>nonmotor_cogtopo_5</t>
  </si>
  <si>
    <t>nonmotor_cogtopo_10</t>
  </si>
  <si>
    <t>nonmotor_cogtopo_15</t>
  </si>
  <si>
    <t>nonmotor_cogtopo_20</t>
  </si>
  <si>
    <t>nonmotor_cogtopo_n</t>
  </si>
  <si>
    <t>nonmotor_temporal_5</t>
  </si>
  <si>
    <t>nonmotor_temporal_10</t>
  </si>
  <si>
    <t>nonmotor_temporal_15</t>
  </si>
  <si>
    <t>nonmotor_temporal_20</t>
  </si>
  <si>
    <t>nonmotor_temporal_n</t>
  </si>
  <si>
    <t>nonmotor_roads_cogtemp_5</t>
  </si>
  <si>
    <t>nonmotor_roads_cogtemp_10</t>
  </si>
  <si>
    <t>nonmotor_roads_cogtemp_15</t>
  </si>
  <si>
    <t>nonmotor_roads_cogtemp_20</t>
  </si>
  <si>
    <t>nonmotor_roads_cogtemp_n</t>
  </si>
  <si>
    <t>nonmotor_roads_cogtopo_5</t>
  </si>
  <si>
    <t>nonmotor_roads_cogtopo_10</t>
  </si>
  <si>
    <t>nonmotor_roads_cogtopo_15</t>
  </si>
  <si>
    <t>nonmotor_roads_cogtopo_20</t>
  </si>
  <si>
    <t>nonmotor_roads_cogtopo_n</t>
  </si>
  <si>
    <t>nonmotor_roads_temporal_5</t>
  </si>
  <si>
    <t>nonmotor_roads_temporal_10</t>
  </si>
  <si>
    <t>nonmotor_roads_temporal_15</t>
  </si>
  <si>
    <t>nonmotor_roads_temporal_20</t>
  </si>
  <si>
    <t>nonmotor_roads_temporal_n</t>
  </si>
  <si>
    <t>nonmotor_interfaces_cogtemp_5</t>
  </si>
  <si>
    <t>nonmotor_interfaces_cogtemp_10</t>
  </si>
  <si>
    <t>nonmotor_interfaces_cogtemp_15</t>
  </si>
  <si>
    <t>nonmotor_interfaces_cogtemp_20</t>
  </si>
  <si>
    <t>nonmotor_interfaces_cogtemp_n</t>
  </si>
  <si>
    <t>nonmotor_interfaces_cogtopo_5</t>
  </si>
  <si>
    <t>nonmotor_interfaces_cogtopo_10</t>
  </si>
  <si>
    <t>nonmotor_interfaces_cogtopo_15</t>
  </si>
  <si>
    <t>nonmotor_interfaces_cogtopo_20</t>
  </si>
  <si>
    <t>nonmotor_interfaces_cogtopo_n</t>
  </si>
  <si>
    <t>nonmotor_interfaces_temporal_5</t>
  </si>
  <si>
    <t>nonmotor_interfaces_temporal_10</t>
  </si>
  <si>
    <t>nonmotor_interfaces_temporal_15</t>
  </si>
  <si>
    <t>nonmotor_interfaces_temporal_20</t>
  </si>
  <si>
    <t>nonmotor_interfaces_temporal_n</t>
  </si>
  <si>
    <t>nonmotor_units_cogtemp_5</t>
  </si>
  <si>
    <t>nonmotor_units_cogtemp_10</t>
  </si>
  <si>
    <t>nonmotor_units_cogtemp_15</t>
  </si>
  <si>
    <t>nonmotor_units_cogtemp_20</t>
  </si>
  <si>
    <t>nonmotor_units_cogtemp_n</t>
  </si>
  <si>
    <t>nonmotor_units_cogtopo_5</t>
  </si>
  <si>
    <t>nonmotor_units_cogtopo_10</t>
  </si>
  <si>
    <t>nonmotor_units_cogtopo_15</t>
  </si>
  <si>
    <t>nonmotor_units_cogtopo_20</t>
  </si>
  <si>
    <t>nonmotor_units_cogtopo_n</t>
  </si>
  <si>
    <t>nonmotor_units_temporal_5</t>
  </si>
  <si>
    <t>nonmotor_units_temporal_10</t>
  </si>
  <si>
    <t>nonmotor_units_temporal_15</t>
  </si>
  <si>
    <t>nonmotor_units_temporal_20</t>
  </si>
  <si>
    <t>nonmotor_units_temporal_n</t>
  </si>
  <si>
    <t>nonmotor_unitsarea_cogtemp_5</t>
  </si>
  <si>
    <t>nonmotor_unitsarea_cogtemp_10</t>
  </si>
  <si>
    <t>nonmotor_unitsarea_cogtemp_15</t>
  </si>
  <si>
    <t>nonmotor_unitsarea_cogtemp_20</t>
  </si>
  <si>
    <t>nonmotor_unitsarea_cogtemp_n</t>
  </si>
  <si>
    <t>nonmotor_unitsarea_cogtopo_5</t>
  </si>
  <si>
    <t>nonmotor_unitsarea_cogtopo_10</t>
  </si>
  <si>
    <t>nonmotor_unitsarea_cogtopo_15</t>
  </si>
  <si>
    <t>nonmotor_unitsarea_cogtopo_20</t>
  </si>
  <si>
    <t>nonmotor_unitsarea_cogtopo_n</t>
  </si>
  <si>
    <t>nonmotor_unitsarea_temporal_5</t>
  </si>
  <si>
    <t>nonmotor_unitsarea_temporal_10</t>
  </si>
  <si>
    <t>nonmotor_unitsarea_temporal_15</t>
  </si>
  <si>
    <t>nonmotor_unitsarea_temporal_20</t>
  </si>
  <si>
    <t>nonmotor_unitsarea_temporal_n</t>
  </si>
  <si>
    <t>transit_temp_10</t>
  </si>
  <si>
    <t>transit_topo_10</t>
  </si>
  <si>
    <t>mm_roads_temporal_5</t>
  </si>
  <si>
    <t>mm_roads_temporal_10</t>
  </si>
  <si>
    <t>mm_roads_temporal_15</t>
  </si>
  <si>
    <t>mm_roads_temporal_20</t>
  </si>
  <si>
    <t>mm_roads_temporal_n</t>
  </si>
  <si>
    <t>mm_units_cogtopo_5</t>
  </si>
  <si>
    <t>mm_units_cogtopo_10</t>
  </si>
  <si>
    <t>mm_units_cogtopo_15</t>
  </si>
  <si>
    <t>mm_units_cogtopo_20</t>
  </si>
  <si>
    <t>mm_units_cogtopo_n</t>
  </si>
  <si>
    <t>closeness_rank_rmatrix...1.</t>
  </si>
  <si>
    <t>closeness_rank_r2matrix...1.</t>
  </si>
  <si>
    <t>closeness_rank_pmatrix...1.</t>
  </si>
  <si>
    <t>y2006</t>
  </si>
  <si>
    <t>Amsterdam Centraal</t>
  </si>
  <si>
    <t>Utrecht Centraal</t>
  </si>
  <si>
    <t>Rotterdam Centraal</t>
  </si>
  <si>
    <t>Den Haag Centraal</t>
  </si>
  <si>
    <t>Leiden Centraal</t>
  </si>
  <si>
    <t>Schiphol</t>
  </si>
  <si>
    <t>Amsterdam Sloterdijk</t>
  </si>
  <si>
    <t>Haarlem</t>
  </si>
  <si>
    <t>Amersfoort</t>
  </si>
  <si>
    <t>Delft</t>
  </si>
  <si>
    <t>Amsterdam Zuid</t>
  </si>
  <si>
    <t>Hilversum</t>
  </si>
  <si>
    <t>Dordrecht</t>
  </si>
  <si>
    <t>Duivendrecht</t>
  </si>
  <si>
    <t>Alkmaar</t>
  </si>
  <si>
    <t>Almere Centrum</t>
  </si>
  <si>
    <t>Amsterdam Amstel</t>
  </si>
  <si>
    <t>Gouda</t>
  </si>
  <si>
    <t>Ede-Wageningen</t>
  </si>
  <si>
    <t>Zaandam</t>
  </si>
  <si>
    <t>Rotterdam Alexander</t>
  </si>
  <si>
    <t>Rotterdam Blaak</t>
  </si>
  <si>
    <t>Schiedam Centrum</t>
  </si>
  <si>
    <t>Woerden</t>
  </si>
  <si>
    <t>Hoorn</t>
  </si>
  <si>
    <t>Naarden-Bussum</t>
  </si>
  <si>
    <t>Lelystad Centrum</t>
  </si>
  <si>
    <t>Hoofddorp</t>
  </si>
  <si>
    <t>Amsterdam Bijlmer ArenA</t>
  </si>
  <si>
    <t>Weesp</t>
  </si>
  <si>
    <t>Amsterdam Lelylaan</t>
  </si>
  <si>
    <t>Houten</t>
  </si>
  <si>
    <t>Almere Buiten</t>
  </si>
  <si>
    <t>Driebergen-Zeist</t>
  </si>
  <si>
    <t>Alphen aan den Rijn</t>
  </si>
  <si>
    <t>Zoetermeer</t>
  </si>
  <si>
    <t>Culemborg</t>
  </si>
  <si>
    <t>Heerhugowaard</t>
  </si>
  <si>
    <t>Rijswijk</t>
  </si>
  <si>
    <t>Amsterdam Muiderpoort</t>
  </si>
  <si>
    <t>Diemen Zuid</t>
  </si>
  <si>
    <t>Den Haag Laan van NOI</t>
  </si>
  <si>
    <t>Rotterdam Lombardijen</t>
  </si>
  <si>
    <t>Almere Muziekwijk</t>
  </si>
  <si>
    <t>Amsterdam RAI</t>
  </si>
  <si>
    <t>Castricum</t>
  </si>
  <si>
    <t>Beverwijk</t>
  </si>
  <si>
    <t>Heemstede-Aerdenhout</t>
  </si>
  <si>
    <t>Zwijndrecht</t>
  </si>
  <si>
    <t>Harderwijk</t>
  </si>
  <si>
    <t>Vlaardingen Centrum</t>
  </si>
  <si>
    <t>Bilthoven</t>
  </si>
  <si>
    <t>Utrecht Overvecht</t>
  </si>
  <si>
    <t>Amersfoort Schothorst</t>
  </si>
  <si>
    <t>Baarn</t>
  </si>
  <si>
    <t>Hoorn Kersenboogerd</t>
  </si>
  <si>
    <t>Maarssen</t>
  </si>
  <si>
    <t>Tiel</t>
  </si>
  <si>
    <t>Vlaardingen Oost</t>
  </si>
  <si>
    <t>Voorburg</t>
  </si>
  <si>
    <t>Purmerend</t>
  </si>
  <si>
    <t>Krommenie-Assendelft</t>
  </si>
  <si>
    <t>Schiedam Nieuwland</t>
  </si>
  <si>
    <t>Geldermalsen</t>
  </si>
  <si>
    <t>Wormerveer</t>
  </si>
  <si>
    <t>Barendrecht</t>
  </si>
  <si>
    <t>Diemen</t>
  </si>
  <si>
    <t>Uitgeest</t>
  </si>
  <si>
    <t>Nijkerk</t>
  </si>
  <si>
    <t>Almere Parkwijk</t>
  </si>
  <si>
    <t>Den Haag Mariahoeve</t>
  </si>
  <si>
    <t>Heiloo</t>
  </si>
  <si>
    <t>Gorinchem</t>
  </si>
  <si>
    <t>Alkmaar Noord</t>
  </si>
  <si>
    <t>Hilversum Sportpark</t>
  </si>
  <si>
    <t>Leiden Lammenschans</t>
  </si>
  <si>
    <t>Zaltbommel</t>
  </si>
  <si>
    <t>Nieuw Vennep</t>
  </si>
  <si>
    <t>Capelle Schollevaar</t>
  </si>
  <si>
    <t>Ermelo</t>
  </si>
  <si>
    <t>Koog Bloemwijk</t>
  </si>
  <si>
    <t>Bodegraven</t>
  </si>
  <si>
    <t>Vlaardingen West</t>
  </si>
  <si>
    <t>Bussum Zuid</t>
  </si>
  <si>
    <t>Voorhout</t>
  </si>
  <si>
    <t>Delft Zuid</t>
  </si>
  <si>
    <t>Utrecht Lunetten</t>
  </si>
  <si>
    <t>Barneveld Centrum</t>
  </si>
  <si>
    <t>Bunnik</t>
  </si>
  <si>
    <t>Veenendaal Centrum</t>
  </si>
  <si>
    <t>Maassluis West</t>
  </si>
  <si>
    <t>Koog-Zaandijk</t>
  </si>
  <si>
    <t>Maassluis</t>
  </si>
  <si>
    <t>Voorschoten</t>
  </si>
  <si>
    <t>Hilversum Noord</t>
  </si>
  <si>
    <t>Almere Oostvaarders</t>
  </si>
  <si>
    <t>Breukelen</t>
  </si>
  <si>
    <t>Purmerend Overwhere</t>
  </si>
  <si>
    <t>Vleuten</t>
  </si>
  <si>
    <t>Zoetermeer Oost</t>
  </si>
  <si>
    <t>De Vink</t>
  </si>
  <si>
    <t>Zaandam Kogerveld</t>
  </si>
  <si>
    <t>Gouda Goverwelle</t>
  </si>
  <si>
    <t>Hoogkarspel</t>
  </si>
  <si>
    <t>Soest Zuid</t>
  </si>
  <si>
    <t>Rotterdam Zuid</t>
  </si>
  <si>
    <t>Den Dolder</t>
  </si>
  <si>
    <t>Rotterdam Noord</t>
  </si>
  <si>
    <t>Zevenbergen</t>
  </si>
  <si>
    <t>Leerdam</t>
  </si>
  <si>
    <t>Veenendaal West</t>
  </si>
  <si>
    <t>Haarlem Spaarnwoude</t>
  </si>
  <si>
    <t>Putten</t>
  </si>
  <si>
    <t>Hillegom</t>
  </si>
  <si>
    <t>Abcoude</t>
  </si>
  <si>
    <t>Sliedrecht</t>
  </si>
  <si>
    <t>Heemskerk</t>
  </si>
  <si>
    <t>Waddinxveen</t>
  </si>
  <si>
    <t>Hoek van Holland Haven</t>
  </si>
  <si>
    <t>Bloemendaal</t>
  </si>
  <si>
    <t>Den Haag Moerwijk</t>
  </si>
  <si>
    <t>Maarn</t>
  </si>
  <si>
    <t>Hardinxveld-Giessendam</t>
  </si>
  <si>
    <t>Dordrecht Zuid</t>
  </si>
  <si>
    <t>Obdam</t>
  </si>
  <si>
    <t>Houten Castellum</t>
  </si>
  <si>
    <t>Boskoop</t>
  </si>
  <si>
    <t>Soestdijk</t>
  </si>
  <si>
    <t>Dordrecht Stadspolders</t>
  </si>
  <si>
    <t>Santpoort Zuid</t>
  </si>
  <si>
    <t>Hollandsche Rading</t>
  </si>
  <si>
    <t>Overveen</t>
  </si>
  <si>
    <t>Driehuis</t>
  </si>
  <si>
    <t>Santpoort Noord</t>
  </si>
  <si>
    <t>Utrecht Terwijde</t>
  </si>
  <si>
    <t>Lunteren</t>
  </si>
  <si>
    <t>Barneveld Noord</t>
  </si>
  <si>
    <t>Lage Zwaluwe</t>
  </si>
  <si>
    <t>Waddinxveen Noord</t>
  </si>
  <si>
    <t>Ede Centrum</t>
  </si>
  <si>
    <t>Hoek van Holland Strand</t>
  </si>
  <si>
    <t>Soest</t>
  </si>
  <si>
    <t>Beesd</t>
  </si>
  <si>
    <t>Arkel</t>
  </si>
  <si>
    <t>Den Haag Ypenburg</t>
  </si>
  <si>
    <t>Den Haag Hollands Spoor</t>
  </si>
  <si>
    <t>Zandvoort aan Zee</t>
  </si>
  <si>
    <t>Nieuwerkerk aan den IJssel</t>
  </si>
  <si>
    <t>Veenendaal-de Klomp</t>
  </si>
  <si>
    <t>Breda-Prinsenbeek</t>
  </si>
  <si>
    <t>close</t>
  </si>
  <si>
    <t>betw</t>
  </si>
  <si>
    <t>combined</t>
  </si>
  <si>
    <t>Amsterdam Holendrecht</t>
  </si>
  <si>
    <t>Utrecht Zuilen</t>
  </si>
  <si>
    <t>Sassenheim</t>
  </si>
  <si>
    <t>Amsterdam Science Park</t>
  </si>
  <si>
    <t>Purmerend Weidevenne</t>
  </si>
  <si>
    <t>Giessendam Blauwe Zoom</t>
  </si>
  <si>
    <t>Amersfoort Vathorst</t>
  </si>
  <si>
    <t>Sliedrecht Baanhoek</t>
  </si>
  <si>
    <t>Tiel Passewaaij</t>
  </si>
  <si>
    <t>angular_seg_betw</t>
  </si>
  <si>
    <t>temporal_ped_betw</t>
  </si>
  <si>
    <t>Station</t>
  </si>
  <si>
    <t>Aalten</t>
  </si>
  <si>
    <t> 1650</t>
  </si>
  <si>
    <t>Akkrum</t>
  </si>
  <si>
    <t> 21042</t>
  </si>
  <si>
    <t> 3718</t>
  </si>
  <si>
    <t>Almelo</t>
  </si>
  <si>
    <t> 10461</t>
  </si>
  <si>
    <t>Almelo de Riet</t>
  </si>
  <si>
    <t> 9906</t>
  </si>
  <si>
    <t> 19769</t>
  </si>
  <si>
    <t> 7218</t>
  </si>
  <si>
    <t> 3478</t>
  </si>
  <si>
    <t> 4176</t>
  </si>
  <si>
    <t>Alphen a/d Rijn</t>
  </si>
  <si>
    <t> 9912</t>
  </si>
  <si>
    <t> 63185</t>
  </si>
  <si>
    <t> 5254</t>
  </si>
  <si>
    <t> 1879</t>
  </si>
  <si>
    <t> 25014</t>
  </si>
  <si>
    <t> 19562</t>
  </si>
  <si>
    <t> 186607</t>
  </si>
  <si>
    <t> 11036</t>
  </si>
  <si>
    <t> 10029</t>
  </si>
  <si>
    <t> 6278</t>
  </si>
  <si>
    <t> 53850</t>
  </si>
  <si>
    <t> 36376</t>
  </si>
  <si>
    <t>Anna Paulowna</t>
  </si>
  <si>
    <t> 2001</t>
  </si>
  <si>
    <t>Apeldoorn</t>
  </si>
  <si>
    <t> 18476</t>
  </si>
  <si>
    <t>Apeldoorn De Maten</t>
  </si>
  <si>
    <t> 612</t>
  </si>
  <si>
    <t>Apeldoorn Osseveld</t>
  </si>
  <si>
    <t> 740</t>
  </si>
  <si>
    <t>Appingendam</t>
  </si>
  <si>
    <t> 1082</t>
  </si>
  <si>
    <t>Arnemuiden</t>
  </si>
  <si>
    <t>Arnhem</t>
  </si>
  <si>
    <t> 53099</t>
  </si>
  <si>
    <t>Arnhem Presikhaaf</t>
  </si>
  <si>
    <t>Arnhem Velperpoort</t>
  </si>
  <si>
    <t> 4204</t>
  </si>
  <si>
    <t>Arnhem Zuid</t>
  </si>
  <si>
    <t> 1887</t>
  </si>
  <si>
    <t>Assen</t>
  </si>
  <si>
    <t> 8533</t>
  </si>
  <si>
    <t>5351 </t>
  </si>
  <si>
    <t>5922 </t>
  </si>
  <si>
    <t> 6589</t>
  </si>
  <si>
    <t>Baflo</t>
  </si>
  <si>
    <t>821 </t>
  </si>
  <si>
    <t>655 </t>
  </si>
  <si>
    <t> 754</t>
  </si>
  <si>
    <t>3916 </t>
  </si>
  <si>
    <t>4278 </t>
  </si>
  <si>
    <t> 4250</t>
  </si>
  <si>
    <t>2608 </t>
  </si>
  <si>
    <t>2530 </t>
  </si>
  <si>
    <t> 2863</t>
  </si>
  <si>
    <t>1114 </t>
  </si>
  <si>
    <t>1177 </t>
  </si>
  <si>
    <t>Bedum</t>
  </si>
  <si>
    <t>451 </t>
  </si>
  <si>
    <t>456 </t>
  </si>
  <si>
    <t> 464</t>
  </si>
  <si>
    <t>Beek-Elsloo</t>
  </si>
  <si>
    <t>389 </t>
  </si>
  <si>
    <t>394 </t>
  </si>
  <si>
    <t>Beilen</t>
  </si>
  <si>
    <t>1835 </t>
  </si>
  <si>
    <t>1824 </t>
  </si>
  <si>
    <t> 1752</t>
  </si>
  <si>
    <t>Bergen op Zoom</t>
  </si>
  <si>
    <t>6035 </t>
  </si>
  <si>
    <t>6740 </t>
  </si>
  <si>
    <t> 6781</t>
  </si>
  <si>
    <t>Berkel en Rodenrijs</t>
  </si>
  <si>
    <t>Best</t>
  </si>
  <si>
    <t> 6033</t>
  </si>
  <si>
    <t>5641 </t>
  </si>
  <si>
    <t>5701 </t>
  </si>
  <si>
    <t> 5409</t>
  </si>
  <si>
    <t>5119 </t>
  </si>
  <si>
    <t>5571 </t>
  </si>
  <si>
    <t> 5445</t>
  </si>
  <si>
    <t>Blerick</t>
  </si>
  <si>
    <t>863 </t>
  </si>
  <si>
    <t>1076 </t>
  </si>
  <si>
    <t>1253 </t>
  </si>
  <si>
    <t>1300 </t>
  </si>
  <si>
    <t> 2894</t>
  </si>
  <si>
    <t>Borne</t>
  </si>
  <si>
    <t>1654 </t>
  </si>
  <si>
    <t>1815 </t>
  </si>
  <si>
    <t>1027 </t>
  </si>
  <si>
    <t>1041 </t>
  </si>
  <si>
    <t>Bovenkarspel Flora</t>
  </si>
  <si>
    <t>728 </t>
  </si>
  <si>
    <t>689 </t>
  </si>
  <si>
    <t>Bovenkarspel Grootebroek</t>
  </si>
  <si>
    <t>Boxmeer</t>
  </si>
  <si>
    <t>3888 </t>
  </si>
  <si>
    <t>3919 </t>
  </si>
  <si>
    <t> 3974</t>
  </si>
  <si>
    <t>Boxtel</t>
  </si>
  <si>
    <t>Breda</t>
  </si>
  <si>
    <t>24702 </t>
  </si>
  <si>
    <t>25427 </t>
  </si>
  <si>
    <t> 28143</t>
  </si>
  <si>
    <t>Breda Prinsenbeek</t>
  </si>
  <si>
    <t>1729 </t>
  </si>
  <si>
    <t>1657 </t>
  </si>
  <si>
    <t>2487 </t>
  </si>
  <si>
    <t>2951 </t>
  </si>
  <si>
    <t> 7149</t>
  </si>
  <si>
    <t>Brummen</t>
  </si>
  <si>
    <t>1127 </t>
  </si>
  <si>
    <t>1134 </t>
  </si>
  <si>
    <t>Buitenpost</t>
  </si>
  <si>
    <t>1838 </t>
  </si>
  <si>
    <t> 1875</t>
  </si>
  <si>
    <t>Bunde</t>
  </si>
  <si>
    <t>1024 </t>
  </si>
  <si>
    <t>1015 </t>
  </si>
  <si>
    <t>2491 </t>
  </si>
  <si>
    <t>2697 </t>
  </si>
  <si>
    <t> 2699</t>
  </si>
  <si>
    <t>2713 </t>
  </si>
  <si>
    <t>3330 </t>
  </si>
  <si>
    <t> 3502</t>
  </si>
  <si>
    <t>3183 </t>
  </si>
  <si>
    <t>3354 </t>
  </si>
  <si>
    <t> 2742</t>
  </si>
  <si>
    <t>6437 </t>
  </si>
  <si>
    <t>6466 </t>
  </si>
  <si>
    <t> 7467</t>
  </si>
  <si>
    <t>Chevremont</t>
  </si>
  <si>
    <t>497 </t>
  </si>
  <si>
    <t>537 </t>
  </si>
  <si>
    <t>Coevorden</t>
  </si>
  <si>
    <t>1422 </t>
  </si>
  <si>
    <t>1415 </t>
  </si>
  <si>
    <t> 1399</t>
  </si>
  <si>
    <t>Cuijk</t>
  </si>
  <si>
    <t>3002 </t>
  </si>
  <si>
    <t>3150 </t>
  </si>
  <si>
    <t> 3263</t>
  </si>
  <si>
    <t>8054 </t>
  </si>
  <si>
    <t>8388 </t>
  </si>
  <si>
    <t> 8572</t>
  </si>
  <si>
    <t>Daarleveen</t>
  </si>
  <si>
    <t>93 </t>
  </si>
  <si>
    <t> 98</t>
  </si>
  <si>
    <t>Dalen</t>
  </si>
  <si>
    <t>272 </t>
  </si>
  <si>
    <t>253 </t>
  </si>
  <si>
    <t>Dalfsen</t>
  </si>
  <si>
    <t>1087 </t>
  </si>
  <si>
    <t>1147 </t>
  </si>
  <si>
    <t>2153 </t>
  </si>
  <si>
    <t>2251 </t>
  </si>
  <si>
    <t> 2312</t>
  </si>
  <si>
    <t>Deinum</t>
  </si>
  <si>
    <t>157 </t>
  </si>
  <si>
    <t>132 </t>
  </si>
  <si>
    <t> 154</t>
  </si>
  <si>
    <t>Delden</t>
  </si>
  <si>
    <t>724 </t>
  </si>
  <si>
    <t>746 </t>
  </si>
  <si>
    <t>27408 </t>
  </si>
  <si>
    <t>27667 </t>
  </si>
  <si>
    <t> 26091</t>
  </si>
  <si>
    <t>2778 </t>
  </si>
  <si>
    <t>2728 </t>
  </si>
  <si>
    <t> 2888</t>
  </si>
  <si>
    <t>Delfzijl</t>
  </si>
  <si>
    <t>1049 </t>
  </si>
  <si>
    <t>1065 </t>
  </si>
  <si>
    <t> 1290</t>
  </si>
  <si>
    <t>Delfzijl West</t>
  </si>
  <si>
    <t>518 </t>
  </si>
  <si>
    <t>472 </t>
  </si>
  <si>
    <t> 465</t>
  </si>
  <si>
    <t>1848 </t>
  </si>
  <si>
    <t>1888 </t>
  </si>
  <si>
    <t>80362 </t>
  </si>
  <si>
    <t>78883 </t>
  </si>
  <si>
    <t> 81364</t>
  </si>
  <si>
    <t>Den Haag HS</t>
  </si>
  <si>
    <t>36624 </t>
  </si>
  <si>
    <t>36029 </t>
  </si>
  <si>
    <t> 48762</t>
  </si>
  <si>
    <t>6230 </t>
  </si>
  <si>
    <t>6784 </t>
  </si>
  <si>
    <t> 12830</t>
  </si>
  <si>
    <t>3783 </t>
  </si>
  <si>
    <t>3547 </t>
  </si>
  <si>
    <t> 3405</t>
  </si>
  <si>
    <t>1367 </t>
  </si>
  <si>
    <t>1468 </t>
  </si>
  <si>
    <t> 1387</t>
  </si>
  <si>
    <t>908 </t>
  </si>
  <si>
    <t>1251 </t>
  </si>
  <si>
    <t>Den Helder</t>
  </si>
  <si>
    <t>5297 </t>
  </si>
  <si>
    <t>5199 </t>
  </si>
  <si>
    <t> 5059</t>
  </si>
  <si>
    <t>Den Helder Zuid</t>
  </si>
  <si>
    <t>1207 </t>
  </si>
  <si>
    <t>1254 </t>
  </si>
  <si>
    <t>Deurne</t>
  </si>
  <si>
    <t>3432 </t>
  </si>
  <si>
    <t>3558 </t>
  </si>
  <si>
    <t> 3847</t>
  </si>
  <si>
    <t>Deventer</t>
  </si>
  <si>
    <t> 17947 </t>
  </si>
  <si>
    <t>18764 </t>
  </si>
  <si>
    <t> 23694</t>
  </si>
  <si>
    <t>Deventer Colmschate</t>
  </si>
  <si>
    <t>Didam</t>
  </si>
  <si>
    <t>1668 </t>
  </si>
  <si>
    <t>1812 </t>
  </si>
  <si>
    <t>3447 </t>
  </si>
  <si>
    <t>3835 </t>
  </si>
  <si>
    <t> 3384</t>
  </si>
  <si>
    <t>6324 </t>
  </si>
  <si>
    <t>6184 </t>
  </si>
  <si>
    <t> 5810</t>
  </si>
  <si>
    <t>Dieren</t>
  </si>
  <si>
    <t>3953 </t>
  </si>
  <si>
    <t>4147 </t>
  </si>
  <si>
    <t> 4190</t>
  </si>
  <si>
    <t>Doetinchem</t>
  </si>
  <si>
    <t>3411 </t>
  </si>
  <si>
    <t>3499 </t>
  </si>
  <si>
    <t> 3655</t>
  </si>
  <si>
    <t>Doetinchem De Huet</t>
  </si>
  <si>
    <t>20730 </t>
  </si>
  <si>
    <t>20579 </t>
  </si>
  <si>
    <t> 27012</t>
  </si>
  <si>
    <t>953 </t>
  </si>
  <si>
    <t>982 </t>
  </si>
  <si>
    <t>1109 </t>
  </si>
  <si>
    <t>1184 </t>
  </si>
  <si>
    <t>8950 </t>
  </si>
  <si>
    <t>9683 </t>
  </si>
  <si>
    <t> 9902</t>
  </si>
  <si>
    <t>823 </t>
  </si>
  <si>
    <t>Dronrijp</t>
  </si>
  <si>
    <t>129 </t>
  </si>
  <si>
    <t>144 </t>
  </si>
  <si>
    <t> 144</t>
  </si>
  <si>
    <t>14750 </t>
  </si>
  <si>
    <t>12587 </t>
  </si>
  <si>
    <t> 16479</t>
  </si>
  <si>
    <t>Duiven </t>
  </si>
  <si>
    <t>3258 </t>
  </si>
  <si>
    <t>3295 </t>
  </si>
  <si>
    <t> 3658</t>
  </si>
  <si>
    <t>Echt</t>
  </si>
  <si>
    <t>2493 </t>
  </si>
  <si>
    <t>2499 </t>
  </si>
  <si>
    <t> 2365</t>
  </si>
  <si>
    <t>Ede-Centrum</t>
  </si>
  <si>
    <t>808 </t>
  </si>
  <si>
    <t>938 </t>
  </si>
  <si>
    <t>15754 </t>
  </si>
  <si>
    <t>16568 </t>
  </si>
  <si>
    <t> 18778</t>
  </si>
  <si>
    <t>Eijsden</t>
  </si>
  <si>
    <t>150 </t>
  </si>
  <si>
    <t>0 </t>
  </si>
  <si>
    <t>Eindhoven  </t>
  </si>
  <si>
    <t>52972 </t>
  </si>
  <si>
    <t>55251 </t>
  </si>
  <si>
    <t> 67682</t>
  </si>
  <si>
    <t>Eindhoven Beukenlaan</t>
  </si>
  <si>
    <t>1153 </t>
  </si>
  <si>
    <t>1188 </t>
  </si>
  <si>
    <t>Elst</t>
  </si>
  <si>
    <t>4648 </t>
  </si>
  <si>
    <t>4807 </t>
  </si>
  <si>
    <t> 5296</t>
  </si>
  <si>
    <t>Emmen</t>
  </si>
  <si>
    <t>2790 </t>
  </si>
  <si>
    <t>2667 </t>
  </si>
  <si>
    <t> 2613</t>
  </si>
  <si>
    <t>Emmen Bargeres</t>
  </si>
  <si>
    <t>322 </t>
  </si>
  <si>
    <t>324 </t>
  </si>
  <si>
    <t>Enkhuizen</t>
  </si>
  <si>
    <t>2830 </t>
  </si>
  <si>
    <t>2719 </t>
  </si>
  <si>
    <t> 2855</t>
  </si>
  <si>
    <t>Enschede</t>
  </si>
  <si>
    <t>16325 </t>
  </si>
  <si>
    <t>16708 </t>
  </si>
  <si>
    <t> 17585</t>
  </si>
  <si>
    <t>Enschede De Eschmarke</t>
  </si>
  <si>
    <t>57 </t>
  </si>
  <si>
    <t>46 </t>
  </si>
  <si>
    <t>Enschede Drienerlo</t>
  </si>
  <si>
    <t>1798 </t>
  </si>
  <si>
    <t>2219 </t>
  </si>
  <si>
    <t>2774 </t>
  </si>
  <si>
    <t>2851 </t>
  </si>
  <si>
    <t> 2864</t>
  </si>
  <si>
    <t>Etten-Leur</t>
  </si>
  <si>
    <t>3644 </t>
  </si>
  <si>
    <t>3534 </t>
  </si>
  <si>
    <t> 3273</t>
  </si>
  <si>
    <t>Eygelshoven</t>
  </si>
  <si>
    <t>286 </t>
  </si>
  <si>
    <t>302 </t>
  </si>
  <si>
    <t>Franeker</t>
  </si>
  <si>
    <t>836 </t>
  </si>
  <si>
    <t>904 </t>
  </si>
  <si>
    <t> 839</t>
  </si>
  <si>
    <t>Geerdijk</t>
  </si>
  <si>
    <t>67 </t>
  </si>
  <si>
    <t>55 </t>
  </si>
  <si>
    <t>4156 </t>
  </si>
  <si>
    <t>4432 </t>
  </si>
  <si>
    <t> 7226</t>
  </si>
  <si>
    <t>Geldrop</t>
  </si>
  <si>
    <t>1951 </t>
  </si>
  <si>
    <t>2004 </t>
  </si>
  <si>
    <t> 1955</t>
  </si>
  <si>
    <t>Geleen Oost</t>
  </si>
  <si>
    <t>733 </t>
  </si>
  <si>
    <t>722 </t>
  </si>
  <si>
    <t>Geleen-Lutterade</t>
  </si>
  <si>
    <t>1732 </t>
  </si>
  <si>
    <t>1794 </t>
  </si>
  <si>
    <t>Gilze-Rijen</t>
  </si>
  <si>
    <t>2379 </t>
  </si>
  <si>
    <t>2503 </t>
  </si>
  <si>
    <t> 2464</t>
  </si>
  <si>
    <t>Glanerburg</t>
  </si>
  <si>
    <t>260 </t>
  </si>
  <si>
    <t>284 </t>
  </si>
  <si>
    <t>Goes</t>
  </si>
  <si>
    <t>6724 </t>
  </si>
  <si>
    <t>6435 </t>
  </si>
  <si>
    <t> 7110</t>
  </si>
  <si>
    <t>Goor</t>
  </si>
  <si>
    <t>1559 </t>
  </si>
  <si>
    <t>1517 </t>
  </si>
  <si>
    <t> 1688</t>
  </si>
  <si>
    <t>3603 </t>
  </si>
  <si>
    <t>3806 </t>
  </si>
  <si>
    <t> 4052</t>
  </si>
  <si>
    <t>19322 </t>
  </si>
  <si>
    <t>20457 </t>
  </si>
  <si>
    <t> 30886</t>
  </si>
  <si>
    <t>2381 </t>
  </si>
  <si>
    <t>2504 </t>
  </si>
  <si>
    <t> 2584</t>
  </si>
  <si>
    <t>Gramsbergen</t>
  </si>
  <si>
    <t>237 </t>
  </si>
  <si>
    <t>244 </t>
  </si>
  <si>
    <t>Grijpskerk</t>
  </si>
  <si>
    <t>668 </t>
  </si>
  <si>
    <t>796 </t>
  </si>
  <si>
    <t> 809</t>
  </si>
  <si>
    <t>Groningen</t>
  </si>
  <si>
    <t>Groningen Noord</t>
  </si>
  <si>
    <t>1486 </t>
  </si>
  <si>
    <t>1510 </t>
  </si>
  <si>
    <t> 1888</t>
  </si>
  <si>
    <t>Grou-Jirnsum</t>
  </si>
  <si>
    <t>780 </t>
  </si>
  <si>
    <t>812 </t>
  </si>
  <si>
    <t>35595 </t>
  </si>
  <si>
    <t>37841 </t>
  </si>
  <si>
    <t> 41676</t>
  </si>
  <si>
    <t>1482 </t>
  </si>
  <si>
    <t>1639 </t>
  </si>
  <si>
    <t>Hardenberg</t>
  </si>
  <si>
    <t>2616 </t>
  </si>
  <si>
    <t>2592 </t>
  </si>
  <si>
    <t> 2382</t>
  </si>
  <si>
    <t>5203 </t>
  </si>
  <si>
    <t>5585 </t>
  </si>
  <si>
    <t> 5677</t>
  </si>
  <si>
    <t>1223 </t>
  </si>
  <si>
    <t>1286 </t>
  </si>
  <si>
    <t>Haren</t>
  </si>
  <si>
    <t>1390 </t>
  </si>
  <si>
    <t>1413 </t>
  </si>
  <si>
    <t>Harlingen</t>
  </si>
  <si>
    <t>1708 </t>
  </si>
  <si>
    <t>1819 </t>
  </si>
  <si>
    <t> 1613</t>
  </si>
  <si>
    <t>Harlingen Haven</t>
  </si>
  <si>
    <t> 496</t>
  </si>
  <si>
    <t>5395 </t>
  </si>
  <si>
    <t>5762 </t>
  </si>
  <si>
    <t> 5960</t>
  </si>
  <si>
    <t>Heerenveen</t>
  </si>
  <si>
    <t>5251 </t>
  </si>
  <si>
    <t>5437 </t>
  </si>
  <si>
    <t> 5108</t>
  </si>
  <si>
    <t>7940 </t>
  </si>
  <si>
    <t>7875 </t>
  </si>
  <si>
    <t> 78670</t>
  </si>
  <si>
    <t>Heerlen</t>
  </si>
  <si>
    <t>Heeze</t>
  </si>
  <si>
    <t>2047 </t>
  </si>
  <si>
    <t>2078 </t>
  </si>
  <si>
    <t>3926 </t>
  </si>
  <si>
    <t>3899 </t>
  </si>
  <si>
    <t> 4080</t>
  </si>
  <si>
    <t>Heino</t>
  </si>
  <si>
    <t>819 </t>
  </si>
  <si>
    <t>848 </t>
  </si>
  <si>
    <t>Helmond</t>
  </si>
  <si>
    <t>7195 </t>
  </si>
  <si>
    <t>7529 </t>
  </si>
  <si>
    <t> 7741</t>
  </si>
  <si>
    <t>Helmond Brouwhuis</t>
  </si>
  <si>
    <t>1908 </t>
  </si>
  <si>
    <t>1917 </t>
  </si>
  <si>
    <t> 1925</t>
  </si>
  <si>
    <t>Helmond 't Hout</t>
  </si>
  <si>
    <t>1123 </t>
  </si>
  <si>
    <t>1095 </t>
  </si>
  <si>
    <t>Hemmen-Dodewaard</t>
  </si>
  <si>
    <t>131 </t>
  </si>
  <si>
    <t>114 </t>
  </si>
  <si>
    <t>Hengelo</t>
  </si>
  <si>
    <t>11564 </t>
  </si>
  <si>
    <t>12050 </t>
  </si>
  <si>
    <t> 16911</t>
  </si>
  <si>
    <t>Hengelo Oost</t>
  </si>
  <si>
    <t>535 </t>
  </si>
  <si>
    <t>473 </t>
  </si>
  <si>
    <t>1343 </t>
  </si>
  <si>
    <t>1423 </t>
  </si>
  <si>
    <t> 1493</t>
  </si>
  <si>
    <t>19447 </t>
  </si>
  <si>
    <t>19722 </t>
  </si>
  <si>
    <t> 23227</t>
  </si>
  <si>
    <t>2507 </t>
  </si>
  <si>
    <t>2739 </t>
  </si>
  <si>
    <t> 3043</t>
  </si>
  <si>
    <t>3760 </t>
  </si>
  <si>
    <t>4263 </t>
  </si>
  <si>
    <t> 4426</t>
  </si>
  <si>
    <t>Hindeloopen</t>
  </si>
  <si>
    <t>108 </t>
  </si>
  <si>
    <t> 111</t>
  </si>
  <si>
    <t>1460 </t>
  </si>
  <si>
    <t>1374 </t>
  </si>
  <si>
    <t> 1690</t>
  </si>
  <si>
    <t>228 </t>
  </si>
  <si>
    <t>350 </t>
  </si>
  <si>
    <t>Hoensbroek</t>
  </si>
  <si>
    <t>259 </t>
  </si>
  <si>
    <t>271 </t>
  </si>
  <si>
    <t>940 </t>
  </si>
  <si>
    <t>977 </t>
  </si>
  <si>
    <t>Holten</t>
  </si>
  <si>
    <t>1168 </t>
  </si>
  <si>
    <t>1178 </t>
  </si>
  <si>
    <t> 1186</t>
  </si>
  <si>
    <t>12440 </t>
  </si>
  <si>
    <t>12437 </t>
  </si>
  <si>
    <t> 12508</t>
  </si>
  <si>
    <t>Hoogeveen</t>
  </si>
  <si>
    <t>4105 </t>
  </si>
  <si>
    <t>3986 </t>
  </si>
  <si>
    <t> 3982</t>
  </si>
  <si>
    <t>Hoogezand-Sappermeer</t>
  </si>
  <si>
    <t>1287 </t>
  </si>
  <si>
    <t> 968</t>
  </si>
  <si>
    <t>1803 </t>
  </si>
  <si>
    <t>1795 </t>
  </si>
  <si>
    <t>11819 </t>
  </si>
  <si>
    <t>11842 </t>
  </si>
  <si>
    <t> 14578</t>
  </si>
  <si>
    <t>4572 </t>
  </si>
  <si>
    <t>4411 </t>
  </si>
  <si>
    <t> 3976</t>
  </si>
  <si>
    <t>Horst-Sevenum</t>
  </si>
  <si>
    <t>1813 </t>
  </si>
  <si>
    <t>1681 </t>
  </si>
  <si>
    <t> 1841</t>
  </si>
  <si>
    <t>9628 </t>
  </si>
  <si>
    <t>9666 </t>
  </si>
  <si>
    <t> 10368</t>
  </si>
  <si>
    <t>945 </t>
  </si>
  <si>
    <t>1029 </t>
  </si>
  <si>
    <t>Houthem-St. Gerlach</t>
  </si>
  <si>
    <t>Hurdegaryp</t>
  </si>
  <si>
    <t>983 </t>
  </si>
  <si>
    <t>1021 </t>
  </si>
  <si>
    <t> 996</t>
  </si>
  <si>
    <t>IJlst</t>
  </si>
  <si>
    <t>256 </t>
  </si>
  <si>
    <t> 240</t>
  </si>
  <si>
    <t>Kampen</t>
  </si>
  <si>
    <t>5112 </t>
  </si>
  <si>
    <t>5271 </t>
  </si>
  <si>
    <t> 5401</t>
  </si>
  <si>
    <t>Kapelle-Biezelinge</t>
  </si>
  <si>
    <t>513 </t>
  </si>
  <si>
    <t>504 </t>
  </si>
  <si>
    <t>Kerkrade Centrum</t>
  </si>
  <si>
    <t>899 </t>
  </si>
  <si>
    <t>980 </t>
  </si>
  <si>
    <t> 1055</t>
  </si>
  <si>
    <t>Kesteren</t>
  </si>
  <si>
    <t>414 </t>
  </si>
  <si>
    <t>421 </t>
  </si>
  <si>
    <t>Klarenbeek</t>
  </si>
  <si>
    <t>218 </t>
  </si>
  <si>
    <t>223 </t>
  </si>
  <si>
    <t>Klimmen Ransdaal</t>
  </si>
  <si>
    <t>306 </t>
  </si>
  <si>
    <t>2751 </t>
  </si>
  <si>
    <t>2972 </t>
  </si>
  <si>
    <t> 3175</t>
  </si>
  <si>
    <t>2668 </t>
  </si>
  <si>
    <t> 2940</t>
  </si>
  <si>
    <t>Koudum-Molkwerum</t>
  </si>
  <si>
    <t>166 </t>
  </si>
  <si>
    <t>170 </t>
  </si>
  <si>
    <t> 157</t>
  </si>
  <si>
    <t>Krabbendijke</t>
  </si>
  <si>
    <t>481 </t>
  </si>
  <si>
    <t>4159 </t>
  </si>
  <si>
    <t>4784 </t>
  </si>
  <si>
    <t> 5092</t>
  </si>
  <si>
    <t>Kropswolde</t>
  </si>
  <si>
    <t>460 </t>
  </si>
  <si>
    <t>732 </t>
  </si>
  <si>
    <t> 511</t>
  </si>
  <si>
    <t>Kruiningen-Yerseke</t>
  </si>
  <si>
    <t>833 </t>
  </si>
  <si>
    <t>806 </t>
  </si>
  <si>
    <t> 928</t>
  </si>
  <si>
    <t>581 </t>
  </si>
  <si>
    <t>966 </t>
  </si>
  <si>
    <t>Landgraaf</t>
  </si>
  <si>
    <t>1297 </t>
  </si>
  <si>
    <t>1261 </t>
  </si>
  <si>
    <t>1772 </t>
  </si>
  <si>
    <t>1781 </t>
  </si>
  <si>
    <t> 1901</t>
  </si>
  <si>
    <t>Leeuwarden</t>
  </si>
  <si>
    <t>18651 </t>
  </si>
  <si>
    <t>18745 </t>
  </si>
  <si>
    <t> 20778</t>
  </si>
  <si>
    <t>Leeuwarden Camminghaburen</t>
  </si>
  <si>
    <t>647 </t>
  </si>
  <si>
    <t>772 </t>
  </si>
  <si>
    <t> 784</t>
  </si>
  <si>
    <t>2690 </t>
  </si>
  <si>
    <t>2833 </t>
  </si>
  <si>
    <t> 3040</t>
  </si>
  <si>
    <t>61383 </t>
  </si>
  <si>
    <t>60962 </t>
  </si>
  <si>
    <t> 75029</t>
  </si>
  <si>
    <t>Leidschendam-Voorburg</t>
  </si>
  <si>
    <t>11555 </t>
  </si>
  <si>
    <t>11173 </t>
  </si>
  <si>
    <t> 11037</t>
  </si>
  <si>
    <t>Lichtenvoorde-Groenlo</t>
  </si>
  <si>
    <t>864 </t>
  </si>
  <si>
    <t>933 </t>
  </si>
  <si>
    <t> 915</t>
  </si>
  <si>
    <t>Lochem</t>
  </si>
  <si>
    <t>Loppersum</t>
  </si>
  <si>
    <t>744 </t>
  </si>
  <si>
    <t>690 </t>
  </si>
  <si>
    <t> 572</t>
  </si>
  <si>
    <t>846 </t>
  </si>
  <si>
    <t>868 </t>
  </si>
  <si>
    <t>1502 </t>
  </si>
  <si>
    <t>1674 </t>
  </si>
  <si>
    <t> 1614</t>
  </si>
  <si>
    <t>4351 </t>
  </si>
  <si>
    <t>4602 </t>
  </si>
  <si>
    <t> 5515</t>
  </si>
  <si>
    <t>2483 </t>
  </si>
  <si>
    <t>2396 </t>
  </si>
  <si>
    <t> 2274</t>
  </si>
  <si>
    <t>2850 </t>
  </si>
  <si>
    <t>2779 </t>
  </si>
  <si>
    <t> 2358</t>
  </si>
  <si>
    <t>Maastricht</t>
  </si>
  <si>
    <t>19606 </t>
  </si>
  <si>
    <t>20825 </t>
  </si>
  <si>
    <t> 22823</t>
  </si>
  <si>
    <t>Maastricht Randwyck</t>
  </si>
  <si>
    <t>3560 </t>
  </si>
  <si>
    <t>3414 </t>
  </si>
  <si>
    <t> 3711</t>
  </si>
  <si>
    <t>Mantgum</t>
  </si>
  <si>
    <t>597 </t>
  </si>
  <si>
    <t>557 </t>
  </si>
  <si>
    <t> 513</t>
  </si>
  <si>
    <t>Mariënberg</t>
  </si>
  <si>
    <t>308 </t>
  </si>
  <si>
    <t>285 </t>
  </si>
  <si>
    <t> 766</t>
  </si>
  <si>
    <t>Martenshoek</t>
  </si>
  <si>
    <t>1721 </t>
  </si>
  <si>
    <t>1179 </t>
  </si>
  <si>
    <t> 1048</t>
  </si>
  <si>
    <t>Meerssen</t>
  </si>
  <si>
    <t>845 </t>
  </si>
  <si>
    <t>1030 </t>
  </si>
  <si>
    <t> 1129</t>
  </si>
  <si>
    <t>Meppel</t>
  </si>
  <si>
    <t>4724 </t>
  </si>
  <si>
    <t>5102 </t>
  </si>
  <si>
    <t>Middelburg</t>
  </si>
  <si>
    <t>4933 </t>
  </si>
  <si>
    <t>4797 </t>
  </si>
  <si>
    <t> 5153</t>
  </si>
  <si>
    <t>11860 </t>
  </si>
  <si>
    <t>11981 </t>
  </si>
  <si>
    <t> 12050</t>
  </si>
  <si>
    <t>Nieuw Amsterdam</t>
  </si>
  <si>
    <t>475 </t>
  </si>
  <si>
    <t>2886 </t>
  </si>
  <si>
    <t>2672 </t>
  </si>
  <si>
    <t> 2441</t>
  </si>
  <si>
    <t>Nieuwerkerk a/d Ijssel</t>
  </si>
  <si>
    <t>2935 </t>
  </si>
  <si>
    <t>3098 </t>
  </si>
  <si>
    <t> 3051</t>
  </si>
  <si>
    <t>Nieuweschans</t>
  </si>
  <si>
    <t>477 </t>
  </si>
  <si>
    <t>583 </t>
  </si>
  <si>
    <t> 476</t>
  </si>
  <si>
    <t>3554 </t>
  </si>
  <si>
    <t>3667 </t>
  </si>
  <si>
    <t> 3636</t>
  </si>
  <si>
    <t>Nijmegen</t>
  </si>
  <si>
    <t>Nijmegen Dukenburg</t>
  </si>
  <si>
    <t>2417 </t>
  </si>
  <si>
    <t>2786 </t>
  </si>
  <si>
    <t> 2653</t>
  </si>
  <si>
    <t>Nijmegen Heyendaal</t>
  </si>
  <si>
    <t>2902 </t>
  </si>
  <si>
    <t>2967 </t>
  </si>
  <si>
    <t> 3246</t>
  </si>
  <si>
    <t>Nijmegen Lent</t>
  </si>
  <si>
    <t>598 </t>
  </si>
  <si>
    <t>630 </t>
  </si>
  <si>
    <t>Nijverdal</t>
  </si>
  <si>
    <t>2529 </t>
  </si>
  <si>
    <t> 2484</t>
  </si>
  <si>
    <t>Nunspeet</t>
  </si>
  <si>
    <t>2055 </t>
  </si>
  <si>
    <t>2443 </t>
  </si>
  <si>
    <t> 2369</t>
  </si>
  <si>
    <t>Nuth</t>
  </si>
  <si>
    <t>586 </t>
  </si>
  <si>
    <t>595 </t>
  </si>
  <si>
    <t> 1219</t>
  </si>
  <si>
    <t>Oisterwijk</t>
  </si>
  <si>
    <t>2382 </t>
  </si>
  <si>
    <t>2536 </t>
  </si>
  <si>
    <t> 2403</t>
  </si>
  <si>
    <t>Oldenzaal</t>
  </si>
  <si>
    <t>2327 </t>
  </si>
  <si>
    <t>2472 </t>
  </si>
  <si>
    <t> 2782</t>
  </si>
  <si>
    <t>Olst</t>
  </si>
  <si>
    <t>970 </t>
  </si>
  <si>
    <t> 1109</t>
  </si>
  <si>
    <t>Ommen</t>
  </si>
  <si>
    <t>1865 </t>
  </si>
  <si>
    <t>1867 </t>
  </si>
  <si>
    <t> 1719</t>
  </si>
  <si>
    <t>Oosterbeek</t>
  </si>
  <si>
    <t>447 </t>
  </si>
  <si>
    <t>Opheusden</t>
  </si>
  <si>
    <t>375 </t>
  </si>
  <si>
    <t>Oss</t>
  </si>
  <si>
    <t>8040 </t>
  </si>
  <si>
    <t>8274 </t>
  </si>
  <si>
    <t> 8157</t>
  </si>
  <si>
    <t>Oss West</t>
  </si>
  <si>
    <t>1571 </t>
  </si>
  <si>
    <t>1586 </t>
  </si>
  <si>
    <t>Oudenbosch</t>
  </si>
  <si>
    <t>1868 </t>
  </si>
  <si>
    <t>1764 </t>
  </si>
  <si>
    <t>1189 </t>
  </si>
  <si>
    <t>1319 </t>
  </si>
  <si>
    <t>Pijnacker</t>
  </si>
  <si>
    <t>Purmerend  </t>
  </si>
  <si>
    <t>4196 </t>
  </si>
  <si>
    <t>3960 </t>
  </si>
  <si>
    <t> 3172</t>
  </si>
  <si>
    <t>1971 </t>
  </si>
  <si>
    <t>2274 </t>
  </si>
  <si>
    <t> 1902</t>
  </si>
  <si>
    <t>1453 </t>
  </si>
  <si>
    <t>1503 </t>
  </si>
  <si>
    <t>Raalte</t>
  </si>
  <si>
    <t>2026 </t>
  </si>
  <si>
    <t>1993 </t>
  </si>
  <si>
    <t> 1863</t>
  </si>
  <si>
    <t>Ravenstein</t>
  </si>
  <si>
    <t>1212 </t>
  </si>
  <si>
    <t> 1309</t>
  </si>
  <si>
    <t>Reuver</t>
  </si>
  <si>
    <t>1498 </t>
  </si>
  <si>
    <t> 1486</t>
  </si>
  <si>
    <t>Rheden</t>
  </si>
  <si>
    <t>1020 </t>
  </si>
  <si>
    <t>Rhenen</t>
  </si>
  <si>
    <t>1830 </t>
  </si>
  <si>
    <t>1752 </t>
  </si>
  <si>
    <t> 1829</t>
  </si>
  <si>
    <t>Rijssen</t>
  </si>
  <si>
    <t>1627 </t>
  </si>
  <si>
    <t>1641 </t>
  </si>
  <si>
    <t>7752 </t>
  </si>
  <si>
    <t>7621 </t>
  </si>
  <si>
    <t> 7399</t>
  </si>
  <si>
    <t>Rilland-Bath</t>
  </si>
  <si>
    <t>448 </t>
  </si>
  <si>
    <t>413 </t>
  </si>
  <si>
    <t>Roermond</t>
  </si>
  <si>
    <t>Roodeschool</t>
  </si>
  <si>
    <t>216 </t>
  </si>
  <si>
    <t>240 </t>
  </si>
  <si>
    <t> 241</t>
  </si>
  <si>
    <t>Roosendaal</t>
  </si>
  <si>
    <t>13097 </t>
  </si>
  <si>
    <t>13404 </t>
  </si>
  <si>
    <t> 20579</t>
  </si>
  <si>
    <t>Rosmalen</t>
  </si>
  <si>
    <t>2361 </t>
  </si>
  <si>
    <t>2542 </t>
  </si>
  <si>
    <t> 2443</t>
  </si>
  <si>
    <t>14648 </t>
  </si>
  <si>
    <t>15020 </t>
  </si>
  <si>
    <t> 16116</t>
  </si>
  <si>
    <t>Rotterdam Bergweg</t>
  </si>
  <si>
    <t>13017 </t>
  </si>
  <si>
    <t>13587 </t>
  </si>
  <si>
    <t> 14662</t>
  </si>
  <si>
    <t>93052 </t>
  </si>
  <si>
    <t>90964 </t>
  </si>
  <si>
    <t> 110334</t>
  </si>
  <si>
    <t>Rotterdam Hofplein</t>
  </si>
  <si>
    <t>Rotterdam Kleiweg</t>
  </si>
  <si>
    <t>Rotterdam Lombarijen</t>
  </si>
  <si>
    <t>6242 </t>
  </si>
  <si>
    <t>6530 </t>
  </si>
  <si>
    <t> 6595</t>
  </si>
  <si>
    <t>2010 </t>
  </si>
  <si>
    <t>1995 </t>
  </si>
  <si>
    <t> 2215</t>
  </si>
  <si>
    <t>Rotterdam Wilgenplas</t>
  </si>
  <si>
    <t>1775 </t>
  </si>
  <si>
    <t> 1993</t>
  </si>
  <si>
    <t>Ruurlo</t>
  </si>
  <si>
    <t>914 </t>
  </si>
  <si>
    <t>876 </t>
  </si>
  <si>
    <t> 879</t>
  </si>
  <si>
    <t>Den Bosch</t>
  </si>
  <si>
    <t> 58611</t>
  </si>
  <si>
    <t>Den Bosch Oost</t>
  </si>
  <si>
    <t> 1279</t>
  </si>
  <si>
    <t>Santpoord Zuid</t>
  </si>
  <si>
    <t>855 </t>
  </si>
  <si>
    <t>828 </t>
  </si>
  <si>
    <t>896 </t>
  </si>
  <si>
    <t>939 </t>
  </si>
  <si>
    <t>Sappemeer Oost</t>
  </si>
  <si>
    <t>533 </t>
  </si>
  <si>
    <t> 505</t>
  </si>
  <si>
    <t>Sauwerd</t>
  </si>
  <si>
    <t>441 </t>
  </si>
  <si>
    <t>358 </t>
  </si>
  <si>
    <t> 269</t>
  </si>
  <si>
    <t>Schagen</t>
  </si>
  <si>
    <t>6383 </t>
  </si>
  <si>
    <t>6034 </t>
  </si>
  <si>
    <t> 5808</t>
  </si>
  <si>
    <t>Scheemda</t>
  </si>
  <si>
    <t>716 </t>
  </si>
  <si>
    <t>678 </t>
  </si>
  <si>
    <t> 714</t>
  </si>
  <si>
    <t>13161 </t>
  </si>
  <si>
    <t>13742 </t>
  </si>
  <si>
    <t> 16208</t>
  </si>
  <si>
    <t>4587 </t>
  </si>
  <si>
    <t>4465 </t>
  </si>
  <si>
    <t> 4622</t>
  </si>
  <si>
    <t>Schin op Geul</t>
  </si>
  <si>
    <t>315 </t>
  </si>
  <si>
    <t>Schinnen</t>
  </si>
  <si>
    <t>311 </t>
  </si>
  <si>
    <t>323 </t>
  </si>
  <si>
    <t>58565 </t>
  </si>
  <si>
    <t>61558 </t>
  </si>
  <si>
    <t>70807 </t>
  </si>
  <si>
    <t>Sittard</t>
  </si>
  <si>
    <t>10622 </t>
  </si>
  <si>
    <t>10488 </t>
  </si>
  <si>
    <t> 11748</t>
  </si>
  <si>
    <t>1567 </t>
  </si>
  <si>
    <t>1749 </t>
  </si>
  <si>
    <t> 1869</t>
  </si>
  <si>
    <t>Sneek</t>
  </si>
  <si>
    <t>2995 </t>
  </si>
  <si>
    <t>2890 </t>
  </si>
  <si>
    <t> 2891</t>
  </si>
  <si>
    <t>Sneek Noord</t>
  </si>
  <si>
    <t>963 </t>
  </si>
  <si>
    <t>918 </t>
  </si>
  <si>
    <t> 922</t>
  </si>
  <si>
    <t>Soest </t>
  </si>
  <si>
    <t>368 </t>
  </si>
  <si>
    <t>379 </t>
  </si>
  <si>
    <t>1663 </t>
  </si>
  <si>
    <t>1733 </t>
  </si>
  <si>
    <t> 1836</t>
  </si>
  <si>
    <t>906 </t>
  </si>
  <si>
    <t>Spaubeek</t>
  </si>
  <si>
    <t>Stavoren</t>
  </si>
  <si>
    <t>371 </t>
  </si>
  <si>
    <t> 340</t>
  </si>
  <si>
    <t>Stedum</t>
  </si>
  <si>
    <t>404 </t>
  </si>
  <si>
    <t>353 </t>
  </si>
  <si>
    <t> 377</t>
  </si>
  <si>
    <t>Steenwijk</t>
  </si>
  <si>
    <t>Susteren</t>
  </si>
  <si>
    <t>1009 </t>
  </si>
  <si>
    <t>Swalmen</t>
  </si>
  <si>
    <t>377 </t>
  </si>
  <si>
    <t>410 </t>
  </si>
  <si>
    <t>'t Harde</t>
  </si>
  <si>
    <t> 1449</t>
  </si>
  <si>
    <t>Tegelen</t>
  </si>
  <si>
    <t>645 </t>
  </si>
  <si>
    <t>663 </t>
  </si>
  <si>
    <t>Terborg</t>
  </si>
  <si>
    <t>832 </t>
  </si>
  <si>
    <t>909 </t>
  </si>
  <si>
    <t>4115 </t>
  </si>
  <si>
    <t>4221 </t>
  </si>
  <si>
    <t> 4614</t>
  </si>
  <si>
    <t>Tilburg</t>
  </si>
  <si>
    <t>28062 </t>
  </si>
  <si>
    <t>28364 </t>
  </si>
  <si>
    <t> 33455</t>
  </si>
  <si>
    <t>Tilburg Reeshof</t>
  </si>
  <si>
    <t>Tilburg West (nu Universiteit)</t>
  </si>
  <si>
    <t>6040 </t>
  </si>
  <si>
    <t>6331 </t>
  </si>
  <si>
    <t> 6281</t>
  </si>
  <si>
    <t>3298 </t>
  </si>
  <si>
    <t>3942 </t>
  </si>
  <si>
    <t> 6983</t>
  </si>
  <si>
    <t>Uithuizen</t>
  </si>
  <si>
    <t>870 </t>
  </si>
  <si>
    <t> 821</t>
  </si>
  <si>
    <t>Uithuizermeeden</t>
  </si>
  <si>
    <t>Usquert</t>
  </si>
  <si>
    <t>341 </t>
  </si>
  <si>
    <t>250 </t>
  </si>
  <si>
    <t>157523 </t>
  </si>
  <si>
    <t>164383 </t>
  </si>
  <si>
    <t> 228787</t>
  </si>
  <si>
    <t>2341 </t>
  </si>
  <si>
    <t>2471 </t>
  </si>
  <si>
    <t> 2890</t>
  </si>
  <si>
    <t>5320 </t>
  </si>
  <si>
    <t>5776 </t>
  </si>
  <si>
    <t> 6179</t>
  </si>
  <si>
    <t>1088 </t>
  </si>
  <si>
    <t>1583 </t>
  </si>
  <si>
    <t> 1903</t>
  </si>
  <si>
    <t>Valkenburg</t>
  </si>
  <si>
    <t>1263 </t>
  </si>
  <si>
    <t>1540 </t>
  </si>
  <si>
    <t> 1664</t>
  </si>
  <si>
    <t>Varsseveld</t>
  </si>
  <si>
    <t>601 </t>
  </si>
  <si>
    <t>618 </t>
  </si>
  <si>
    <t>2541 </t>
  </si>
  <si>
    <t>2477 </t>
  </si>
  <si>
    <t> 2652</t>
  </si>
  <si>
    <t>Veenendaal-De Klomp</t>
  </si>
  <si>
    <t>2605 </t>
  </si>
  <si>
    <t> 2664</t>
  </si>
  <si>
    <t>1522 </t>
  </si>
  <si>
    <t>1492 </t>
  </si>
  <si>
    <t>Veenwouden</t>
  </si>
  <si>
    <t>989 </t>
  </si>
  <si>
    <t>965 </t>
  </si>
  <si>
    <t> 937</t>
  </si>
  <si>
    <t>Velp</t>
  </si>
  <si>
    <t>1391 </t>
  </si>
  <si>
    <t>1432 </t>
  </si>
  <si>
    <t>Venlo</t>
  </si>
  <si>
    <t>9017 </t>
  </si>
  <si>
    <t>7892 </t>
  </si>
  <si>
    <t> 9060</t>
  </si>
  <si>
    <t>Venray</t>
  </si>
  <si>
    <t>2908 </t>
  </si>
  <si>
    <t>3103 </t>
  </si>
  <si>
    <t>Vierlingsbeek</t>
  </si>
  <si>
    <t>352 </t>
  </si>
  <si>
    <t>380 </t>
  </si>
  <si>
    <t>4470 </t>
  </si>
  <si>
    <t>4477 </t>
  </si>
  <si>
    <t> 4425</t>
  </si>
  <si>
    <t>5230 </t>
  </si>
  <si>
    <t>5566 </t>
  </si>
  <si>
    <t> 5566</t>
  </si>
  <si>
    <t>3203 </t>
  </si>
  <si>
    <t>3383 </t>
  </si>
  <si>
    <t> 3162</t>
  </si>
  <si>
    <t>2710 </t>
  </si>
  <si>
    <t>3215 </t>
  </si>
  <si>
    <t> 3428</t>
  </si>
  <si>
    <t>Vlissingen</t>
  </si>
  <si>
    <t>2691 </t>
  </si>
  <si>
    <t> 2589</t>
  </si>
  <si>
    <t>Vlissingen Souburg</t>
  </si>
  <si>
    <t>867 </t>
  </si>
  <si>
    <t>865 </t>
  </si>
  <si>
    <t>Voerendaal</t>
  </si>
  <si>
    <t>336 </t>
  </si>
  <si>
    <t>4191 </t>
  </si>
  <si>
    <t>4303 </t>
  </si>
  <si>
    <t> 4104</t>
  </si>
  <si>
    <t>Voorburg 't Loo</t>
  </si>
  <si>
    <t>2734 </t>
  </si>
  <si>
    <t>2841 </t>
  </si>
  <si>
    <t> 2802</t>
  </si>
  <si>
    <t>2609 </t>
  </si>
  <si>
    <t>2782 </t>
  </si>
  <si>
    <t> 2846</t>
  </si>
  <si>
    <t>Vorden</t>
  </si>
  <si>
    <t>1013 </t>
  </si>
  <si>
    <t> 1028</t>
  </si>
  <si>
    <t>Vriezenveen</t>
  </si>
  <si>
    <t>255 </t>
  </si>
  <si>
    <t>254 </t>
  </si>
  <si>
    <t>Vroomshoop</t>
  </si>
  <si>
    <t>Vught</t>
  </si>
  <si>
    <t>1377 </t>
  </si>
  <si>
    <t>1426 </t>
  </si>
  <si>
    <t>Warffum</t>
  </si>
  <si>
    <t>673 </t>
  </si>
  <si>
    <t> 843</t>
  </si>
  <si>
    <t>Weert</t>
  </si>
  <si>
    <t>7443 </t>
  </si>
  <si>
    <t>7233 </t>
  </si>
  <si>
    <t> 7296</t>
  </si>
  <si>
    <t>9857 </t>
  </si>
  <si>
    <t>9642 </t>
  </si>
  <si>
    <t> 15445</t>
  </si>
  <si>
    <t>Wehl</t>
  </si>
  <si>
    <t>507 </t>
  </si>
  <si>
    <t>576 </t>
  </si>
  <si>
    <t>Wezep</t>
  </si>
  <si>
    <t>1045 </t>
  </si>
  <si>
    <t>1103 </t>
  </si>
  <si>
    <t>Wierden</t>
  </si>
  <si>
    <t>1437 </t>
  </si>
  <si>
    <t>1532 </t>
  </si>
  <si>
    <t>Wijchen</t>
  </si>
  <si>
    <t>3584 </t>
  </si>
  <si>
    <t>3777 </t>
  </si>
  <si>
    <t> 3674</t>
  </si>
  <si>
    <t>Wijhe</t>
  </si>
  <si>
    <t>761 </t>
  </si>
  <si>
    <t>826 </t>
  </si>
  <si>
    <t>Winschoten</t>
  </si>
  <si>
    <t>2588 </t>
  </si>
  <si>
    <t>2509 </t>
  </si>
  <si>
    <t> 2619</t>
  </si>
  <si>
    <t>Winsum</t>
  </si>
  <si>
    <t>2037 </t>
  </si>
  <si>
    <t>2308 </t>
  </si>
  <si>
    <t> 2265</t>
  </si>
  <si>
    <t>Winterswijk</t>
  </si>
  <si>
    <t>1856 </t>
  </si>
  <si>
    <t>1930 </t>
  </si>
  <si>
    <t> 2127</t>
  </si>
  <si>
    <t>Winterswijk West</t>
  </si>
  <si>
    <t>361 </t>
  </si>
  <si>
    <t>365 </t>
  </si>
  <si>
    <t>11367 </t>
  </si>
  <si>
    <t>12298 </t>
  </si>
  <si>
    <t> 13569</t>
  </si>
  <si>
    <t>Wolfheze</t>
  </si>
  <si>
    <t>704 </t>
  </si>
  <si>
    <t>Wolvega</t>
  </si>
  <si>
    <t>1289 </t>
  </si>
  <si>
    <t>1360 </t>
  </si>
  <si>
    <t>Workum</t>
  </si>
  <si>
    <t>613 </t>
  </si>
  <si>
    <t>491 </t>
  </si>
  <si>
    <t> 423</t>
  </si>
  <si>
    <t>3925 </t>
  </si>
  <si>
    <t>4014 </t>
  </si>
  <si>
    <t> 4214</t>
  </si>
  <si>
    <t>15539 </t>
  </si>
  <si>
    <t>16016 </t>
  </si>
  <si>
    <t> 16843</t>
  </si>
  <si>
    <t>2164 </t>
  </si>
  <si>
    <t>3210 </t>
  </si>
  <si>
    <t>3290 </t>
  </si>
  <si>
    <t> 3399</t>
  </si>
  <si>
    <t>5658 </t>
  </si>
  <si>
    <t>5924 </t>
  </si>
  <si>
    <t> 6184</t>
  </si>
  <si>
    <t>Zetten-Andelst</t>
  </si>
  <si>
    <t>718 </t>
  </si>
  <si>
    <t>705 </t>
  </si>
  <si>
    <t>Zevenaar</t>
  </si>
  <si>
    <t>3979 </t>
  </si>
  <si>
    <t>4067 </t>
  </si>
  <si>
    <t> 4126</t>
  </si>
  <si>
    <t>1785 </t>
  </si>
  <si>
    <t>1801 </t>
  </si>
  <si>
    <t> 1832</t>
  </si>
  <si>
    <t>Zoetermeer </t>
  </si>
  <si>
    <t>8030 </t>
  </si>
  <si>
    <t>7037 </t>
  </si>
  <si>
    <t> 6795</t>
  </si>
  <si>
    <t>Zoetermeer Centrum West</t>
  </si>
  <si>
    <t>3441 </t>
  </si>
  <si>
    <t>3601 </t>
  </si>
  <si>
    <t>Zoetermeer Voorweg</t>
  </si>
  <si>
    <t>Zuidbroek</t>
  </si>
  <si>
    <t>1313 </t>
  </si>
  <si>
    <t>793 </t>
  </si>
  <si>
    <t> 838</t>
  </si>
  <si>
    <t>Zuidhorn</t>
  </si>
  <si>
    <t>2508 </t>
  </si>
  <si>
    <t>2600 </t>
  </si>
  <si>
    <t> 2485</t>
  </si>
  <si>
    <t>Zutphen</t>
  </si>
  <si>
    <t>11162 </t>
  </si>
  <si>
    <t>11335 </t>
  </si>
  <si>
    <t> 18008</t>
  </si>
  <si>
    <t>Zwaagwesteinde</t>
  </si>
  <si>
    <t>616 </t>
  </si>
  <si>
    <t>622 </t>
  </si>
  <si>
    <t> 577</t>
  </si>
  <si>
    <t>5362 </t>
  </si>
  <si>
    <t>5456 </t>
  </si>
  <si>
    <t> 5439</t>
  </si>
  <si>
    <t>Zwolle</t>
  </si>
  <si>
    <t>32922 </t>
  </si>
  <si>
    <t>34597 </t>
  </si>
  <si>
    <t> 47477</t>
  </si>
  <si>
    <t>4632 </t>
  </si>
  <si>
    <t>2911 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</si>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</sst>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0" xfId="2"/>
    <xf numFmtId="0" fontId="1" fillId="2" borderId="0" xfId="1"/>
    <xf numFmtId="0" fontId="5" fillId="0" borderId="0" xfId="0" applyFont="1"/>
    <xf numFmtId="0" fontId="7" fillId="0" borderId="0" xfId="0" applyFont="1"/>
    <xf numFmtId="0" fontId="6" fillId="0" borderId="0" xfId="0" applyFont="1"/>
    <xf numFmtId="1" fontId="7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161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4"/>
  <sheetViews>
    <sheetView topLeftCell="B1" workbookViewId="0">
      <selection activeCell="M1" sqref="M1"/>
    </sheetView>
  </sheetViews>
  <sheetFormatPr baseColWidth="10" defaultRowHeight="15" x14ac:dyDescent="0"/>
  <cols>
    <col min="2" max="2" width="33" customWidth="1"/>
    <col min="12" max="12" width="34.33203125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L1" t="s">
        <v>0</v>
      </c>
      <c r="M1" t="s">
        <v>116</v>
      </c>
      <c r="N1" t="s">
        <v>117</v>
      </c>
      <c r="O1" t="s">
        <v>118</v>
      </c>
    </row>
    <row r="2" spans="2:15" s="2" customFormat="1">
      <c r="B2" s="2" t="s">
        <v>4</v>
      </c>
      <c r="C2" s="2">
        <v>0.46300000000000002</v>
      </c>
      <c r="D2" s="2">
        <v>0.215</v>
      </c>
      <c r="E2" s="2">
        <v>0</v>
      </c>
      <c r="L2" s="2" t="s">
        <v>4</v>
      </c>
      <c r="M2" s="2">
        <v>0.42099999999999999</v>
      </c>
      <c r="N2" s="2">
        <v>0.17699999999999999</v>
      </c>
      <c r="O2" s="2">
        <v>0</v>
      </c>
    </row>
    <row r="3" spans="2:15">
      <c r="B3" t="s">
        <v>5</v>
      </c>
      <c r="C3">
        <v>0.40799999999999997</v>
      </c>
      <c r="D3">
        <v>0.16700000000000001</v>
      </c>
      <c r="E3">
        <v>0</v>
      </c>
      <c r="L3" t="s">
        <v>5</v>
      </c>
      <c r="M3">
        <v>0.39400000000000002</v>
      </c>
      <c r="N3">
        <v>0.155</v>
      </c>
      <c r="O3">
        <v>0</v>
      </c>
    </row>
    <row r="4" spans="2:15">
      <c r="B4" t="s">
        <v>6</v>
      </c>
      <c r="C4">
        <v>0.38200000000000001</v>
      </c>
      <c r="D4">
        <v>0.14599999999999999</v>
      </c>
      <c r="E4">
        <v>0</v>
      </c>
      <c r="L4" t="s">
        <v>6</v>
      </c>
      <c r="M4">
        <v>0.373</v>
      </c>
      <c r="N4">
        <v>0.13900000000000001</v>
      </c>
      <c r="O4">
        <v>0</v>
      </c>
    </row>
    <row r="5" spans="2:15">
      <c r="B5" t="s">
        <v>7</v>
      </c>
      <c r="C5">
        <v>0.32800000000000001</v>
      </c>
      <c r="D5">
        <v>0.108</v>
      </c>
      <c r="E5">
        <v>4.0000000000000003E-5</v>
      </c>
      <c r="L5" t="s">
        <v>7</v>
      </c>
      <c r="M5">
        <v>0.29899999999999999</v>
      </c>
      <c r="N5">
        <v>8.8999999999999996E-2</v>
      </c>
      <c r="O5">
        <v>2.0000000000000001E-4</v>
      </c>
    </row>
    <row r="6" spans="2:15">
      <c r="B6" t="s">
        <v>8</v>
      </c>
      <c r="C6">
        <v>0.32300000000000001</v>
      </c>
      <c r="D6">
        <v>0.105</v>
      </c>
      <c r="E6">
        <v>5.0000000000000002E-5</v>
      </c>
      <c r="L6" t="s">
        <v>8</v>
      </c>
      <c r="M6">
        <v>0.312</v>
      </c>
      <c r="N6">
        <v>9.7000000000000003E-2</v>
      </c>
      <c r="O6">
        <v>1E-4</v>
      </c>
    </row>
    <row r="7" spans="2:15" s="2" customFormat="1">
      <c r="B7" s="2" t="s">
        <v>9</v>
      </c>
      <c r="C7" s="2">
        <v>0.46100000000000002</v>
      </c>
      <c r="D7" s="2">
        <v>0.21199999999999999</v>
      </c>
      <c r="E7" s="2">
        <v>0</v>
      </c>
      <c r="L7" s="2" t="s">
        <v>9</v>
      </c>
      <c r="M7" s="2">
        <v>0.42199999999999999</v>
      </c>
      <c r="N7" s="2">
        <v>0.17799999999999999</v>
      </c>
      <c r="O7" s="2">
        <v>0</v>
      </c>
    </row>
    <row r="8" spans="2:15">
      <c r="B8" t="s">
        <v>10</v>
      </c>
      <c r="C8">
        <v>0.41599999999999998</v>
      </c>
      <c r="D8">
        <v>0.17299999999999999</v>
      </c>
      <c r="E8">
        <v>0</v>
      </c>
      <c r="L8" t="s">
        <v>10</v>
      </c>
      <c r="M8">
        <v>0.40600000000000003</v>
      </c>
      <c r="N8">
        <v>0.16500000000000001</v>
      </c>
      <c r="O8">
        <v>0</v>
      </c>
    </row>
    <row r="9" spans="2:15">
      <c r="B9" t="s">
        <v>11</v>
      </c>
      <c r="C9">
        <v>0.36899999999999999</v>
      </c>
      <c r="D9">
        <v>0.13600000000000001</v>
      </c>
      <c r="E9">
        <v>0</v>
      </c>
      <c r="L9" t="s">
        <v>11</v>
      </c>
      <c r="M9">
        <v>0.34300000000000003</v>
      </c>
      <c r="N9">
        <v>0.11799999999999999</v>
      </c>
      <c r="O9">
        <v>2.0000000000000002E-5</v>
      </c>
    </row>
    <row r="10" spans="2:15">
      <c r="B10" t="s">
        <v>12</v>
      </c>
      <c r="C10">
        <v>0.31900000000000001</v>
      </c>
      <c r="D10">
        <v>0.10199999999999999</v>
      </c>
      <c r="E10">
        <v>6.9999999999999994E-5</v>
      </c>
      <c r="L10" t="s">
        <v>12</v>
      </c>
      <c r="M10">
        <v>0.29099999999999998</v>
      </c>
      <c r="N10">
        <v>8.5000000000000006E-2</v>
      </c>
      <c r="O10">
        <v>3.1E-4</v>
      </c>
    </row>
    <row r="11" spans="2:15">
      <c r="B11" t="s">
        <v>13</v>
      </c>
      <c r="C11">
        <v>0.30199999999999999</v>
      </c>
      <c r="D11">
        <v>9.0999999999999998E-2</v>
      </c>
      <c r="E11">
        <v>1.8000000000000001E-4</v>
      </c>
      <c r="L11" t="s">
        <v>13</v>
      </c>
      <c r="M11">
        <v>0.27600000000000002</v>
      </c>
      <c r="N11">
        <v>7.5999999999999998E-2</v>
      </c>
      <c r="O11">
        <v>6.3000000000000003E-4</v>
      </c>
    </row>
    <row r="12" spans="2:15">
      <c r="B12" t="s">
        <v>14</v>
      </c>
      <c r="C12">
        <v>0.35499999999999998</v>
      </c>
      <c r="D12">
        <v>0.126</v>
      </c>
      <c r="E12">
        <v>1.0000000000000001E-5</v>
      </c>
      <c r="L12" t="s">
        <v>14</v>
      </c>
      <c r="M12">
        <v>0.33300000000000002</v>
      </c>
      <c r="N12">
        <v>0.111</v>
      </c>
      <c r="O12">
        <v>3.0000000000000001E-5</v>
      </c>
    </row>
    <row r="13" spans="2:15">
      <c r="B13" t="s">
        <v>15</v>
      </c>
      <c r="C13">
        <v>0.28499999999999998</v>
      </c>
      <c r="D13">
        <v>8.1000000000000003E-2</v>
      </c>
      <c r="E13">
        <v>4.0000000000000002E-4</v>
      </c>
      <c r="L13" t="s">
        <v>15</v>
      </c>
      <c r="M13">
        <v>0.30299999999999999</v>
      </c>
      <c r="N13">
        <v>9.1999999999999998E-2</v>
      </c>
      <c r="O13">
        <v>1.6000000000000001E-4</v>
      </c>
    </row>
    <row r="14" spans="2:15">
      <c r="B14" t="s">
        <v>16</v>
      </c>
      <c r="C14">
        <v>0.27800000000000002</v>
      </c>
      <c r="D14">
        <v>7.6999999999999999E-2</v>
      </c>
      <c r="E14">
        <v>5.8E-4</v>
      </c>
      <c r="L14" t="s">
        <v>16</v>
      </c>
      <c r="M14">
        <v>0.254</v>
      </c>
      <c r="N14">
        <v>6.5000000000000002E-2</v>
      </c>
      <c r="O14">
        <v>1.6900000000000001E-3</v>
      </c>
    </row>
    <row r="15" spans="2:15" s="1" customFormat="1">
      <c r="B15" s="1" t="s">
        <v>17</v>
      </c>
      <c r="C15" s="1">
        <v>0.252</v>
      </c>
      <c r="D15" s="1">
        <v>6.4000000000000001E-2</v>
      </c>
      <c r="E15" s="1">
        <v>1.8600000000000001E-3</v>
      </c>
      <c r="L15" s="1" t="s">
        <v>17</v>
      </c>
      <c r="M15" s="1">
        <v>0.255</v>
      </c>
      <c r="N15" s="1">
        <v>6.5000000000000002E-2</v>
      </c>
      <c r="O15" s="1">
        <v>1.65E-3</v>
      </c>
    </row>
    <row r="16" spans="2:15" s="1" customFormat="1">
      <c r="B16" s="1" t="s">
        <v>18</v>
      </c>
      <c r="C16" s="1">
        <v>0.19600000000000001</v>
      </c>
      <c r="D16" s="1">
        <v>3.7999999999999999E-2</v>
      </c>
      <c r="E16" s="1">
        <v>1.6389999999999998E-2</v>
      </c>
      <c r="L16" s="1" t="s">
        <v>18</v>
      </c>
      <c r="M16" s="1">
        <v>0.20799999999999999</v>
      </c>
      <c r="N16" s="1">
        <v>4.2999999999999997E-2</v>
      </c>
      <c r="O16" s="1">
        <v>1.064E-2</v>
      </c>
    </row>
    <row r="17" spans="2:15">
      <c r="B17" t="s">
        <v>19</v>
      </c>
      <c r="C17">
        <v>0.375</v>
      </c>
      <c r="D17">
        <v>0.14099999999999999</v>
      </c>
      <c r="E17">
        <v>0</v>
      </c>
      <c r="L17" t="s">
        <v>19</v>
      </c>
      <c r="M17">
        <v>0.33600000000000002</v>
      </c>
      <c r="N17">
        <v>0.113</v>
      </c>
      <c r="O17">
        <v>3.0000000000000001E-5</v>
      </c>
    </row>
    <row r="18" spans="2:15">
      <c r="B18" t="s">
        <v>20</v>
      </c>
      <c r="C18">
        <v>0.313</v>
      </c>
      <c r="D18">
        <v>9.8000000000000004E-2</v>
      </c>
      <c r="E18">
        <v>1E-4</v>
      </c>
      <c r="L18" t="s">
        <v>20</v>
      </c>
      <c r="M18">
        <v>0.317</v>
      </c>
      <c r="N18">
        <v>0.1</v>
      </c>
      <c r="O18">
        <v>8.0000000000000007E-5</v>
      </c>
    </row>
    <row r="19" spans="2:15" s="1" customFormat="1">
      <c r="B19" s="1" t="s">
        <v>21</v>
      </c>
      <c r="C19" s="1">
        <v>0.26600000000000001</v>
      </c>
      <c r="D19" s="1">
        <v>7.0999999999999994E-2</v>
      </c>
      <c r="E19" s="1">
        <v>1.01E-3</v>
      </c>
      <c r="L19" s="1" t="s">
        <v>21</v>
      </c>
      <c r="M19" s="1">
        <v>0.247</v>
      </c>
      <c r="N19" s="1">
        <v>6.0999999999999999E-2</v>
      </c>
      <c r="O19" s="1">
        <v>2.3400000000000001E-3</v>
      </c>
    </row>
    <row r="20" spans="2:15" s="1" customFormat="1">
      <c r="B20" s="1" t="s">
        <v>22</v>
      </c>
      <c r="C20" s="1">
        <v>0.26200000000000001</v>
      </c>
      <c r="D20" s="1">
        <v>6.8000000000000005E-2</v>
      </c>
      <c r="E20" s="1">
        <v>1.2199999999999999E-3</v>
      </c>
      <c r="L20" s="1" t="s">
        <v>22</v>
      </c>
      <c r="M20" s="1">
        <v>0.246</v>
      </c>
      <c r="N20" s="1">
        <v>6.0999999999999999E-2</v>
      </c>
      <c r="O20" s="1">
        <v>2.3700000000000001E-3</v>
      </c>
    </row>
    <row r="21" spans="2:15">
      <c r="B21" t="s">
        <v>23</v>
      </c>
      <c r="C21">
        <v>0.28599999999999998</v>
      </c>
      <c r="D21">
        <v>8.2000000000000003E-2</v>
      </c>
      <c r="E21">
        <v>3.8999999999999999E-4</v>
      </c>
      <c r="L21" t="s">
        <v>23</v>
      </c>
      <c r="M21">
        <v>0.26800000000000002</v>
      </c>
      <c r="N21">
        <v>7.1999999999999995E-2</v>
      </c>
      <c r="O21">
        <v>8.9999999999999998E-4</v>
      </c>
    </row>
    <row r="22" spans="2:15">
      <c r="B22" t="s">
        <v>24</v>
      </c>
      <c r="C22">
        <v>0.38700000000000001</v>
      </c>
      <c r="D22">
        <v>0.14899999999999999</v>
      </c>
      <c r="E22">
        <v>0</v>
      </c>
      <c r="L22" t="s">
        <v>24</v>
      </c>
      <c r="M22">
        <v>0.34699999999999998</v>
      </c>
      <c r="N22">
        <v>0.12</v>
      </c>
      <c r="O22">
        <v>1.0000000000000001E-5</v>
      </c>
    </row>
    <row r="23" spans="2:15">
      <c r="B23" t="s">
        <v>25</v>
      </c>
      <c r="C23">
        <v>0.31</v>
      </c>
      <c r="D23">
        <v>9.6000000000000002E-2</v>
      </c>
      <c r="E23">
        <v>1.1E-4</v>
      </c>
      <c r="L23" t="s">
        <v>25</v>
      </c>
      <c r="M23">
        <v>0.32800000000000001</v>
      </c>
      <c r="N23">
        <v>0.108</v>
      </c>
      <c r="O23">
        <v>4.0000000000000003E-5</v>
      </c>
    </row>
    <row r="24" spans="2:15">
      <c r="B24" t="s">
        <v>26</v>
      </c>
      <c r="C24">
        <v>0.28100000000000003</v>
      </c>
      <c r="D24">
        <v>7.9000000000000001E-2</v>
      </c>
      <c r="E24">
        <v>5.0000000000000001E-4</v>
      </c>
      <c r="L24" t="s">
        <v>26</v>
      </c>
      <c r="M24">
        <v>0.26800000000000002</v>
      </c>
      <c r="N24">
        <v>7.1999999999999995E-2</v>
      </c>
      <c r="O24">
        <v>9.2000000000000003E-4</v>
      </c>
    </row>
    <row r="25" spans="2:15" s="1" customFormat="1">
      <c r="B25" s="1" t="s">
        <v>27</v>
      </c>
      <c r="C25" s="1">
        <v>0.25800000000000001</v>
      </c>
      <c r="D25" s="1">
        <v>6.7000000000000004E-2</v>
      </c>
      <c r="E25" s="1">
        <v>1.4400000000000001E-3</v>
      </c>
      <c r="L25" s="1" t="s">
        <v>27</v>
      </c>
      <c r="M25" s="1">
        <v>0.26</v>
      </c>
      <c r="N25" s="1">
        <v>6.8000000000000005E-2</v>
      </c>
      <c r="O25" s="1">
        <v>1.2899999999999999E-3</v>
      </c>
    </row>
    <row r="26" spans="2:15" s="1" customFormat="1">
      <c r="B26" s="1" t="s">
        <v>28</v>
      </c>
      <c r="C26" s="1">
        <v>0.26300000000000001</v>
      </c>
      <c r="D26" s="1">
        <v>6.9000000000000006E-2</v>
      </c>
      <c r="E26" s="1">
        <v>1.1199999999999999E-3</v>
      </c>
      <c r="L26" s="1" t="s">
        <v>28</v>
      </c>
      <c r="M26" s="1">
        <v>0.248</v>
      </c>
      <c r="N26" s="1">
        <v>6.2E-2</v>
      </c>
      <c r="O26" s="1">
        <v>2.2100000000000002E-3</v>
      </c>
    </row>
    <row r="27" spans="2:15">
      <c r="B27" t="s">
        <v>29</v>
      </c>
      <c r="C27">
        <v>0.29899999999999999</v>
      </c>
      <c r="D27">
        <v>8.8999999999999996E-2</v>
      </c>
      <c r="E27">
        <v>2.0000000000000001E-4</v>
      </c>
      <c r="L27" t="s">
        <v>29</v>
      </c>
      <c r="M27">
        <v>0.27200000000000002</v>
      </c>
      <c r="N27">
        <v>7.3999999999999996E-2</v>
      </c>
      <c r="O27">
        <v>7.6000000000000004E-4</v>
      </c>
    </row>
    <row r="28" spans="2:15" s="2" customFormat="1">
      <c r="B28" s="2" t="s">
        <v>30</v>
      </c>
      <c r="C28" s="2">
        <v>0.499</v>
      </c>
      <c r="D28" s="2">
        <v>0.249</v>
      </c>
      <c r="E28" s="2">
        <v>0</v>
      </c>
      <c r="L28" s="2" t="s">
        <v>30</v>
      </c>
      <c r="M28" s="2">
        <v>0.46700000000000003</v>
      </c>
      <c r="N28" s="2">
        <v>0.218</v>
      </c>
      <c r="O28" s="2">
        <v>0</v>
      </c>
    </row>
    <row r="29" spans="2:15">
      <c r="B29" t="s">
        <v>31</v>
      </c>
      <c r="C29">
        <v>0.44400000000000001</v>
      </c>
      <c r="D29">
        <v>0.19700000000000001</v>
      </c>
      <c r="E29">
        <v>0</v>
      </c>
      <c r="G29" t="s">
        <v>33</v>
      </c>
      <c r="H29">
        <v>0.26600000000000001</v>
      </c>
      <c r="I29">
        <v>7.0999999999999994E-2</v>
      </c>
      <c r="J29">
        <v>1E-3</v>
      </c>
      <c r="L29" t="s">
        <v>31</v>
      </c>
      <c r="M29">
        <v>0.437</v>
      </c>
      <c r="N29">
        <v>0.191</v>
      </c>
      <c r="O29">
        <v>0</v>
      </c>
    </row>
    <row r="30" spans="2:15">
      <c r="B30" t="s">
        <v>32</v>
      </c>
      <c r="C30">
        <v>0.41099999999999998</v>
      </c>
      <c r="D30">
        <v>0.16900000000000001</v>
      </c>
      <c r="E30">
        <v>0</v>
      </c>
      <c r="G30" t="s">
        <v>38</v>
      </c>
      <c r="H30">
        <v>0.27400000000000002</v>
      </c>
      <c r="I30">
        <v>7.4999999999999997E-2</v>
      </c>
      <c r="L30" t="s">
        <v>32</v>
      </c>
      <c r="M30">
        <v>0.39100000000000001</v>
      </c>
      <c r="N30">
        <v>0.153</v>
      </c>
      <c r="O30">
        <v>0</v>
      </c>
    </row>
    <row r="31" spans="2:15">
      <c r="B31" t="s">
        <v>33</v>
      </c>
      <c r="C31">
        <v>0.26600000000000001</v>
      </c>
      <c r="D31">
        <v>7.0999999999999994E-2</v>
      </c>
      <c r="E31">
        <v>1E-3</v>
      </c>
      <c r="G31" t="s">
        <v>43</v>
      </c>
      <c r="H31">
        <v>0.27100000000000002</v>
      </c>
      <c r="I31">
        <v>7.3999999999999996E-2</v>
      </c>
      <c r="L31" t="s">
        <v>33</v>
      </c>
      <c r="M31">
        <v>0.252</v>
      </c>
      <c r="N31">
        <v>6.3E-2</v>
      </c>
      <c r="O31">
        <v>1.8799999999999999E-3</v>
      </c>
    </row>
    <row r="32" spans="2:15">
      <c r="B32" t="s">
        <v>34</v>
      </c>
      <c r="C32">
        <v>0.28699999999999998</v>
      </c>
      <c r="D32">
        <v>8.2000000000000003E-2</v>
      </c>
      <c r="E32">
        <v>3.6999999999999999E-4</v>
      </c>
      <c r="G32" t="s">
        <v>48</v>
      </c>
      <c r="H32">
        <v>0.27100000000000002</v>
      </c>
      <c r="I32">
        <v>7.3999999999999996E-2</v>
      </c>
      <c r="L32" t="s">
        <v>34</v>
      </c>
      <c r="M32">
        <v>0.26800000000000002</v>
      </c>
      <c r="N32">
        <v>7.1999999999999995E-2</v>
      </c>
      <c r="O32">
        <v>9.1E-4</v>
      </c>
    </row>
    <row r="33" spans="2:15" s="2" customFormat="1">
      <c r="B33" s="2" t="s">
        <v>35</v>
      </c>
      <c r="C33" s="2">
        <v>0.48799999999999999</v>
      </c>
      <c r="D33" s="2">
        <v>0.23799999999999999</v>
      </c>
      <c r="E33" s="2">
        <v>0</v>
      </c>
      <c r="L33" s="2" t="s">
        <v>35</v>
      </c>
      <c r="M33" s="2">
        <v>0.45600000000000002</v>
      </c>
      <c r="N33" s="2">
        <v>0.20799999999999999</v>
      </c>
      <c r="O33" s="2">
        <v>0</v>
      </c>
    </row>
    <row r="34" spans="2:15">
      <c r="B34" t="s">
        <v>36</v>
      </c>
      <c r="C34">
        <v>0.435</v>
      </c>
      <c r="D34">
        <v>0.189</v>
      </c>
      <c r="E34">
        <v>0</v>
      </c>
      <c r="G34" t="s">
        <v>53</v>
      </c>
      <c r="H34">
        <v>0.27900000000000003</v>
      </c>
      <c r="I34">
        <v>7.8E-2</v>
      </c>
      <c r="L34" t="s">
        <v>36</v>
      </c>
      <c r="M34">
        <v>0.42299999999999999</v>
      </c>
      <c r="N34">
        <v>0.17899999999999999</v>
      </c>
      <c r="O34">
        <v>0</v>
      </c>
    </row>
    <row r="35" spans="2:15">
      <c r="B35" t="s">
        <v>37</v>
      </c>
      <c r="C35">
        <v>0.41799999999999998</v>
      </c>
      <c r="D35">
        <v>0.17499999999999999</v>
      </c>
      <c r="E35">
        <v>0</v>
      </c>
      <c r="G35" t="s">
        <v>58</v>
      </c>
      <c r="H35">
        <v>0.27700000000000002</v>
      </c>
      <c r="I35">
        <v>7.6999999999999999E-2</v>
      </c>
      <c r="L35" t="s">
        <v>37</v>
      </c>
      <c r="M35">
        <v>0.38500000000000001</v>
      </c>
      <c r="N35">
        <v>0.14799999999999999</v>
      </c>
      <c r="O35">
        <v>0</v>
      </c>
    </row>
    <row r="36" spans="2:15">
      <c r="B36" t="s">
        <v>38</v>
      </c>
      <c r="C36">
        <v>0.27400000000000002</v>
      </c>
      <c r="D36">
        <v>7.4999999999999997E-2</v>
      </c>
      <c r="E36">
        <v>6.8000000000000005E-4</v>
      </c>
      <c r="G36" t="s">
        <v>63</v>
      </c>
      <c r="H36">
        <v>0.28799999999999998</v>
      </c>
      <c r="I36">
        <v>8.3000000000000004E-2</v>
      </c>
      <c r="L36" t="s">
        <v>38</v>
      </c>
      <c r="M36">
        <v>0.26100000000000001</v>
      </c>
      <c r="N36">
        <v>6.8000000000000005E-2</v>
      </c>
      <c r="O36">
        <v>1.23E-3</v>
      </c>
    </row>
    <row r="37" spans="2:15">
      <c r="B37" t="s">
        <v>39</v>
      </c>
      <c r="C37">
        <v>0.307</v>
      </c>
      <c r="D37">
        <v>9.4E-2</v>
      </c>
      <c r="E37">
        <v>1.2999999999999999E-4</v>
      </c>
      <c r="G37" t="s">
        <v>68</v>
      </c>
      <c r="H37">
        <v>0.29499999999999998</v>
      </c>
      <c r="I37">
        <v>8.6999999999999994E-2</v>
      </c>
      <c r="L37" t="s">
        <v>39</v>
      </c>
      <c r="M37">
        <v>0.27100000000000002</v>
      </c>
      <c r="N37">
        <v>7.2999999999999995E-2</v>
      </c>
      <c r="O37">
        <v>8.0000000000000004E-4</v>
      </c>
    </row>
    <row r="38" spans="2:15" s="2" customFormat="1">
      <c r="B38" s="2" t="s">
        <v>40</v>
      </c>
      <c r="C38" s="2">
        <v>0.50700000000000001</v>
      </c>
      <c r="D38" s="2">
        <v>0.25700000000000001</v>
      </c>
      <c r="E38" s="2">
        <v>0</v>
      </c>
      <c r="L38" s="2" t="s">
        <v>40</v>
      </c>
      <c r="M38" s="2">
        <v>0.47799999999999998</v>
      </c>
      <c r="N38" s="2">
        <v>0.22800000000000001</v>
      </c>
      <c r="O38" s="2">
        <v>0</v>
      </c>
    </row>
    <row r="39" spans="2:15">
      <c r="B39" t="s">
        <v>41</v>
      </c>
      <c r="C39">
        <v>0.45</v>
      </c>
      <c r="D39">
        <v>0.20200000000000001</v>
      </c>
      <c r="E39">
        <v>0</v>
      </c>
      <c r="G39" t="s">
        <v>73</v>
      </c>
      <c r="H39">
        <v>0.29399999999999998</v>
      </c>
      <c r="I39">
        <v>8.6999999999999994E-2</v>
      </c>
      <c r="L39" t="s">
        <v>41</v>
      </c>
      <c r="M39">
        <v>0.433</v>
      </c>
      <c r="N39">
        <v>0.187</v>
      </c>
      <c r="O39">
        <v>0</v>
      </c>
    </row>
    <row r="40" spans="2:15">
      <c r="B40" t="s">
        <v>42</v>
      </c>
      <c r="C40">
        <v>0.41799999999999998</v>
      </c>
      <c r="D40">
        <v>0.17499999999999999</v>
      </c>
      <c r="E40">
        <v>0</v>
      </c>
      <c r="G40" t="s">
        <v>78</v>
      </c>
      <c r="H40">
        <v>0.28100000000000003</v>
      </c>
      <c r="I40">
        <v>7.9000000000000001E-2</v>
      </c>
      <c r="L40" t="s">
        <v>42</v>
      </c>
      <c r="M40">
        <v>0.38800000000000001</v>
      </c>
      <c r="N40">
        <v>0.151</v>
      </c>
      <c r="O40">
        <v>0</v>
      </c>
    </row>
    <row r="41" spans="2:15">
      <c r="B41" t="s">
        <v>43</v>
      </c>
      <c r="C41">
        <v>0.27100000000000002</v>
      </c>
      <c r="D41">
        <v>7.3999999999999996E-2</v>
      </c>
      <c r="E41">
        <v>7.9000000000000001E-4</v>
      </c>
      <c r="G41" t="s">
        <v>83</v>
      </c>
      <c r="H41">
        <v>0.307</v>
      </c>
      <c r="I41">
        <v>9.4E-2</v>
      </c>
      <c r="L41" t="s">
        <v>43</v>
      </c>
      <c r="M41">
        <v>0.25900000000000001</v>
      </c>
      <c r="N41">
        <v>6.7000000000000004E-2</v>
      </c>
      <c r="O41">
        <v>1.3699999999999999E-3</v>
      </c>
    </row>
    <row r="42" spans="2:15" s="1" customFormat="1">
      <c r="B42" s="1" t="s">
        <v>44</v>
      </c>
      <c r="C42" s="1">
        <v>0.23400000000000001</v>
      </c>
      <c r="D42" s="1">
        <v>5.5E-2</v>
      </c>
      <c r="E42" s="1">
        <v>3.8800000000000002E-3</v>
      </c>
      <c r="L42" s="1" t="s">
        <v>44</v>
      </c>
      <c r="M42" s="1">
        <v>0.17899999999999999</v>
      </c>
      <c r="N42" s="1">
        <v>3.2000000000000001E-2</v>
      </c>
      <c r="O42" s="1">
        <v>2.826E-2</v>
      </c>
    </row>
    <row r="43" spans="2:15" s="2" customFormat="1">
      <c r="B43" s="2" t="s">
        <v>45</v>
      </c>
      <c r="C43" s="2">
        <v>0.50800000000000001</v>
      </c>
      <c r="D43" s="2">
        <v>0.25800000000000001</v>
      </c>
      <c r="E43" s="2">
        <v>0</v>
      </c>
      <c r="L43" s="2" t="s">
        <v>45</v>
      </c>
      <c r="M43" s="2">
        <v>0.46</v>
      </c>
      <c r="N43" s="2">
        <v>0.21199999999999999</v>
      </c>
      <c r="O43" s="2">
        <v>0</v>
      </c>
    </row>
    <row r="44" spans="2:15">
      <c r="B44" t="s">
        <v>46</v>
      </c>
      <c r="C44">
        <v>0.44600000000000001</v>
      </c>
      <c r="D44">
        <v>0.19900000000000001</v>
      </c>
      <c r="E44">
        <v>0</v>
      </c>
      <c r="G44" t="s">
        <v>88</v>
      </c>
      <c r="H44">
        <v>0.28799999999999998</v>
      </c>
      <c r="I44">
        <v>8.3000000000000004E-2</v>
      </c>
      <c r="L44" t="s">
        <v>46</v>
      </c>
      <c r="M44">
        <v>0.42499999999999999</v>
      </c>
      <c r="N44">
        <v>0.18099999999999999</v>
      </c>
      <c r="O44">
        <v>0</v>
      </c>
    </row>
    <row r="45" spans="2:15">
      <c r="B45" t="s">
        <v>47</v>
      </c>
      <c r="C45">
        <v>0.41099999999999998</v>
      </c>
      <c r="D45">
        <v>0.16900000000000001</v>
      </c>
      <c r="E45">
        <v>0</v>
      </c>
      <c r="L45" t="s">
        <v>47</v>
      </c>
      <c r="M45">
        <v>0.39100000000000001</v>
      </c>
      <c r="N45">
        <v>0.153</v>
      </c>
      <c r="O45">
        <v>0</v>
      </c>
    </row>
    <row r="46" spans="2:15">
      <c r="B46" t="s">
        <v>48</v>
      </c>
      <c r="C46">
        <v>0.27100000000000002</v>
      </c>
      <c r="D46">
        <v>7.3999999999999996E-2</v>
      </c>
      <c r="E46">
        <v>7.7999999999999999E-4</v>
      </c>
      <c r="L46" t="s">
        <v>48</v>
      </c>
      <c r="M46">
        <v>0.25900000000000001</v>
      </c>
      <c r="N46">
        <v>6.7000000000000004E-2</v>
      </c>
      <c r="O46">
        <v>1.3699999999999999E-3</v>
      </c>
    </row>
    <row r="47" spans="2:15" s="1" customFormat="1">
      <c r="B47" s="1" t="s">
        <v>49</v>
      </c>
      <c r="C47" s="1">
        <v>0.22</v>
      </c>
      <c r="D47" s="1">
        <v>4.8000000000000001E-2</v>
      </c>
      <c r="E47" s="1">
        <v>6.8399999999999997E-3</v>
      </c>
      <c r="L47" s="1" t="s">
        <v>49</v>
      </c>
      <c r="M47" s="1">
        <v>0.16800000000000001</v>
      </c>
      <c r="N47" s="1">
        <v>2.8000000000000001E-2</v>
      </c>
      <c r="O47" s="1">
        <v>3.9919999999999997E-2</v>
      </c>
    </row>
    <row r="48" spans="2:15" s="2" customFormat="1">
      <c r="B48" s="2" t="s">
        <v>50</v>
      </c>
      <c r="C48" s="2">
        <v>0.497</v>
      </c>
      <c r="D48" s="2">
        <v>0.247</v>
      </c>
      <c r="E48" s="2">
        <v>0</v>
      </c>
      <c r="L48" s="2" t="s">
        <v>50</v>
      </c>
      <c r="M48" s="2">
        <v>0.44500000000000001</v>
      </c>
      <c r="N48" s="2">
        <v>0.19800000000000001</v>
      </c>
      <c r="O48" s="2">
        <v>0</v>
      </c>
    </row>
    <row r="49" spans="2:15">
      <c r="B49" t="s">
        <v>51</v>
      </c>
      <c r="C49">
        <v>0.433</v>
      </c>
      <c r="D49">
        <v>0.188</v>
      </c>
      <c r="E49">
        <v>0</v>
      </c>
      <c r="L49" t="s">
        <v>51</v>
      </c>
      <c r="M49">
        <v>0.41099999999999998</v>
      </c>
      <c r="N49">
        <v>0.16900000000000001</v>
      </c>
      <c r="O49">
        <v>0</v>
      </c>
    </row>
    <row r="50" spans="2:15">
      <c r="B50" t="s">
        <v>52</v>
      </c>
      <c r="C50">
        <v>0.41399999999999998</v>
      </c>
      <c r="D50">
        <v>0.17199999999999999</v>
      </c>
      <c r="E50">
        <v>0</v>
      </c>
      <c r="L50" t="s">
        <v>52</v>
      </c>
      <c r="M50">
        <v>0.38</v>
      </c>
      <c r="N50">
        <v>0.14399999999999999</v>
      </c>
      <c r="O50">
        <v>0</v>
      </c>
    </row>
    <row r="51" spans="2:15">
      <c r="B51" t="s">
        <v>53</v>
      </c>
      <c r="C51">
        <v>0.27900000000000003</v>
      </c>
      <c r="D51">
        <v>7.8E-2</v>
      </c>
      <c r="E51">
        <v>5.4000000000000001E-4</v>
      </c>
      <c r="L51" t="s">
        <v>53</v>
      </c>
      <c r="M51">
        <v>0.26300000000000001</v>
      </c>
      <c r="N51">
        <v>6.9000000000000006E-2</v>
      </c>
      <c r="O51">
        <v>1.16E-3</v>
      </c>
    </row>
    <row r="52" spans="2:15" s="1" customFormat="1">
      <c r="B52" s="1" t="s">
        <v>54</v>
      </c>
      <c r="C52" s="1">
        <v>0.23799999999999999</v>
      </c>
      <c r="D52" s="1">
        <v>5.7000000000000002E-2</v>
      </c>
      <c r="E52" s="1">
        <v>3.32E-3</v>
      </c>
      <c r="L52" s="1" t="s">
        <v>54</v>
      </c>
      <c r="M52" s="1">
        <v>0.18099999999999999</v>
      </c>
      <c r="N52" s="1">
        <v>3.3000000000000002E-2</v>
      </c>
      <c r="O52" s="1">
        <v>2.63E-2</v>
      </c>
    </row>
    <row r="53" spans="2:15" s="2" customFormat="1">
      <c r="B53" s="2" t="s">
        <v>55</v>
      </c>
      <c r="C53" s="2">
        <v>0.51600000000000001</v>
      </c>
      <c r="D53" s="2">
        <v>0.26600000000000001</v>
      </c>
      <c r="E53" s="2">
        <v>0</v>
      </c>
      <c r="L53" s="2" t="s">
        <v>55</v>
      </c>
      <c r="M53" s="2">
        <v>0.46700000000000003</v>
      </c>
      <c r="N53" s="2">
        <v>0.218</v>
      </c>
      <c r="O53" s="2">
        <v>0</v>
      </c>
    </row>
    <row r="54" spans="2:15">
      <c r="B54" t="s">
        <v>56</v>
      </c>
      <c r="C54">
        <v>0.45200000000000001</v>
      </c>
      <c r="D54">
        <v>0.20399999999999999</v>
      </c>
      <c r="E54">
        <v>0</v>
      </c>
      <c r="L54" t="s">
        <v>56</v>
      </c>
      <c r="M54">
        <v>0.42599999999999999</v>
      </c>
      <c r="N54">
        <v>0.182</v>
      </c>
      <c r="O54">
        <v>0</v>
      </c>
    </row>
    <row r="55" spans="2:15">
      <c r="B55" t="s">
        <v>57</v>
      </c>
      <c r="C55">
        <v>0.41799999999999998</v>
      </c>
      <c r="D55">
        <v>0.17399999999999999</v>
      </c>
      <c r="E55">
        <v>0</v>
      </c>
      <c r="L55" t="s">
        <v>57</v>
      </c>
      <c r="M55">
        <v>0.38600000000000001</v>
      </c>
      <c r="N55">
        <v>0.14899999999999999</v>
      </c>
      <c r="O55">
        <v>0</v>
      </c>
    </row>
    <row r="56" spans="2:15">
      <c r="B56" t="s">
        <v>58</v>
      </c>
      <c r="C56">
        <v>0.27700000000000002</v>
      </c>
      <c r="D56">
        <v>7.6999999999999999E-2</v>
      </c>
      <c r="E56">
        <v>5.9999999999999995E-4</v>
      </c>
      <c r="L56" t="s">
        <v>58</v>
      </c>
      <c r="M56">
        <v>0.26500000000000001</v>
      </c>
      <c r="N56">
        <v>7.0000000000000007E-2</v>
      </c>
      <c r="O56">
        <v>1.0399999999999999E-3</v>
      </c>
    </row>
    <row r="57" spans="2:15" s="1" customFormat="1">
      <c r="B57" s="1" t="s">
        <v>59</v>
      </c>
      <c r="C57" s="1">
        <v>0.14599999999999999</v>
      </c>
      <c r="D57" s="1">
        <v>2.1000000000000001E-2</v>
      </c>
      <c r="E57" s="1">
        <v>7.4060000000000001E-2</v>
      </c>
      <c r="L57" s="1" t="s">
        <v>59</v>
      </c>
      <c r="M57" s="1">
        <v>4.9000000000000002E-2</v>
      </c>
      <c r="N57" s="1">
        <v>2E-3</v>
      </c>
      <c r="O57" s="1">
        <v>0.54806999999999995</v>
      </c>
    </row>
    <row r="58" spans="2:15" s="2" customFormat="1">
      <c r="B58" s="2" t="s">
        <v>60</v>
      </c>
      <c r="C58" s="2">
        <v>0.49099999999999999</v>
      </c>
      <c r="D58" s="2">
        <v>0.24099999999999999</v>
      </c>
      <c r="E58" s="2">
        <v>0</v>
      </c>
      <c r="L58" s="2" t="s">
        <v>60</v>
      </c>
      <c r="M58" s="2">
        <v>0.42699999999999999</v>
      </c>
      <c r="N58" s="2">
        <v>0.182</v>
      </c>
      <c r="O58" s="2">
        <v>0</v>
      </c>
    </row>
    <row r="59" spans="2:15">
      <c r="B59" t="s">
        <v>61</v>
      </c>
      <c r="C59">
        <v>0.441</v>
      </c>
      <c r="D59">
        <v>0.19400000000000001</v>
      </c>
      <c r="E59">
        <v>0</v>
      </c>
      <c r="L59" t="s">
        <v>61</v>
      </c>
      <c r="M59">
        <v>0.40799999999999997</v>
      </c>
      <c r="N59">
        <v>0.16600000000000001</v>
      </c>
      <c r="O59">
        <v>0</v>
      </c>
    </row>
    <row r="60" spans="2:15">
      <c r="B60" t="s">
        <v>62</v>
      </c>
      <c r="C60">
        <v>0.41</v>
      </c>
      <c r="D60">
        <v>0.16800000000000001</v>
      </c>
      <c r="E60">
        <v>0</v>
      </c>
      <c r="L60" t="s">
        <v>62</v>
      </c>
      <c r="M60">
        <v>0.378</v>
      </c>
      <c r="N60">
        <v>0.14299999999999999</v>
      </c>
      <c r="O60">
        <v>0</v>
      </c>
    </row>
    <row r="61" spans="2:15">
      <c r="B61" t="s">
        <v>63</v>
      </c>
      <c r="C61">
        <v>0.28799999999999998</v>
      </c>
      <c r="D61">
        <v>8.3000000000000004E-2</v>
      </c>
      <c r="E61">
        <v>3.5E-4</v>
      </c>
      <c r="L61" t="s">
        <v>63</v>
      </c>
      <c r="M61">
        <v>0.27600000000000002</v>
      </c>
      <c r="N61">
        <v>7.5999999999999998E-2</v>
      </c>
      <c r="O61">
        <v>6.4000000000000005E-4</v>
      </c>
    </row>
    <row r="62" spans="2:15" s="1" customFormat="1">
      <c r="B62" s="1" t="s">
        <v>64</v>
      </c>
      <c r="C62" s="1">
        <v>0.13500000000000001</v>
      </c>
      <c r="D62" s="1">
        <v>1.7999999999999999E-2</v>
      </c>
      <c r="E62" s="1">
        <v>0.10065</v>
      </c>
      <c r="L62" s="1" t="s">
        <v>64</v>
      </c>
      <c r="M62" s="1">
        <v>4.3999999999999997E-2</v>
      </c>
      <c r="N62" s="1">
        <v>2E-3</v>
      </c>
      <c r="O62" s="1">
        <v>0.59567999999999999</v>
      </c>
    </row>
    <row r="63" spans="2:15" s="2" customFormat="1">
      <c r="B63" s="2" t="s">
        <v>65</v>
      </c>
      <c r="C63" s="2">
        <v>0.48099999999999998</v>
      </c>
      <c r="D63" s="2">
        <v>0.23100000000000001</v>
      </c>
      <c r="E63" s="2">
        <v>0</v>
      </c>
      <c r="L63" s="2" t="s">
        <v>65</v>
      </c>
      <c r="M63" s="2">
        <v>0.41699999999999998</v>
      </c>
      <c r="N63" s="2">
        <v>0.17399999999999999</v>
      </c>
      <c r="O63" s="2">
        <v>0</v>
      </c>
    </row>
    <row r="64" spans="2:15">
      <c r="B64" t="s">
        <v>66</v>
      </c>
      <c r="C64">
        <v>0.42399999999999999</v>
      </c>
      <c r="D64">
        <v>0.18</v>
      </c>
      <c r="E64">
        <v>0</v>
      </c>
      <c r="L64" t="s">
        <v>66</v>
      </c>
      <c r="M64">
        <v>0.39900000000000002</v>
      </c>
      <c r="N64">
        <v>0.159</v>
      </c>
      <c r="O64">
        <v>0</v>
      </c>
    </row>
    <row r="65" spans="2:15">
      <c r="B65" t="s">
        <v>67</v>
      </c>
      <c r="C65">
        <v>0.41099999999999998</v>
      </c>
      <c r="D65">
        <v>0.16900000000000001</v>
      </c>
      <c r="E65">
        <v>0</v>
      </c>
      <c r="L65" t="s">
        <v>67</v>
      </c>
      <c r="M65">
        <v>0.372</v>
      </c>
      <c r="N65">
        <v>0.13900000000000001</v>
      </c>
      <c r="O65">
        <v>0</v>
      </c>
    </row>
    <row r="66" spans="2:15">
      <c r="B66" t="s">
        <v>68</v>
      </c>
      <c r="C66">
        <v>0.29499999999999998</v>
      </c>
      <c r="D66">
        <v>8.6999999999999994E-2</v>
      </c>
      <c r="E66">
        <v>2.5000000000000001E-4</v>
      </c>
      <c r="L66" t="s">
        <v>68</v>
      </c>
      <c r="M66">
        <v>0.26900000000000002</v>
      </c>
      <c r="N66">
        <v>7.2999999999999995E-2</v>
      </c>
      <c r="O66">
        <v>8.5999999999999998E-4</v>
      </c>
    </row>
    <row r="67" spans="2:15" s="1" customFormat="1">
      <c r="B67" s="1" t="s">
        <v>69</v>
      </c>
      <c r="C67" s="1">
        <v>0.14799999999999999</v>
      </c>
      <c r="D67" s="1">
        <v>2.1999999999999999E-2</v>
      </c>
      <c r="E67" s="1">
        <v>7.0949999999999999E-2</v>
      </c>
      <c r="L67" s="1" t="s">
        <v>69</v>
      </c>
      <c r="M67" s="1">
        <v>4.9000000000000002E-2</v>
      </c>
      <c r="N67" s="1">
        <v>2E-3</v>
      </c>
      <c r="O67" s="1">
        <v>0.55298000000000003</v>
      </c>
    </row>
    <row r="68" spans="2:15" s="2" customFormat="1">
      <c r="B68" s="2" t="s">
        <v>70</v>
      </c>
      <c r="C68" s="2">
        <v>0.496</v>
      </c>
      <c r="D68" s="2">
        <v>0.246</v>
      </c>
      <c r="E68" s="2">
        <v>0</v>
      </c>
      <c r="L68" s="2" t="s">
        <v>70</v>
      </c>
      <c r="M68" s="2">
        <v>0.434</v>
      </c>
      <c r="N68" s="2">
        <v>0.188</v>
      </c>
      <c r="O68" s="2">
        <v>0</v>
      </c>
    </row>
    <row r="69" spans="2:15">
      <c r="B69" t="s">
        <v>71</v>
      </c>
      <c r="C69">
        <v>0.44600000000000001</v>
      </c>
      <c r="D69">
        <v>0.19900000000000001</v>
      </c>
      <c r="E69">
        <v>0</v>
      </c>
      <c r="L69" t="s">
        <v>71</v>
      </c>
      <c r="M69">
        <v>0.41199999999999998</v>
      </c>
      <c r="N69">
        <v>0.17</v>
      </c>
      <c r="O69">
        <v>0</v>
      </c>
    </row>
    <row r="70" spans="2:15">
      <c r="B70" t="s">
        <v>72</v>
      </c>
      <c r="C70">
        <v>0.41799999999999998</v>
      </c>
      <c r="D70">
        <v>0.17399999999999999</v>
      </c>
      <c r="E70">
        <v>0</v>
      </c>
      <c r="L70" t="s">
        <v>72</v>
      </c>
      <c r="M70">
        <v>0.375</v>
      </c>
      <c r="N70">
        <v>0.14099999999999999</v>
      </c>
      <c r="O70">
        <v>0</v>
      </c>
    </row>
    <row r="71" spans="2:15">
      <c r="B71" t="s">
        <v>73</v>
      </c>
      <c r="C71">
        <v>0.29399999999999998</v>
      </c>
      <c r="D71">
        <v>8.6999999999999994E-2</v>
      </c>
      <c r="E71">
        <v>2.5999999999999998E-4</v>
      </c>
      <c r="L71" t="s">
        <v>73</v>
      </c>
      <c r="M71">
        <v>0.29299999999999998</v>
      </c>
      <c r="N71">
        <v>8.5999999999999993E-2</v>
      </c>
      <c r="O71">
        <v>2.7999999999999998E-4</v>
      </c>
    </row>
    <row r="72" spans="2:15" s="1" customFormat="1">
      <c r="B72" s="1" t="s">
        <v>74</v>
      </c>
      <c r="C72" s="1">
        <v>0.18</v>
      </c>
      <c r="D72" s="1">
        <v>3.3000000000000002E-2</v>
      </c>
      <c r="E72" s="1">
        <v>2.7199999999999998E-2</v>
      </c>
      <c r="L72" s="1" t="s">
        <v>74</v>
      </c>
      <c r="M72" s="1">
        <v>0.30299999999999999</v>
      </c>
      <c r="N72" s="1">
        <v>9.1999999999999998E-2</v>
      </c>
      <c r="O72" s="1">
        <v>1.6000000000000001E-4</v>
      </c>
    </row>
    <row r="73" spans="2:15" s="2" customFormat="1">
      <c r="B73" s="2" t="s">
        <v>75</v>
      </c>
      <c r="C73" s="2">
        <v>0.41899999999999998</v>
      </c>
      <c r="D73" s="2">
        <v>0.17599999999999999</v>
      </c>
      <c r="E73" s="2">
        <v>0</v>
      </c>
      <c r="L73" s="2" t="s">
        <v>75</v>
      </c>
      <c r="M73" s="2">
        <v>0.47399999999999998</v>
      </c>
      <c r="N73" s="2">
        <v>0.22500000000000001</v>
      </c>
      <c r="O73" s="2">
        <v>0</v>
      </c>
    </row>
    <row r="74" spans="2:15">
      <c r="B74" t="s">
        <v>76</v>
      </c>
      <c r="C74">
        <v>0.41199999999999998</v>
      </c>
      <c r="D74">
        <v>0.16900000000000001</v>
      </c>
      <c r="E74">
        <v>0</v>
      </c>
      <c r="L74" t="s">
        <v>76</v>
      </c>
      <c r="M74">
        <v>0.42099999999999999</v>
      </c>
      <c r="N74">
        <v>0.17699999999999999</v>
      </c>
      <c r="O74">
        <v>0</v>
      </c>
    </row>
    <row r="75" spans="2:15">
      <c r="B75" t="s">
        <v>77</v>
      </c>
      <c r="C75">
        <v>0.39700000000000002</v>
      </c>
      <c r="D75">
        <v>0.157</v>
      </c>
      <c r="E75">
        <v>0</v>
      </c>
      <c r="L75" t="s">
        <v>77</v>
      </c>
      <c r="M75">
        <v>0.375</v>
      </c>
      <c r="N75">
        <v>0.14000000000000001</v>
      </c>
      <c r="O75">
        <v>0</v>
      </c>
    </row>
    <row r="76" spans="2:15">
      <c r="B76" t="s">
        <v>78</v>
      </c>
      <c r="C76">
        <v>0.28100000000000003</v>
      </c>
      <c r="D76">
        <v>7.9000000000000001E-2</v>
      </c>
      <c r="E76">
        <v>5.0000000000000001E-4</v>
      </c>
      <c r="L76" t="s">
        <v>78</v>
      </c>
      <c r="M76">
        <v>0.26100000000000001</v>
      </c>
      <c r="N76">
        <v>6.8000000000000005E-2</v>
      </c>
      <c r="O76">
        <v>1.25E-3</v>
      </c>
    </row>
    <row r="77" spans="2:15" s="1" customFormat="1">
      <c r="B77" s="1" t="s">
        <v>79</v>
      </c>
      <c r="C77" s="1">
        <v>0.16500000000000001</v>
      </c>
      <c r="D77" s="1">
        <v>2.7E-2</v>
      </c>
      <c r="E77" s="1">
        <v>4.403E-2</v>
      </c>
      <c r="L77" s="1" t="s">
        <v>79</v>
      </c>
      <c r="M77" s="1">
        <v>0.29899999999999999</v>
      </c>
      <c r="N77" s="1">
        <v>8.8999999999999996E-2</v>
      </c>
      <c r="O77" s="1">
        <v>2.0000000000000001E-4</v>
      </c>
    </row>
    <row r="78" spans="2:15" s="2" customFormat="1">
      <c r="B78" s="2" t="s">
        <v>80</v>
      </c>
      <c r="C78" s="2">
        <v>0.40100000000000002</v>
      </c>
      <c r="D78" s="2">
        <v>0.161</v>
      </c>
      <c r="E78" s="2">
        <v>0</v>
      </c>
      <c r="L78" s="2" t="s">
        <v>80</v>
      </c>
      <c r="M78" s="2">
        <v>0.45900000000000002</v>
      </c>
      <c r="N78" s="2">
        <v>0.21099999999999999</v>
      </c>
      <c r="O78" s="2">
        <v>0</v>
      </c>
    </row>
    <row r="79" spans="2:15">
      <c r="B79" t="s">
        <v>81</v>
      </c>
      <c r="C79">
        <v>0.40200000000000002</v>
      </c>
      <c r="D79">
        <v>0.16200000000000001</v>
      </c>
      <c r="E79">
        <v>0</v>
      </c>
      <c r="L79" t="s">
        <v>81</v>
      </c>
      <c r="M79">
        <v>0.40899999999999997</v>
      </c>
      <c r="N79">
        <v>0.16800000000000001</v>
      </c>
      <c r="O79">
        <v>0</v>
      </c>
    </row>
    <row r="80" spans="2:15">
      <c r="B80" t="s">
        <v>82</v>
      </c>
      <c r="C80">
        <v>0.40100000000000002</v>
      </c>
      <c r="D80">
        <v>0.161</v>
      </c>
      <c r="E80">
        <v>0</v>
      </c>
      <c r="L80" t="s">
        <v>82</v>
      </c>
      <c r="M80">
        <v>0.377</v>
      </c>
      <c r="N80">
        <v>0.14199999999999999</v>
      </c>
      <c r="O80">
        <v>0</v>
      </c>
    </row>
    <row r="81" spans="2:25">
      <c r="B81" t="s">
        <v>83</v>
      </c>
      <c r="C81">
        <v>0.307</v>
      </c>
      <c r="D81">
        <v>9.4E-2</v>
      </c>
      <c r="E81">
        <v>1.3999999999999999E-4</v>
      </c>
      <c r="L81" t="s">
        <v>83</v>
      </c>
      <c r="M81">
        <v>0.28000000000000003</v>
      </c>
      <c r="N81">
        <v>7.8E-2</v>
      </c>
      <c r="O81">
        <v>5.2999999999999998E-4</v>
      </c>
    </row>
    <row r="82" spans="2:25" s="1" customFormat="1">
      <c r="B82" s="1" t="s">
        <v>84</v>
      </c>
      <c r="C82" s="1">
        <v>0.18</v>
      </c>
      <c r="D82" s="1">
        <v>3.3000000000000002E-2</v>
      </c>
      <c r="E82" s="1">
        <v>2.7220000000000001E-2</v>
      </c>
      <c r="L82" s="1" t="s">
        <v>84</v>
      </c>
      <c r="M82" s="1">
        <v>0.30399999999999999</v>
      </c>
      <c r="N82" s="1">
        <v>9.1999999999999998E-2</v>
      </c>
      <c r="O82" s="1">
        <v>1.6000000000000001E-4</v>
      </c>
    </row>
    <row r="83" spans="2:25" s="2" customFormat="1">
      <c r="B83" s="2" t="s">
        <v>85</v>
      </c>
      <c r="C83" s="2">
        <v>0.42499999999999999</v>
      </c>
      <c r="D83" s="2">
        <v>0.18099999999999999</v>
      </c>
      <c r="E83" s="2">
        <v>0</v>
      </c>
      <c r="L83" s="2" t="s">
        <v>85</v>
      </c>
      <c r="M83" s="2">
        <v>0.47699999999999998</v>
      </c>
      <c r="N83" s="2">
        <v>0.22700000000000001</v>
      </c>
      <c r="O83" s="2">
        <v>0</v>
      </c>
    </row>
    <row r="84" spans="2:25">
      <c r="B84" t="s">
        <v>86</v>
      </c>
      <c r="C84">
        <v>0.41499999999999998</v>
      </c>
      <c r="D84">
        <v>0.17299999999999999</v>
      </c>
      <c r="E84">
        <v>0</v>
      </c>
      <c r="L84" t="s">
        <v>86</v>
      </c>
      <c r="M84">
        <v>0.42199999999999999</v>
      </c>
      <c r="N84">
        <v>0.17799999999999999</v>
      </c>
      <c r="O84">
        <v>0</v>
      </c>
    </row>
    <row r="85" spans="2:25">
      <c r="B85" t="s">
        <v>87</v>
      </c>
      <c r="C85">
        <v>0.40100000000000002</v>
      </c>
      <c r="D85">
        <v>0.161</v>
      </c>
      <c r="E85">
        <v>0</v>
      </c>
      <c r="L85" t="s">
        <v>87</v>
      </c>
      <c r="M85">
        <v>0.36699999999999999</v>
      </c>
      <c r="N85">
        <v>0.13500000000000001</v>
      </c>
      <c r="O85">
        <v>0</v>
      </c>
    </row>
    <row r="86" spans="2:25">
      <c r="B86" t="s">
        <v>88</v>
      </c>
      <c r="C86">
        <v>0.28799999999999998</v>
      </c>
      <c r="D86">
        <v>8.3000000000000004E-2</v>
      </c>
      <c r="E86">
        <v>3.5E-4</v>
      </c>
      <c r="L86" t="s">
        <v>88</v>
      </c>
      <c r="M86">
        <v>0.27700000000000002</v>
      </c>
      <c r="N86">
        <v>7.6999999999999999E-2</v>
      </c>
      <c r="O86">
        <v>6.0999999999999997E-4</v>
      </c>
    </row>
    <row r="87" spans="2:25" s="1" customFormat="1">
      <c r="B87" s="1" t="s">
        <v>89</v>
      </c>
      <c r="C87" s="1">
        <v>0.246</v>
      </c>
      <c r="D87" s="1">
        <v>6.0999999999999999E-2</v>
      </c>
      <c r="E87" s="1">
        <v>2.3900000000000002E-3</v>
      </c>
      <c r="F87"/>
      <c r="G87"/>
      <c r="H87"/>
      <c r="I87"/>
      <c r="J87"/>
      <c r="K87"/>
      <c r="L87" t="s">
        <v>89</v>
      </c>
      <c r="M87">
        <v>0.39300000000000002</v>
      </c>
      <c r="N87">
        <v>0.154</v>
      </c>
      <c r="O87">
        <v>0</v>
      </c>
      <c r="P87"/>
      <c r="Q87"/>
      <c r="R87"/>
      <c r="S87"/>
      <c r="T87"/>
      <c r="U87"/>
      <c r="V87"/>
      <c r="W87"/>
      <c r="X87"/>
      <c r="Y87"/>
    </row>
    <row r="88" spans="2:25" s="1" customFormat="1">
      <c r="B88" s="1" t="s">
        <v>90</v>
      </c>
      <c r="C88" s="1">
        <v>0.13400000000000001</v>
      </c>
      <c r="D88" s="1">
        <v>1.7999999999999999E-2</v>
      </c>
      <c r="E88" s="1">
        <v>0.10192</v>
      </c>
      <c r="F88"/>
      <c r="G88"/>
      <c r="H88"/>
      <c r="I88"/>
      <c r="J88"/>
      <c r="K88"/>
      <c r="L88" s="2" t="s">
        <v>90</v>
      </c>
      <c r="M88" s="2">
        <v>0.45100000000000001</v>
      </c>
      <c r="N88" s="2">
        <v>0.20300000000000001</v>
      </c>
      <c r="O88" s="2">
        <v>0</v>
      </c>
      <c r="P88"/>
      <c r="Q88"/>
      <c r="R88"/>
      <c r="S88"/>
      <c r="T88"/>
      <c r="U88"/>
      <c r="V88"/>
      <c r="W88"/>
      <c r="X88"/>
      <c r="Y88"/>
    </row>
    <row r="89" spans="2:25" s="1" customFormat="1">
      <c r="B89" s="1" t="s">
        <v>91</v>
      </c>
      <c r="C89" s="1">
        <v>7.4999999999999997E-2</v>
      </c>
      <c r="D89" s="1">
        <v>6.0000000000000001E-3</v>
      </c>
      <c r="E89" s="1">
        <v>0.36241000000000001</v>
      </c>
      <c r="F89"/>
      <c r="G89"/>
      <c r="H89"/>
      <c r="I89"/>
      <c r="J89"/>
      <c r="K89"/>
      <c r="L89" t="s">
        <v>91</v>
      </c>
      <c r="M89">
        <v>0.34</v>
      </c>
      <c r="N89">
        <v>0.11600000000000001</v>
      </c>
      <c r="O89">
        <v>2.0000000000000002E-5</v>
      </c>
      <c r="P89"/>
      <c r="Q89"/>
      <c r="R89"/>
      <c r="S89"/>
      <c r="T89"/>
      <c r="U89"/>
      <c r="V89"/>
      <c r="W89"/>
      <c r="X89"/>
      <c r="Y89"/>
    </row>
    <row r="90" spans="2:25" s="1" customFormat="1">
      <c r="B90" s="1" t="s">
        <v>92</v>
      </c>
      <c r="C90" s="1">
        <v>4.5999999999999999E-2</v>
      </c>
      <c r="D90" s="1">
        <v>2E-3</v>
      </c>
      <c r="E90" s="1">
        <v>0.57738999999999996</v>
      </c>
      <c r="F90"/>
      <c r="G90"/>
      <c r="H90"/>
      <c r="I90"/>
      <c r="J90"/>
      <c r="L90" s="1" t="s">
        <v>92</v>
      </c>
      <c r="M90" s="1">
        <v>0.25700000000000001</v>
      </c>
      <c r="N90" s="1">
        <v>6.6000000000000003E-2</v>
      </c>
      <c r="O90" s="1">
        <v>1.5E-3</v>
      </c>
      <c r="P90"/>
      <c r="Q90"/>
      <c r="R90"/>
      <c r="S90"/>
      <c r="T90"/>
      <c r="U90"/>
      <c r="V90"/>
      <c r="W90"/>
      <c r="X90"/>
      <c r="Y90"/>
    </row>
    <row r="91" spans="2:25" s="1" customFormat="1">
      <c r="B91" s="1" t="s">
        <v>93</v>
      </c>
      <c r="C91" s="1">
        <v>0.09</v>
      </c>
      <c r="D91" s="1">
        <v>8.0000000000000002E-3</v>
      </c>
      <c r="E91" s="1">
        <v>0.27344000000000002</v>
      </c>
      <c r="F91"/>
      <c r="G91"/>
      <c r="H91"/>
      <c r="I91"/>
      <c r="J91"/>
      <c r="L91" s="1" t="s">
        <v>93</v>
      </c>
      <c r="M91" s="1">
        <v>0.109</v>
      </c>
      <c r="N91" s="1">
        <v>1.2E-2</v>
      </c>
      <c r="O91" s="1">
        <v>0.18235000000000001</v>
      </c>
      <c r="Q91"/>
      <c r="R91"/>
      <c r="S91"/>
      <c r="T91"/>
      <c r="U91"/>
      <c r="V91"/>
      <c r="W91"/>
      <c r="X91"/>
      <c r="Y91"/>
    </row>
    <row r="92" spans="2:25" s="1" customFormat="1">
      <c r="B92" s="1" t="s">
        <v>94</v>
      </c>
      <c r="C92" s="1">
        <v>0.246</v>
      </c>
      <c r="D92" s="1">
        <v>0.06</v>
      </c>
      <c r="E92" s="1">
        <v>2.4199999999999998E-3</v>
      </c>
      <c r="F92"/>
      <c r="G92"/>
      <c r="H92"/>
      <c r="I92"/>
      <c r="J92"/>
      <c r="K92"/>
      <c r="L92" t="s">
        <v>94</v>
      </c>
      <c r="M92">
        <v>0.39500000000000002</v>
      </c>
      <c r="N92">
        <v>0.156</v>
      </c>
      <c r="O92">
        <v>0</v>
      </c>
      <c r="P92"/>
      <c r="Q92"/>
      <c r="R92"/>
      <c r="S92"/>
      <c r="T92"/>
      <c r="U92"/>
      <c r="V92"/>
      <c r="W92"/>
      <c r="X92"/>
      <c r="Y92"/>
    </row>
    <row r="93" spans="2:25" s="1" customFormat="1">
      <c r="B93" s="1" t="s">
        <v>95</v>
      </c>
      <c r="C93" s="1">
        <v>0.10299999999999999</v>
      </c>
      <c r="D93" s="1">
        <v>1.0999999999999999E-2</v>
      </c>
      <c r="E93" s="1">
        <v>0.20788000000000001</v>
      </c>
      <c r="F93"/>
      <c r="G93"/>
      <c r="H93"/>
      <c r="I93"/>
      <c r="J93"/>
      <c r="K93"/>
      <c r="L93" s="2" t="s">
        <v>95</v>
      </c>
      <c r="M93" s="2">
        <v>0.434</v>
      </c>
      <c r="N93" s="2">
        <v>0.188</v>
      </c>
      <c r="O93" s="2">
        <v>0</v>
      </c>
      <c r="P93"/>
      <c r="Q93"/>
      <c r="R93"/>
      <c r="S93"/>
      <c r="T93"/>
      <c r="U93"/>
      <c r="V93"/>
      <c r="W93"/>
      <c r="X93"/>
      <c r="Y93"/>
    </row>
    <row r="94" spans="2:25" s="1" customFormat="1">
      <c r="B94" s="1" t="s">
        <v>96</v>
      </c>
      <c r="C94" s="1">
        <v>4.8000000000000001E-2</v>
      </c>
      <c r="D94" s="1">
        <v>2E-3</v>
      </c>
      <c r="E94" s="1">
        <v>0.56171000000000004</v>
      </c>
      <c r="F94"/>
      <c r="G94"/>
      <c r="H94"/>
      <c r="I94"/>
      <c r="J94"/>
      <c r="K94"/>
      <c r="L94" t="s">
        <v>96</v>
      </c>
      <c r="M94">
        <v>0.32600000000000001</v>
      </c>
      <c r="N94">
        <v>0.106</v>
      </c>
      <c r="O94">
        <v>5.0000000000000002E-5</v>
      </c>
      <c r="P94"/>
      <c r="Q94"/>
      <c r="R94"/>
      <c r="S94"/>
      <c r="T94"/>
      <c r="U94"/>
      <c r="V94"/>
      <c r="W94"/>
      <c r="X94"/>
      <c r="Y94"/>
    </row>
    <row r="95" spans="2:25" s="1" customFormat="1">
      <c r="B95" s="1" t="s">
        <v>97</v>
      </c>
      <c r="C95" s="1">
        <v>2.5000000000000001E-2</v>
      </c>
      <c r="D95" s="1">
        <v>1E-3</v>
      </c>
      <c r="E95" s="1">
        <v>0.76566999999999996</v>
      </c>
      <c r="F95"/>
      <c r="G95"/>
      <c r="H95"/>
      <c r="I95"/>
      <c r="J95"/>
      <c r="L95" s="1" t="s">
        <v>97</v>
      </c>
      <c r="M95" s="1">
        <v>0.246</v>
      </c>
      <c r="N95" s="1">
        <v>0.06</v>
      </c>
      <c r="O95" s="1">
        <v>2.4399999999999999E-3</v>
      </c>
      <c r="P95"/>
      <c r="Q95"/>
      <c r="R95"/>
      <c r="S95"/>
      <c r="T95"/>
      <c r="U95"/>
      <c r="V95"/>
      <c r="W95"/>
      <c r="X95"/>
      <c r="Y95"/>
    </row>
    <row r="96" spans="2:25" s="1" customFormat="1">
      <c r="B96" s="1" t="s">
        <v>98</v>
      </c>
      <c r="C96" s="1">
        <v>6.2E-2</v>
      </c>
      <c r="D96" s="1">
        <v>4.0000000000000001E-3</v>
      </c>
      <c r="E96" s="1">
        <v>0.44795000000000001</v>
      </c>
      <c r="F96"/>
      <c r="G96"/>
      <c r="H96"/>
      <c r="I96"/>
      <c r="J96"/>
      <c r="L96" s="1" t="s">
        <v>98</v>
      </c>
      <c r="M96" s="1">
        <v>0.02</v>
      </c>
      <c r="N96" s="1">
        <v>0</v>
      </c>
      <c r="O96" s="1">
        <v>0.80579999999999996</v>
      </c>
      <c r="Q96"/>
      <c r="R96"/>
      <c r="S96"/>
      <c r="T96"/>
      <c r="U96"/>
      <c r="V96"/>
      <c r="W96"/>
      <c r="X96"/>
      <c r="Y96"/>
    </row>
    <row r="97" spans="2:25" s="1" customFormat="1">
      <c r="B97" s="1" t="s">
        <v>99</v>
      </c>
      <c r="C97" s="1">
        <v>0.246</v>
      </c>
      <c r="D97" s="1">
        <v>6.0999999999999999E-2</v>
      </c>
      <c r="E97" s="1">
        <v>2.3900000000000002E-3</v>
      </c>
      <c r="F97"/>
      <c r="G97"/>
      <c r="H97"/>
      <c r="I97"/>
      <c r="J97"/>
      <c r="K97"/>
      <c r="L97" t="s">
        <v>99</v>
      </c>
      <c r="M97">
        <v>0.40100000000000002</v>
      </c>
      <c r="N97">
        <v>0.161</v>
      </c>
      <c r="O97">
        <v>0</v>
      </c>
      <c r="P97"/>
      <c r="Q97"/>
      <c r="R97"/>
      <c r="S97"/>
      <c r="T97"/>
      <c r="U97"/>
      <c r="V97"/>
      <c r="W97"/>
      <c r="X97"/>
      <c r="Y97"/>
    </row>
    <row r="98" spans="2:25" s="1" customFormat="1">
      <c r="B98" s="1" t="s">
        <v>100</v>
      </c>
      <c r="C98" s="1">
        <v>0.13</v>
      </c>
      <c r="D98" s="1">
        <v>1.7000000000000001E-2</v>
      </c>
      <c r="E98" s="1">
        <v>0.11279</v>
      </c>
      <c r="F98"/>
      <c r="G98"/>
      <c r="H98"/>
      <c r="I98"/>
      <c r="J98"/>
      <c r="K98"/>
      <c r="L98" s="2" t="s">
        <v>100</v>
      </c>
      <c r="M98" s="2">
        <v>0.44900000000000001</v>
      </c>
      <c r="N98" s="2">
        <v>0.20100000000000001</v>
      </c>
      <c r="O98" s="2">
        <v>0</v>
      </c>
      <c r="P98"/>
      <c r="Q98"/>
      <c r="R98"/>
      <c r="S98"/>
      <c r="T98"/>
      <c r="U98"/>
      <c r="V98"/>
      <c r="W98"/>
      <c r="X98"/>
      <c r="Y98"/>
    </row>
    <row r="99" spans="2:25" s="1" customFormat="1">
      <c r="B99" s="1" t="s">
        <v>101</v>
      </c>
      <c r="C99" s="1">
        <v>6.8000000000000005E-2</v>
      </c>
      <c r="D99" s="1">
        <v>5.0000000000000001E-3</v>
      </c>
      <c r="E99" s="1">
        <v>0.40529999999999999</v>
      </c>
      <c r="F99"/>
      <c r="G99"/>
      <c r="H99"/>
      <c r="I99"/>
      <c r="J99"/>
      <c r="K99"/>
      <c r="L99" t="s">
        <v>101</v>
      </c>
      <c r="M99">
        <v>0.33800000000000002</v>
      </c>
      <c r="N99">
        <v>0.114</v>
      </c>
      <c r="O99">
        <v>2.0000000000000002E-5</v>
      </c>
      <c r="P99"/>
      <c r="Q99"/>
      <c r="R99"/>
      <c r="S99"/>
      <c r="T99"/>
      <c r="U99"/>
      <c r="V99"/>
      <c r="W99"/>
      <c r="X99"/>
      <c r="Y99"/>
    </row>
    <row r="100" spans="2:25" s="1" customFormat="1">
      <c r="B100" s="1" t="s">
        <v>102</v>
      </c>
      <c r="C100" s="1">
        <v>0.04</v>
      </c>
      <c r="D100" s="1">
        <v>2E-3</v>
      </c>
      <c r="E100" s="1">
        <v>0.62714999999999999</v>
      </c>
      <c r="F100"/>
      <c r="G100"/>
      <c r="H100"/>
      <c r="I100"/>
      <c r="J100"/>
      <c r="K100"/>
      <c r="L100" s="1" t="s">
        <v>102</v>
      </c>
      <c r="M100" s="1">
        <v>0.253</v>
      </c>
      <c r="N100" s="1">
        <v>6.4000000000000001E-2</v>
      </c>
      <c r="O100" s="1">
        <v>1.81E-3</v>
      </c>
      <c r="P100"/>
      <c r="Q100"/>
      <c r="R100"/>
      <c r="S100"/>
      <c r="T100"/>
      <c r="U100"/>
      <c r="V100"/>
      <c r="W100"/>
      <c r="X100"/>
      <c r="Y100"/>
    </row>
    <row r="101" spans="2:25" s="1" customFormat="1">
      <c r="B101" s="1" t="s">
        <v>103</v>
      </c>
      <c r="C101" s="1">
        <v>9.4E-2</v>
      </c>
      <c r="D101" s="1">
        <v>8.9999999999999993E-3</v>
      </c>
      <c r="E101" s="1">
        <v>0.25144</v>
      </c>
      <c r="F101"/>
      <c r="G101"/>
      <c r="H101"/>
      <c r="I101"/>
      <c r="J101"/>
      <c r="K101"/>
      <c r="L101" s="1" t="s">
        <v>103</v>
      </c>
      <c r="M101" s="1">
        <v>0.111</v>
      </c>
      <c r="N101" s="1">
        <v>1.2E-2</v>
      </c>
      <c r="O101" s="1">
        <v>0.17687</v>
      </c>
      <c r="P101"/>
      <c r="Q101"/>
      <c r="R101"/>
      <c r="S101"/>
      <c r="T101"/>
      <c r="U101"/>
      <c r="V101"/>
      <c r="W101"/>
      <c r="X101"/>
      <c r="Y101"/>
    </row>
    <row r="102" spans="2:25" s="2" customFormat="1">
      <c r="B102" s="2" t="s">
        <v>104</v>
      </c>
      <c r="C102" s="2">
        <v>0.51700000000000002</v>
      </c>
      <c r="D102" s="2">
        <v>0.26700000000000002</v>
      </c>
      <c r="E102" s="2">
        <v>0</v>
      </c>
      <c r="L102" s="2" t="s">
        <v>104</v>
      </c>
      <c r="M102" s="2">
        <v>0.46500000000000002</v>
      </c>
      <c r="N102" s="2">
        <v>0.216</v>
      </c>
      <c r="O102" s="2">
        <v>0</v>
      </c>
    </row>
    <row r="103" spans="2:25" s="2" customFormat="1">
      <c r="B103" s="2" t="s">
        <v>105</v>
      </c>
      <c r="C103" s="2">
        <v>0.51300000000000001</v>
      </c>
      <c r="D103" s="2">
        <v>0.26300000000000001</v>
      </c>
      <c r="E103" s="2">
        <v>0</v>
      </c>
      <c r="L103" s="2" t="s">
        <v>105</v>
      </c>
      <c r="M103" s="2">
        <v>0.45400000000000001</v>
      </c>
      <c r="N103" s="2">
        <v>0.20599999999999999</v>
      </c>
      <c r="O103" s="2">
        <v>0</v>
      </c>
    </row>
    <row r="104" spans="2:25">
      <c r="B104" t="s">
        <v>106</v>
      </c>
      <c r="C104">
        <v>0.27200000000000002</v>
      </c>
      <c r="D104">
        <v>7.3999999999999996E-2</v>
      </c>
      <c r="E104">
        <v>7.5000000000000002E-4</v>
      </c>
      <c r="L104" t="s">
        <v>106</v>
      </c>
      <c r="M104">
        <v>0.27300000000000002</v>
      </c>
      <c r="N104">
        <v>7.3999999999999996E-2</v>
      </c>
      <c r="O104">
        <v>7.2999999999999996E-4</v>
      </c>
    </row>
    <row r="105" spans="2:25" s="2" customFormat="1">
      <c r="B105" s="2" t="s">
        <v>107</v>
      </c>
      <c r="C105" s="2">
        <v>0.43</v>
      </c>
      <c r="D105" s="2">
        <v>0.185</v>
      </c>
      <c r="E105" s="2">
        <v>0</v>
      </c>
      <c r="L105" s="2" t="s">
        <v>107</v>
      </c>
      <c r="M105" s="2">
        <v>0.40899999999999997</v>
      </c>
      <c r="N105" s="2">
        <v>0.16700000000000001</v>
      </c>
      <c r="O105" s="2">
        <v>0</v>
      </c>
    </row>
    <row r="106" spans="2:25">
      <c r="B106" t="s">
        <v>108</v>
      </c>
      <c r="C106">
        <v>0.39</v>
      </c>
      <c r="D106">
        <v>0.152</v>
      </c>
      <c r="E106">
        <v>0</v>
      </c>
      <c r="L106" t="s">
        <v>108</v>
      </c>
      <c r="M106">
        <v>0.34899999999999998</v>
      </c>
      <c r="N106">
        <v>0.122</v>
      </c>
      <c r="O106">
        <v>1.0000000000000001E-5</v>
      </c>
    </row>
    <row r="107" spans="2:25">
      <c r="B107" t="s">
        <v>109</v>
      </c>
      <c r="C107">
        <v>0.35699999999999998</v>
      </c>
      <c r="D107">
        <v>0.128</v>
      </c>
      <c r="E107">
        <v>1.0000000000000001E-5</v>
      </c>
      <c r="L107" t="s">
        <v>109</v>
      </c>
      <c r="M107">
        <v>0.34499999999999997</v>
      </c>
      <c r="N107">
        <v>0.11899999999999999</v>
      </c>
      <c r="O107">
        <v>2.0000000000000002E-5</v>
      </c>
    </row>
    <row r="108" spans="2:25">
      <c r="B108" t="s">
        <v>110</v>
      </c>
      <c r="C108">
        <v>0.27</v>
      </c>
      <c r="D108">
        <v>7.2999999999999995E-2</v>
      </c>
      <c r="E108">
        <v>8.3000000000000001E-4</v>
      </c>
      <c r="L108" t="s">
        <v>110</v>
      </c>
      <c r="M108">
        <v>0.26100000000000001</v>
      </c>
      <c r="N108">
        <v>6.8000000000000005E-2</v>
      </c>
      <c r="O108">
        <v>1.2700000000000001E-3</v>
      </c>
    </row>
    <row r="109" spans="2:25">
      <c r="B109" t="s">
        <v>111</v>
      </c>
      <c r="C109">
        <v>0.29299999999999998</v>
      </c>
      <c r="D109">
        <v>8.5999999999999993E-2</v>
      </c>
      <c r="E109">
        <v>2.7999999999999998E-4</v>
      </c>
      <c r="L109" t="s">
        <v>111</v>
      </c>
      <c r="M109">
        <v>0.36799999999999999</v>
      </c>
      <c r="N109">
        <v>0.13600000000000001</v>
      </c>
      <c r="O109">
        <v>0</v>
      </c>
    </row>
    <row r="110" spans="2:25">
      <c r="B110" t="s">
        <v>112</v>
      </c>
      <c r="C110">
        <v>0.39300000000000002</v>
      </c>
      <c r="D110">
        <v>0.155</v>
      </c>
      <c r="E110">
        <v>0</v>
      </c>
      <c r="L110" t="s">
        <v>112</v>
      </c>
      <c r="M110">
        <v>0.38100000000000001</v>
      </c>
      <c r="N110">
        <v>0.14499999999999999</v>
      </c>
      <c r="O110">
        <v>0</v>
      </c>
    </row>
    <row r="111" spans="2:25">
      <c r="B111" t="s">
        <v>113</v>
      </c>
      <c r="C111">
        <v>0.38700000000000001</v>
      </c>
      <c r="D111">
        <v>0.15</v>
      </c>
      <c r="E111">
        <v>0</v>
      </c>
      <c r="L111" t="s">
        <v>113</v>
      </c>
      <c r="M111">
        <v>0.33900000000000002</v>
      </c>
      <c r="N111">
        <v>0.115</v>
      </c>
      <c r="O111">
        <v>2.0000000000000002E-5</v>
      </c>
    </row>
    <row r="112" spans="2:25">
      <c r="B112" t="s">
        <v>114</v>
      </c>
      <c r="C112">
        <v>0.379</v>
      </c>
      <c r="D112">
        <v>0.14399999999999999</v>
      </c>
      <c r="E112">
        <v>0</v>
      </c>
      <c r="L112" t="s">
        <v>114</v>
      </c>
      <c r="M112">
        <v>0.35699999999999998</v>
      </c>
      <c r="N112">
        <v>0.128</v>
      </c>
      <c r="O112">
        <v>1.0000000000000001E-5</v>
      </c>
    </row>
    <row r="113" spans="2:15">
      <c r="B113" t="s">
        <v>115</v>
      </c>
      <c r="C113">
        <v>0.312</v>
      </c>
      <c r="D113">
        <v>9.8000000000000004E-2</v>
      </c>
      <c r="E113">
        <v>1E-4</v>
      </c>
      <c r="L113" t="s">
        <v>115</v>
      </c>
      <c r="M113">
        <v>0.28299999999999997</v>
      </c>
      <c r="N113">
        <v>0.08</v>
      </c>
      <c r="O113">
        <v>4.4999999999999999E-4</v>
      </c>
    </row>
    <row r="114" spans="2:15">
      <c r="L114" t="s">
        <v>115</v>
      </c>
      <c r="M114">
        <v>0.28299999999999997</v>
      </c>
      <c r="N114">
        <v>0.08</v>
      </c>
      <c r="O114">
        <v>4.4999999999999999E-4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F32" sqref="F32"/>
    </sheetView>
  </sheetViews>
  <sheetFormatPr baseColWidth="10" defaultRowHeight="15" x14ac:dyDescent="0"/>
  <cols>
    <col min="1" max="1" width="30" customWidth="1"/>
    <col min="4" max="4" width="28.83203125" customWidth="1"/>
    <col min="7" max="7" width="30.6640625" customWidth="1"/>
  </cols>
  <sheetData>
    <row r="2" spans="1:9">
      <c r="A2" s="2" t="s">
        <v>104</v>
      </c>
      <c r="B2" s="2">
        <v>0.51700000000000002</v>
      </c>
      <c r="C2" s="2">
        <v>0.26700000000000002</v>
      </c>
      <c r="D2" s="2" t="s">
        <v>105</v>
      </c>
      <c r="E2" s="2">
        <v>0.51300000000000001</v>
      </c>
      <c r="F2" s="2">
        <v>0.26300000000000001</v>
      </c>
      <c r="G2" s="2" t="s">
        <v>104</v>
      </c>
      <c r="H2" s="2">
        <v>0.51700000000000002</v>
      </c>
      <c r="I2" s="2">
        <v>0.26700000000000002</v>
      </c>
    </row>
    <row r="3" spans="1:9">
      <c r="A3" s="2" t="s">
        <v>4</v>
      </c>
      <c r="B3" s="2">
        <v>0.46300000000000002</v>
      </c>
      <c r="C3" s="2">
        <v>0.215</v>
      </c>
      <c r="D3" s="2" t="s">
        <v>9</v>
      </c>
      <c r="E3" s="2">
        <v>0.46100000000000002</v>
      </c>
      <c r="F3" s="2">
        <v>0.21199999999999999</v>
      </c>
      <c r="G3" s="2" t="s">
        <v>4</v>
      </c>
      <c r="H3" s="2">
        <v>0.46300000000000002</v>
      </c>
      <c r="I3" s="2">
        <v>0.215</v>
      </c>
    </row>
    <row r="4" spans="1:9">
      <c r="A4" t="s">
        <v>8</v>
      </c>
      <c r="B4">
        <v>0.32300000000000001</v>
      </c>
      <c r="C4">
        <v>0.105</v>
      </c>
      <c r="D4" t="s">
        <v>13</v>
      </c>
      <c r="E4">
        <v>0.30199999999999999</v>
      </c>
      <c r="F4">
        <v>9.0999999999999998E-2</v>
      </c>
      <c r="G4" t="s">
        <v>8</v>
      </c>
      <c r="H4">
        <v>0.32300000000000001</v>
      </c>
      <c r="I4">
        <v>0.105</v>
      </c>
    </row>
    <row r="7" spans="1:9">
      <c r="A7" s="2" t="s">
        <v>40</v>
      </c>
      <c r="B7" s="2">
        <v>0.50700000000000001</v>
      </c>
      <c r="C7" s="2">
        <v>0.25700000000000001</v>
      </c>
      <c r="D7" s="2" t="s">
        <v>35</v>
      </c>
      <c r="E7" s="2">
        <v>0.48799999999999999</v>
      </c>
      <c r="F7" s="2">
        <v>0.23799999999999999</v>
      </c>
      <c r="G7" s="2" t="s">
        <v>30</v>
      </c>
      <c r="H7" s="2">
        <v>0.499</v>
      </c>
      <c r="I7" s="2">
        <v>0.249</v>
      </c>
    </row>
    <row r="8" spans="1:9">
      <c r="A8" s="2" t="s">
        <v>55</v>
      </c>
      <c r="B8" s="2">
        <v>0.51600000000000001</v>
      </c>
      <c r="C8" s="2">
        <v>0.26600000000000001</v>
      </c>
      <c r="D8" s="2" t="s">
        <v>50</v>
      </c>
      <c r="E8" s="2">
        <v>0.497</v>
      </c>
      <c r="F8" s="2">
        <v>0.247</v>
      </c>
      <c r="G8" s="2" t="s">
        <v>45</v>
      </c>
      <c r="H8" s="2">
        <v>0.50800000000000001</v>
      </c>
      <c r="I8" s="2">
        <v>0.25800000000000001</v>
      </c>
    </row>
    <row r="9" spans="1:9">
      <c r="A9" s="2" t="s">
        <v>70</v>
      </c>
      <c r="B9" s="2">
        <v>0.496</v>
      </c>
      <c r="C9" s="2">
        <v>0.246</v>
      </c>
      <c r="D9" s="2" t="s">
        <v>65</v>
      </c>
      <c r="E9" s="2">
        <v>0.48099999999999998</v>
      </c>
      <c r="F9" s="2">
        <v>0.23100000000000001</v>
      </c>
      <c r="G9" s="2" t="s">
        <v>60</v>
      </c>
      <c r="H9" s="2">
        <v>0.49099999999999999</v>
      </c>
      <c r="I9" s="2">
        <v>0.24099999999999999</v>
      </c>
    </row>
    <row r="10" spans="1:9">
      <c r="A10" s="2" t="s">
        <v>85</v>
      </c>
      <c r="B10" s="2">
        <v>0.42499999999999999</v>
      </c>
      <c r="C10" s="2">
        <v>0.18099999999999999</v>
      </c>
      <c r="D10" s="2" t="s">
        <v>80</v>
      </c>
      <c r="E10" s="2">
        <v>0.40100000000000002</v>
      </c>
      <c r="F10" s="2">
        <v>0.161</v>
      </c>
      <c r="G10" s="2" t="s">
        <v>75</v>
      </c>
      <c r="H10" s="2">
        <v>0.41899999999999998</v>
      </c>
      <c r="I10" s="2">
        <v>0.17599999999999999</v>
      </c>
    </row>
    <row r="11" spans="1:9">
      <c r="A11" t="s">
        <v>43</v>
      </c>
      <c r="B11">
        <v>0.27100000000000002</v>
      </c>
      <c r="C11">
        <v>7.3999999999999996E-2</v>
      </c>
      <c r="D11" t="s">
        <v>38</v>
      </c>
      <c r="E11">
        <v>0.27400000000000002</v>
      </c>
      <c r="F11">
        <v>7.4999999999999997E-2</v>
      </c>
      <c r="G11" t="s">
        <v>33</v>
      </c>
      <c r="H11">
        <v>0.26600000000000001</v>
      </c>
      <c r="I11">
        <v>7.0999999999999994E-2</v>
      </c>
    </row>
    <row r="12" spans="1:9">
      <c r="A12" t="s">
        <v>58</v>
      </c>
      <c r="B12">
        <v>0.27700000000000002</v>
      </c>
      <c r="C12">
        <v>7.6999999999999999E-2</v>
      </c>
      <c r="D12" t="s">
        <v>53</v>
      </c>
      <c r="E12">
        <v>0.27900000000000003</v>
      </c>
      <c r="F12">
        <v>7.8E-2</v>
      </c>
      <c r="G12" t="s">
        <v>48</v>
      </c>
      <c r="H12">
        <v>0.27100000000000002</v>
      </c>
      <c r="I12">
        <v>7.3999999999999996E-2</v>
      </c>
    </row>
    <row r="13" spans="1:9">
      <c r="A13" t="s">
        <v>73</v>
      </c>
      <c r="B13">
        <v>0.29399999999999998</v>
      </c>
      <c r="C13">
        <v>8.6999999999999994E-2</v>
      </c>
      <c r="D13" t="s">
        <v>68</v>
      </c>
      <c r="E13">
        <v>0.29499999999999998</v>
      </c>
      <c r="F13">
        <v>8.6999999999999994E-2</v>
      </c>
      <c r="G13" t="s">
        <v>63</v>
      </c>
      <c r="H13">
        <v>0.28799999999999998</v>
      </c>
      <c r="I13">
        <v>8.3000000000000004E-2</v>
      </c>
    </row>
    <row r="14" spans="1:9">
      <c r="A14" t="s">
        <v>88</v>
      </c>
      <c r="B14">
        <v>0.28799999999999998</v>
      </c>
      <c r="C14">
        <v>8.3000000000000004E-2</v>
      </c>
      <c r="D14" t="s">
        <v>83</v>
      </c>
      <c r="E14">
        <v>0.307</v>
      </c>
      <c r="F14">
        <v>9.4E-2</v>
      </c>
      <c r="G14" t="s">
        <v>78</v>
      </c>
      <c r="H14">
        <v>0.28100000000000003</v>
      </c>
      <c r="I14">
        <v>7.9000000000000001E-2</v>
      </c>
    </row>
    <row r="17" spans="1:9">
      <c r="A17" t="s">
        <v>24</v>
      </c>
      <c r="B17">
        <v>0.38700000000000001</v>
      </c>
      <c r="C17">
        <v>0.14899999999999999</v>
      </c>
      <c r="D17" t="s">
        <v>19</v>
      </c>
      <c r="E17">
        <v>0.375</v>
      </c>
      <c r="F17">
        <v>0.14099999999999999</v>
      </c>
      <c r="G17" t="s">
        <v>14</v>
      </c>
      <c r="H17">
        <v>0.35499999999999998</v>
      </c>
      <c r="I17">
        <v>0.126</v>
      </c>
    </row>
    <row r="18" spans="1:9">
      <c r="A18" s="2" t="s">
        <v>107</v>
      </c>
      <c r="B18" s="2">
        <v>0.43</v>
      </c>
      <c r="C18" s="2">
        <v>0.185</v>
      </c>
      <c r="D18" t="s">
        <v>112</v>
      </c>
      <c r="E18">
        <v>0.39300000000000002</v>
      </c>
      <c r="F18">
        <v>0.155</v>
      </c>
    </row>
    <row r="19" spans="1:9">
      <c r="A19" s="1" t="s">
        <v>28</v>
      </c>
      <c r="B19" s="1">
        <v>0.26300000000000001</v>
      </c>
      <c r="C19" s="1">
        <v>6.9000000000000006E-2</v>
      </c>
      <c r="D19" t="s">
        <v>23</v>
      </c>
      <c r="E19">
        <v>0.28599999999999998</v>
      </c>
      <c r="F19">
        <v>8.2000000000000003E-2</v>
      </c>
      <c r="G19" s="1" t="s">
        <v>18</v>
      </c>
      <c r="H19" s="1">
        <v>0.19600000000000001</v>
      </c>
      <c r="I19" s="1">
        <v>3.7999999999999999E-2</v>
      </c>
    </row>
    <row r="20" spans="1:9">
      <c r="A20" t="s">
        <v>110</v>
      </c>
      <c r="B20">
        <v>0.27</v>
      </c>
      <c r="C20">
        <v>7.2999999999999995E-2</v>
      </c>
      <c r="D20" t="s">
        <v>115</v>
      </c>
      <c r="E20">
        <v>0.312</v>
      </c>
      <c r="F20">
        <v>9.8000000000000004E-2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1"/>
  <sheetViews>
    <sheetView topLeftCell="B1" workbookViewId="0">
      <selection activeCell="D6" sqref="D6"/>
    </sheetView>
  </sheetViews>
  <sheetFormatPr baseColWidth="10" defaultRowHeight="15" x14ac:dyDescent="0"/>
  <cols>
    <col min="2" max="2" width="30.5" customWidth="1"/>
    <col min="3" max="3" width="28" customWidth="1"/>
    <col min="4" max="4" width="30.5" style="3" customWidth="1"/>
    <col min="5" max="5" width="18.6640625" customWidth="1"/>
  </cols>
  <sheetData>
    <row r="2" spans="2:8">
      <c r="B2" t="s">
        <v>119</v>
      </c>
      <c r="C2" t="s">
        <v>270</v>
      </c>
      <c r="D2" s="3" t="s">
        <v>271</v>
      </c>
      <c r="E2" t="s">
        <v>272</v>
      </c>
      <c r="F2" t="s">
        <v>283</v>
      </c>
      <c r="H2" t="s">
        <v>282</v>
      </c>
    </row>
    <row r="3" spans="2:8">
      <c r="B3" t="s">
        <v>120</v>
      </c>
      <c r="C3" t="s">
        <v>216</v>
      </c>
      <c r="D3" s="3" t="s">
        <v>121</v>
      </c>
      <c r="E3" t="s">
        <v>121</v>
      </c>
      <c r="F3" t="s">
        <v>121</v>
      </c>
      <c r="H3" t="s">
        <v>122</v>
      </c>
    </row>
    <row r="4" spans="2:8">
      <c r="B4" t="s">
        <v>121</v>
      </c>
      <c r="C4" t="s">
        <v>143</v>
      </c>
      <c r="D4" s="3" t="s">
        <v>122</v>
      </c>
      <c r="E4" t="s">
        <v>143</v>
      </c>
      <c r="F4" t="s">
        <v>122</v>
      </c>
      <c r="H4" t="s">
        <v>197</v>
      </c>
    </row>
    <row r="5" spans="2:8">
      <c r="B5" t="s">
        <v>122</v>
      </c>
      <c r="C5" t="s">
        <v>133</v>
      </c>
      <c r="D5" s="3" t="s">
        <v>126</v>
      </c>
      <c r="E5" t="s">
        <v>125</v>
      </c>
      <c r="F5" t="s">
        <v>143</v>
      </c>
      <c r="H5" t="s">
        <v>143</v>
      </c>
    </row>
    <row r="6" spans="2:8">
      <c r="B6" t="s">
        <v>123</v>
      </c>
      <c r="C6" t="s">
        <v>121</v>
      </c>
      <c r="D6" s="3" t="s">
        <v>147</v>
      </c>
      <c r="E6" t="s">
        <v>216</v>
      </c>
      <c r="F6" t="s">
        <v>137</v>
      </c>
      <c r="H6" t="s">
        <v>125</v>
      </c>
    </row>
    <row r="7" spans="2:8">
      <c r="B7" t="s">
        <v>124</v>
      </c>
      <c r="C7" t="s">
        <v>125</v>
      </c>
      <c r="D7" s="3" t="s">
        <v>120</v>
      </c>
      <c r="E7" t="s">
        <v>147</v>
      </c>
      <c r="F7" t="s">
        <v>141</v>
      </c>
      <c r="H7" t="s">
        <v>147</v>
      </c>
    </row>
    <row r="8" spans="2:8">
      <c r="B8" t="s">
        <v>125</v>
      </c>
      <c r="C8" t="s">
        <v>148</v>
      </c>
      <c r="D8" s="3" t="s">
        <v>143</v>
      </c>
      <c r="E8" t="s">
        <v>133</v>
      </c>
      <c r="F8" t="s">
        <v>225</v>
      </c>
      <c r="H8" t="s">
        <v>126</v>
      </c>
    </row>
    <row r="9" spans="2:8">
      <c r="B9" t="s">
        <v>126</v>
      </c>
      <c r="C9" t="s">
        <v>160</v>
      </c>
      <c r="D9" s="3" t="s">
        <v>159</v>
      </c>
      <c r="E9" t="s">
        <v>126</v>
      </c>
      <c r="F9" t="s">
        <v>218</v>
      </c>
      <c r="H9" t="s">
        <v>121</v>
      </c>
    </row>
    <row r="10" spans="2:8">
      <c r="B10" t="s">
        <v>265</v>
      </c>
      <c r="C10" t="s">
        <v>176</v>
      </c>
      <c r="D10" s="3" t="s">
        <v>197</v>
      </c>
      <c r="E10" t="s">
        <v>148</v>
      </c>
      <c r="F10" t="s">
        <v>254</v>
      </c>
      <c r="H10" t="s">
        <v>124</v>
      </c>
    </row>
    <row r="11" spans="2:8">
      <c r="B11" t="s">
        <v>127</v>
      </c>
      <c r="C11" t="s">
        <v>234</v>
      </c>
      <c r="D11" s="3" t="s">
        <v>125</v>
      </c>
      <c r="E11" t="s">
        <v>120</v>
      </c>
      <c r="F11" t="s">
        <v>222</v>
      </c>
      <c r="H11" t="s">
        <v>137</v>
      </c>
    </row>
    <row r="12" spans="2:8">
      <c r="B12" t="s">
        <v>128</v>
      </c>
      <c r="C12" t="s">
        <v>147</v>
      </c>
      <c r="D12" s="3" t="s">
        <v>141</v>
      </c>
      <c r="E12" t="s">
        <v>273</v>
      </c>
      <c r="F12" t="s">
        <v>126</v>
      </c>
      <c r="H12" t="s">
        <v>150</v>
      </c>
    </row>
    <row r="13" spans="2:8">
      <c r="B13" t="s">
        <v>129</v>
      </c>
      <c r="C13" t="s">
        <v>164</v>
      </c>
      <c r="D13" s="3" t="s">
        <v>139</v>
      </c>
      <c r="E13" t="s">
        <v>159</v>
      </c>
      <c r="F13" t="s">
        <v>124</v>
      </c>
      <c r="H13" t="s">
        <v>218</v>
      </c>
    </row>
    <row r="14" spans="2:8">
      <c r="B14" t="s">
        <v>130</v>
      </c>
      <c r="C14" t="s">
        <v>130</v>
      </c>
      <c r="D14" s="3" t="s">
        <v>137</v>
      </c>
      <c r="E14" t="s">
        <v>234</v>
      </c>
      <c r="F14" t="s">
        <v>147</v>
      </c>
      <c r="H14" t="s">
        <v>254</v>
      </c>
    </row>
    <row r="15" spans="2:8">
      <c r="B15" t="s">
        <v>131</v>
      </c>
      <c r="C15" t="s">
        <v>136</v>
      </c>
      <c r="D15" s="3" t="s">
        <v>133</v>
      </c>
      <c r="E15" t="s">
        <v>197</v>
      </c>
      <c r="F15" t="s">
        <v>142</v>
      </c>
      <c r="H15" t="s">
        <v>222</v>
      </c>
    </row>
    <row r="16" spans="2:8">
      <c r="B16" t="s">
        <v>132</v>
      </c>
      <c r="C16" t="s">
        <v>126</v>
      </c>
      <c r="D16" s="3" t="s">
        <v>216</v>
      </c>
      <c r="E16" t="s">
        <v>176</v>
      </c>
      <c r="F16" t="s">
        <v>162</v>
      </c>
      <c r="H16" t="s">
        <v>139</v>
      </c>
    </row>
    <row r="17" spans="2:8">
      <c r="B17" t="s">
        <v>133</v>
      </c>
      <c r="C17" t="s">
        <v>254</v>
      </c>
      <c r="D17" s="3" t="s">
        <v>148</v>
      </c>
      <c r="E17" t="s">
        <v>137</v>
      </c>
      <c r="F17" t="s">
        <v>197</v>
      </c>
      <c r="H17" t="s">
        <v>142</v>
      </c>
    </row>
    <row r="18" spans="2:8">
      <c r="B18" t="s">
        <v>134</v>
      </c>
      <c r="C18" t="s">
        <v>120</v>
      </c>
      <c r="D18" s="3" t="s">
        <v>124</v>
      </c>
      <c r="E18" t="s">
        <v>274</v>
      </c>
      <c r="F18" t="s">
        <v>125</v>
      </c>
      <c r="H18" t="s">
        <v>154</v>
      </c>
    </row>
    <row r="19" spans="2:8">
      <c r="B19" t="s">
        <v>135</v>
      </c>
      <c r="C19" t="s">
        <v>159</v>
      </c>
      <c r="D19" s="3" t="s">
        <v>162</v>
      </c>
      <c r="E19" t="s">
        <v>254</v>
      </c>
      <c r="F19" t="s">
        <v>267</v>
      </c>
      <c r="H19" t="s">
        <v>275</v>
      </c>
    </row>
    <row r="20" spans="2:8">
      <c r="B20" t="s">
        <v>136</v>
      </c>
      <c r="C20" t="s">
        <v>150</v>
      </c>
      <c r="D20" s="3" t="s">
        <v>234</v>
      </c>
      <c r="E20" t="s">
        <v>136</v>
      </c>
      <c r="F20" t="s">
        <v>172</v>
      </c>
      <c r="H20" t="s">
        <v>195</v>
      </c>
    </row>
    <row r="21" spans="2:8">
      <c r="B21" t="s">
        <v>137</v>
      </c>
      <c r="C21" t="s">
        <v>197</v>
      </c>
      <c r="D21" s="3" t="s">
        <v>218</v>
      </c>
      <c r="E21" t="s">
        <v>218</v>
      </c>
      <c r="F21" t="s">
        <v>227</v>
      </c>
      <c r="H21" t="s">
        <v>219</v>
      </c>
    </row>
    <row r="22" spans="2:8">
      <c r="B22" t="s">
        <v>138</v>
      </c>
      <c r="C22" t="s">
        <v>172</v>
      </c>
      <c r="D22" s="3" t="s">
        <v>222</v>
      </c>
      <c r="E22" t="s">
        <v>124</v>
      </c>
      <c r="F22" t="s">
        <v>265</v>
      </c>
      <c r="H22" t="s">
        <v>201</v>
      </c>
    </row>
    <row r="23" spans="2:8">
      <c r="B23" t="s">
        <v>139</v>
      </c>
      <c r="C23" t="s">
        <v>218</v>
      </c>
      <c r="D23" s="3" t="s">
        <v>225</v>
      </c>
      <c r="E23" t="s">
        <v>150</v>
      </c>
      <c r="F23" t="s">
        <v>140</v>
      </c>
      <c r="H23" t="s">
        <v>208</v>
      </c>
    </row>
    <row r="24" spans="2:8">
      <c r="B24" t="s">
        <v>140</v>
      </c>
      <c r="C24" t="s">
        <v>137</v>
      </c>
      <c r="D24" s="3" t="s">
        <v>254</v>
      </c>
      <c r="E24" t="s">
        <v>222</v>
      </c>
      <c r="F24" t="s">
        <v>185</v>
      </c>
      <c r="H24" t="s">
        <v>149</v>
      </c>
    </row>
    <row r="25" spans="2:8">
      <c r="B25" t="s">
        <v>141</v>
      </c>
      <c r="C25" t="s">
        <v>222</v>
      </c>
      <c r="D25" s="3" t="s">
        <v>150</v>
      </c>
      <c r="E25" t="s">
        <v>122</v>
      </c>
      <c r="F25" t="s">
        <v>198</v>
      </c>
      <c r="H25" t="s">
        <v>120</v>
      </c>
    </row>
    <row r="26" spans="2:8">
      <c r="B26" t="s">
        <v>142</v>
      </c>
      <c r="C26" t="s">
        <v>186</v>
      </c>
      <c r="D26" s="3" t="s">
        <v>136</v>
      </c>
      <c r="E26" t="s">
        <v>172</v>
      </c>
      <c r="F26" t="s">
        <v>240</v>
      </c>
      <c r="H26" t="s">
        <v>204</v>
      </c>
    </row>
    <row r="27" spans="2:8">
      <c r="B27" t="s">
        <v>143</v>
      </c>
      <c r="C27" t="s">
        <v>124</v>
      </c>
      <c r="D27" s="3" t="s">
        <v>176</v>
      </c>
      <c r="E27" t="s">
        <v>139</v>
      </c>
      <c r="F27" t="s">
        <v>133</v>
      </c>
      <c r="H27" t="s">
        <v>264</v>
      </c>
    </row>
    <row r="28" spans="2:8">
      <c r="B28" t="s">
        <v>144</v>
      </c>
      <c r="C28" t="s">
        <v>206</v>
      </c>
      <c r="D28" s="3" t="s">
        <v>185</v>
      </c>
      <c r="E28" t="s">
        <v>220</v>
      </c>
      <c r="F28" t="s">
        <v>120</v>
      </c>
      <c r="H28" t="s">
        <v>155</v>
      </c>
    </row>
    <row r="29" spans="2:8">
      <c r="B29" t="s">
        <v>145</v>
      </c>
      <c r="C29" t="s">
        <v>149</v>
      </c>
      <c r="D29" s="3" t="s">
        <v>172</v>
      </c>
      <c r="E29" t="s">
        <v>206</v>
      </c>
      <c r="F29" t="s">
        <v>213</v>
      </c>
      <c r="H29" t="s">
        <v>233</v>
      </c>
    </row>
    <row r="30" spans="2:8">
      <c r="B30" t="s">
        <v>146</v>
      </c>
      <c r="C30" t="s">
        <v>220</v>
      </c>
      <c r="D30" s="3" t="s">
        <v>213</v>
      </c>
      <c r="E30" t="s">
        <v>213</v>
      </c>
      <c r="F30" t="s">
        <v>220</v>
      </c>
      <c r="H30" t="s">
        <v>216</v>
      </c>
    </row>
    <row r="31" spans="2:8">
      <c r="B31" t="s">
        <v>147</v>
      </c>
      <c r="C31" t="s">
        <v>195</v>
      </c>
      <c r="D31" s="3" t="s">
        <v>220</v>
      </c>
      <c r="E31" t="s">
        <v>141</v>
      </c>
      <c r="F31" t="s">
        <v>190</v>
      </c>
      <c r="H31" t="s">
        <v>185</v>
      </c>
    </row>
    <row r="32" spans="2:8">
      <c r="B32" t="s">
        <v>148</v>
      </c>
      <c r="C32" t="s">
        <v>154</v>
      </c>
      <c r="D32" s="3" t="s">
        <v>265</v>
      </c>
      <c r="E32" t="s">
        <v>149</v>
      </c>
      <c r="F32" t="s">
        <v>159</v>
      </c>
      <c r="H32" t="s">
        <v>141</v>
      </c>
    </row>
    <row r="33" spans="2:8">
      <c r="B33" t="s">
        <v>149</v>
      </c>
      <c r="C33" t="s">
        <v>250</v>
      </c>
      <c r="D33" s="3" t="s">
        <v>161</v>
      </c>
      <c r="E33" t="s">
        <v>131</v>
      </c>
      <c r="F33" t="s">
        <v>158</v>
      </c>
      <c r="H33" t="s">
        <v>130</v>
      </c>
    </row>
    <row r="34" spans="2:8">
      <c r="B34" t="s">
        <v>150</v>
      </c>
      <c r="C34" t="s">
        <v>213</v>
      </c>
      <c r="D34" s="3" t="s">
        <v>206</v>
      </c>
      <c r="E34" t="s">
        <v>265</v>
      </c>
      <c r="F34" t="s">
        <v>128</v>
      </c>
      <c r="H34" t="s">
        <v>167</v>
      </c>
    </row>
    <row r="35" spans="2:8">
      <c r="B35" t="s">
        <v>151</v>
      </c>
      <c r="C35" t="s">
        <v>194</v>
      </c>
      <c r="D35" s="3" t="s">
        <v>190</v>
      </c>
      <c r="E35" t="s">
        <v>190</v>
      </c>
      <c r="F35" t="s">
        <v>139</v>
      </c>
      <c r="H35" t="s">
        <v>267</v>
      </c>
    </row>
    <row r="36" spans="2:8">
      <c r="B36" t="s">
        <v>152</v>
      </c>
      <c r="C36" t="s">
        <v>131</v>
      </c>
      <c r="D36" s="3" t="s">
        <v>142</v>
      </c>
      <c r="E36" t="s">
        <v>161</v>
      </c>
      <c r="F36" t="s">
        <v>161</v>
      </c>
      <c r="H36" t="s">
        <v>164</v>
      </c>
    </row>
    <row r="37" spans="2:8">
      <c r="B37" t="s">
        <v>153</v>
      </c>
      <c r="C37" t="s">
        <v>214</v>
      </c>
      <c r="D37" s="3" t="s">
        <v>240</v>
      </c>
      <c r="E37" t="s">
        <v>151</v>
      </c>
      <c r="F37" t="s">
        <v>129</v>
      </c>
      <c r="H37" t="s">
        <v>133</v>
      </c>
    </row>
    <row r="38" spans="2:8">
      <c r="B38" t="s">
        <v>154</v>
      </c>
      <c r="C38" t="s">
        <v>201</v>
      </c>
      <c r="D38" s="3" t="s">
        <v>156</v>
      </c>
      <c r="E38" t="s">
        <v>275</v>
      </c>
      <c r="F38" t="s">
        <v>205</v>
      </c>
      <c r="H38" t="s">
        <v>162</v>
      </c>
    </row>
    <row r="39" spans="2:8">
      <c r="B39" t="s">
        <v>155</v>
      </c>
      <c r="C39" t="s">
        <v>203</v>
      </c>
      <c r="D39" s="3" t="s">
        <v>183</v>
      </c>
      <c r="E39" t="s">
        <v>164</v>
      </c>
      <c r="F39" t="s">
        <v>149</v>
      </c>
      <c r="H39" t="s">
        <v>225</v>
      </c>
    </row>
    <row r="40" spans="2:8">
      <c r="B40" t="s">
        <v>156</v>
      </c>
      <c r="C40" t="s">
        <v>145</v>
      </c>
      <c r="D40" s="3" t="s">
        <v>151</v>
      </c>
      <c r="E40" t="s">
        <v>276</v>
      </c>
      <c r="F40" t="s">
        <v>131</v>
      </c>
      <c r="H40" t="s">
        <v>221</v>
      </c>
    </row>
    <row r="41" spans="2:8">
      <c r="B41" t="s">
        <v>157</v>
      </c>
      <c r="C41" t="s">
        <v>237</v>
      </c>
      <c r="D41" s="3" t="s">
        <v>245</v>
      </c>
      <c r="E41" t="s">
        <v>225</v>
      </c>
      <c r="F41" t="s">
        <v>148</v>
      </c>
      <c r="H41" t="s">
        <v>227</v>
      </c>
    </row>
    <row r="42" spans="2:8">
      <c r="B42" t="s">
        <v>158</v>
      </c>
      <c r="C42" t="s">
        <v>139</v>
      </c>
      <c r="D42" s="3" t="s">
        <v>131</v>
      </c>
      <c r="E42" t="s">
        <v>145</v>
      </c>
      <c r="F42" t="s">
        <v>171</v>
      </c>
      <c r="H42" t="s">
        <v>205</v>
      </c>
    </row>
    <row r="43" spans="2:8">
      <c r="B43" t="s">
        <v>159</v>
      </c>
      <c r="C43" t="s">
        <v>208</v>
      </c>
      <c r="D43" s="3" t="s">
        <v>267</v>
      </c>
      <c r="E43" t="s">
        <v>240</v>
      </c>
      <c r="F43" t="s">
        <v>216</v>
      </c>
      <c r="H43" t="s">
        <v>128</v>
      </c>
    </row>
    <row r="44" spans="2:8">
      <c r="B44" t="s">
        <v>160</v>
      </c>
      <c r="C44" t="s">
        <v>151</v>
      </c>
      <c r="D44" s="3" t="s">
        <v>227</v>
      </c>
      <c r="E44" t="s">
        <v>267</v>
      </c>
      <c r="F44" t="s">
        <v>145</v>
      </c>
      <c r="H44" t="s">
        <v>140</v>
      </c>
    </row>
    <row r="45" spans="2:8">
      <c r="B45" t="s">
        <v>161</v>
      </c>
      <c r="C45" t="s">
        <v>122</v>
      </c>
      <c r="D45" s="3" t="s">
        <v>140</v>
      </c>
      <c r="E45" t="s">
        <v>130</v>
      </c>
      <c r="F45" t="s">
        <v>226</v>
      </c>
      <c r="H45" t="s">
        <v>160</v>
      </c>
    </row>
    <row r="46" spans="2:8">
      <c r="B46" t="s">
        <v>162</v>
      </c>
      <c r="C46" t="s">
        <v>258</v>
      </c>
      <c r="D46" s="3" t="s">
        <v>149</v>
      </c>
      <c r="E46" t="s">
        <v>227</v>
      </c>
      <c r="F46" t="s">
        <v>150</v>
      </c>
      <c r="H46" t="s">
        <v>159</v>
      </c>
    </row>
    <row r="47" spans="2:8">
      <c r="B47" t="s">
        <v>163</v>
      </c>
      <c r="C47" t="s">
        <v>190</v>
      </c>
      <c r="D47" s="3" t="s">
        <v>129</v>
      </c>
      <c r="E47" t="s">
        <v>203</v>
      </c>
      <c r="F47" t="s">
        <v>234</v>
      </c>
      <c r="H47" t="s">
        <v>179</v>
      </c>
    </row>
    <row r="48" spans="2:8">
      <c r="B48" t="s">
        <v>164</v>
      </c>
      <c r="C48" t="s">
        <v>265</v>
      </c>
      <c r="D48" s="3" t="s">
        <v>192</v>
      </c>
      <c r="E48" t="s">
        <v>214</v>
      </c>
      <c r="F48" t="s">
        <v>273</v>
      </c>
      <c r="H48" t="s">
        <v>277</v>
      </c>
    </row>
    <row r="49" spans="2:8">
      <c r="B49" t="s">
        <v>266</v>
      </c>
      <c r="C49" t="s">
        <v>123</v>
      </c>
      <c r="D49" s="3" t="s">
        <v>158</v>
      </c>
      <c r="E49" t="s">
        <v>245</v>
      </c>
      <c r="F49" t="s">
        <v>214</v>
      </c>
      <c r="H49" t="s">
        <v>265</v>
      </c>
    </row>
    <row r="50" spans="2:8">
      <c r="B50" t="s">
        <v>165</v>
      </c>
      <c r="C50" t="s">
        <v>161</v>
      </c>
      <c r="D50" s="3" t="s">
        <v>187</v>
      </c>
      <c r="E50" t="s">
        <v>160</v>
      </c>
      <c r="F50" t="s">
        <v>203</v>
      </c>
      <c r="H50" t="s">
        <v>240</v>
      </c>
    </row>
    <row r="51" spans="2:8">
      <c r="B51" t="s">
        <v>166</v>
      </c>
      <c r="C51" t="s">
        <v>267</v>
      </c>
      <c r="D51" s="3" t="s">
        <v>145</v>
      </c>
      <c r="E51" t="s">
        <v>186</v>
      </c>
      <c r="F51" t="s">
        <v>206</v>
      </c>
      <c r="H51" t="s">
        <v>180</v>
      </c>
    </row>
    <row r="52" spans="2:8">
      <c r="B52" t="s">
        <v>167</v>
      </c>
      <c r="C52" t="s">
        <v>227</v>
      </c>
      <c r="D52" s="3" t="s">
        <v>198</v>
      </c>
      <c r="E52" t="s">
        <v>142</v>
      </c>
      <c r="F52" t="s">
        <v>274</v>
      </c>
      <c r="H52" t="s">
        <v>200</v>
      </c>
    </row>
    <row r="53" spans="2:8">
      <c r="B53" t="s">
        <v>168</v>
      </c>
      <c r="C53" t="s">
        <v>141</v>
      </c>
      <c r="D53" s="3" t="s">
        <v>184</v>
      </c>
      <c r="E53" t="s">
        <v>162</v>
      </c>
      <c r="F53" t="s">
        <v>182</v>
      </c>
      <c r="H53" t="s">
        <v>144</v>
      </c>
    </row>
    <row r="54" spans="2:8">
      <c r="B54" t="s">
        <v>169</v>
      </c>
      <c r="C54" t="s">
        <v>204</v>
      </c>
      <c r="D54" s="3" t="s">
        <v>128</v>
      </c>
      <c r="E54" t="s">
        <v>140</v>
      </c>
      <c r="F54" t="s">
        <v>275</v>
      </c>
      <c r="H54" t="s">
        <v>145</v>
      </c>
    </row>
    <row r="55" spans="2:8">
      <c r="B55" t="s">
        <v>170</v>
      </c>
      <c r="C55" t="s">
        <v>246</v>
      </c>
      <c r="D55" s="3" t="s">
        <v>200</v>
      </c>
      <c r="E55" t="s">
        <v>198</v>
      </c>
      <c r="F55" t="s">
        <v>208</v>
      </c>
      <c r="H55" t="s">
        <v>217</v>
      </c>
    </row>
    <row r="56" spans="2:8">
      <c r="B56" t="s">
        <v>171</v>
      </c>
      <c r="C56" t="s">
        <v>171</v>
      </c>
      <c r="D56" s="3" t="s">
        <v>211</v>
      </c>
      <c r="E56" t="s">
        <v>158</v>
      </c>
      <c r="F56" t="s">
        <v>176</v>
      </c>
      <c r="H56" t="s">
        <v>148</v>
      </c>
    </row>
    <row r="57" spans="2:8">
      <c r="B57" t="s">
        <v>172</v>
      </c>
      <c r="C57" t="s">
        <v>240</v>
      </c>
      <c r="D57" s="3" t="s">
        <v>203</v>
      </c>
      <c r="E57" t="s">
        <v>200</v>
      </c>
      <c r="F57" t="s">
        <v>164</v>
      </c>
      <c r="H57" t="s">
        <v>187</v>
      </c>
    </row>
    <row r="58" spans="2:8">
      <c r="B58" t="s">
        <v>173</v>
      </c>
      <c r="C58" t="s">
        <v>179</v>
      </c>
      <c r="D58" s="3" t="s">
        <v>165</v>
      </c>
      <c r="E58" t="s">
        <v>123</v>
      </c>
      <c r="F58" t="s">
        <v>130</v>
      </c>
      <c r="H58" t="s">
        <v>153</v>
      </c>
    </row>
    <row r="59" spans="2:8">
      <c r="B59" t="s">
        <v>174</v>
      </c>
      <c r="C59" t="s">
        <v>198</v>
      </c>
      <c r="D59" s="3" t="s">
        <v>205</v>
      </c>
      <c r="E59" t="s">
        <v>171</v>
      </c>
      <c r="F59" t="s">
        <v>178</v>
      </c>
      <c r="H59" t="s">
        <v>273</v>
      </c>
    </row>
    <row r="60" spans="2:8">
      <c r="B60" t="s">
        <v>175</v>
      </c>
      <c r="C60" t="s">
        <v>245</v>
      </c>
      <c r="D60" s="3" t="s">
        <v>214</v>
      </c>
      <c r="E60" t="s">
        <v>185</v>
      </c>
      <c r="F60" t="s">
        <v>151</v>
      </c>
      <c r="H60" t="s">
        <v>184</v>
      </c>
    </row>
    <row r="61" spans="2:8">
      <c r="B61" t="s">
        <v>176</v>
      </c>
      <c r="C61" t="s">
        <v>231</v>
      </c>
      <c r="D61" s="3" t="s">
        <v>191</v>
      </c>
      <c r="E61" t="s">
        <v>129</v>
      </c>
      <c r="F61" t="s">
        <v>136</v>
      </c>
      <c r="H61" t="s">
        <v>211</v>
      </c>
    </row>
    <row r="62" spans="2:8">
      <c r="B62" t="s">
        <v>177</v>
      </c>
      <c r="C62" t="s">
        <v>200</v>
      </c>
      <c r="D62" s="3" t="s">
        <v>226</v>
      </c>
      <c r="E62" t="s">
        <v>211</v>
      </c>
      <c r="F62" t="s">
        <v>154</v>
      </c>
      <c r="H62" t="s">
        <v>131</v>
      </c>
    </row>
    <row r="63" spans="2:8">
      <c r="B63" t="s">
        <v>178</v>
      </c>
      <c r="C63" t="s">
        <v>140</v>
      </c>
      <c r="D63" s="3" t="s">
        <v>171</v>
      </c>
      <c r="E63" t="s">
        <v>226</v>
      </c>
      <c r="F63" t="s">
        <v>187</v>
      </c>
      <c r="H63" t="s">
        <v>198</v>
      </c>
    </row>
    <row r="64" spans="2:8">
      <c r="B64" t="s">
        <v>179</v>
      </c>
      <c r="C64" t="s">
        <v>221</v>
      </c>
      <c r="D64" s="3" t="s">
        <v>229</v>
      </c>
      <c r="E64" t="s">
        <v>250</v>
      </c>
      <c r="F64" t="s">
        <v>155</v>
      </c>
      <c r="H64" t="s">
        <v>234</v>
      </c>
    </row>
    <row r="65" spans="2:8">
      <c r="B65" t="s">
        <v>180</v>
      </c>
      <c r="C65" t="s">
        <v>127</v>
      </c>
      <c r="D65" s="3" t="s">
        <v>235</v>
      </c>
      <c r="E65" t="s">
        <v>194</v>
      </c>
      <c r="F65" t="s">
        <v>219</v>
      </c>
      <c r="H65" t="s">
        <v>214</v>
      </c>
    </row>
    <row r="66" spans="2:8">
      <c r="B66" t="s">
        <v>181</v>
      </c>
      <c r="C66" t="s">
        <v>226</v>
      </c>
      <c r="D66" s="3" t="s">
        <v>262</v>
      </c>
      <c r="E66" t="s">
        <v>179</v>
      </c>
      <c r="F66" t="s">
        <v>264</v>
      </c>
      <c r="H66" t="s">
        <v>203</v>
      </c>
    </row>
    <row r="67" spans="2:8">
      <c r="B67" t="s">
        <v>182</v>
      </c>
      <c r="C67" t="s">
        <v>158</v>
      </c>
      <c r="D67" s="3" t="s">
        <v>263</v>
      </c>
      <c r="E67" t="s">
        <v>156</v>
      </c>
      <c r="F67" t="s">
        <v>245</v>
      </c>
      <c r="H67" t="s">
        <v>165</v>
      </c>
    </row>
    <row r="68" spans="2:8">
      <c r="B68" t="s">
        <v>183</v>
      </c>
      <c r="C68" t="s">
        <v>142</v>
      </c>
      <c r="D68" s="3" t="s">
        <v>219</v>
      </c>
      <c r="E68" t="s">
        <v>195</v>
      </c>
      <c r="F68" t="s">
        <v>179</v>
      </c>
      <c r="H68" t="s">
        <v>163</v>
      </c>
    </row>
    <row r="69" spans="2:8">
      <c r="B69" t="s">
        <v>184</v>
      </c>
      <c r="C69" t="s">
        <v>264</v>
      </c>
      <c r="D69" s="3" t="s">
        <v>123</v>
      </c>
      <c r="E69" t="s">
        <v>208</v>
      </c>
      <c r="F69" t="s">
        <v>204</v>
      </c>
      <c r="H69" t="s">
        <v>220</v>
      </c>
    </row>
    <row r="70" spans="2:8">
      <c r="B70" t="s">
        <v>185</v>
      </c>
      <c r="C70" t="s">
        <v>225</v>
      </c>
      <c r="D70" s="3" t="s">
        <v>134</v>
      </c>
      <c r="E70" t="s">
        <v>184</v>
      </c>
      <c r="F70" t="s">
        <v>153</v>
      </c>
      <c r="H70" t="s">
        <v>241</v>
      </c>
    </row>
    <row r="71" spans="2:8">
      <c r="B71" t="s">
        <v>186</v>
      </c>
      <c r="C71" t="s">
        <v>167</v>
      </c>
      <c r="D71" s="3" t="s">
        <v>181</v>
      </c>
      <c r="E71" t="s">
        <v>205</v>
      </c>
      <c r="F71" t="s">
        <v>163</v>
      </c>
      <c r="H71" t="s">
        <v>129</v>
      </c>
    </row>
    <row r="72" spans="2:8">
      <c r="B72" t="s">
        <v>187</v>
      </c>
      <c r="C72" t="s">
        <v>211</v>
      </c>
      <c r="D72" s="3" t="s">
        <v>264</v>
      </c>
      <c r="E72" t="s">
        <v>154</v>
      </c>
      <c r="F72" t="s">
        <v>156</v>
      </c>
      <c r="H72" t="s">
        <v>235</v>
      </c>
    </row>
    <row r="73" spans="2:8">
      <c r="B73" t="s">
        <v>188</v>
      </c>
      <c r="C73" t="s">
        <v>239</v>
      </c>
      <c r="D73" s="3" t="s">
        <v>155</v>
      </c>
      <c r="E73" t="s">
        <v>264</v>
      </c>
      <c r="F73" t="s">
        <v>167</v>
      </c>
      <c r="H73" t="s">
        <v>213</v>
      </c>
    </row>
    <row r="74" spans="2:8">
      <c r="B74" t="s">
        <v>189</v>
      </c>
      <c r="C74" t="s">
        <v>224</v>
      </c>
      <c r="D74" s="3" t="s">
        <v>179</v>
      </c>
      <c r="E74" t="s">
        <v>221</v>
      </c>
      <c r="F74" t="s">
        <v>183</v>
      </c>
      <c r="H74" t="s">
        <v>191</v>
      </c>
    </row>
    <row r="75" spans="2:8">
      <c r="B75" t="s">
        <v>190</v>
      </c>
      <c r="C75" t="s">
        <v>233</v>
      </c>
      <c r="D75" s="3" t="s">
        <v>164</v>
      </c>
      <c r="E75" t="s">
        <v>204</v>
      </c>
      <c r="F75" t="s">
        <v>165</v>
      </c>
      <c r="H75" t="s">
        <v>158</v>
      </c>
    </row>
    <row r="76" spans="2:8">
      <c r="B76" t="s">
        <v>191</v>
      </c>
      <c r="C76" t="s">
        <v>261</v>
      </c>
      <c r="D76" s="3" t="s">
        <v>186</v>
      </c>
      <c r="E76" t="s">
        <v>183</v>
      </c>
      <c r="F76" t="s">
        <v>192</v>
      </c>
      <c r="H76" t="s">
        <v>176</v>
      </c>
    </row>
    <row r="77" spans="2:8">
      <c r="B77" t="s">
        <v>192</v>
      </c>
      <c r="C77" t="s">
        <v>247</v>
      </c>
      <c r="D77" s="3" t="s">
        <v>221</v>
      </c>
      <c r="E77" t="s">
        <v>128</v>
      </c>
      <c r="F77" t="s">
        <v>173</v>
      </c>
      <c r="H77" t="s">
        <v>257</v>
      </c>
    </row>
    <row r="78" spans="2:8">
      <c r="B78" t="s">
        <v>193</v>
      </c>
      <c r="C78" t="s">
        <v>129</v>
      </c>
      <c r="D78" s="3" t="s">
        <v>242</v>
      </c>
      <c r="E78" t="s">
        <v>187</v>
      </c>
      <c r="F78" t="s">
        <v>195</v>
      </c>
      <c r="H78" t="s">
        <v>276</v>
      </c>
    </row>
    <row r="79" spans="2:8">
      <c r="B79" t="s">
        <v>194</v>
      </c>
      <c r="C79" t="s">
        <v>182</v>
      </c>
      <c r="D79" s="3" t="s">
        <v>144</v>
      </c>
      <c r="E79" t="s">
        <v>127</v>
      </c>
      <c r="F79" t="s">
        <v>233</v>
      </c>
      <c r="H79" t="s">
        <v>127</v>
      </c>
    </row>
    <row r="80" spans="2:8">
      <c r="B80" t="s">
        <v>267</v>
      </c>
      <c r="C80" t="s">
        <v>251</v>
      </c>
      <c r="D80" s="3" t="s">
        <v>130</v>
      </c>
      <c r="E80" t="s">
        <v>219</v>
      </c>
      <c r="F80" t="s">
        <v>174</v>
      </c>
      <c r="H80" t="s">
        <v>135</v>
      </c>
    </row>
    <row r="81" spans="2:8">
      <c r="B81" t="s">
        <v>195</v>
      </c>
      <c r="C81" t="s">
        <v>205</v>
      </c>
      <c r="D81" s="3" t="s">
        <v>174</v>
      </c>
      <c r="E81" t="s">
        <v>201</v>
      </c>
      <c r="F81" t="s">
        <v>221</v>
      </c>
      <c r="H81" t="s">
        <v>181</v>
      </c>
    </row>
    <row r="82" spans="2:8">
      <c r="B82" t="s">
        <v>196</v>
      </c>
      <c r="C82" t="s">
        <v>155</v>
      </c>
      <c r="D82" s="3" t="s">
        <v>180</v>
      </c>
      <c r="E82" t="s">
        <v>155</v>
      </c>
      <c r="F82" t="s">
        <v>160</v>
      </c>
      <c r="H82" t="s">
        <v>171</v>
      </c>
    </row>
    <row r="83" spans="2:8">
      <c r="B83" t="s">
        <v>197</v>
      </c>
      <c r="C83" t="s">
        <v>174</v>
      </c>
      <c r="D83" s="3" t="s">
        <v>217</v>
      </c>
      <c r="E83" t="s">
        <v>167</v>
      </c>
      <c r="F83" t="s">
        <v>276</v>
      </c>
      <c r="H83" t="s">
        <v>174</v>
      </c>
    </row>
    <row r="84" spans="2:8">
      <c r="B84" t="s">
        <v>198</v>
      </c>
      <c r="C84" t="s">
        <v>153</v>
      </c>
      <c r="D84" s="3" t="s">
        <v>127</v>
      </c>
      <c r="E84" t="s">
        <v>231</v>
      </c>
      <c r="F84" t="s">
        <v>168</v>
      </c>
      <c r="H84" t="s">
        <v>226</v>
      </c>
    </row>
    <row r="85" spans="2:8">
      <c r="B85" t="s">
        <v>199</v>
      </c>
      <c r="C85" t="s">
        <v>219</v>
      </c>
      <c r="D85" s="3" t="s">
        <v>204</v>
      </c>
      <c r="E85" t="s">
        <v>181</v>
      </c>
      <c r="F85" t="s">
        <v>191</v>
      </c>
      <c r="H85" t="s">
        <v>206</v>
      </c>
    </row>
    <row r="86" spans="2:8">
      <c r="B86" t="s">
        <v>200</v>
      </c>
      <c r="C86" t="s">
        <v>162</v>
      </c>
      <c r="D86" s="3" t="s">
        <v>167</v>
      </c>
      <c r="E86" t="s">
        <v>233</v>
      </c>
      <c r="F86" t="s">
        <v>200</v>
      </c>
      <c r="H86" t="s">
        <v>189</v>
      </c>
    </row>
    <row r="87" spans="2:8">
      <c r="B87" t="s">
        <v>201</v>
      </c>
      <c r="C87" t="s">
        <v>184</v>
      </c>
      <c r="D87" s="3" t="s">
        <v>233</v>
      </c>
      <c r="E87" t="s">
        <v>239</v>
      </c>
      <c r="F87" t="s">
        <v>211</v>
      </c>
      <c r="H87" t="s">
        <v>151</v>
      </c>
    </row>
    <row r="88" spans="2:8">
      <c r="B88" t="s">
        <v>202</v>
      </c>
      <c r="C88" t="s">
        <v>249</v>
      </c>
      <c r="D88" s="3" t="s">
        <v>166</v>
      </c>
      <c r="E88" t="s">
        <v>174</v>
      </c>
      <c r="F88" t="s">
        <v>186</v>
      </c>
      <c r="H88" t="s">
        <v>274</v>
      </c>
    </row>
    <row r="89" spans="2:8">
      <c r="B89" t="s">
        <v>203</v>
      </c>
      <c r="C89" t="s">
        <v>253</v>
      </c>
      <c r="D89" s="3" t="s">
        <v>208</v>
      </c>
      <c r="E89" t="s">
        <v>165</v>
      </c>
      <c r="F89" t="s">
        <v>277</v>
      </c>
      <c r="H89" t="s">
        <v>256</v>
      </c>
    </row>
    <row r="90" spans="2:8">
      <c r="B90" t="s">
        <v>204</v>
      </c>
      <c r="C90" t="s">
        <v>178</v>
      </c>
      <c r="D90" s="3" t="s">
        <v>239</v>
      </c>
      <c r="E90" t="s">
        <v>192</v>
      </c>
      <c r="F90" t="s">
        <v>180</v>
      </c>
      <c r="H90" t="s">
        <v>231</v>
      </c>
    </row>
    <row r="91" spans="2:8">
      <c r="B91" t="s">
        <v>205</v>
      </c>
      <c r="C91" t="s">
        <v>163</v>
      </c>
      <c r="D91" s="3" t="s">
        <v>249</v>
      </c>
      <c r="E91" t="s">
        <v>237</v>
      </c>
      <c r="F91" t="s">
        <v>194</v>
      </c>
      <c r="H91" t="s">
        <v>278</v>
      </c>
    </row>
    <row r="92" spans="2:8">
      <c r="B92" t="s">
        <v>206</v>
      </c>
      <c r="C92" t="s">
        <v>181</v>
      </c>
      <c r="D92" s="3" t="s">
        <v>253</v>
      </c>
      <c r="E92" t="s">
        <v>262</v>
      </c>
      <c r="F92" t="s">
        <v>250</v>
      </c>
      <c r="H92" t="s">
        <v>172</v>
      </c>
    </row>
    <row r="93" spans="2:8">
      <c r="B93" t="s">
        <v>207</v>
      </c>
      <c r="C93" t="s">
        <v>128</v>
      </c>
      <c r="D93" s="3" t="s">
        <v>252</v>
      </c>
      <c r="E93" t="s">
        <v>182</v>
      </c>
      <c r="F93" t="s">
        <v>184</v>
      </c>
      <c r="H93" t="s">
        <v>242</v>
      </c>
    </row>
    <row r="94" spans="2:8">
      <c r="B94" t="s">
        <v>208</v>
      </c>
      <c r="C94" t="s">
        <v>185</v>
      </c>
      <c r="D94" s="3" t="s">
        <v>160</v>
      </c>
      <c r="E94" t="s">
        <v>249</v>
      </c>
      <c r="F94" t="s">
        <v>279</v>
      </c>
      <c r="H94" t="s">
        <v>182</v>
      </c>
    </row>
    <row r="95" spans="2:8">
      <c r="B95" t="s">
        <v>209</v>
      </c>
      <c r="C95" t="s">
        <v>252</v>
      </c>
      <c r="D95" s="3" t="s">
        <v>194</v>
      </c>
      <c r="E95" t="s">
        <v>253</v>
      </c>
      <c r="F95" t="s">
        <v>181</v>
      </c>
      <c r="H95" t="s">
        <v>152</v>
      </c>
    </row>
    <row r="96" spans="2:8">
      <c r="B96" t="s">
        <v>210</v>
      </c>
      <c r="C96" t="s">
        <v>156</v>
      </c>
      <c r="D96" s="3" t="s">
        <v>250</v>
      </c>
      <c r="E96" t="s">
        <v>229</v>
      </c>
      <c r="F96" t="s">
        <v>229</v>
      </c>
      <c r="H96" t="s">
        <v>192</v>
      </c>
    </row>
    <row r="97" spans="2:8">
      <c r="B97" t="s">
        <v>211</v>
      </c>
      <c r="C97" t="s">
        <v>170</v>
      </c>
      <c r="D97" s="3" t="s">
        <v>173</v>
      </c>
      <c r="E97" t="s">
        <v>258</v>
      </c>
      <c r="F97" t="s">
        <v>235</v>
      </c>
      <c r="H97" t="s">
        <v>245</v>
      </c>
    </row>
    <row r="98" spans="2:8">
      <c r="B98" t="s">
        <v>212</v>
      </c>
      <c r="C98" t="s">
        <v>135</v>
      </c>
      <c r="D98" s="3" t="s">
        <v>231</v>
      </c>
      <c r="E98" t="s">
        <v>235</v>
      </c>
      <c r="F98" t="s">
        <v>135</v>
      </c>
      <c r="H98" t="s">
        <v>244</v>
      </c>
    </row>
    <row r="99" spans="2:8">
      <c r="B99" t="s">
        <v>213</v>
      </c>
      <c r="C99" t="s">
        <v>187</v>
      </c>
      <c r="D99" s="3" t="s">
        <v>168</v>
      </c>
      <c r="E99" t="s">
        <v>277</v>
      </c>
      <c r="F99" t="s">
        <v>239</v>
      </c>
      <c r="H99" t="s">
        <v>239</v>
      </c>
    </row>
    <row r="100" spans="2:8">
      <c r="B100" t="s">
        <v>214</v>
      </c>
      <c r="C100" t="s">
        <v>202</v>
      </c>
      <c r="D100" s="3" t="s">
        <v>182</v>
      </c>
      <c r="E100" t="s">
        <v>224</v>
      </c>
      <c r="F100" t="s">
        <v>241</v>
      </c>
      <c r="H100" t="s">
        <v>156</v>
      </c>
    </row>
    <row r="101" spans="2:8">
      <c r="B101" t="s">
        <v>215</v>
      </c>
      <c r="C101" t="s">
        <v>266</v>
      </c>
      <c r="D101" s="3" t="s">
        <v>195</v>
      </c>
      <c r="E101" t="s">
        <v>191</v>
      </c>
      <c r="F101" t="s">
        <v>249</v>
      </c>
      <c r="H101" t="s">
        <v>249</v>
      </c>
    </row>
    <row r="102" spans="2:8">
      <c r="B102" t="s">
        <v>216</v>
      </c>
      <c r="C102" t="s">
        <v>236</v>
      </c>
      <c r="D102" s="3" t="s">
        <v>236</v>
      </c>
      <c r="E102" t="s">
        <v>252</v>
      </c>
      <c r="F102" t="s">
        <v>263</v>
      </c>
      <c r="H102" t="s">
        <v>134</v>
      </c>
    </row>
    <row r="103" spans="2:8">
      <c r="B103" t="s">
        <v>217</v>
      </c>
      <c r="C103" t="s">
        <v>173</v>
      </c>
      <c r="D103" s="3" t="s">
        <v>178</v>
      </c>
      <c r="E103" t="s">
        <v>246</v>
      </c>
      <c r="F103" t="s">
        <v>188</v>
      </c>
      <c r="H103" t="s">
        <v>250</v>
      </c>
    </row>
    <row r="104" spans="2:8">
      <c r="B104" t="s">
        <v>218</v>
      </c>
      <c r="C104" t="s">
        <v>166</v>
      </c>
      <c r="D104" s="3" t="s">
        <v>188</v>
      </c>
      <c r="E104" t="s">
        <v>263</v>
      </c>
      <c r="F104" t="s">
        <v>253</v>
      </c>
      <c r="H104" t="s">
        <v>161</v>
      </c>
    </row>
    <row r="105" spans="2:8">
      <c r="B105" t="s">
        <v>219</v>
      </c>
      <c r="C105" t="s">
        <v>189</v>
      </c>
      <c r="D105" s="3" t="s">
        <v>154</v>
      </c>
      <c r="E105" t="s">
        <v>180</v>
      </c>
      <c r="F105" t="s">
        <v>252</v>
      </c>
      <c r="H105" t="s">
        <v>253</v>
      </c>
    </row>
    <row r="106" spans="2:8">
      <c r="B106" t="s">
        <v>220</v>
      </c>
      <c r="C106" t="s">
        <v>183</v>
      </c>
      <c r="D106" s="3" t="s">
        <v>163</v>
      </c>
      <c r="E106" t="s">
        <v>166</v>
      </c>
      <c r="F106" t="s">
        <v>262</v>
      </c>
      <c r="H106" t="s">
        <v>190</v>
      </c>
    </row>
    <row r="107" spans="2:8">
      <c r="B107" t="s">
        <v>221</v>
      </c>
      <c r="C107" t="s">
        <v>180</v>
      </c>
      <c r="D107" s="3" t="s">
        <v>193</v>
      </c>
      <c r="E107" t="s">
        <v>247</v>
      </c>
      <c r="F107" t="s">
        <v>257</v>
      </c>
      <c r="H107" t="s">
        <v>166</v>
      </c>
    </row>
    <row r="108" spans="2:8">
      <c r="B108" t="s">
        <v>222</v>
      </c>
      <c r="C108" t="s">
        <v>241</v>
      </c>
      <c r="D108" s="3" t="s">
        <v>132</v>
      </c>
      <c r="E108" t="s">
        <v>261</v>
      </c>
      <c r="F108" t="s">
        <v>189</v>
      </c>
      <c r="H108" t="s">
        <v>183</v>
      </c>
    </row>
    <row r="109" spans="2:8">
      <c r="B109" t="s">
        <v>223</v>
      </c>
      <c r="C109" t="s">
        <v>165</v>
      </c>
      <c r="D109" s="3" t="s">
        <v>153</v>
      </c>
      <c r="E109" t="s">
        <v>178</v>
      </c>
      <c r="F109" t="s">
        <v>242</v>
      </c>
      <c r="H109" t="s">
        <v>252</v>
      </c>
    </row>
    <row r="110" spans="2:8">
      <c r="B110" t="s">
        <v>224</v>
      </c>
      <c r="C110" t="s">
        <v>217</v>
      </c>
      <c r="D110" s="3" t="s">
        <v>241</v>
      </c>
      <c r="E110" t="s">
        <v>153</v>
      </c>
      <c r="F110" t="s">
        <v>134</v>
      </c>
      <c r="H110" t="s">
        <v>157</v>
      </c>
    </row>
    <row r="111" spans="2:8">
      <c r="B111" t="s">
        <v>225</v>
      </c>
      <c r="C111" t="s">
        <v>168</v>
      </c>
      <c r="D111" s="3" t="s">
        <v>224</v>
      </c>
      <c r="E111" t="s">
        <v>217</v>
      </c>
      <c r="F111" t="s">
        <v>201</v>
      </c>
      <c r="H111" t="s">
        <v>215</v>
      </c>
    </row>
    <row r="112" spans="2:8">
      <c r="B112" t="s">
        <v>226</v>
      </c>
      <c r="C112" t="s">
        <v>152</v>
      </c>
      <c r="D112" s="3" t="s">
        <v>201</v>
      </c>
      <c r="E112" t="s">
        <v>163</v>
      </c>
      <c r="F112" t="s">
        <v>132</v>
      </c>
      <c r="H112" t="s">
        <v>173</v>
      </c>
    </row>
    <row r="113" spans="2:8">
      <c r="B113" t="s">
        <v>268</v>
      </c>
      <c r="C113" t="s">
        <v>262</v>
      </c>
      <c r="D113" s="3" t="s">
        <v>230</v>
      </c>
      <c r="E113" t="s">
        <v>173</v>
      </c>
      <c r="F113" t="s">
        <v>278</v>
      </c>
      <c r="H113" t="s">
        <v>178</v>
      </c>
    </row>
    <row r="114" spans="2:8">
      <c r="B114" t="s">
        <v>227</v>
      </c>
      <c r="C114" t="s">
        <v>212</v>
      </c>
      <c r="D114" s="3" t="s">
        <v>247</v>
      </c>
      <c r="E114" t="s">
        <v>134</v>
      </c>
      <c r="F114" t="s">
        <v>166</v>
      </c>
      <c r="H114" t="s">
        <v>186</v>
      </c>
    </row>
    <row r="115" spans="2:8">
      <c r="B115" t="s">
        <v>228</v>
      </c>
      <c r="C115" t="s">
        <v>132</v>
      </c>
      <c r="D115" s="3" t="s">
        <v>135</v>
      </c>
      <c r="E115" t="s">
        <v>242</v>
      </c>
      <c r="F115" t="s">
        <v>127</v>
      </c>
      <c r="H115" t="s">
        <v>236</v>
      </c>
    </row>
    <row r="116" spans="2:8">
      <c r="B116" t="s">
        <v>229</v>
      </c>
      <c r="C116" t="s">
        <v>215</v>
      </c>
      <c r="D116" s="3" t="s">
        <v>261</v>
      </c>
      <c r="E116" t="s">
        <v>278</v>
      </c>
      <c r="F116" t="s">
        <v>217</v>
      </c>
      <c r="H116" t="s">
        <v>207</v>
      </c>
    </row>
    <row r="117" spans="2:8">
      <c r="B117" t="s">
        <v>230</v>
      </c>
      <c r="C117" t="s">
        <v>210</v>
      </c>
      <c r="D117" s="3" t="s">
        <v>196</v>
      </c>
      <c r="E117" t="s">
        <v>236</v>
      </c>
      <c r="F117" t="s">
        <v>152</v>
      </c>
      <c r="H117" t="s">
        <v>194</v>
      </c>
    </row>
    <row r="118" spans="2:8">
      <c r="B118" t="s">
        <v>269</v>
      </c>
      <c r="C118" t="s">
        <v>229</v>
      </c>
      <c r="D118" s="3" t="s">
        <v>157</v>
      </c>
      <c r="E118" t="s">
        <v>168</v>
      </c>
      <c r="F118" t="s">
        <v>231</v>
      </c>
      <c r="H118" t="s">
        <v>136</v>
      </c>
    </row>
    <row r="119" spans="2:8">
      <c r="B119" t="s">
        <v>231</v>
      </c>
      <c r="C119" t="s">
        <v>248</v>
      </c>
      <c r="D119" s="3" t="s">
        <v>232</v>
      </c>
      <c r="E119" t="s">
        <v>279</v>
      </c>
      <c r="F119" t="s">
        <v>144</v>
      </c>
      <c r="H119" t="s">
        <v>230</v>
      </c>
    </row>
    <row r="120" spans="2:8">
      <c r="B120" t="s">
        <v>232</v>
      </c>
      <c r="C120" t="s">
        <v>235</v>
      </c>
      <c r="D120" s="3" t="s">
        <v>199</v>
      </c>
      <c r="E120" t="s">
        <v>135</v>
      </c>
      <c r="F120" t="s">
        <v>123</v>
      </c>
      <c r="H120" t="s">
        <v>146</v>
      </c>
    </row>
    <row r="121" spans="2:8">
      <c r="B121" t="s">
        <v>233</v>
      </c>
      <c r="C121" t="s">
        <v>243</v>
      </c>
      <c r="D121" s="3" t="s">
        <v>169</v>
      </c>
      <c r="E121" t="s">
        <v>241</v>
      </c>
      <c r="F121" t="s">
        <v>215</v>
      </c>
      <c r="H121" t="s">
        <v>237</v>
      </c>
    </row>
    <row r="122" spans="2:8">
      <c r="B122" t="s">
        <v>234</v>
      </c>
      <c r="C122" t="s">
        <v>263</v>
      </c>
      <c r="D122" s="3" t="s">
        <v>170</v>
      </c>
      <c r="E122" t="s">
        <v>170</v>
      </c>
      <c r="F122" t="s">
        <v>236</v>
      </c>
      <c r="H122" t="s">
        <v>268</v>
      </c>
    </row>
    <row r="123" spans="2:8">
      <c r="B123" t="s">
        <v>235</v>
      </c>
      <c r="C123" t="s">
        <v>242</v>
      </c>
      <c r="D123" s="3" t="s">
        <v>202</v>
      </c>
      <c r="E123" t="s">
        <v>144</v>
      </c>
      <c r="F123" t="s">
        <v>246</v>
      </c>
      <c r="H123" t="s">
        <v>246</v>
      </c>
    </row>
    <row r="124" spans="2:8">
      <c r="B124" t="s">
        <v>236</v>
      </c>
      <c r="C124" t="s">
        <v>188</v>
      </c>
      <c r="D124" s="3" t="s">
        <v>244</v>
      </c>
      <c r="E124" t="s">
        <v>132</v>
      </c>
      <c r="F124" t="s">
        <v>237</v>
      </c>
      <c r="H124" t="s">
        <v>281</v>
      </c>
    </row>
    <row r="125" spans="2:8">
      <c r="B125" t="s">
        <v>237</v>
      </c>
      <c r="C125" t="s">
        <v>191</v>
      </c>
      <c r="D125" s="3" t="s">
        <v>212</v>
      </c>
      <c r="E125" t="s">
        <v>202</v>
      </c>
      <c r="F125" t="s">
        <v>146</v>
      </c>
      <c r="H125" t="s">
        <v>279</v>
      </c>
    </row>
    <row r="126" spans="2:8">
      <c r="B126" t="s">
        <v>238</v>
      </c>
      <c r="C126" t="s">
        <v>192</v>
      </c>
      <c r="D126" s="3" t="s">
        <v>210</v>
      </c>
      <c r="E126" t="s">
        <v>251</v>
      </c>
      <c r="F126" t="s">
        <v>258</v>
      </c>
      <c r="H126" t="s">
        <v>269</v>
      </c>
    </row>
    <row r="127" spans="2:8">
      <c r="B127" t="s">
        <v>239</v>
      </c>
      <c r="C127" t="s">
        <v>196</v>
      </c>
      <c r="D127" s="3" t="s">
        <v>175</v>
      </c>
      <c r="E127" t="s">
        <v>188</v>
      </c>
      <c r="F127" t="s">
        <v>232</v>
      </c>
      <c r="H127" t="s">
        <v>229</v>
      </c>
    </row>
    <row r="128" spans="2:8">
      <c r="B128" t="s">
        <v>241</v>
      </c>
      <c r="C128" t="s">
        <v>256</v>
      </c>
      <c r="D128" s="3" t="s">
        <v>177</v>
      </c>
      <c r="E128" t="s">
        <v>189</v>
      </c>
      <c r="F128" t="s">
        <v>193</v>
      </c>
      <c r="H128" t="s">
        <v>263</v>
      </c>
    </row>
    <row r="129" spans="2:8">
      <c r="B129" t="s">
        <v>240</v>
      </c>
      <c r="C129" t="s">
        <v>134</v>
      </c>
      <c r="D129" s="3" t="s">
        <v>189</v>
      </c>
      <c r="E129" t="s">
        <v>212</v>
      </c>
      <c r="F129" t="s">
        <v>170</v>
      </c>
      <c r="H129" t="s">
        <v>170</v>
      </c>
    </row>
    <row r="130" spans="2:8">
      <c r="B130" t="s">
        <v>242</v>
      </c>
      <c r="C130" t="s">
        <v>177</v>
      </c>
      <c r="D130" s="3" t="s">
        <v>246</v>
      </c>
      <c r="E130" t="s">
        <v>193</v>
      </c>
      <c r="F130" t="s">
        <v>199</v>
      </c>
      <c r="H130" t="s">
        <v>138</v>
      </c>
    </row>
    <row r="131" spans="2:8">
      <c r="B131" t="s">
        <v>243</v>
      </c>
      <c r="C131" t="s">
        <v>230</v>
      </c>
      <c r="D131" s="3" t="s">
        <v>243</v>
      </c>
      <c r="E131" t="s">
        <v>210</v>
      </c>
      <c r="F131" t="s">
        <v>280</v>
      </c>
      <c r="H131" t="s">
        <v>228</v>
      </c>
    </row>
    <row r="132" spans="2:8">
      <c r="B132" t="s">
        <v>244</v>
      </c>
      <c r="C132" t="s">
        <v>193</v>
      </c>
      <c r="D132" s="3" t="s">
        <v>237</v>
      </c>
      <c r="E132" t="s">
        <v>196</v>
      </c>
      <c r="F132" t="s">
        <v>202</v>
      </c>
      <c r="H132" t="s">
        <v>123</v>
      </c>
    </row>
    <row r="133" spans="2:8">
      <c r="B133" t="s">
        <v>245</v>
      </c>
      <c r="C133" t="s">
        <v>207</v>
      </c>
      <c r="D133" s="3" t="s">
        <v>248</v>
      </c>
      <c r="E133" t="s">
        <v>230</v>
      </c>
      <c r="F133" t="s">
        <v>256</v>
      </c>
      <c r="H133" t="s">
        <v>177</v>
      </c>
    </row>
    <row r="134" spans="2:8">
      <c r="B134" t="s">
        <v>246</v>
      </c>
      <c r="C134" t="s">
        <v>238</v>
      </c>
      <c r="D134" s="3" t="s">
        <v>258</v>
      </c>
      <c r="E134" t="s">
        <v>280</v>
      </c>
      <c r="F134" t="s">
        <v>243</v>
      </c>
      <c r="H134" t="s">
        <v>188</v>
      </c>
    </row>
    <row r="135" spans="2:8">
      <c r="B135" t="s">
        <v>247</v>
      </c>
      <c r="C135" t="s">
        <v>209</v>
      </c>
      <c r="D135" s="3" t="s">
        <v>152</v>
      </c>
      <c r="E135" t="s">
        <v>152</v>
      </c>
      <c r="F135" t="s">
        <v>248</v>
      </c>
      <c r="H135" t="s">
        <v>193</v>
      </c>
    </row>
    <row r="136" spans="2:8">
      <c r="B136" t="s">
        <v>248</v>
      </c>
      <c r="C136" t="s">
        <v>232</v>
      </c>
      <c r="D136" s="3" t="s">
        <v>138</v>
      </c>
      <c r="E136" t="s">
        <v>266</v>
      </c>
      <c r="F136" t="s">
        <v>212</v>
      </c>
      <c r="H136" t="s">
        <v>262</v>
      </c>
    </row>
    <row r="137" spans="2:8">
      <c r="B137" t="s">
        <v>249</v>
      </c>
      <c r="C137" t="s">
        <v>257</v>
      </c>
      <c r="D137" s="3" t="s">
        <v>268</v>
      </c>
      <c r="E137" t="s">
        <v>281</v>
      </c>
      <c r="F137" t="s">
        <v>207</v>
      </c>
      <c r="H137" t="s">
        <v>202</v>
      </c>
    </row>
    <row r="138" spans="2:8">
      <c r="B138" t="s">
        <v>250</v>
      </c>
      <c r="C138" t="s">
        <v>268</v>
      </c>
      <c r="D138" s="3" t="s">
        <v>256</v>
      </c>
      <c r="E138" t="s">
        <v>243</v>
      </c>
      <c r="F138" t="s">
        <v>224</v>
      </c>
      <c r="H138" t="s">
        <v>255</v>
      </c>
    </row>
    <row r="139" spans="2:8">
      <c r="B139" t="s">
        <v>251</v>
      </c>
      <c r="C139" t="s">
        <v>260</v>
      </c>
      <c r="D139" s="3" t="s">
        <v>207</v>
      </c>
      <c r="E139" t="s">
        <v>248</v>
      </c>
      <c r="F139" t="s">
        <v>210</v>
      </c>
      <c r="H139" t="s">
        <v>259</v>
      </c>
    </row>
    <row r="140" spans="2:8">
      <c r="B140" t="s">
        <v>252</v>
      </c>
      <c r="C140" t="s">
        <v>144</v>
      </c>
      <c r="D140" s="3" t="s">
        <v>215</v>
      </c>
      <c r="E140" t="s">
        <v>232</v>
      </c>
      <c r="F140" t="s">
        <v>268</v>
      </c>
      <c r="H140" t="s">
        <v>212</v>
      </c>
    </row>
    <row r="141" spans="2:8">
      <c r="B141" t="s">
        <v>253</v>
      </c>
      <c r="C141" t="s">
        <v>175</v>
      </c>
      <c r="D141" s="3" t="s">
        <v>255</v>
      </c>
      <c r="E141" t="s">
        <v>215</v>
      </c>
      <c r="F141" t="s">
        <v>169</v>
      </c>
      <c r="H141" t="s">
        <v>175</v>
      </c>
    </row>
    <row r="142" spans="2:8">
      <c r="B142" t="s">
        <v>254</v>
      </c>
      <c r="C142" t="s">
        <v>157</v>
      </c>
      <c r="D142" s="3" t="s">
        <v>259</v>
      </c>
      <c r="E142" t="s">
        <v>177</v>
      </c>
      <c r="F142" t="s">
        <v>247</v>
      </c>
      <c r="H142" t="s">
        <v>232</v>
      </c>
    </row>
    <row r="143" spans="2:8">
      <c r="B143" t="s">
        <v>255</v>
      </c>
      <c r="C143" t="s">
        <v>199</v>
      </c>
      <c r="D143" s="3" t="s">
        <v>223</v>
      </c>
      <c r="E143" t="s">
        <v>157</v>
      </c>
      <c r="F143" t="s">
        <v>230</v>
      </c>
      <c r="H143" t="s">
        <v>199</v>
      </c>
    </row>
    <row r="144" spans="2:8">
      <c r="B144" t="s">
        <v>256</v>
      </c>
      <c r="C144" t="s">
        <v>255</v>
      </c>
      <c r="D144" s="3" t="s">
        <v>257</v>
      </c>
      <c r="E144" t="s">
        <v>199</v>
      </c>
      <c r="F144" t="s">
        <v>261</v>
      </c>
      <c r="H144" t="s">
        <v>258</v>
      </c>
    </row>
    <row r="145" spans="2:8">
      <c r="B145" t="s">
        <v>257</v>
      </c>
      <c r="C145" t="s">
        <v>138</v>
      </c>
      <c r="D145" s="3" t="s">
        <v>251</v>
      </c>
      <c r="E145" t="s">
        <v>256</v>
      </c>
      <c r="F145" t="s">
        <v>138</v>
      </c>
      <c r="H145" t="s">
        <v>210</v>
      </c>
    </row>
    <row r="146" spans="2:8">
      <c r="B146" t="s">
        <v>258</v>
      </c>
      <c r="C146" t="s">
        <v>259</v>
      </c>
      <c r="D146" s="3" t="s">
        <v>238</v>
      </c>
      <c r="E146" t="s">
        <v>175</v>
      </c>
      <c r="F146" t="s">
        <v>157</v>
      </c>
      <c r="H146" t="s">
        <v>209</v>
      </c>
    </row>
    <row r="147" spans="2:8">
      <c r="B147" t="s">
        <v>259</v>
      </c>
      <c r="C147" t="s">
        <v>146</v>
      </c>
      <c r="D147" s="3" t="s">
        <v>260</v>
      </c>
      <c r="E147" t="s">
        <v>169</v>
      </c>
      <c r="F147" t="s">
        <v>269</v>
      </c>
      <c r="H147" t="s">
        <v>238</v>
      </c>
    </row>
    <row r="148" spans="2:8">
      <c r="B148" t="s">
        <v>260</v>
      </c>
      <c r="C148" t="s">
        <v>228</v>
      </c>
      <c r="D148" s="3" t="s">
        <v>146</v>
      </c>
      <c r="E148" t="s">
        <v>207</v>
      </c>
      <c r="F148" t="s">
        <v>175</v>
      </c>
      <c r="H148" t="s">
        <v>168</v>
      </c>
    </row>
    <row r="149" spans="2:8">
      <c r="B149" t="s">
        <v>261</v>
      </c>
      <c r="C149" t="s">
        <v>244</v>
      </c>
      <c r="D149" s="3" t="s">
        <v>228</v>
      </c>
      <c r="E149" t="s">
        <v>244</v>
      </c>
      <c r="F149" t="s">
        <v>281</v>
      </c>
      <c r="H149" t="s">
        <v>224</v>
      </c>
    </row>
    <row r="150" spans="2:8">
      <c r="B150" t="s">
        <v>262</v>
      </c>
      <c r="C150" t="s">
        <v>169</v>
      </c>
      <c r="D150" s="3" t="s">
        <v>209</v>
      </c>
      <c r="E150" t="s">
        <v>268</v>
      </c>
      <c r="F150" t="s">
        <v>259</v>
      </c>
      <c r="H150" t="s">
        <v>260</v>
      </c>
    </row>
    <row r="151" spans="2:8">
      <c r="B151" t="s">
        <v>263</v>
      </c>
      <c r="C151" t="s">
        <v>269</v>
      </c>
      <c r="D151" s="3" t="s">
        <v>269</v>
      </c>
      <c r="E151" t="s">
        <v>238</v>
      </c>
      <c r="F151" t="s">
        <v>209</v>
      </c>
      <c r="H151" t="s">
        <v>243</v>
      </c>
    </row>
    <row r="152" spans="2:8">
      <c r="B152" t="s">
        <v>264</v>
      </c>
      <c r="C152" t="s">
        <v>223</v>
      </c>
      <c r="D152" s="3" t="s">
        <v>266</v>
      </c>
      <c r="E152" t="s">
        <v>138</v>
      </c>
      <c r="F152" t="s">
        <v>255</v>
      </c>
      <c r="H152" t="s">
        <v>251</v>
      </c>
    </row>
    <row r="153" spans="2:8">
      <c r="E153" t="s">
        <v>257</v>
      </c>
      <c r="F153" t="s">
        <v>228</v>
      </c>
      <c r="H153" t="s">
        <v>266</v>
      </c>
    </row>
    <row r="154" spans="2:8">
      <c r="E154" t="s">
        <v>209</v>
      </c>
      <c r="F154" t="s">
        <v>177</v>
      </c>
      <c r="H154" t="s">
        <v>169</v>
      </c>
    </row>
    <row r="155" spans="2:8">
      <c r="E155" t="s">
        <v>255</v>
      </c>
      <c r="F155" t="s">
        <v>196</v>
      </c>
      <c r="H155" t="s">
        <v>247</v>
      </c>
    </row>
    <row r="156" spans="2:8">
      <c r="E156" t="s">
        <v>259</v>
      </c>
      <c r="F156" t="s">
        <v>238</v>
      </c>
      <c r="H156" t="s">
        <v>248</v>
      </c>
    </row>
    <row r="157" spans="2:8">
      <c r="E157" t="s">
        <v>260</v>
      </c>
      <c r="F157" t="s">
        <v>260</v>
      </c>
      <c r="H157" t="s">
        <v>280</v>
      </c>
    </row>
    <row r="158" spans="2:8">
      <c r="E158" t="s">
        <v>223</v>
      </c>
      <c r="F158" t="s">
        <v>244</v>
      </c>
      <c r="H158" t="s">
        <v>223</v>
      </c>
    </row>
    <row r="159" spans="2:8">
      <c r="E159" t="s">
        <v>146</v>
      </c>
      <c r="F159" t="s">
        <v>251</v>
      </c>
      <c r="H159" t="s">
        <v>196</v>
      </c>
    </row>
    <row r="160" spans="2:8">
      <c r="E160" t="s">
        <v>228</v>
      </c>
      <c r="F160" t="s">
        <v>266</v>
      </c>
      <c r="H160" t="s">
        <v>132</v>
      </c>
    </row>
    <row r="161" spans="5:8">
      <c r="E161" t="s">
        <v>269</v>
      </c>
      <c r="F161" t="s">
        <v>223</v>
      </c>
      <c r="H161" t="s">
        <v>261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"/>
  <sheetViews>
    <sheetView tabSelected="1" topLeftCell="A354" workbookViewId="0">
      <selection activeCell="J374" sqref="J374"/>
    </sheetView>
  </sheetViews>
  <sheetFormatPr baseColWidth="10" defaultRowHeight="15" x14ac:dyDescent="0"/>
  <cols>
    <col min="2" max="7" width="10.83203125" style="8"/>
  </cols>
  <sheetData>
    <row r="1" spans="1:8">
      <c r="A1" s="4" t="s">
        <v>284</v>
      </c>
      <c r="B1" s="6">
        <v>2004</v>
      </c>
      <c r="C1" s="6">
        <v>2005</v>
      </c>
      <c r="D1" s="6">
        <v>2006</v>
      </c>
      <c r="E1" s="6">
        <v>2007</v>
      </c>
      <c r="F1" s="6">
        <v>2008</v>
      </c>
      <c r="G1" s="6">
        <v>2009</v>
      </c>
      <c r="H1" t="s">
        <v>1351</v>
      </c>
    </row>
    <row r="2" spans="1:8">
      <c r="A2" s="5" t="s">
        <v>285</v>
      </c>
      <c r="B2" s="7">
        <v>1243</v>
      </c>
      <c r="C2" s="7">
        <v>1248</v>
      </c>
      <c r="D2" s="7">
        <v>1435</v>
      </c>
      <c r="E2" s="7">
        <v>1460</v>
      </c>
      <c r="F2" s="7">
        <v>1531</v>
      </c>
      <c r="G2" s="7"/>
      <c r="H2">
        <f>ROUND(AVERAGE(B2:G2),0)</f>
        <v>1383</v>
      </c>
    </row>
    <row r="3" spans="1:8">
      <c r="A3" s="5" t="s">
        <v>234</v>
      </c>
      <c r="B3" s="7">
        <v>1290</v>
      </c>
      <c r="C3" s="7">
        <v>1344</v>
      </c>
      <c r="D3" s="7">
        <v>1412</v>
      </c>
      <c r="E3" s="7">
        <v>1473</v>
      </c>
      <c r="F3" s="7">
        <v>2322</v>
      </c>
      <c r="G3" s="7" t="s">
        <v>286</v>
      </c>
      <c r="H3">
        <f t="shared" ref="H3:H66" si="0">ROUND(AVERAGE(B3:G3),0)</f>
        <v>1568</v>
      </c>
    </row>
    <row r="4" spans="1:8">
      <c r="A4" s="5" t="s">
        <v>287</v>
      </c>
      <c r="B4" s="7">
        <v>590</v>
      </c>
      <c r="C4" s="7">
        <v>630</v>
      </c>
      <c r="D4" s="7">
        <v>645</v>
      </c>
      <c r="E4" s="7">
        <v>645</v>
      </c>
      <c r="F4" s="7">
        <v>713</v>
      </c>
      <c r="G4" s="7"/>
      <c r="H4">
        <f t="shared" si="0"/>
        <v>645</v>
      </c>
    </row>
    <row r="5" spans="1:8">
      <c r="A5" s="5" t="s">
        <v>134</v>
      </c>
      <c r="B5" s="7">
        <v>20334</v>
      </c>
      <c r="C5" s="7">
        <v>20514</v>
      </c>
      <c r="D5" s="7">
        <v>20929</v>
      </c>
      <c r="E5" s="7">
        <v>21416</v>
      </c>
      <c r="F5" s="7">
        <v>21317</v>
      </c>
      <c r="G5" s="7" t="s">
        <v>288</v>
      </c>
      <c r="H5">
        <f t="shared" si="0"/>
        <v>20902</v>
      </c>
    </row>
    <row r="6" spans="1:8">
      <c r="A6" s="5" t="s">
        <v>193</v>
      </c>
      <c r="B6" s="7">
        <v>2859</v>
      </c>
      <c r="C6" s="7">
        <v>3233</v>
      </c>
      <c r="D6" s="7">
        <v>3405</v>
      </c>
      <c r="E6" s="7">
        <v>3635</v>
      </c>
      <c r="F6" s="7">
        <v>3526</v>
      </c>
      <c r="G6" s="7" t="s">
        <v>289</v>
      </c>
      <c r="H6">
        <f t="shared" si="0"/>
        <v>3332</v>
      </c>
    </row>
    <row r="7" spans="1:8">
      <c r="A7" s="5" t="s">
        <v>290</v>
      </c>
      <c r="B7" s="7">
        <v>7961</v>
      </c>
      <c r="C7" s="7">
        <v>8129</v>
      </c>
      <c r="D7" s="7">
        <v>8799</v>
      </c>
      <c r="E7" s="7">
        <v>9214</v>
      </c>
      <c r="F7" s="7">
        <v>9340</v>
      </c>
      <c r="G7" s="7" t="s">
        <v>291</v>
      </c>
      <c r="H7">
        <f t="shared" si="0"/>
        <v>8689</v>
      </c>
    </row>
    <row r="8" spans="1:8">
      <c r="A8" s="5" t="s">
        <v>292</v>
      </c>
      <c r="B8" s="7">
        <v>1105</v>
      </c>
      <c r="C8" s="7">
        <v>1137</v>
      </c>
      <c r="D8" s="7">
        <v>1185</v>
      </c>
      <c r="E8" s="7">
        <v>943</v>
      </c>
      <c r="F8" s="7">
        <v>1005</v>
      </c>
      <c r="G8" s="7"/>
      <c r="H8">
        <f t="shared" si="0"/>
        <v>1075</v>
      </c>
    </row>
    <row r="9" spans="1:8">
      <c r="A9" s="5" t="s">
        <v>152</v>
      </c>
      <c r="B9" s="7">
        <v>9917</v>
      </c>
      <c r="C9" s="7">
        <v>8497</v>
      </c>
      <c r="D9" s="7">
        <v>8938</v>
      </c>
      <c r="E9" s="7">
        <v>9011</v>
      </c>
      <c r="F9" s="7">
        <v>8812</v>
      </c>
      <c r="G9" s="7" t="s">
        <v>293</v>
      </c>
      <c r="H9">
        <f t="shared" si="0"/>
        <v>9035</v>
      </c>
    </row>
    <row r="10" spans="1:8">
      <c r="A10" s="5" t="s">
        <v>135</v>
      </c>
      <c r="B10" s="7">
        <v>17992</v>
      </c>
      <c r="C10" s="7">
        <v>18529</v>
      </c>
      <c r="D10" s="7">
        <v>19556</v>
      </c>
      <c r="E10" s="7">
        <v>18873</v>
      </c>
      <c r="F10" s="7">
        <v>20010</v>
      </c>
      <c r="G10" s="7" t="s">
        <v>294</v>
      </c>
      <c r="H10">
        <f t="shared" si="0"/>
        <v>18992</v>
      </c>
    </row>
    <row r="11" spans="1:8">
      <c r="A11" s="5" t="s">
        <v>163</v>
      </c>
      <c r="B11" s="7">
        <v>5292</v>
      </c>
      <c r="C11" s="7">
        <v>5794</v>
      </c>
      <c r="D11" s="7">
        <v>5862</v>
      </c>
      <c r="E11" s="7">
        <v>6968</v>
      </c>
      <c r="F11" s="7">
        <v>7258</v>
      </c>
      <c r="G11" s="7" t="s">
        <v>295</v>
      </c>
      <c r="H11">
        <f t="shared" si="0"/>
        <v>6235</v>
      </c>
    </row>
    <row r="12" spans="1:8">
      <c r="A12" s="5" t="s">
        <v>215</v>
      </c>
      <c r="B12" s="7">
        <v>0</v>
      </c>
      <c r="C12" s="7">
        <v>2097</v>
      </c>
      <c r="D12" s="7">
        <v>2338</v>
      </c>
      <c r="E12" s="7">
        <v>2802</v>
      </c>
      <c r="F12" s="7">
        <v>3442</v>
      </c>
      <c r="G12" s="7" t="s">
        <v>296</v>
      </c>
      <c r="H12">
        <f t="shared" si="0"/>
        <v>2136</v>
      </c>
    </row>
    <row r="13" spans="1:8">
      <c r="A13" s="5" t="s">
        <v>189</v>
      </c>
      <c r="B13" s="7">
        <v>3495</v>
      </c>
      <c r="C13" s="7">
        <v>4566</v>
      </c>
      <c r="D13" s="7">
        <v>3609</v>
      </c>
      <c r="E13" s="7">
        <v>4356</v>
      </c>
      <c r="F13" s="7">
        <v>4582</v>
      </c>
      <c r="G13" s="7" t="s">
        <v>297</v>
      </c>
      <c r="H13">
        <f t="shared" si="0"/>
        <v>4122</v>
      </c>
    </row>
    <row r="14" spans="1:8">
      <c r="A14" s="5" t="s">
        <v>298</v>
      </c>
      <c r="B14" s="7">
        <v>8601</v>
      </c>
      <c r="C14" s="7">
        <v>8708</v>
      </c>
      <c r="D14" s="7">
        <v>8692</v>
      </c>
      <c r="E14" s="7">
        <v>8830</v>
      </c>
      <c r="F14" s="7">
        <v>8944</v>
      </c>
      <c r="G14" s="7" t="s">
        <v>299</v>
      </c>
      <c r="H14">
        <f t="shared" si="0"/>
        <v>8755</v>
      </c>
    </row>
    <row r="15" spans="1:8">
      <c r="A15" s="5" t="s">
        <v>128</v>
      </c>
      <c r="B15" s="7">
        <v>29501</v>
      </c>
      <c r="C15" s="7">
        <v>32149</v>
      </c>
      <c r="D15" s="7">
        <v>34575</v>
      </c>
      <c r="E15" s="7">
        <v>35001</v>
      </c>
      <c r="F15" s="7">
        <v>36544</v>
      </c>
      <c r="G15" s="7" t="s">
        <v>300</v>
      </c>
      <c r="H15">
        <f t="shared" si="0"/>
        <v>33554</v>
      </c>
    </row>
    <row r="16" spans="1:8">
      <c r="A16" s="5" t="s">
        <v>173</v>
      </c>
      <c r="B16" s="7">
        <v>4664</v>
      </c>
      <c r="C16" s="7">
        <v>4976</v>
      </c>
      <c r="D16" s="7">
        <v>4893</v>
      </c>
      <c r="E16" s="7">
        <v>5111</v>
      </c>
      <c r="F16" s="7">
        <v>5423</v>
      </c>
      <c r="G16" s="7" t="s">
        <v>301</v>
      </c>
      <c r="H16">
        <f t="shared" si="0"/>
        <v>5013</v>
      </c>
    </row>
    <row r="17" spans="1:8">
      <c r="A17" s="5" t="s">
        <v>279</v>
      </c>
      <c r="B17" s="7"/>
      <c r="C17" s="7"/>
      <c r="D17" s="7">
        <v>588</v>
      </c>
      <c r="E17" s="7">
        <v>1132</v>
      </c>
      <c r="F17" s="7">
        <v>1432</v>
      </c>
      <c r="G17" s="7" t="s">
        <v>302</v>
      </c>
      <c r="H17">
        <f t="shared" si="0"/>
        <v>1051</v>
      </c>
    </row>
    <row r="18" spans="1:8">
      <c r="A18" s="5" t="s">
        <v>136</v>
      </c>
      <c r="B18" s="7">
        <v>17323</v>
      </c>
      <c r="C18" s="7">
        <v>18589</v>
      </c>
      <c r="D18" s="7">
        <v>19350</v>
      </c>
      <c r="E18" s="7">
        <v>21263</v>
      </c>
      <c r="F18" s="7">
        <v>23311</v>
      </c>
      <c r="G18" s="7" t="s">
        <v>303</v>
      </c>
      <c r="H18">
        <f t="shared" si="0"/>
        <v>19967</v>
      </c>
    </row>
    <row r="19" spans="1:8">
      <c r="A19" s="5" t="s">
        <v>148</v>
      </c>
      <c r="B19" s="7">
        <v>7649</v>
      </c>
      <c r="C19" s="7">
        <v>8026</v>
      </c>
      <c r="D19" s="7">
        <v>10827</v>
      </c>
      <c r="E19" s="7">
        <v>11200</v>
      </c>
      <c r="F19" s="7">
        <v>17676</v>
      </c>
      <c r="G19" s="7" t="s">
        <v>304</v>
      </c>
      <c r="H19">
        <f t="shared" si="0"/>
        <v>11076</v>
      </c>
    </row>
    <row r="20" spans="1:8">
      <c r="A20" s="5" t="s">
        <v>120</v>
      </c>
      <c r="B20" s="7">
        <v>145093</v>
      </c>
      <c r="C20" s="7">
        <v>149231</v>
      </c>
      <c r="D20" s="7">
        <v>156452</v>
      </c>
      <c r="E20" s="7">
        <v>166165</v>
      </c>
      <c r="F20" s="7">
        <v>165670</v>
      </c>
      <c r="G20" s="7" t="s">
        <v>305</v>
      </c>
      <c r="H20">
        <f t="shared" si="0"/>
        <v>156522</v>
      </c>
    </row>
    <row r="21" spans="1:8">
      <c r="A21" s="5" t="s">
        <v>150</v>
      </c>
      <c r="B21" s="7">
        <v>8796</v>
      </c>
      <c r="C21" s="7">
        <v>9243</v>
      </c>
      <c r="D21" s="7">
        <v>9779</v>
      </c>
      <c r="E21" s="7">
        <v>10451</v>
      </c>
      <c r="F21" s="7">
        <v>10283</v>
      </c>
      <c r="G21" s="7" t="s">
        <v>306</v>
      </c>
      <c r="H21">
        <f t="shared" si="0"/>
        <v>9710</v>
      </c>
    </row>
    <row r="22" spans="1:8">
      <c r="A22" s="5" t="s">
        <v>159</v>
      </c>
      <c r="B22" s="7">
        <v>6650</v>
      </c>
      <c r="C22" s="7">
        <v>6578</v>
      </c>
      <c r="D22" s="7">
        <v>7378</v>
      </c>
      <c r="E22" s="7">
        <v>6997</v>
      </c>
      <c r="F22" s="7">
        <v>8832</v>
      </c>
      <c r="G22" s="7" t="s">
        <v>307</v>
      </c>
      <c r="H22">
        <f t="shared" si="0"/>
        <v>7287</v>
      </c>
    </row>
    <row r="23" spans="1:8">
      <c r="A23" s="5" t="s">
        <v>164</v>
      </c>
      <c r="B23" s="7">
        <v>6581</v>
      </c>
      <c r="C23" s="7">
        <v>6103</v>
      </c>
      <c r="D23" s="7">
        <v>5857</v>
      </c>
      <c r="E23" s="7">
        <v>5468</v>
      </c>
      <c r="F23" s="7">
        <v>5677</v>
      </c>
      <c r="G23" s="7" t="s">
        <v>308</v>
      </c>
      <c r="H23">
        <f t="shared" si="0"/>
        <v>5937</v>
      </c>
    </row>
    <row r="24" spans="1:8">
      <c r="A24" s="5" t="s">
        <v>126</v>
      </c>
      <c r="B24" s="7">
        <v>33086</v>
      </c>
      <c r="C24" s="7">
        <v>35720</v>
      </c>
      <c r="D24" s="7">
        <v>39555</v>
      </c>
      <c r="E24" s="7">
        <v>40340</v>
      </c>
      <c r="F24" s="7">
        <v>41612</v>
      </c>
      <c r="G24" s="7" t="s">
        <v>309</v>
      </c>
      <c r="H24">
        <f t="shared" si="0"/>
        <v>38063</v>
      </c>
    </row>
    <row r="25" spans="1:8">
      <c r="A25" s="5" t="s">
        <v>130</v>
      </c>
      <c r="B25" s="7">
        <v>16443</v>
      </c>
      <c r="C25" s="7">
        <v>22883</v>
      </c>
      <c r="D25" s="7">
        <v>25441</v>
      </c>
      <c r="E25" s="7">
        <v>32671</v>
      </c>
      <c r="F25" s="7">
        <v>34872</v>
      </c>
      <c r="G25" s="7" t="s">
        <v>310</v>
      </c>
      <c r="H25">
        <f t="shared" si="0"/>
        <v>26462</v>
      </c>
    </row>
    <row r="26" spans="1:8">
      <c r="A26" s="5" t="s">
        <v>311</v>
      </c>
      <c r="B26" s="7">
        <v>1778</v>
      </c>
      <c r="C26" s="7">
        <v>1843</v>
      </c>
      <c r="D26" s="7">
        <v>1933</v>
      </c>
      <c r="E26" s="7">
        <v>2113</v>
      </c>
      <c r="F26" s="7">
        <v>2121</v>
      </c>
      <c r="G26" s="7" t="s">
        <v>312</v>
      </c>
      <c r="H26">
        <f t="shared" si="0"/>
        <v>1958</v>
      </c>
    </row>
    <row r="27" spans="1:8">
      <c r="A27" s="5" t="s">
        <v>313</v>
      </c>
      <c r="B27" s="7">
        <v>14402</v>
      </c>
      <c r="C27" s="7">
        <v>15166</v>
      </c>
      <c r="D27" s="7">
        <v>15943</v>
      </c>
      <c r="E27" s="7">
        <v>16550</v>
      </c>
      <c r="F27" s="7">
        <v>17180</v>
      </c>
      <c r="G27" s="7" t="s">
        <v>314</v>
      </c>
      <c r="H27">
        <f t="shared" si="0"/>
        <v>15848</v>
      </c>
    </row>
    <row r="28" spans="1:8">
      <c r="A28" s="5" t="s">
        <v>315</v>
      </c>
      <c r="B28" s="7"/>
      <c r="C28" s="7"/>
      <c r="D28" s="7"/>
      <c r="E28" s="7">
        <v>364</v>
      </c>
      <c r="F28" s="7">
        <v>471</v>
      </c>
      <c r="G28" s="7" t="s">
        <v>316</v>
      </c>
      <c r="H28">
        <f t="shared" si="0"/>
        <v>418</v>
      </c>
    </row>
    <row r="29" spans="1:8">
      <c r="A29" s="5" t="s">
        <v>317</v>
      </c>
      <c r="B29" s="7"/>
      <c r="C29" s="7"/>
      <c r="D29" s="7"/>
      <c r="E29" s="7">
        <v>470</v>
      </c>
      <c r="F29" s="7">
        <v>640</v>
      </c>
      <c r="G29" s="7" t="s">
        <v>318</v>
      </c>
      <c r="H29">
        <f t="shared" si="0"/>
        <v>555</v>
      </c>
    </row>
    <row r="30" spans="1:8">
      <c r="A30" s="5" t="s">
        <v>319</v>
      </c>
      <c r="B30" s="7">
        <v>931</v>
      </c>
      <c r="C30" s="7">
        <v>1010</v>
      </c>
      <c r="D30" s="7">
        <v>1028</v>
      </c>
      <c r="E30" s="7">
        <v>1113</v>
      </c>
      <c r="F30" s="7">
        <v>1203</v>
      </c>
      <c r="G30" s="7" t="s">
        <v>320</v>
      </c>
      <c r="H30">
        <f t="shared" si="0"/>
        <v>1057</v>
      </c>
    </row>
    <row r="31" spans="1:8">
      <c r="A31" s="5" t="s">
        <v>263</v>
      </c>
      <c r="B31" s="7">
        <v>262</v>
      </c>
      <c r="C31" s="7">
        <v>288</v>
      </c>
      <c r="D31" s="7">
        <v>289</v>
      </c>
      <c r="E31" s="7">
        <v>304</v>
      </c>
      <c r="F31" s="7">
        <v>347</v>
      </c>
      <c r="G31" s="7"/>
      <c r="H31">
        <f t="shared" si="0"/>
        <v>298</v>
      </c>
    </row>
    <row r="32" spans="1:8">
      <c r="A32" s="5" t="s">
        <v>321</v>
      </c>
      <c r="B32" s="7">
        <v>328</v>
      </c>
      <c r="C32" s="7">
        <v>331</v>
      </c>
      <c r="D32" s="7">
        <v>353</v>
      </c>
      <c r="E32" s="7">
        <v>278</v>
      </c>
      <c r="F32" s="7">
        <v>267</v>
      </c>
      <c r="G32" s="7"/>
      <c r="H32">
        <f t="shared" si="0"/>
        <v>311</v>
      </c>
    </row>
    <row r="33" spans="1:8">
      <c r="A33" s="5" t="s">
        <v>322</v>
      </c>
      <c r="B33" s="7">
        <v>37415</v>
      </c>
      <c r="C33" s="7">
        <v>38679</v>
      </c>
      <c r="D33" s="7">
        <v>40110</v>
      </c>
      <c r="E33" s="7">
        <v>39780</v>
      </c>
      <c r="F33" s="7">
        <v>40066</v>
      </c>
      <c r="G33" s="7" t="s">
        <v>323</v>
      </c>
      <c r="H33">
        <f t="shared" si="0"/>
        <v>39210</v>
      </c>
    </row>
    <row r="34" spans="1:8">
      <c r="A34" s="5" t="s">
        <v>324</v>
      </c>
      <c r="B34" s="7">
        <v>1245</v>
      </c>
      <c r="C34" s="7">
        <v>1462</v>
      </c>
      <c r="D34" s="7">
        <v>1476</v>
      </c>
      <c r="E34" s="7">
        <v>1194</v>
      </c>
      <c r="F34" s="7">
        <v>1343</v>
      </c>
      <c r="G34" s="7"/>
      <c r="H34">
        <f t="shared" si="0"/>
        <v>1344</v>
      </c>
    </row>
    <row r="35" spans="1:8">
      <c r="A35" s="5" t="s">
        <v>325</v>
      </c>
      <c r="B35" s="7">
        <v>3617</v>
      </c>
      <c r="C35" s="7">
        <v>3627</v>
      </c>
      <c r="D35" s="7">
        <v>3570</v>
      </c>
      <c r="E35" s="7">
        <v>3387</v>
      </c>
      <c r="F35" s="7">
        <v>3437</v>
      </c>
      <c r="G35" s="7" t="s">
        <v>326</v>
      </c>
      <c r="H35">
        <f t="shared" si="0"/>
        <v>3528</v>
      </c>
    </row>
    <row r="36" spans="1:8">
      <c r="A36" s="5" t="s">
        <v>327</v>
      </c>
      <c r="B36" s="7">
        <v>0</v>
      </c>
      <c r="C36" s="7">
        <v>0</v>
      </c>
      <c r="D36" s="7">
        <v>565</v>
      </c>
      <c r="E36" s="7">
        <v>946</v>
      </c>
      <c r="F36" s="7">
        <v>1183</v>
      </c>
      <c r="G36" s="7" t="s">
        <v>328</v>
      </c>
      <c r="H36">
        <f t="shared" si="0"/>
        <v>539</v>
      </c>
    </row>
    <row r="37" spans="1:8">
      <c r="A37" s="5" t="s">
        <v>329</v>
      </c>
      <c r="B37" s="7">
        <v>7863</v>
      </c>
      <c r="C37" s="7">
        <v>7928</v>
      </c>
      <c r="D37" s="7">
        <v>8350</v>
      </c>
      <c r="E37" s="7">
        <v>9244</v>
      </c>
      <c r="F37" s="7">
        <v>9210</v>
      </c>
      <c r="G37" s="7" t="s">
        <v>330</v>
      </c>
      <c r="H37">
        <f t="shared" si="0"/>
        <v>8519</v>
      </c>
    </row>
    <row r="38" spans="1:8">
      <c r="A38" s="5" t="s">
        <v>174</v>
      </c>
      <c r="B38" s="7">
        <v>4676</v>
      </c>
      <c r="C38" s="7">
        <v>4686</v>
      </c>
      <c r="D38" s="7">
        <v>4885</v>
      </c>
      <c r="E38" s="7" t="s">
        <v>331</v>
      </c>
      <c r="F38" s="7" t="s">
        <v>332</v>
      </c>
      <c r="G38" s="7" t="s">
        <v>333</v>
      </c>
      <c r="H38">
        <f t="shared" si="0"/>
        <v>4749</v>
      </c>
    </row>
    <row r="39" spans="1:8">
      <c r="A39" s="5" t="s">
        <v>334</v>
      </c>
      <c r="B39" s="7">
        <v>630</v>
      </c>
      <c r="C39" s="7">
        <v>702</v>
      </c>
      <c r="D39" s="7">
        <v>800</v>
      </c>
      <c r="E39" s="7" t="s">
        <v>335</v>
      </c>
      <c r="F39" s="7" t="s">
        <v>336</v>
      </c>
      <c r="G39" s="7" t="s">
        <v>337</v>
      </c>
      <c r="H39">
        <f t="shared" si="0"/>
        <v>711</v>
      </c>
    </row>
    <row r="40" spans="1:8">
      <c r="A40" s="5" t="s">
        <v>185</v>
      </c>
      <c r="B40" s="7">
        <v>3432</v>
      </c>
      <c r="C40" s="7">
        <v>3631</v>
      </c>
      <c r="D40" s="7">
        <v>3854</v>
      </c>
      <c r="E40" s="7" t="s">
        <v>338</v>
      </c>
      <c r="F40" s="7" t="s">
        <v>339</v>
      </c>
      <c r="G40" s="7" t="s">
        <v>340</v>
      </c>
      <c r="H40">
        <f t="shared" si="0"/>
        <v>3639</v>
      </c>
    </row>
    <row r="41" spans="1:8">
      <c r="A41" s="5" t="s">
        <v>207</v>
      </c>
      <c r="B41" s="7">
        <v>2141</v>
      </c>
      <c r="C41" s="7">
        <v>2392</v>
      </c>
      <c r="D41" s="7">
        <v>2552</v>
      </c>
      <c r="E41" s="7" t="s">
        <v>341</v>
      </c>
      <c r="F41" s="7" t="s">
        <v>342</v>
      </c>
      <c r="G41" s="7" t="s">
        <v>343</v>
      </c>
      <c r="H41">
        <f t="shared" si="0"/>
        <v>2362</v>
      </c>
    </row>
    <row r="42" spans="1:8">
      <c r="A42" s="5" t="s">
        <v>256</v>
      </c>
      <c r="B42" s="7">
        <v>567</v>
      </c>
      <c r="C42" s="7">
        <v>632</v>
      </c>
      <c r="D42" s="7">
        <v>715</v>
      </c>
      <c r="E42" s="7" t="s">
        <v>344</v>
      </c>
      <c r="F42" s="7" t="s">
        <v>345</v>
      </c>
      <c r="G42" s="7"/>
      <c r="H42">
        <f t="shared" si="0"/>
        <v>638</v>
      </c>
    </row>
    <row r="43" spans="1:8">
      <c r="A43" s="5" t="s">
        <v>346</v>
      </c>
      <c r="B43" s="7">
        <v>404</v>
      </c>
      <c r="C43" s="7">
        <v>439</v>
      </c>
      <c r="D43" s="7">
        <v>410</v>
      </c>
      <c r="E43" s="7" t="s">
        <v>347</v>
      </c>
      <c r="F43" s="7" t="s">
        <v>348</v>
      </c>
      <c r="G43" s="7" t="s">
        <v>349</v>
      </c>
      <c r="H43">
        <f t="shared" si="0"/>
        <v>418</v>
      </c>
    </row>
    <row r="44" spans="1:8">
      <c r="A44" s="5" t="s">
        <v>350</v>
      </c>
      <c r="B44" s="7">
        <v>1632</v>
      </c>
      <c r="C44" s="7">
        <v>1749</v>
      </c>
      <c r="D44" s="7">
        <v>1843</v>
      </c>
      <c r="E44" s="7"/>
      <c r="F44" s="7"/>
      <c r="G44" s="7"/>
      <c r="H44">
        <f t="shared" si="0"/>
        <v>1741</v>
      </c>
    </row>
    <row r="45" spans="1:8">
      <c r="A45" s="5" t="s">
        <v>262</v>
      </c>
      <c r="B45" s="7">
        <v>349</v>
      </c>
      <c r="C45" s="7">
        <v>320</v>
      </c>
      <c r="D45" s="7">
        <v>337</v>
      </c>
      <c r="E45" s="7" t="s">
        <v>351</v>
      </c>
      <c r="F45" s="7" t="s">
        <v>352</v>
      </c>
      <c r="G45" s="7"/>
      <c r="H45">
        <f t="shared" si="0"/>
        <v>335</v>
      </c>
    </row>
    <row r="46" spans="1:8">
      <c r="A46" s="5" t="s">
        <v>353</v>
      </c>
      <c r="B46" s="7">
        <v>1584</v>
      </c>
      <c r="C46" s="7">
        <v>1565</v>
      </c>
      <c r="D46" s="7">
        <v>1724</v>
      </c>
      <c r="E46" s="7" t="s">
        <v>354</v>
      </c>
      <c r="F46" s="7" t="s">
        <v>355</v>
      </c>
      <c r="G46" s="7" t="s">
        <v>356</v>
      </c>
      <c r="H46">
        <f t="shared" si="0"/>
        <v>1624</v>
      </c>
    </row>
    <row r="47" spans="1:8">
      <c r="A47" s="5" t="s">
        <v>357</v>
      </c>
      <c r="B47" s="7">
        <v>6076</v>
      </c>
      <c r="C47" s="7">
        <v>6736</v>
      </c>
      <c r="D47" s="7">
        <v>6207</v>
      </c>
      <c r="E47" s="7" t="s">
        <v>358</v>
      </c>
      <c r="F47" s="7" t="s">
        <v>359</v>
      </c>
      <c r="G47" s="7" t="s">
        <v>360</v>
      </c>
      <c r="H47">
        <f t="shared" si="0"/>
        <v>6340</v>
      </c>
    </row>
    <row r="48" spans="1:8">
      <c r="A48" s="5" t="s">
        <v>361</v>
      </c>
      <c r="B48" s="7">
        <v>1084</v>
      </c>
      <c r="C48" s="7">
        <v>1005</v>
      </c>
      <c r="D48" s="7"/>
      <c r="E48" s="7"/>
      <c r="F48" s="7"/>
      <c r="G48" s="7"/>
      <c r="H48">
        <f t="shared" si="0"/>
        <v>1045</v>
      </c>
    </row>
    <row r="49" spans="1:8">
      <c r="A49" s="5" t="s">
        <v>362</v>
      </c>
      <c r="B49" s="7">
        <v>3710</v>
      </c>
      <c r="C49" s="7">
        <v>4081</v>
      </c>
      <c r="D49" s="7">
        <v>4363</v>
      </c>
      <c r="E49" s="7" t="s">
        <v>1349</v>
      </c>
      <c r="F49" s="7">
        <v>5077</v>
      </c>
      <c r="G49" s="7" t="s">
        <v>363</v>
      </c>
      <c r="H49">
        <f t="shared" si="0"/>
        <v>4308</v>
      </c>
    </row>
    <row r="50" spans="1:8">
      <c r="A50" s="5" t="s">
        <v>166</v>
      </c>
      <c r="B50" s="7">
        <v>4794</v>
      </c>
      <c r="C50" s="7">
        <v>4869</v>
      </c>
      <c r="D50" s="7">
        <v>5570</v>
      </c>
      <c r="E50" s="7" t="s">
        <v>364</v>
      </c>
      <c r="F50" s="7" t="s">
        <v>365</v>
      </c>
      <c r="G50" s="7" t="s">
        <v>366</v>
      </c>
      <c r="H50">
        <f t="shared" si="0"/>
        <v>5078</v>
      </c>
    </row>
    <row r="51" spans="1:8">
      <c r="A51" s="5" t="s">
        <v>171</v>
      </c>
      <c r="B51" s="7">
        <v>4613</v>
      </c>
      <c r="C51" s="7">
        <v>4829</v>
      </c>
      <c r="D51" s="7">
        <v>5024</v>
      </c>
      <c r="E51" s="7" t="s">
        <v>367</v>
      </c>
      <c r="F51" s="7" t="s">
        <v>368</v>
      </c>
      <c r="G51" s="7" t="s">
        <v>369</v>
      </c>
      <c r="H51">
        <f t="shared" si="0"/>
        <v>4822</v>
      </c>
    </row>
    <row r="52" spans="1:8">
      <c r="A52" s="5" t="s">
        <v>370</v>
      </c>
      <c r="B52" s="7">
        <v>511</v>
      </c>
      <c r="C52" s="7">
        <v>569</v>
      </c>
      <c r="D52" s="7">
        <v>599</v>
      </c>
      <c r="E52" s="7" t="s">
        <v>371</v>
      </c>
      <c r="F52" s="7" t="s">
        <v>372</v>
      </c>
      <c r="G52" s="7"/>
      <c r="H52">
        <f t="shared" si="0"/>
        <v>560</v>
      </c>
    </row>
    <row r="53" spans="1:8">
      <c r="A53" s="5" t="s">
        <v>239</v>
      </c>
      <c r="B53" s="7">
        <v>1199</v>
      </c>
      <c r="C53" s="7">
        <v>1300</v>
      </c>
      <c r="D53" s="7">
        <v>1322</v>
      </c>
      <c r="E53" s="7" t="s">
        <v>373</v>
      </c>
      <c r="F53" s="7" t="s">
        <v>374</v>
      </c>
      <c r="G53" s="7"/>
      <c r="H53">
        <f t="shared" si="0"/>
        <v>1274</v>
      </c>
    </row>
    <row r="54" spans="1:8">
      <c r="A54" s="5" t="s">
        <v>201</v>
      </c>
      <c r="B54" s="7">
        <v>2762</v>
      </c>
      <c r="C54" s="7">
        <v>2867</v>
      </c>
      <c r="D54" s="7">
        <v>2739</v>
      </c>
      <c r="E54" s="7" t="s">
        <v>1350</v>
      </c>
      <c r="F54" s="7">
        <v>3077</v>
      </c>
      <c r="G54" s="7" t="s">
        <v>375</v>
      </c>
      <c r="H54">
        <f t="shared" si="0"/>
        <v>2861</v>
      </c>
    </row>
    <row r="55" spans="1:8">
      <c r="A55" s="5" t="s">
        <v>376</v>
      </c>
      <c r="B55" s="7">
        <v>1674</v>
      </c>
      <c r="C55" s="7">
        <v>1765</v>
      </c>
      <c r="D55" s="7">
        <v>1782</v>
      </c>
      <c r="E55" s="7" t="s">
        <v>377</v>
      </c>
      <c r="F55" s="7" t="s">
        <v>378</v>
      </c>
      <c r="G55" s="7"/>
      <c r="H55">
        <f t="shared" si="0"/>
        <v>1740</v>
      </c>
    </row>
    <row r="56" spans="1:8">
      <c r="A56" s="5" t="s">
        <v>246</v>
      </c>
      <c r="B56" s="7">
        <v>926</v>
      </c>
      <c r="C56" s="7">
        <v>942</v>
      </c>
      <c r="D56" s="7">
        <v>980</v>
      </c>
      <c r="E56" s="7" t="s">
        <v>379</v>
      </c>
      <c r="F56" s="7" t="s">
        <v>380</v>
      </c>
      <c r="G56" s="7"/>
      <c r="H56">
        <f t="shared" si="0"/>
        <v>949</v>
      </c>
    </row>
    <row r="57" spans="1:8">
      <c r="A57" s="5" t="s">
        <v>381</v>
      </c>
      <c r="B57" s="7">
        <v>637</v>
      </c>
      <c r="C57" s="7">
        <v>695</v>
      </c>
      <c r="D57" s="7">
        <v>703</v>
      </c>
      <c r="E57" s="7" t="s">
        <v>382</v>
      </c>
      <c r="F57" s="7" t="s">
        <v>383</v>
      </c>
      <c r="G57" s="7"/>
      <c r="H57">
        <f t="shared" si="0"/>
        <v>678</v>
      </c>
    </row>
    <row r="58" spans="1:8">
      <c r="A58" s="5" t="s">
        <v>384</v>
      </c>
      <c r="B58" s="7">
        <v>2044</v>
      </c>
      <c r="C58" s="7">
        <v>2068</v>
      </c>
      <c r="D58" s="7">
        <v>2114</v>
      </c>
      <c r="E58" s="7"/>
      <c r="F58" s="7"/>
      <c r="G58" s="7"/>
      <c r="H58">
        <f t="shared" si="0"/>
        <v>2075</v>
      </c>
    </row>
    <row r="59" spans="1:8">
      <c r="A59" s="5" t="s">
        <v>385</v>
      </c>
      <c r="B59" s="7">
        <v>2965</v>
      </c>
      <c r="C59" s="7">
        <v>3756</v>
      </c>
      <c r="D59" s="7">
        <v>3738</v>
      </c>
      <c r="E59" s="7" t="s">
        <v>386</v>
      </c>
      <c r="F59" s="7" t="s">
        <v>387</v>
      </c>
      <c r="G59" s="7" t="s">
        <v>388</v>
      </c>
      <c r="H59">
        <f t="shared" si="0"/>
        <v>3486</v>
      </c>
    </row>
    <row r="60" spans="1:8">
      <c r="A60" s="5" t="s">
        <v>389</v>
      </c>
      <c r="B60" s="7">
        <v>4876</v>
      </c>
      <c r="C60" s="7">
        <v>5232</v>
      </c>
      <c r="D60" s="7">
        <v>5486</v>
      </c>
      <c r="E60" s="7"/>
      <c r="F60" s="7"/>
      <c r="G60" s="7"/>
      <c r="H60">
        <f t="shared" si="0"/>
        <v>5198</v>
      </c>
    </row>
    <row r="61" spans="1:8">
      <c r="A61" s="5" t="s">
        <v>390</v>
      </c>
      <c r="B61" s="7">
        <v>21493</v>
      </c>
      <c r="C61" s="7">
        <v>22869</v>
      </c>
      <c r="D61" s="7">
        <v>23292</v>
      </c>
      <c r="E61" s="7" t="s">
        <v>391</v>
      </c>
      <c r="F61" s="7" t="s">
        <v>392</v>
      </c>
      <c r="G61" s="7" t="s">
        <v>393</v>
      </c>
      <c r="H61">
        <f t="shared" si="0"/>
        <v>22551</v>
      </c>
    </row>
    <row r="62" spans="1:8">
      <c r="A62" s="5" t="s">
        <v>394</v>
      </c>
      <c r="B62" s="7">
        <v>1353</v>
      </c>
      <c r="C62" s="7">
        <v>1435</v>
      </c>
      <c r="D62" s="7">
        <v>1528</v>
      </c>
      <c r="E62" s="7" t="s">
        <v>395</v>
      </c>
      <c r="F62" s="7" t="s">
        <v>396</v>
      </c>
      <c r="G62" s="7"/>
      <c r="H62">
        <f t="shared" si="0"/>
        <v>1439</v>
      </c>
    </row>
    <row r="63" spans="1:8">
      <c r="A63" s="5" t="s">
        <v>216</v>
      </c>
      <c r="B63" s="7">
        <v>1800</v>
      </c>
      <c r="C63" s="7">
        <v>1969</v>
      </c>
      <c r="D63" s="7">
        <v>2225</v>
      </c>
      <c r="E63" s="7" t="s">
        <v>397</v>
      </c>
      <c r="F63" s="7" t="s">
        <v>398</v>
      </c>
      <c r="G63" s="7" t="s">
        <v>399</v>
      </c>
      <c r="H63">
        <f t="shared" si="0"/>
        <v>1998</v>
      </c>
    </row>
    <row r="64" spans="1:8">
      <c r="A64" s="5" t="s">
        <v>400</v>
      </c>
      <c r="B64" s="7">
        <v>1137</v>
      </c>
      <c r="C64" s="7">
        <v>1187</v>
      </c>
      <c r="D64" s="7">
        <v>1149</v>
      </c>
      <c r="E64" s="7" t="s">
        <v>401</v>
      </c>
      <c r="F64" s="7" t="s">
        <v>402</v>
      </c>
      <c r="G64" s="7"/>
      <c r="H64">
        <f t="shared" si="0"/>
        <v>1158</v>
      </c>
    </row>
    <row r="65" spans="1:8">
      <c r="A65" s="5" t="s">
        <v>403</v>
      </c>
      <c r="B65" s="7">
        <v>1678</v>
      </c>
      <c r="C65" s="7">
        <v>1736</v>
      </c>
      <c r="D65" s="7">
        <v>1817</v>
      </c>
      <c r="E65" s="7" t="s">
        <v>355</v>
      </c>
      <c r="F65" s="7" t="s">
        <v>404</v>
      </c>
      <c r="G65" s="7" t="s">
        <v>405</v>
      </c>
      <c r="H65">
        <f t="shared" si="0"/>
        <v>1744</v>
      </c>
    </row>
    <row r="66" spans="1:8">
      <c r="A66" s="5" t="s">
        <v>406</v>
      </c>
      <c r="B66" s="7">
        <v>770</v>
      </c>
      <c r="C66" s="7">
        <v>833</v>
      </c>
      <c r="D66" s="7">
        <v>862</v>
      </c>
      <c r="E66" s="7" t="s">
        <v>407</v>
      </c>
      <c r="F66" s="7" t="s">
        <v>408</v>
      </c>
      <c r="G66" s="7"/>
      <c r="H66">
        <f t="shared" si="0"/>
        <v>822</v>
      </c>
    </row>
    <row r="67" spans="1:8">
      <c r="A67" s="5" t="s">
        <v>208</v>
      </c>
      <c r="B67" s="7">
        <v>2292</v>
      </c>
      <c r="C67" s="7">
        <v>2471</v>
      </c>
      <c r="D67" s="7">
        <v>2538</v>
      </c>
      <c r="E67" s="7" t="s">
        <v>409</v>
      </c>
      <c r="F67" s="7" t="s">
        <v>410</v>
      </c>
      <c r="G67" s="7" t="s">
        <v>411</v>
      </c>
      <c r="H67">
        <f t="shared" ref="H67:H130" si="1">ROUND(AVERAGE(B67:G67),0)</f>
        <v>2434</v>
      </c>
    </row>
    <row r="68" spans="1:8">
      <c r="A68" s="5" t="s">
        <v>203</v>
      </c>
      <c r="B68" s="7">
        <v>2445</v>
      </c>
      <c r="C68" s="7">
        <v>2610</v>
      </c>
      <c r="D68" s="7">
        <v>2701</v>
      </c>
      <c r="E68" s="7" t="s">
        <v>412</v>
      </c>
      <c r="F68" s="7" t="s">
        <v>413</v>
      </c>
      <c r="G68" s="7" t="s">
        <v>414</v>
      </c>
      <c r="H68">
        <f t="shared" si="1"/>
        <v>2585</v>
      </c>
    </row>
    <row r="69" spans="1:8">
      <c r="A69" s="5" t="s">
        <v>198</v>
      </c>
      <c r="B69" s="7">
        <v>2667</v>
      </c>
      <c r="C69" s="7">
        <v>2782</v>
      </c>
      <c r="D69" s="7">
        <v>2868</v>
      </c>
      <c r="E69" s="7" t="s">
        <v>415</v>
      </c>
      <c r="F69" s="7" t="s">
        <v>416</v>
      </c>
      <c r="G69" s="7" t="s">
        <v>417</v>
      </c>
      <c r="H69">
        <f t="shared" si="1"/>
        <v>2772</v>
      </c>
    </row>
    <row r="70" spans="1:8">
      <c r="A70" s="5" t="s">
        <v>165</v>
      </c>
      <c r="B70" s="7">
        <v>5808</v>
      </c>
      <c r="C70" s="7">
        <v>5369</v>
      </c>
      <c r="D70" s="7">
        <v>5722</v>
      </c>
      <c r="E70" s="7" t="s">
        <v>418</v>
      </c>
      <c r="F70" s="7" t="s">
        <v>419</v>
      </c>
      <c r="G70" s="7" t="s">
        <v>420</v>
      </c>
      <c r="H70">
        <f t="shared" si="1"/>
        <v>5633</v>
      </c>
    </row>
    <row r="71" spans="1:8">
      <c r="A71" s="5" t="s">
        <v>421</v>
      </c>
      <c r="B71" s="7">
        <v>456</v>
      </c>
      <c r="C71" s="7">
        <v>434</v>
      </c>
      <c r="D71" s="7">
        <v>410</v>
      </c>
      <c r="E71" s="7" t="s">
        <v>422</v>
      </c>
      <c r="F71" s="7" t="s">
        <v>423</v>
      </c>
      <c r="G71" s="7"/>
      <c r="H71">
        <f t="shared" si="1"/>
        <v>433</v>
      </c>
    </row>
    <row r="72" spans="1:8">
      <c r="A72" s="5" t="s">
        <v>424</v>
      </c>
      <c r="B72" s="7">
        <v>1353</v>
      </c>
      <c r="C72" s="7">
        <v>1391</v>
      </c>
      <c r="D72" s="7">
        <v>1386</v>
      </c>
      <c r="E72" s="7" t="s">
        <v>425</v>
      </c>
      <c r="F72" s="7" t="s">
        <v>426</v>
      </c>
      <c r="G72" s="7" t="s">
        <v>427</v>
      </c>
      <c r="H72">
        <f t="shared" si="1"/>
        <v>1377</v>
      </c>
    </row>
    <row r="73" spans="1:8">
      <c r="A73" s="5" t="s">
        <v>428</v>
      </c>
      <c r="B73" s="7">
        <v>2718</v>
      </c>
      <c r="C73" s="7">
        <v>2788</v>
      </c>
      <c r="D73" s="7">
        <v>2948</v>
      </c>
      <c r="E73" s="7" t="s">
        <v>429</v>
      </c>
      <c r="F73" s="7" t="s">
        <v>430</v>
      </c>
      <c r="G73" s="7" t="s">
        <v>431</v>
      </c>
      <c r="H73">
        <f t="shared" si="1"/>
        <v>2818</v>
      </c>
    </row>
    <row r="74" spans="1:8">
      <c r="A74" s="5" t="s">
        <v>156</v>
      </c>
      <c r="B74" s="7">
        <v>7727</v>
      </c>
      <c r="C74" s="7">
        <v>7720</v>
      </c>
      <c r="D74" s="7">
        <v>7724</v>
      </c>
      <c r="E74" s="7" t="s">
        <v>432</v>
      </c>
      <c r="F74" s="7" t="s">
        <v>433</v>
      </c>
      <c r="G74" s="7" t="s">
        <v>434</v>
      </c>
      <c r="H74">
        <f t="shared" si="1"/>
        <v>7724</v>
      </c>
    </row>
    <row r="75" spans="1:8">
      <c r="A75" s="5" t="s">
        <v>435</v>
      </c>
      <c r="B75" s="7">
        <v>80</v>
      </c>
      <c r="C75" s="7">
        <v>98</v>
      </c>
      <c r="D75" s="7">
        <v>89</v>
      </c>
      <c r="E75" s="7" t="s">
        <v>436</v>
      </c>
      <c r="F75" s="7" t="s">
        <v>437</v>
      </c>
      <c r="G75" s="7"/>
      <c r="H75">
        <f t="shared" si="1"/>
        <v>89</v>
      </c>
    </row>
    <row r="76" spans="1:8">
      <c r="A76" s="5" t="s">
        <v>438</v>
      </c>
      <c r="B76" s="7">
        <v>241</v>
      </c>
      <c r="C76" s="7">
        <v>238</v>
      </c>
      <c r="D76" s="7">
        <v>253</v>
      </c>
      <c r="E76" s="7" t="s">
        <v>439</v>
      </c>
      <c r="F76" s="7" t="s">
        <v>440</v>
      </c>
      <c r="G76" s="7"/>
      <c r="H76">
        <f t="shared" si="1"/>
        <v>244</v>
      </c>
    </row>
    <row r="77" spans="1:8">
      <c r="A77" s="5" t="s">
        <v>441</v>
      </c>
      <c r="B77" s="7">
        <v>912</v>
      </c>
      <c r="C77" s="7">
        <v>939</v>
      </c>
      <c r="D77" s="7">
        <v>1011</v>
      </c>
      <c r="E77" s="7" t="s">
        <v>442</v>
      </c>
      <c r="F77" s="7" t="s">
        <v>443</v>
      </c>
      <c r="G77" s="7"/>
      <c r="H77">
        <f t="shared" si="1"/>
        <v>954</v>
      </c>
    </row>
    <row r="78" spans="1:8">
      <c r="A78" s="5" t="s">
        <v>220</v>
      </c>
      <c r="B78" s="7">
        <v>2025</v>
      </c>
      <c r="C78" s="7">
        <v>2085</v>
      </c>
      <c r="D78" s="7">
        <v>2132</v>
      </c>
      <c r="E78" s="7" t="s">
        <v>444</v>
      </c>
      <c r="F78" s="7" t="s">
        <v>445</v>
      </c>
      <c r="G78" s="7" t="s">
        <v>446</v>
      </c>
      <c r="H78">
        <f t="shared" si="1"/>
        <v>2081</v>
      </c>
    </row>
    <row r="79" spans="1:8">
      <c r="A79" s="5" t="s">
        <v>447</v>
      </c>
      <c r="B79" s="7">
        <v>105</v>
      </c>
      <c r="C79" s="7">
        <v>110</v>
      </c>
      <c r="D79" s="7">
        <v>116</v>
      </c>
      <c r="E79" s="7" t="s">
        <v>448</v>
      </c>
      <c r="F79" s="7" t="s">
        <v>449</v>
      </c>
      <c r="G79" s="7" t="s">
        <v>450</v>
      </c>
      <c r="H79">
        <f t="shared" si="1"/>
        <v>110</v>
      </c>
    </row>
    <row r="80" spans="1:8">
      <c r="A80" s="5" t="s">
        <v>451</v>
      </c>
      <c r="B80" s="7">
        <v>676</v>
      </c>
      <c r="C80" s="7">
        <v>733</v>
      </c>
      <c r="D80" s="7">
        <v>742</v>
      </c>
      <c r="E80" s="7" t="s">
        <v>452</v>
      </c>
      <c r="F80" s="7" t="s">
        <v>453</v>
      </c>
      <c r="G80" s="7"/>
      <c r="H80">
        <f t="shared" si="1"/>
        <v>717</v>
      </c>
    </row>
    <row r="81" spans="1:8">
      <c r="A81" s="5" t="s">
        <v>129</v>
      </c>
      <c r="B81" s="7">
        <v>23332</v>
      </c>
      <c r="C81" s="7">
        <v>24775</v>
      </c>
      <c r="D81" s="7">
        <v>25908</v>
      </c>
      <c r="E81" s="7" t="s">
        <v>454</v>
      </c>
      <c r="F81" s="7" t="s">
        <v>455</v>
      </c>
      <c r="G81" s="7" t="s">
        <v>456</v>
      </c>
      <c r="H81">
        <f t="shared" si="1"/>
        <v>24672</v>
      </c>
    </row>
    <row r="82" spans="1:8">
      <c r="A82" s="5" t="s">
        <v>205</v>
      </c>
      <c r="B82" s="7">
        <v>2491</v>
      </c>
      <c r="C82" s="7">
        <v>2439</v>
      </c>
      <c r="D82" s="7">
        <v>2641</v>
      </c>
      <c r="E82" s="7" t="s">
        <v>457</v>
      </c>
      <c r="F82" s="7" t="s">
        <v>458</v>
      </c>
      <c r="G82" s="7" t="s">
        <v>459</v>
      </c>
      <c r="H82">
        <f t="shared" si="1"/>
        <v>2524</v>
      </c>
    </row>
    <row r="83" spans="1:8">
      <c r="A83" s="5" t="s">
        <v>460</v>
      </c>
      <c r="B83" s="7">
        <v>958</v>
      </c>
      <c r="C83" s="7">
        <v>960</v>
      </c>
      <c r="D83" s="7">
        <v>1030</v>
      </c>
      <c r="E83" s="7" t="s">
        <v>461</v>
      </c>
      <c r="F83" s="7" t="s">
        <v>462</v>
      </c>
      <c r="G83" s="7" t="s">
        <v>463</v>
      </c>
      <c r="H83">
        <f t="shared" si="1"/>
        <v>983</v>
      </c>
    </row>
    <row r="84" spans="1:8">
      <c r="A84" s="5" t="s">
        <v>464</v>
      </c>
      <c r="B84" s="7">
        <v>455</v>
      </c>
      <c r="C84" s="7">
        <v>498</v>
      </c>
      <c r="D84" s="7">
        <v>475</v>
      </c>
      <c r="E84" s="7" t="s">
        <v>465</v>
      </c>
      <c r="F84" s="7" t="s">
        <v>466</v>
      </c>
      <c r="G84" s="7" t="s">
        <v>467</v>
      </c>
      <c r="H84">
        <f t="shared" si="1"/>
        <v>476</v>
      </c>
    </row>
    <row r="85" spans="1:8">
      <c r="A85" s="5" t="s">
        <v>226</v>
      </c>
      <c r="B85" s="7">
        <v>1567</v>
      </c>
      <c r="C85" s="7">
        <v>1637</v>
      </c>
      <c r="D85" s="7">
        <v>1710</v>
      </c>
      <c r="E85" s="7" t="s">
        <v>468</v>
      </c>
      <c r="F85" s="7" t="s">
        <v>469</v>
      </c>
      <c r="G85" s="7"/>
      <c r="H85">
        <f t="shared" si="1"/>
        <v>1638</v>
      </c>
    </row>
    <row r="86" spans="1:8">
      <c r="A86" s="5" t="s">
        <v>123</v>
      </c>
      <c r="B86" s="7">
        <v>78667</v>
      </c>
      <c r="C86" s="7">
        <v>81607</v>
      </c>
      <c r="D86" s="7">
        <v>76286</v>
      </c>
      <c r="E86" s="7" t="s">
        <v>470</v>
      </c>
      <c r="F86" s="7" t="s">
        <v>471</v>
      </c>
      <c r="G86" s="7" t="s">
        <v>472</v>
      </c>
      <c r="H86">
        <f t="shared" si="1"/>
        <v>78853</v>
      </c>
    </row>
    <row r="87" spans="1:8">
      <c r="A87" s="5" t="s">
        <v>473</v>
      </c>
      <c r="B87" s="7">
        <v>32105</v>
      </c>
      <c r="C87" s="7">
        <v>33429</v>
      </c>
      <c r="D87" s="7">
        <v>36456</v>
      </c>
      <c r="E87" s="7" t="s">
        <v>474</v>
      </c>
      <c r="F87" s="7" t="s">
        <v>475</v>
      </c>
      <c r="G87" s="7" t="s">
        <v>476</v>
      </c>
      <c r="H87">
        <f t="shared" si="1"/>
        <v>33997</v>
      </c>
    </row>
    <row r="88" spans="1:8">
      <c r="A88" s="5" t="s">
        <v>161</v>
      </c>
      <c r="B88" s="7">
        <v>6553</v>
      </c>
      <c r="C88" s="7">
        <v>6135</v>
      </c>
      <c r="D88" s="7">
        <v>6617</v>
      </c>
      <c r="E88" s="7" t="s">
        <v>477</v>
      </c>
      <c r="F88" s="7" t="s">
        <v>478</v>
      </c>
      <c r="G88" s="7" t="s">
        <v>479</v>
      </c>
      <c r="H88">
        <f t="shared" si="1"/>
        <v>6435</v>
      </c>
    </row>
    <row r="89" spans="1:8">
      <c r="A89" s="5" t="s">
        <v>190</v>
      </c>
      <c r="B89" s="7">
        <v>3009</v>
      </c>
      <c r="C89" s="7">
        <v>3273</v>
      </c>
      <c r="D89" s="7">
        <v>3572</v>
      </c>
      <c r="E89" s="7" t="s">
        <v>480</v>
      </c>
      <c r="F89" s="7" t="s">
        <v>481</v>
      </c>
      <c r="G89" s="7" t="s">
        <v>482</v>
      </c>
      <c r="H89">
        <f t="shared" si="1"/>
        <v>3285</v>
      </c>
    </row>
    <row r="90" spans="1:8">
      <c r="A90" s="5" t="s">
        <v>240</v>
      </c>
      <c r="B90" s="7">
        <v>1225</v>
      </c>
      <c r="C90" s="7">
        <v>1305</v>
      </c>
      <c r="D90" s="7">
        <v>1317</v>
      </c>
      <c r="E90" s="7" t="s">
        <v>483</v>
      </c>
      <c r="F90" s="7" t="s">
        <v>484</v>
      </c>
      <c r="G90" s="7" t="s">
        <v>485</v>
      </c>
      <c r="H90">
        <f t="shared" si="1"/>
        <v>1282</v>
      </c>
    </row>
    <row r="91" spans="1:8">
      <c r="A91" s="5" t="s">
        <v>264</v>
      </c>
      <c r="B91" s="7">
        <v>231</v>
      </c>
      <c r="C91" s="7" t="s">
        <v>486</v>
      </c>
      <c r="D91" s="7" t="s">
        <v>487</v>
      </c>
      <c r="E91" s="7"/>
      <c r="F91" s="7"/>
      <c r="G91" s="7"/>
      <c r="H91">
        <f t="shared" si="1"/>
        <v>231</v>
      </c>
    </row>
    <row r="92" spans="1:8">
      <c r="A92" s="5" t="s">
        <v>488</v>
      </c>
      <c r="B92" s="7">
        <v>4971</v>
      </c>
      <c r="C92" s="7">
        <v>5191</v>
      </c>
      <c r="D92" s="7">
        <v>5059</v>
      </c>
      <c r="E92" s="7" t="s">
        <v>489</v>
      </c>
      <c r="F92" s="7" t="s">
        <v>490</v>
      </c>
      <c r="G92" s="7" t="s">
        <v>491</v>
      </c>
      <c r="H92">
        <f t="shared" si="1"/>
        <v>5074</v>
      </c>
    </row>
    <row r="93" spans="1:8">
      <c r="A93" s="5" t="s">
        <v>492</v>
      </c>
      <c r="B93" s="7">
        <v>912</v>
      </c>
      <c r="C93" s="7">
        <v>1028</v>
      </c>
      <c r="D93" s="7">
        <v>1049</v>
      </c>
      <c r="E93" s="7" t="s">
        <v>493</v>
      </c>
      <c r="F93" s="7" t="s">
        <v>494</v>
      </c>
      <c r="G93" s="7"/>
      <c r="H93">
        <f t="shared" si="1"/>
        <v>996</v>
      </c>
    </row>
    <row r="94" spans="1:8">
      <c r="A94" s="5" t="s">
        <v>495</v>
      </c>
      <c r="B94" s="7">
        <v>3234</v>
      </c>
      <c r="C94" s="7">
        <v>3169</v>
      </c>
      <c r="D94" s="7">
        <v>3240</v>
      </c>
      <c r="E94" s="7" t="s">
        <v>496</v>
      </c>
      <c r="F94" s="7" t="s">
        <v>497</v>
      </c>
      <c r="G94" s="7" t="s">
        <v>498</v>
      </c>
      <c r="H94">
        <f t="shared" si="1"/>
        <v>3214</v>
      </c>
    </row>
    <row r="95" spans="1:8">
      <c r="A95" s="5" t="s">
        <v>499</v>
      </c>
      <c r="B95" s="7">
        <v>15783</v>
      </c>
      <c r="C95" s="7">
        <v>16430</v>
      </c>
      <c r="D95" s="7">
        <v>16988</v>
      </c>
      <c r="E95" s="7" t="s">
        <v>500</v>
      </c>
      <c r="F95" s="7" t="s">
        <v>501</v>
      </c>
      <c r="G95" s="7" t="s">
        <v>502</v>
      </c>
      <c r="H95">
        <f t="shared" si="1"/>
        <v>16400</v>
      </c>
    </row>
    <row r="96" spans="1:8">
      <c r="A96" s="5" t="s">
        <v>503</v>
      </c>
      <c r="B96" s="7">
        <v>1228</v>
      </c>
      <c r="C96" s="7">
        <v>1378</v>
      </c>
      <c r="D96" s="7">
        <v>1443</v>
      </c>
      <c r="E96" s="7"/>
      <c r="F96" s="7"/>
      <c r="G96" s="7"/>
      <c r="H96">
        <f t="shared" si="1"/>
        <v>1350</v>
      </c>
    </row>
    <row r="97" spans="1:8">
      <c r="A97" s="5" t="s">
        <v>504</v>
      </c>
      <c r="B97" s="7">
        <v>1653</v>
      </c>
      <c r="C97" s="7">
        <v>1892</v>
      </c>
      <c r="D97" s="7">
        <v>1778</v>
      </c>
      <c r="E97" s="7" t="s">
        <v>505</v>
      </c>
      <c r="F97" s="7" t="s">
        <v>506</v>
      </c>
      <c r="G97" s="7"/>
      <c r="H97">
        <f t="shared" si="1"/>
        <v>1774</v>
      </c>
    </row>
    <row r="98" spans="1:8">
      <c r="A98" s="5" t="s">
        <v>186</v>
      </c>
      <c r="B98" s="7">
        <v>3343</v>
      </c>
      <c r="C98" s="7">
        <v>3452</v>
      </c>
      <c r="D98" s="7">
        <v>3859</v>
      </c>
      <c r="E98" s="7" t="s">
        <v>507</v>
      </c>
      <c r="F98" s="7" t="s">
        <v>508</v>
      </c>
      <c r="G98" s="7" t="s">
        <v>509</v>
      </c>
      <c r="H98">
        <f t="shared" si="1"/>
        <v>3551</v>
      </c>
    </row>
    <row r="99" spans="1:8">
      <c r="A99" s="5" t="s">
        <v>160</v>
      </c>
      <c r="B99" s="7">
        <v>6162</v>
      </c>
      <c r="C99" s="7">
        <v>6020</v>
      </c>
      <c r="D99" s="7">
        <v>6791</v>
      </c>
      <c r="E99" s="7" t="s">
        <v>510</v>
      </c>
      <c r="F99" s="7" t="s">
        <v>511</v>
      </c>
      <c r="G99" s="7" t="s">
        <v>512</v>
      </c>
      <c r="H99">
        <f t="shared" si="1"/>
        <v>6324</v>
      </c>
    </row>
    <row r="100" spans="1:8">
      <c r="A100" s="5" t="s">
        <v>513</v>
      </c>
      <c r="B100" s="7">
        <v>3743</v>
      </c>
      <c r="C100" s="7">
        <v>3758</v>
      </c>
      <c r="D100" s="7">
        <v>3951</v>
      </c>
      <c r="E100" s="7" t="s">
        <v>514</v>
      </c>
      <c r="F100" s="7" t="s">
        <v>515</v>
      </c>
      <c r="G100" s="7" t="s">
        <v>516</v>
      </c>
      <c r="H100">
        <f t="shared" si="1"/>
        <v>3817</v>
      </c>
    </row>
    <row r="101" spans="1:8">
      <c r="A101" s="5" t="s">
        <v>517</v>
      </c>
      <c r="B101" s="7">
        <v>3593</v>
      </c>
      <c r="C101" s="7">
        <v>3590</v>
      </c>
      <c r="D101" s="7">
        <v>3666</v>
      </c>
      <c r="E101" s="7" t="s">
        <v>518</v>
      </c>
      <c r="F101" s="7" t="s">
        <v>519</v>
      </c>
      <c r="G101" s="7" t="s">
        <v>520</v>
      </c>
      <c r="H101">
        <f t="shared" si="1"/>
        <v>3616</v>
      </c>
    </row>
    <row r="102" spans="1:8">
      <c r="A102" s="5" t="s">
        <v>521</v>
      </c>
      <c r="B102" s="7">
        <v>1160</v>
      </c>
      <c r="C102" s="7">
        <v>1232</v>
      </c>
      <c r="D102" s="7">
        <v>1247</v>
      </c>
      <c r="H102">
        <f t="shared" si="1"/>
        <v>1213</v>
      </c>
    </row>
    <row r="103" spans="1:8">
      <c r="A103" s="5" t="s">
        <v>132</v>
      </c>
      <c r="B103" s="7">
        <v>19093</v>
      </c>
      <c r="C103" s="7">
        <v>20338</v>
      </c>
      <c r="D103" s="7">
        <v>21273</v>
      </c>
      <c r="E103" s="7" t="s">
        <v>522</v>
      </c>
      <c r="F103" s="7" t="s">
        <v>523</v>
      </c>
      <c r="G103" s="7" t="s">
        <v>524</v>
      </c>
      <c r="H103">
        <f t="shared" si="1"/>
        <v>20235</v>
      </c>
    </row>
    <row r="104" spans="1:8">
      <c r="A104" s="5" t="s">
        <v>248</v>
      </c>
      <c r="B104" s="7">
        <v>931</v>
      </c>
      <c r="C104" s="7">
        <v>933</v>
      </c>
      <c r="D104" s="7">
        <v>924</v>
      </c>
      <c r="E104" s="7" t="s">
        <v>525</v>
      </c>
      <c r="F104" s="7" t="s">
        <v>526</v>
      </c>
      <c r="G104" s="7"/>
      <c r="H104">
        <f t="shared" si="1"/>
        <v>929</v>
      </c>
    </row>
    <row r="105" spans="1:8">
      <c r="A105" s="5" t="s">
        <v>243</v>
      </c>
      <c r="B105" s="7">
        <v>1108</v>
      </c>
      <c r="C105" s="7">
        <v>1057</v>
      </c>
      <c r="D105" s="7">
        <v>1074</v>
      </c>
      <c r="E105" s="7" t="s">
        <v>527</v>
      </c>
      <c r="F105" s="7" t="s">
        <v>528</v>
      </c>
      <c r="G105" s="7"/>
      <c r="H105">
        <f t="shared" si="1"/>
        <v>1080</v>
      </c>
    </row>
    <row r="106" spans="1:8">
      <c r="A106" s="5" t="s">
        <v>153</v>
      </c>
      <c r="B106" s="7">
        <v>8307</v>
      </c>
      <c r="C106" s="7">
        <v>8368</v>
      </c>
      <c r="D106" s="7">
        <v>8705</v>
      </c>
      <c r="E106" s="7" t="s">
        <v>529</v>
      </c>
      <c r="F106" s="7" t="s">
        <v>530</v>
      </c>
      <c r="G106" s="7" t="s">
        <v>531</v>
      </c>
      <c r="H106">
        <f t="shared" si="1"/>
        <v>8460</v>
      </c>
    </row>
    <row r="107" spans="1:8">
      <c r="A107" s="5" t="s">
        <v>252</v>
      </c>
      <c r="B107" s="7">
        <v>776</v>
      </c>
      <c r="C107" s="7">
        <v>817</v>
      </c>
      <c r="D107" s="7">
        <v>837</v>
      </c>
      <c r="E107" s="7" t="s">
        <v>532</v>
      </c>
      <c r="F107" s="7" t="s">
        <v>335</v>
      </c>
      <c r="G107" s="7"/>
      <c r="H107">
        <f t="shared" si="1"/>
        <v>810</v>
      </c>
    </row>
    <row r="108" spans="1:8">
      <c r="A108" s="5" t="s">
        <v>533</v>
      </c>
      <c r="B108" s="7">
        <v>93</v>
      </c>
      <c r="C108" s="7">
        <v>108</v>
      </c>
      <c r="D108" s="7">
        <v>111</v>
      </c>
      <c r="E108" s="7" t="s">
        <v>534</v>
      </c>
      <c r="F108" s="7" t="s">
        <v>535</v>
      </c>
      <c r="G108" s="7" t="s">
        <v>536</v>
      </c>
      <c r="H108">
        <f t="shared" si="1"/>
        <v>104</v>
      </c>
    </row>
    <row r="109" spans="1:8">
      <c r="A109" s="5" t="s">
        <v>133</v>
      </c>
      <c r="B109" s="7">
        <v>20770</v>
      </c>
      <c r="C109" s="7">
        <v>22431</v>
      </c>
      <c r="D109" s="7">
        <v>21153</v>
      </c>
      <c r="E109" s="7" t="s">
        <v>537</v>
      </c>
      <c r="F109" s="7" t="s">
        <v>538</v>
      </c>
      <c r="G109" s="7" t="s">
        <v>539</v>
      </c>
      <c r="H109">
        <f t="shared" si="1"/>
        <v>21451</v>
      </c>
    </row>
    <row r="110" spans="1:8">
      <c r="A110" s="5" t="s">
        <v>540</v>
      </c>
      <c r="B110" s="7">
        <v>2863</v>
      </c>
      <c r="C110" s="7">
        <v>3264</v>
      </c>
      <c r="D110" s="7">
        <v>3522</v>
      </c>
      <c r="E110" s="7" t="s">
        <v>541</v>
      </c>
      <c r="F110" s="7" t="s">
        <v>542</v>
      </c>
      <c r="G110" s="7" t="s">
        <v>543</v>
      </c>
      <c r="H110">
        <f t="shared" si="1"/>
        <v>3216</v>
      </c>
    </row>
    <row r="111" spans="1:8">
      <c r="A111" s="5" t="s">
        <v>544</v>
      </c>
      <c r="B111" s="7">
        <v>2048</v>
      </c>
      <c r="C111" s="7">
        <v>2263</v>
      </c>
      <c r="D111" s="7">
        <v>2340</v>
      </c>
      <c r="E111" s="7" t="s">
        <v>545</v>
      </c>
      <c r="F111" s="7" t="s">
        <v>546</v>
      </c>
      <c r="G111" s="7" t="s">
        <v>547</v>
      </c>
      <c r="H111">
        <f t="shared" si="1"/>
        <v>2217</v>
      </c>
    </row>
    <row r="112" spans="1:8">
      <c r="A112" s="5" t="s">
        <v>548</v>
      </c>
      <c r="B112" s="7">
        <v>639</v>
      </c>
      <c r="C112" s="7">
        <v>620</v>
      </c>
      <c r="D112" s="7">
        <v>633</v>
      </c>
      <c r="E112" s="7" t="s">
        <v>549</v>
      </c>
      <c r="F112" s="7" t="s">
        <v>550</v>
      </c>
      <c r="G112" s="7"/>
      <c r="H112">
        <f t="shared" si="1"/>
        <v>631</v>
      </c>
    </row>
    <row r="113" spans="1:8">
      <c r="A113" s="5" t="s">
        <v>138</v>
      </c>
      <c r="B113" s="7">
        <v>15930</v>
      </c>
      <c r="C113" s="7">
        <v>15819</v>
      </c>
      <c r="D113" s="7">
        <v>15648</v>
      </c>
      <c r="E113" s="7" t="s">
        <v>551</v>
      </c>
      <c r="F113" s="7" t="s">
        <v>552</v>
      </c>
      <c r="G113" s="7" t="s">
        <v>553</v>
      </c>
      <c r="H113">
        <f t="shared" si="1"/>
        <v>15799</v>
      </c>
    </row>
    <row r="114" spans="1:8">
      <c r="A114" s="5" t="s">
        <v>554</v>
      </c>
      <c r="B114" s="7">
        <v>411</v>
      </c>
      <c r="C114" s="7">
        <v>438</v>
      </c>
      <c r="D114" s="7">
        <v>522</v>
      </c>
      <c r="E114" s="7" t="s">
        <v>555</v>
      </c>
      <c r="F114" s="7" t="s">
        <v>556</v>
      </c>
      <c r="G114" s="7"/>
      <c r="H114">
        <f t="shared" si="1"/>
        <v>457</v>
      </c>
    </row>
    <row r="115" spans="1:8">
      <c r="A115" s="5" t="s">
        <v>557</v>
      </c>
      <c r="B115" s="7">
        <v>44555</v>
      </c>
      <c r="C115" s="7">
        <v>47366</v>
      </c>
      <c r="D115" s="7">
        <v>50047</v>
      </c>
      <c r="E115" s="7" t="s">
        <v>558</v>
      </c>
      <c r="F115" s="7" t="s">
        <v>559</v>
      </c>
      <c r="G115" s="7" t="s">
        <v>560</v>
      </c>
      <c r="H115">
        <f t="shared" si="1"/>
        <v>47323</v>
      </c>
    </row>
    <row r="116" spans="1:8">
      <c r="A116" s="5" t="s">
        <v>561</v>
      </c>
      <c r="B116" s="7">
        <v>976</v>
      </c>
      <c r="C116" s="7">
        <v>1098</v>
      </c>
      <c r="D116" s="7">
        <v>1159</v>
      </c>
      <c r="E116" s="7" t="s">
        <v>562</v>
      </c>
      <c r="F116" s="7" t="s">
        <v>563</v>
      </c>
      <c r="G116" s="7"/>
      <c r="H116">
        <f t="shared" si="1"/>
        <v>1078</v>
      </c>
    </row>
    <row r="117" spans="1:8">
      <c r="A117" s="5" t="s">
        <v>564</v>
      </c>
      <c r="B117" s="7">
        <v>3114</v>
      </c>
      <c r="C117" s="7">
        <v>3757</v>
      </c>
      <c r="D117" s="7">
        <v>4889</v>
      </c>
      <c r="E117" s="7" t="s">
        <v>565</v>
      </c>
      <c r="F117" s="7" t="s">
        <v>566</v>
      </c>
      <c r="G117" s="7" t="s">
        <v>567</v>
      </c>
      <c r="H117">
        <f t="shared" si="1"/>
        <v>3920</v>
      </c>
    </row>
    <row r="118" spans="1:8">
      <c r="A118" s="5" t="s">
        <v>568</v>
      </c>
      <c r="B118" s="7">
        <v>2730</v>
      </c>
      <c r="C118" s="7">
        <v>2740</v>
      </c>
      <c r="D118" s="7">
        <v>2641</v>
      </c>
      <c r="E118" s="7" t="s">
        <v>569</v>
      </c>
      <c r="F118" s="7" t="s">
        <v>570</v>
      </c>
      <c r="G118" s="7" t="s">
        <v>571</v>
      </c>
      <c r="H118">
        <f t="shared" si="1"/>
        <v>2704</v>
      </c>
    </row>
    <row r="119" spans="1:8">
      <c r="A119" s="5" t="s">
        <v>572</v>
      </c>
      <c r="B119" s="7">
        <v>296</v>
      </c>
      <c r="C119" s="7">
        <v>306</v>
      </c>
      <c r="D119" s="7">
        <v>306</v>
      </c>
      <c r="E119" s="7" t="s">
        <v>573</v>
      </c>
      <c r="F119" s="7" t="s">
        <v>574</v>
      </c>
      <c r="G119" s="7"/>
      <c r="H119">
        <f t="shared" si="1"/>
        <v>303</v>
      </c>
    </row>
    <row r="120" spans="1:8">
      <c r="A120" s="5" t="s">
        <v>575</v>
      </c>
      <c r="B120" s="7">
        <v>2760</v>
      </c>
      <c r="C120" s="7">
        <v>2848</v>
      </c>
      <c r="D120" s="7">
        <v>2802</v>
      </c>
      <c r="E120" s="7" t="s">
        <v>576</v>
      </c>
      <c r="F120" s="7" t="s">
        <v>577</v>
      </c>
      <c r="G120" s="7" t="s">
        <v>578</v>
      </c>
      <c r="H120">
        <f t="shared" si="1"/>
        <v>2803</v>
      </c>
    </row>
    <row r="121" spans="1:8">
      <c r="A121" s="5" t="s">
        <v>579</v>
      </c>
      <c r="B121" s="7">
        <v>14763</v>
      </c>
      <c r="C121" s="7">
        <v>13987</v>
      </c>
      <c r="D121" s="7">
        <v>15002</v>
      </c>
      <c r="E121" s="7" t="s">
        <v>580</v>
      </c>
      <c r="F121" s="7" t="s">
        <v>581</v>
      </c>
      <c r="G121" s="7" t="s">
        <v>582</v>
      </c>
      <c r="H121">
        <f t="shared" si="1"/>
        <v>14584</v>
      </c>
    </row>
    <row r="122" spans="1:8">
      <c r="A122" s="5" t="s">
        <v>583</v>
      </c>
      <c r="B122" s="7">
        <v>47</v>
      </c>
      <c r="C122" s="7">
        <v>57</v>
      </c>
      <c r="D122" s="7">
        <v>54</v>
      </c>
      <c r="E122" s="7" t="s">
        <v>584</v>
      </c>
      <c r="F122" s="7" t="s">
        <v>585</v>
      </c>
      <c r="G122" s="7"/>
      <c r="H122">
        <f t="shared" si="1"/>
        <v>53</v>
      </c>
    </row>
    <row r="123" spans="1:8">
      <c r="A123" s="5" t="s">
        <v>586</v>
      </c>
      <c r="B123" s="7">
        <v>1755</v>
      </c>
      <c r="C123" s="7">
        <v>1714</v>
      </c>
      <c r="D123" s="7">
        <v>1727</v>
      </c>
      <c r="E123" s="7" t="s">
        <v>587</v>
      </c>
      <c r="F123" s="7" t="s">
        <v>588</v>
      </c>
      <c r="G123" s="7"/>
      <c r="H123">
        <f t="shared" si="1"/>
        <v>1732</v>
      </c>
    </row>
    <row r="124" spans="1:8">
      <c r="A124" s="5" t="s">
        <v>199</v>
      </c>
      <c r="B124" s="7">
        <v>2622</v>
      </c>
      <c r="C124" s="7">
        <v>2771</v>
      </c>
      <c r="D124" s="7">
        <v>2861</v>
      </c>
      <c r="E124" s="7" t="s">
        <v>589</v>
      </c>
      <c r="F124" s="7" t="s">
        <v>590</v>
      </c>
      <c r="G124" s="7" t="s">
        <v>591</v>
      </c>
      <c r="H124">
        <f t="shared" si="1"/>
        <v>2751</v>
      </c>
    </row>
    <row r="125" spans="1:8">
      <c r="A125" s="5" t="s">
        <v>592</v>
      </c>
      <c r="B125" s="7">
        <v>3587</v>
      </c>
      <c r="C125" s="7">
        <v>3514</v>
      </c>
      <c r="D125" s="7">
        <v>3498</v>
      </c>
      <c r="E125" s="7" t="s">
        <v>593</v>
      </c>
      <c r="F125" s="7" t="s">
        <v>594</v>
      </c>
      <c r="G125" s="7" t="s">
        <v>595</v>
      </c>
      <c r="H125">
        <f t="shared" si="1"/>
        <v>3533</v>
      </c>
    </row>
    <row r="126" spans="1:8">
      <c r="A126" s="5" t="s">
        <v>596</v>
      </c>
      <c r="B126" s="7">
        <v>231</v>
      </c>
      <c r="C126" s="7">
        <v>234</v>
      </c>
      <c r="D126" s="7">
        <v>232</v>
      </c>
      <c r="E126" s="7" t="s">
        <v>597</v>
      </c>
      <c r="F126" s="7" t="s">
        <v>598</v>
      </c>
      <c r="G126" s="7"/>
      <c r="H126">
        <f t="shared" si="1"/>
        <v>232</v>
      </c>
    </row>
    <row r="127" spans="1:8">
      <c r="A127" s="5" t="s">
        <v>599</v>
      </c>
      <c r="B127" s="7">
        <v>694</v>
      </c>
      <c r="C127" s="7">
        <v>735</v>
      </c>
      <c r="D127" s="7">
        <v>769</v>
      </c>
      <c r="E127" s="7" t="s">
        <v>600</v>
      </c>
      <c r="F127" s="7" t="s">
        <v>601</v>
      </c>
      <c r="G127" s="7" t="s">
        <v>602</v>
      </c>
      <c r="H127">
        <f t="shared" si="1"/>
        <v>733</v>
      </c>
    </row>
    <row r="128" spans="1:8">
      <c r="A128" s="5" t="s">
        <v>603</v>
      </c>
      <c r="B128" s="7">
        <v>46</v>
      </c>
      <c r="C128" s="7">
        <v>60</v>
      </c>
      <c r="D128" s="7">
        <v>55</v>
      </c>
      <c r="E128" s="7" t="s">
        <v>604</v>
      </c>
      <c r="F128" s="7" t="s">
        <v>605</v>
      </c>
      <c r="G128" s="7"/>
      <c r="H128">
        <f t="shared" si="1"/>
        <v>54</v>
      </c>
    </row>
    <row r="129" spans="1:8">
      <c r="A129" s="5" t="s">
        <v>183</v>
      </c>
      <c r="B129" s="7">
        <v>4225</v>
      </c>
      <c r="C129" s="7">
        <v>4112</v>
      </c>
      <c r="D129" s="7">
        <v>4071</v>
      </c>
      <c r="E129" s="7" t="s">
        <v>606</v>
      </c>
      <c r="F129" s="7" t="s">
        <v>607</v>
      </c>
      <c r="G129" s="7" t="s">
        <v>608</v>
      </c>
      <c r="H129">
        <f t="shared" si="1"/>
        <v>4136</v>
      </c>
    </row>
    <row r="130" spans="1:8">
      <c r="A130" s="5" t="s">
        <v>609</v>
      </c>
      <c r="B130" s="7">
        <v>2007</v>
      </c>
      <c r="C130" s="7">
        <v>1975</v>
      </c>
      <c r="D130" s="7">
        <v>2044</v>
      </c>
      <c r="E130" s="7" t="s">
        <v>610</v>
      </c>
      <c r="F130" s="7" t="s">
        <v>611</v>
      </c>
      <c r="G130" s="7" t="s">
        <v>612</v>
      </c>
      <c r="H130">
        <f t="shared" si="1"/>
        <v>2009</v>
      </c>
    </row>
    <row r="131" spans="1:8">
      <c r="A131" s="5" t="s">
        <v>613</v>
      </c>
      <c r="B131" s="7">
        <v>1504</v>
      </c>
      <c r="C131" s="7">
        <v>1574</v>
      </c>
      <c r="D131" s="7">
        <v>1814</v>
      </c>
      <c r="E131" s="7" t="s">
        <v>614</v>
      </c>
      <c r="F131" s="7" t="s">
        <v>615</v>
      </c>
      <c r="G131" s="7"/>
      <c r="H131">
        <f t="shared" ref="H131:H194" si="2">ROUND(AVERAGE(B131:G131),0)</f>
        <v>1631</v>
      </c>
    </row>
    <row r="132" spans="1:8">
      <c r="A132" s="5" t="s">
        <v>616</v>
      </c>
      <c r="B132" s="7">
        <v>1380</v>
      </c>
      <c r="C132" s="7">
        <v>1472</v>
      </c>
      <c r="D132" s="7">
        <v>1512</v>
      </c>
      <c r="E132" s="7" t="s">
        <v>617</v>
      </c>
      <c r="F132" s="7" t="s">
        <v>618</v>
      </c>
      <c r="G132" s="7"/>
      <c r="H132">
        <f t="shared" si="2"/>
        <v>1455</v>
      </c>
    </row>
    <row r="133" spans="1:8">
      <c r="A133" s="5" t="s">
        <v>619</v>
      </c>
      <c r="B133" s="7">
        <v>2520</v>
      </c>
      <c r="C133" s="7">
        <v>2781</v>
      </c>
      <c r="D133" s="7">
        <v>2872</v>
      </c>
      <c r="E133" s="7" t="s">
        <v>620</v>
      </c>
      <c r="F133" s="7" t="s">
        <v>621</v>
      </c>
      <c r="G133" s="7" t="s">
        <v>622</v>
      </c>
      <c r="H133">
        <f t="shared" si="2"/>
        <v>2724</v>
      </c>
    </row>
    <row r="134" spans="1:8">
      <c r="A134" s="5" t="s">
        <v>623</v>
      </c>
      <c r="B134" s="7">
        <v>184</v>
      </c>
      <c r="C134" s="7">
        <v>257</v>
      </c>
      <c r="D134" s="7">
        <v>232</v>
      </c>
      <c r="E134" s="7" t="s">
        <v>624</v>
      </c>
      <c r="F134" s="7" t="s">
        <v>625</v>
      </c>
      <c r="G134" s="7"/>
      <c r="H134">
        <f t="shared" si="2"/>
        <v>224</v>
      </c>
    </row>
    <row r="135" spans="1:8">
      <c r="A135" s="5" t="s">
        <v>626</v>
      </c>
      <c r="B135" s="7">
        <v>6821</v>
      </c>
      <c r="C135" s="7">
        <v>6892</v>
      </c>
      <c r="D135" s="7">
        <v>7082</v>
      </c>
      <c r="E135" s="7" t="s">
        <v>627</v>
      </c>
      <c r="F135" s="7" t="s">
        <v>628</v>
      </c>
      <c r="G135" s="7" t="s">
        <v>629</v>
      </c>
      <c r="H135">
        <f t="shared" si="2"/>
        <v>6932</v>
      </c>
    </row>
    <row r="136" spans="1:8">
      <c r="A136" s="5" t="s">
        <v>630</v>
      </c>
      <c r="B136" s="7">
        <v>1177</v>
      </c>
      <c r="C136" s="7">
        <v>1454</v>
      </c>
      <c r="D136" s="7">
        <v>1600</v>
      </c>
      <c r="E136" s="7" t="s">
        <v>631</v>
      </c>
      <c r="F136" s="7" t="s">
        <v>632</v>
      </c>
      <c r="G136" s="7" t="s">
        <v>633</v>
      </c>
      <c r="H136">
        <f t="shared" si="2"/>
        <v>1410</v>
      </c>
    </row>
    <row r="137" spans="1:8">
      <c r="A137" s="5" t="s">
        <v>192</v>
      </c>
      <c r="B137" s="7">
        <v>3428</v>
      </c>
      <c r="C137" s="7">
        <v>3338</v>
      </c>
      <c r="D137" s="7">
        <v>3443</v>
      </c>
      <c r="E137" s="7" t="s">
        <v>634</v>
      </c>
      <c r="F137" s="7" t="s">
        <v>635</v>
      </c>
      <c r="G137" s="7" t="s">
        <v>636</v>
      </c>
      <c r="H137">
        <f t="shared" si="2"/>
        <v>3403</v>
      </c>
    </row>
    <row r="138" spans="1:8">
      <c r="A138" s="5" t="s">
        <v>137</v>
      </c>
      <c r="B138" s="7">
        <v>17990</v>
      </c>
      <c r="C138" s="7">
        <v>18485</v>
      </c>
      <c r="D138" s="7">
        <v>18834</v>
      </c>
      <c r="E138" s="7" t="s">
        <v>637</v>
      </c>
      <c r="F138" s="7" t="s">
        <v>638</v>
      </c>
      <c r="G138" s="7" t="s">
        <v>639</v>
      </c>
      <c r="H138">
        <f t="shared" si="2"/>
        <v>18436</v>
      </c>
    </row>
    <row r="139" spans="1:8">
      <c r="A139" s="5" t="s">
        <v>222</v>
      </c>
      <c r="B139" s="7">
        <v>1929</v>
      </c>
      <c r="C139" s="7">
        <v>1881</v>
      </c>
      <c r="D139" s="7">
        <v>1906</v>
      </c>
      <c r="E139" s="7" t="s">
        <v>640</v>
      </c>
      <c r="F139" s="7" t="s">
        <v>641</v>
      </c>
      <c r="G139" s="7" t="s">
        <v>642</v>
      </c>
      <c r="H139">
        <f t="shared" si="2"/>
        <v>1905</v>
      </c>
    </row>
    <row r="140" spans="1:8">
      <c r="A140" s="5" t="s">
        <v>643</v>
      </c>
      <c r="B140" s="7">
        <v>279</v>
      </c>
      <c r="C140" s="7">
        <v>269</v>
      </c>
      <c r="D140" s="7">
        <v>231</v>
      </c>
      <c r="E140" s="7" t="s">
        <v>644</v>
      </c>
      <c r="F140" s="7" t="s">
        <v>645</v>
      </c>
      <c r="G140" s="7"/>
      <c r="H140">
        <f t="shared" si="2"/>
        <v>260</v>
      </c>
    </row>
    <row r="141" spans="1:8">
      <c r="A141" s="5" t="s">
        <v>646</v>
      </c>
      <c r="B141" s="7">
        <v>498</v>
      </c>
      <c r="C141" s="7">
        <v>561</v>
      </c>
      <c r="D141" s="7">
        <v>716</v>
      </c>
      <c r="E141" s="7" t="s">
        <v>647</v>
      </c>
      <c r="F141" s="7" t="s">
        <v>648</v>
      </c>
      <c r="G141" s="7" t="s">
        <v>649</v>
      </c>
      <c r="H141">
        <f t="shared" si="2"/>
        <v>592</v>
      </c>
    </row>
    <row r="142" spans="1:8">
      <c r="A142" s="5" t="s">
        <v>650</v>
      </c>
      <c r="B142" s="7">
        <v>29617</v>
      </c>
      <c r="C142" s="7">
        <v>30471</v>
      </c>
      <c r="D142" s="7">
        <v>32570</v>
      </c>
      <c r="E142" s="7"/>
      <c r="F142" s="7"/>
      <c r="G142" s="7"/>
      <c r="H142">
        <f t="shared" si="2"/>
        <v>30886</v>
      </c>
    </row>
    <row r="143" spans="1:8">
      <c r="A143" s="5" t="s">
        <v>651</v>
      </c>
      <c r="B143" s="7">
        <v>1632</v>
      </c>
      <c r="C143" s="7">
        <v>1375</v>
      </c>
      <c r="D143" s="7">
        <v>1612</v>
      </c>
      <c r="E143" s="7" t="s">
        <v>652</v>
      </c>
      <c r="F143" s="7" t="s">
        <v>653</v>
      </c>
      <c r="G143" s="7" t="s">
        <v>654</v>
      </c>
      <c r="H143">
        <f t="shared" si="2"/>
        <v>1540</v>
      </c>
    </row>
    <row r="144" spans="1:8">
      <c r="A144" s="5" t="s">
        <v>655</v>
      </c>
      <c r="B144" s="7">
        <v>708</v>
      </c>
      <c r="C144" s="7">
        <v>737</v>
      </c>
      <c r="D144" s="7">
        <v>775</v>
      </c>
      <c r="E144" s="7" t="s">
        <v>656</v>
      </c>
      <c r="F144" s="7" t="s">
        <v>657</v>
      </c>
      <c r="G144" s="7"/>
      <c r="H144">
        <f t="shared" si="2"/>
        <v>740</v>
      </c>
    </row>
    <row r="145" spans="1:8">
      <c r="A145" s="5" t="s">
        <v>127</v>
      </c>
      <c r="B145" s="7">
        <v>32634</v>
      </c>
      <c r="C145" s="7">
        <v>34276</v>
      </c>
      <c r="D145" s="7">
        <v>35546</v>
      </c>
      <c r="E145" s="7" t="s">
        <v>658</v>
      </c>
      <c r="F145" s="7" t="s">
        <v>659</v>
      </c>
      <c r="G145" s="7" t="s">
        <v>660</v>
      </c>
      <c r="H145">
        <f t="shared" si="2"/>
        <v>34152</v>
      </c>
    </row>
    <row r="146" spans="1:8">
      <c r="A146" s="5" t="s">
        <v>231</v>
      </c>
      <c r="B146" s="7">
        <v>1225</v>
      </c>
      <c r="C146" s="7">
        <v>1404</v>
      </c>
      <c r="D146" s="7">
        <v>1507</v>
      </c>
      <c r="E146" s="7" t="s">
        <v>661</v>
      </c>
      <c r="F146" s="7" t="s">
        <v>662</v>
      </c>
      <c r="G146" s="7"/>
      <c r="H146">
        <f t="shared" si="2"/>
        <v>1379</v>
      </c>
    </row>
    <row r="147" spans="1:8">
      <c r="A147" s="5" t="s">
        <v>663</v>
      </c>
      <c r="B147" s="7">
        <v>2141</v>
      </c>
      <c r="C147" s="7">
        <v>2153</v>
      </c>
      <c r="D147" s="7">
        <v>2211</v>
      </c>
      <c r="E147" s="7" t="s">
        <v>664</v>
      </c>
      <c r="F147" s="7" t="s">
        <v>665</v>
      </c>
      <c r="G147" s="7" t="s">
        <v>666</v>
      </c>
      <c r="H147">
        <f t="shared" si="2"/>
        <v>2168</v>
      </c>
    </row>
    <row r="148" spans="1:8">
      <c r="A148" s="5" t="s">
        <v>169</v>
      </c>
      <c r="B148" s="7">
        <v>5074</v>
      </c>
      <c r="C148" s="7">
        <v>5236</v>
      </c>
      <c r="D148" s="7">
        <v>5356</v>
      </c>
      <c r="E148" s="7" t="s">
        <v>667</v>
      </c>
      <c r="F148" s="7" t="s">
        <v>668</v>
      </c>
      <c r="G148" s="7" t="s">
        <v>669</v>
      </c>
      <c r="H148">
        <f t="shared" si="2"/>
        <v>5222</v>
      </c>
    </row>
    <row r="149" spans="1:8">
      <c r="A149" s="5" t="s">
        <v>242</v>
      </c>
      <c r="B149" s="7">
        <v>1092</v>
      </c>
      <c r="C149" s="7">
        <v>1111</v>
      </c>
      <c r="D149" s="7">
        <v>1137</v>
      </c>
      <c r="E149" s="7" t="s">
        <v>670</v>
      </c>
      <c r="F149" s="7" t="s">
        <v>671</v>
      </c>
      <c r="G149" s="7"/>
      <c r="H149">
        <f t="shared" si="2"/>
        <v>1113</v>
      </c>
    </row>
    <row r="150" spans="1:8">
      <c r="A150" s="5" t="s">
        <v>672</v>
      </c>
      <c r="B150" s="7">
        <v>1274</v>
      </c>
      <c r="C150" s="7">
        <v>1337</v>
      </c>
      <c r="D150" s="7">
        <v>1350</v>
      </c>
      <c r="E150" s="7" t="s">
        <v>673</v>
      </c>
      <c r="F150" s="7" t="s">
        <v>674</v>
      </c>
      <c r="G150" s="7"/>
      <c r="H150">
        <f t="shared" si="2"/>
        <v>1320</v>
      </c>
    </row>
    <row r="151" spans="1:8">
      <c r="A151" s="5" t="s">
        <v>675</v>
      </c>
      <c r="B151" s="7">
        <v>1378</v>
      </c>
      <c r="C151" s="7">
        <v>1360</v>
      </c>
      <c r="D151" s="7">
        <v>1558</v>
      </c>
      <c r="E151" s="7" t="s">
        <v>676</v>
      </c>
      <c r="F151" s="7" t="s">
        <v>677</v>
      </c>
      <c r="G151" s="7" t="s">
        <v>678</v>
      </c>
      <c r="H151">
        <f t="shared" si="2"/>
        <v>1432</v>
      </c>
    </row>
    <row r="152" spans="1:8">
      <c r="A152" s="5" t="s">
        <v>679</v>
      </c>
      <c r="B152" s="7">
        <v>400</v>
      </c>
      <c r="C152" s="7">
        <v>382</v>
      </c>
      <c r="D152" s="7">
        <v>434</v>
      </c>
      <c r="E152" s="7" t="s">
        <v>466</v>
      </c>
      <c r="F152" s="7" t="s">
        <v>423</v>
      </c>
      <c r="G152" s="7" t="s">
        <v>680</v>
      </c>
      <c r="H152">
        <f t="shared" si="2"/>
        <v>405</v>
      </c>
    </row>
    <row r="153" spans="1:8">
      <c r="A153" s="5" t="s">
        <v>236</v>
      </c>
      <c r="B153" s="7">
        <v>1321</v>
      </c>
      <c r="C153" s="7">
        <v>1321</v>
      </c>
      <c r="D153" s="7">
        <v>1379</v>
      </c>
      <c r="H153">
        <f t="shared" si="2"/>
        <v>1340</v>
      </c>
    </row>
    <row r="154" spans="1:8">
      <c r="A154" s="5" t="s">
        <v>167</v>
      </c>
      <c r="B154" s="7">
        <v>5129</v>
      </c>
      <c r="C154" s="7">
        <v>5306</v>
      </c>
      <c r="D154" s="7">
        <v>5505</v>
      </c>
      <c r="E154" s="7" t="s">
        <v>681</v>
      </c>
      <c r="F154" s="7" t="s">
        <v>682</v>
      </c>
      <c r="G154" s="7" t="s">
        <v>683</v>
      </c>
      <c r="H154">
        <f t="shared" si="2"/>
        <v>5313</v>
      </c>
    </row>
    <row r="155" spans="1:8">
      <c r="A155" s="5" t="s">
        <v>684</v>
      </c>
      <c r="B155" s="7">
        <v>4984</v>
      </c>
      <c r="C155" s="7">
        <v>5172</v>
      </c>
      <c r="D155" s="7">
        <v>5266</v>
      </c>
      <c r="E155" s="7" t="s">
        <v>685</v>
      </c>
      <c r="F155" s="7" t="s">
        <v>686</v>
      </c>
      <c r="G155" s="7" t="s">
        <v>687</v>
      </c>
      <c r="H155">
        <f t="shared" si="2"/>
        <v>5141</v>
      </c>
    </row>
    <row r="156" spans="1:8">
      <c r="A156" s="5" t="s">
        <v>157</v>
      </c>
      <c r="B156" s="7">
        <v>7261</v>
      </c>
      <c r="C156" s="7">
        <v>7544</v>
      </c>
      <c r="D156" s="7">
        <v>7569</v>
      </c>
      <c r="E156" s="7" t="s">
        <v>688</v>
      </c>
      <c r="F156" s="7" t="s">
        <v>689</v>
      </c>
      <c r="G156" s="7" t="s">
        <v>690</v>
      </c>
      <c r="H156">
        <f t="shared" si="2"/>
        <v>7458</v>
      </c>
    </row>
    <row r="157" spans="1:8">
      <c r="A157" s="5" t="s">
        <v>691</v>
      </c>
      <c r="B157" s="7">
        <v>9738</v>
      </c>
      <c r="C157" s="7">
        <v>10029</v>
      </c>
      <c r="D157" s="7">
        <v>10143</v>
      </c>
      <c r="E157" s="7"/>
      <c r="F157" s="7"/>
      <c r="G157" s="7"/>
      <c r="H157">
        <f t="shared" si="2"/>
        <v>9970</v>
      </c>
    </row>
    <row r="158" spans="1:8">
      <c r="A158" s="5" t="s">
        <v>692</v>
      </c>
      <c r="B158" s="7">
        <v>1633</v>
      </c>
      <c r="C158" s="7">
        <v>1819</v>
      </c>
      <c r="D158" s="7">
        <v>1941</v>
      </c>
      <c r="E158" s="7" t="s">
        <v>693</v>
      </c>
      <c r="F158" s="7" t="s">
        <v>694</v>
      </c>
      <c r="G158" s="7"/>
      <c r="H158">
        <f t="shared" si="2"/>
        <v>1798</v>
      </c>
    </row>
    <row r="159" spans="1:8">
      <c r="A159" s="5" t="s">
        <v>191</v>
      </c>
      <c r="B159" s="7">
        <v>3324</v>
      </c>
      <c r="C159" s="7">
        <v>3407</v>
      </c>
      <c r="D159" s="7">
        <v>3512</v>
      </c>
      <c r="E159" s="7" t="s">
        <v>695</v>
      </c>
      <c r="F159" s="7" t="s">
        <v>696</v>
      </c>
      <c r="G159" s="7" t="s">
        <v>697</v>
      </c>
      <c r="H159">
        <f t="shared" si="2"/>
        <v>3414</v>
      </c>
    </row>
    <row r="160" spans="1:8">
      <c r="A160" s="5" t="s">
        <v>698</v>
      </c>
      <c r="B160" s="7">
        <v>743</v>
      </c>
      <c r="C160" s="7">
        <v>866</v>
      </c>
      <c r="D160" s="7">
        <v>817</v>
      </c>
      <c r="E160" s="7" t="s">
        <v>699</v>
      </c>
      <c r="F160" s="7" t="s">
        <v>700</v>
      </c>
      <c r="G160" s="7"/>
      <c r="H160">
        <f t="shared" si="2"/>
        <v>809</v>
      </c>
    </row>
    <row r="161" spans="1:8">
      <c r="A161" s="5" t="s">
        <v>701</v>
      </c>
      <c r="B161" s="7">
        <v>5192</v>
      </c>
      <c r="C161" s="7">
        <v>5676</v>
      </c>
      <c r="D161" s="7">
        <v>6038</v>
      </c>
      <c r="E161" s="7" t="s">
        <v>702</v>
      </c>
      <c r="F161" s="7" t="s">
        <v>703</v>
      </c>
      <c r="G161" s="7" t="s">
        <v>704</v>
      </c>
      <c r="H161">
        <f t="shared" si="2"/>
        <v>5635</v>
      </c>
    </row>
    <row r="162" spans="1:8">
      <c r="A162" s="5" t="s">
        <v>705</v>
      </c>
      <c r="B162" s="7">
        <v>2214</v>
      </c>
      <c r="C162" s="7">
        <v>2238</v>
      </c>
      <c r="D162" s="7">
        <v>2139</v>
      </c>
      <c r="E162" s="7" t="s">
        <v>706</v>
      </c>
      <c r="F162" s="7" t="s">
        <v>707</v>
      </c>
      <c r="G162" s="7" t="s">
        <v>708</v>
      </c>
      <c r="H162">
        <f t="shared" si="2"/>
        <v>2197</v>
      </c>
    </row>
    <row r="163" spans="1:8">
      <c r="A163" s="5" t="s">
        <v>709</v>
      </c>
      <c r="B163" s="7">
        <v>1232</v>
      </c>
      <c r="C163" s="7">
        <v>1275</v>
      </c>
      <c r="D163" s="7">
        <v>1423</v>
      </c>
      <c r="E163" s="7" t="s">
        <v>710</v>
      </c>
      <c r="F163" s="7" t="s">
        <v>711</v>
      </c>
      <c r="G163" s="7"/>
      <c r="H163">
        <f t="shared" si="2"/>
        <v>1310</v>
      </c>
    </row>
    <row r="164" spans="1:8">
      <c r="A164" s="5" t="s">
        <v>712</v>
      </c>
      <c r="B164" s="7">
        <v>120</v>
      </c>
      <c r="C164" s="7">
        <v>113</v>
      </c>
      <c r="D164" s="7">
        <v>130</v>
      </c>
      <c r="E164" s="7" t="s">
        <v>713</v>
      </c>
      <c r="F164" s="7" t="s">
        <v>714</v>
      </c>
      <c r="G164" s="7"/>
      <c r="H164">
        <f t="shared" si="2"/>
        <v>121</v>
      </c>
    </row>
    <row r="165" spans="1:8">
      <c r="A165" s="5" t="s">
        <v>715</v>
      </c>
      <c r="B165" s="7">
        <v>10803</v>
      </c>
      <c r="C165" s="7">
        <v>11449</v>
      </c>
      <c r="D165" s="7">
        <v>11302</v>
      </c>
      <c r="E165" s="7" t="s">
        <v>716</v>
      </c>
      <c r="F165" s="7" t="s">
        <v>717</v>
      </c>
      <c r="G165" s="7" t="s">
        <v>718</v>
      </c>
      <c r="H165">
        <f t="shared" si="2"/>
        <v>11185</v>
      </c>
    </row>
    <row r="166" spans="1:8">
      <c r="A166" s="5" t="s">
        <v>719</v>
      </c>
      <c r="B166" s="7">
        <v>463</v>
      </c>
      <c r="C166" s="7">
        <v>634</v>
      </c>
      <c r="D166" s="7">
        <v>618</v>
      </c>
      <c r="E166" s="7" t="s">
        <v>720</v>
      </c>
      <c r="F166" s="7" t="s">
        <v>721</v>
      </c>
      <c r="G166" s="7"/>
      <c r="H166">
        <f t="shared" si="2"/>
        <v>572</v>
      </c>
    </row>
    <row r="167" spans="1:8">
      <c r="A167" s="5" t="s">
        <v>233</v>
      </c>
      <c r="B167" s="7">
        <v>1427</v>
      </c>
      <c r="C167" s="7">
        <v>1515</v>
      </c>
      <c r="D167" s="7">
        <v>1419</v>
      </c>
      <c r="E167" s="7" t="s">
        <v>722</v>
      </c>
      <c r="F167" s="7" t="s">
        <v>723</v>
      </c>
      <c r="G167" s="7" t="s">
        <v>724</v>
      </c>
      <c r="H167">
        <f t="shared" si="2"/>
        <v>1454</v>
      </c>
    </row>
    <row r="168" spans="1:8">
      <c r="A168" s="5" t="s">
        <v>131</v>
      </c>
      <c r="B168" s="7">
        <v>19942</v>
      </c>
      <c r="C168" s="7">
        <v>21153</v>
      </c>
      <c r="D168" s="7">
        <v>22185</v>
      </c>
      <c r="E168" s="7" t="s">
        <v>725</v>
      </c>
      <c r="F168" s="7" t="s">
        <v>726</v>
      </c>
      <c r="G168" s="7" t="s">
        <v>727</v>
      </c>
      <c r="H168">
        <f t="shared" si="2"/>
        <v>21093</v>
      </c>
    </row>
    <row r="169" spans="1:8">
      <c r="A169" s="5" t="s">
        <v>214</v>
      </c>
      <c r="B169" s="7">
        <v>2381</v>
      </c>
      <c r="C169" s="7">
        <v>2345</v>
      </c>
      <c r="D169" s="7">
        <v>2356</v>
      </c>
      <c r="E169" s="7" t="s">
        <v>728</v>
      </c>
      <c r="F169" s="7" t="s">
        <v>729</v>
      </c>
      <c r="G169" s="7" t="s">
        <v>730</v>
      </c>
      <c r="H169">
        <f t="shared" si="2"/>
        <v>2361</v>
      </c>
    </row>
    <row r="170" spans="1:8">
      <c r="A170" s="5" t="s">
        <v>194</v>
      </c>
      <c r="B170" s="7">
        <v>3373</v>
      </c>
      <c r="C170" s="7">
        <v>3305</v>
      </c>
      <c r="D170" s="7">
        <v>3365</v>
      </c>
      <c r="E170" s="7" t="s">
        <v>731</v>
      </c>
      <c r="F170" s="7" t="s">
        <v>732</v>
      </c>
      <c r="G170" s="7" t="s">
        <v>733</v>
      </c>
      <c r="H170">
        <f t="shared" si="2"/>
        <v>3348</v>
      </c>
    </row>
    <row r="171" spans="1:8">
      <c r="A171" s="5" t="s">
        <v>734</v>
      </c>
      <c r="B171" s="7">
        <v>107</v>
      </c>
      <c r="C171" s="7">
        <v>85</v>
      </c>
      <c r="D171" s="7">
        <v>98</v>
      </c>
      <c r="E171" s="7" t="s">
        <v>735</v>
      </c>
      <c r="F171" s="7" t="s">
        <v>534</v>
      </c>
      <c r="G171" s="7" t="s">
        <v>736</v>
      </c>
      <c r="H171">
        <f t="shared" si="2"/>
        <v>97</v>
      </c>
    </row>
    <row r="172" spans="1:8">
      <c r="A172" s="5" t="s">
        <v>238</v>
      </c>
      <c r="B172" s="7">
        <v>1390</v>
      </c>
      <c r="C172" s="7">
        <v>1421</v>
      </c>
      <c r="D172" s="7">
        <v>1328</v>
      </c>
      <c r="E172" s="7" t="s">
        <v>737</v>
      </c>
      <c r="F172" s="7" t="s">
        <v>738</v>
      </c>
      <c r="G172" s="7" t="s">
        <v>739</v>
      </c>
      <c r="H172">
        <f t="shared" si="2"/>
        <v>1380</v>
      </c>
    </row>
    <row r="173" spans="1:8">
      <c r="A173" s="5" t="s">
        <v>260</v>
      </c>
      <c r="B173" s="7">
        <v>324</v>
      </c>
      <c r="C173" s="7">
        <v>371</v>
      </c>
      <c r="D173" s="7">
        <v>403</v>
      </c>
      <c r="E173" s="7" t="s">
        <v>740</v>
      </c>
      <c r="F173" s="7" t="s">
        <v>741</v>
      </c>
      <c r="G173" s="7"/>
      <c r="H173">
        <f t="shared" si="2"/>
        <v>366</v>
      </c>
    </row>
    <row r="174" spans="1:8">
      <c r="A174" s="5" t="s">
        <v>742</v>
      </c>
      <c r="B174" s="7">
        <v>257</v>
      </c>
      <c r="C174" s="7">
        <v>249</v>
      </c>
      <c r="D174" s="7">
        <v>260</v>
      </c>
      <c r="E174" s="7" t="s">
        <v>743</v>
      </c>
      <c r="F174" s="7" t="s">
        <v>744</v>
      </c>
      <c r="G174" s="7"/>
      <c r="H174">
        <f t="shared" si="2"/>
        <v>255</v>
      </c>
    </row>
    <row r="175" spans="1:8">
      <c r="A175" s="5" t="s">
        <v>250</v>
      </c>
      <c r="B175" s="7">
        <v>772</v>
      </c>
      <c r="C175" s="7">
        <v>848</v>
      </c>
      <c r="D175" s="7">
        <v>889</v>
      </c>
      <c r="E175" s="7" t="s">
        <v>745</v>
      </c>
      <c r="F175" s="7" t="s">
        <v>746</v>
      </c>
      <c r="G175" s="7"/>
      <c r="H175">
        <f t="shared" si="2"/>
        <v>836</v>
      </c>
    </row>
    <row r="176" spans="1:8">
      <c r="A176" s="5" t="s">
        <v>747</v>
      </c>
      <c r="B176" s="7">
        <v>1120</v>
      </c>
      <c r="C176" s="7">
        <v>1133</v>
      </c>
      <c r="D176" s="7">
        <v>1164</v>
      </c>
      <c r="E176" s="7" t="s">
        <v>748</v>
      </c>
      <c r="F176" s="7" t="s">
        <v>749</v>
      </c>
      <c r="G176" s="7" t="s">
        <v>750</v>
      </c>
      <c r="H176">
        <f t="shared" si="2"/>
        <v>1139</v>
      </c>
    </row>
    <row r="177" spans="1:8">
      <c r="A177" s="5" t="s">
        <v>147</v>
      </c>
      <c r="B177" s="7">
        <v>10390</v>
      </c>
      <c r="C177" s="7">
        <v>10470</v>
      </c>
      <c r="D177" s="7">
        <v>11013</v>
      </c>
      <c r="E177" s="7" t="s">
        <v>751</v>
      </c>
      <c r="F177" s="7" t="s">
        <v>752</v>
      </c>
      <c r="G177" s="7" t="s">
        <v>753</v>
      </c>
      <c r="H177">
        <f t="shared" si="2"/>
        <v>10624</v>
      </c>
    </row>
    <row r="178" spans="1:8">
      <c r="A178" s="5" t="s">
        <v>754</v>
      </c>
      <c r="B178" s="7">
        <v>3732</v>
      </c>
      <c r="C178" s="7">
        <v>3789</v>
      </c>
      <c r="D178" s="7">
        <v>3907</v>
      </c>
      <c r="E178" s="7" t="s">
        <v>755</v>
      </c>
      <c r="F178" s="7" t="s">
        <v>756</v>
      </c>
      <c r="G178" s="7" t="s">
        <v>757</v>
      </c>
      <c r="H178">
        <f t="shared" si="2"/>
        <v>3809</v>
      </c>
    </row>
    <row r="179" spans="1:8">
      <c r="A179" s="5" t="s">
        <v>758</v>
      </c>
      <c r="B179" s="7">
        <v>690</v>
      </c>
      <c r="C179" s="7">
        <v>1241</v>
      </c>
      <c r="D179" s="7">
        <v>1298</v>
      </c>
      <c r="E179" s="7" t="s">
        <v>374</v>
      </c>
      <c r="F179" s="7" t="s">
        <v>759</v>
      </c>
      <c r="G179" s="7" t="s">
        <v>760</v>
      </c>
      <c r="H179">
        <f t="shared" si="2"/>
        <v>1076</v>
      </c>
    </row>
    <row r="180" spans="1:8">
      <c r="A180" s="5" t="s">
        <v>223</v>
      </c>
      <c r="B180" s="7">
        <v>1679</v>
      </c>
      <c r="C180" s="7">
        <v>1797</v>
      </c>
      <c r="D180" s="7">
        <v>1804</v>
      </c>
      <c r="E180" s="7" t="s">
        <v>761</v>
      </c>
      <c r="F180" s="7" t="s">
        <v>762</v>
      </c>
      <c r="G180" s="7"/>
      <c r="H180">
        <f t="shared" si="2"/>
        <v>1760</v>
      </c>
    </row>
    <row r="181" spans="1:8">
      <c r="A181" s="5" t="s">
        <v>144</v>
      </c>
      <c r="B181" s="7">
        <v>11630</v>
      </c>
      <c r="C181" s="7">
        <v>11951</v>
      </c>
      <c r="D181" s="7">
        <v>11924</v>
      </c>
      <c r="E181" s="7" t="s">
        <v>763</v>
      </c>
      <c r="F181" s="7" t="s">
        <v>764</v>
      </c>
      <c r="G181" s="7" t="s">
        <v>765</v>
      </c>
      <c r="H181">
        <f t="shared" si="2"/>
        <v>11835</v>
      </c>
    </row>
    <row r="182" spans="1:8">
      <c r="A182" s="5" t="s">
        <v>175</v>
      </c>
      <c r="B182" s="7">
        <v>4342</v>
      </c>
      <c r="C182" s="7">
        <v>4500</v>
      </c>
      <c r="D182" s="7">
        <v>4753</v>
      </c>
      <c r="E182" s="7" t="s">
        <v>766</v>
      </c>
      <c r="F182" s="7" t="s">
        <v>767</v>
      </c>
      <c r="G182" s="7" t="s">
        <v>768</v>
      </c>
      <c r="H182">
        <f t="shared" si="2"/>
        <v>4532</v>
      </c>
    </row>
    <row r="183" spans="1:8">
      <c r="A183" s="5" t="s">
        <v>769</v>
      </c>
      <c r="B183" s="7">
        <v>1168</v>
      </c>
      <c r="C183" s="7">
        <v>1247</v>
      </c>
      <c r="D183" s="7">
        <v>1420</v>
      </c>
      <c r="E183" s="7" t="s">
        <v>770</v>
      </c>
      <c r="F183" s="7" t="s">
        <v>771</v>
      </c>
      <c r="G183" s="7" t="s">
        <v>772</v>
      </c>
      <c r="H183">
        <f t="shared" si="2"/>
        <v>1278</v>
      </c>
    </row>
    <row r="184" spans="1:8">
      <c r="A184" s="5" t="s">
        <v>151</v>
      </c>
      <c r="B184" s="7">
        <v>8868</v>
      </c>
      <c r="C184" s="7">
        <v>9224</v>
      </c>
      <c r="D184" s="7">
        <v>9064</v>
      </c>
      <c r="E184" s="7" t="s">
        <v>773</v>
      </c>
      <c r="F184" s="7" t="s">
        <v>774</v>
      </c>
      <c r="G184" s="7" t="s">
        <v>775</v>
      </c>
      <c r="H184">
        <f t="shared" si="2"/>
        <v>9052</v>
      </c>
    </row>
    <row r="185" spans="1:8">
      <c r="A185" s="5" t="s">
        <v>245</v>
      </c>
      <c r="B185" s="7">
        <v>822</v>
      </c>
      <c r="C185" s="7">
        <v>992</v>
      </c>
      <c r="D185" s="7">
        <v>990</v>
      </c>
      <c r="E185" s="7" t="s">
        <v>776</v>
      </c>
      <c r="F185" s="7" t="s">
        <v>777</v>
      </c>
      <c r="G185" s="7"/>
      <c r="H185">
        <f t="shared" si="2"/>
        <v>935</v>
      </c>
    </row>
    <row r="186" spans="1:8">
      <c r="A186" s="5" t="s">
        <v>778</v>
      </c>
      <c r="B186" s="7">
        <v>264</v>
      </c>
      <c r="C186" s="7">
        <v>234</v>
      </c>
      <c r="D186" s="7">
        <v>198</v>
      </c>
      <c r="E186" s="7"/>
      <c r="F186" s="7"/>
      <c r="G186" s="7"/>
      <c r="H186">
        <f t="shared" si="2"/>
        <v>232</v>
      </c>
    </row>
    <row r="187" spans="1:8">
      <c r="A187" s="5" t="s">
        <v>779</v>
      </c>
      <c r="B187" s="7">
        <v>964</v>
      </c>
      <c r="C187" s="7">
        <v>980</v>
      </c>
      <c r="D187" s="7">
        <v>1033</v>
      </c>
      <c r="E187" s="7" t="s">
        <v>780</v>
      </c>
      <c r="F187" s="7" t="s">
        <v>781</v>
      </c>
      <c r="G187" s="7" t="s">
        <v>782</v>
      </c>
      <c r="H187">
        <f t="shared" si="2"/>
        <v>992</v>
      </c>
    </row>
    <row r="188" spans="1:8">
      <c r="A188" s="5" t="s">
        <v>783</v>
      </c>
      <c r="B188" s="7">
        <v>317</v>
      </c>
      <c r="C188" s="7">
        <v>264</v>
      </c>
      <c r="D188" s="7">
        <v>244</v>
      </c>
      <c r="E188" s="7" t="s">
        <v>784</v>
      </c>
      <c r="F188" s="7" t="s">
        <v>440</v>
      </c>
      <c r="G188" s="7" t="s">
        <v>785</v>
      </c>
      <c r="H188">
        <f t="shared" si="2"/>
        <v>275</v>
      </c>
    </row>
    <row r="189" spans="1:8">
      <c r="A189" s="5" t="s">
        <v>786</v>
      </c>
      <c r="B189" s="7">
        <v>4816</v>
      </c>
      <c r="C189" s="7">
        <v>5064</v>
      </c>
      <c r="D189" s="7">
        <v>4876</v>
      </c>
      <c r="E189" s="7" t="s">
        <v>787</v>
      </c>
      <c r="F189" s="7" t="s">
        <v>788</v>
      </c>
      <c r="G189" s="7" t="s">
        <v>789</v>
      </c>
      <c r="H189">
        <f t="shared" si="2"/>
        <v>4919</v>
      </c>
    </row>
    <row r="190" spans="1:8">
      <c r="A190" s="5" t="s">
        <v>790</v>
      </c>
      <c r="B190" s="7">
        <v>481</v>
      </c>
      <c r="C190" s="7">
        <v>489</v>
      </c>
      <c r="D190" s="7">
        <v>524</v>
      </c>
      <c r="E190" s="7" t="s">
        <v>791</v>
      </c>
      <c r="F190" s="7" t="s">
        <v>792</v>
      </c>
      <c r="G190" s="7"/>
      <c r="H190">
        <f t="shared" si="2"/>
        <v>498</v>
      </c>
    </row>
    <row r="191" spans="1:8">
      <c r="A191" s="5" t="s">
        <v>793</v>
      </c>
      <c r="B191" s="7">
        <v>772</v>
      </c>
      <c r="C191" s="7">
        <v>821</v>
      </c>
      <c r="D191" s="7">
        <v>799</v>
      </c>
      <c r="E191" s="7" t="s">
        <v>794</v>
      </c>
      <c r="F191" s="7" t="s">
        <v>795</v>
      </c>
      <c r="G191" s="7" t="s">
        <v>796</v>
      </c>
      <c r="H191">
        <f t="shared" si="2"/>
        <v>797</v>
      </c>
    </row>
    <row r="192" spans="1:8">
      <c r="A192" s="5" t="s">
        <v>797</v>
      </c>
      <c r="B192" s="7">
        <v>446</v>
      </c>
      <c r="C192" s="7">
        <v>412</v>
      </c>
      <c r="D192" s="7">
        <v>398</v>
      </c>
      <c r="E192" s="7" t="s">
        <v>798</v>
      </c>
      <c r="F192" s="7" t="s">
        <v>799</v>
      </c>
      <c r="G192" s="7"/>
      <c r="H192">
        <f t="shared" si="2"/>
        <v>419</v>
      </c>
    </row>
    <row r="193" spans="1:8">
      <c r="A193" s="5" t="s">
        <v>800</v>
      </c>
      <c r="B193" s="7">
        <v>153</v>
      </c>
      <c r="C193" s="7">
        <v>199</v>
      </c>
      <c r="D193" s="7">
        <v>225</v>
      </c>
      <c r="E193" s="7" t="s">
        <v>801</v>
      </c>
      <c r="F193" s="7" t="s">
        <v>802</v>
      </c>
      <c r="G193" s="7"/>
      <c r="H193">
        <f t="shared" si="2"/>
        <v>192</v>
      </c>
    </row>
    <row r="194" spans="1:8">
      <c r="A194" s="5" t="s">
        <v>803</v>
      </c>
      <c r="B194" s="7">
        <v>221</v>
      </c>
      <c r="C194" s="7">
        <v>291</v>
      </c>
      <c r="D194" s="7">
        <v>294</v>
      </c>
      <c r="E194" s="7" t="s">
        <v>597</v>
      </c>
      <c r="F194" s="7" t="s">
        <v>804</v>
      </c>
      <c r="G194" s="7"/>
      <c r="H194">
        <f t="shared" si="2"/>
        <v>269</v>
      </c>
    </row>
    <row r="195" spans="1:8">
      <c r="A195" s="5" t="s">
        <v>200</v>
      </c>
      <c r="B195" s="7">
        <v>2870</v>
      </c>
      <c r="C195" s="7">
        <v>2794</v>
      </c>
      <c r="D195" s="7">
        <v>2776</v>
      </c>
      <c r="E195" s="7" t="s">
        <v>805</v>
      </c>
      <c r="F195" s="7" t="s">
        <v>806</v>
      </c>
      <c r="G195" s="7" t="s">
        <v>807</v>
      </c>
      <c r="H195">
        <f t="shared" ref="H195:H258" si="3">ROUND(AVERAGE(B195:G195),0)</f>
        <v>2813</v>
      </c>
    </row>
    <row r="196" spans="1:8">
      <c r="A196" s="5" t="s">
        <v>211</v>
      </c>
      <c r="B196" s="7">
        <v>2275</v>
      </c>
      <c r="C196" s="7">
        <v>2388</v>
      </c>
      <c r="D196" s="7">
        <v>2528</v>
      </c>
      <c r="E196" s="7" t="s">
        <v>808</v>
      </c>
      <c r="F196" s="7" t="s">
        <v>458</v>
      </c>
      <c r="G196" s="7" t="s">
        <v>809</v>
      </c>
      <c r="H196">
        <f t="shared" si="3"/>
        <v>2397</v>
      </c>
    </row>
    <row r="197" spans="1:8">
      <c r="A197" s="5" t="s">
        <v>810</v>
      </c>
      <c r="B197" s="7">
        <v>148</v>
      </c>
      <c r="C197" s="7">
        <v>134</v>
      </c>
      <c r="D197" s="7">
        <v>155</v>
      </c>
      <c r="E197" s="7" t="s">
        <v>811</v>
      </c>
      <c r="F197" s="7" t="s">
        <v>812</v>
      </c>
      <c r="G197" s="7" t="s">
        <v>813</v>
      </c>
      <c r="H197">
        <f t="shared" si="3"/>
        <v>146</v>
      </c>
    </row>
    <row r="198" spans="1:8">
      <c r="A198" s="5" t="s">
        <v>814</v>
      </c>
      <c r="B198" s="7">
        <v>479</v>
      </c>
      <c r="C198" s="7">
        <v>500</v>
      </c>
      <c r="D198" s="7">
        <v>484</v>
      </c>
      <c r="E198" s="7" t="s">
        <v>815</v>
      </c>
      <c r="F198" s="7" t="s">
        <v>721</v>
      </c>
      <c r="G198" s="7"/>
      <c r="H198">
        <f t="shared" si="3"/>
        <v>488</v>
      </c>
    </row>
    <row r="199" spans="1:8">
      <c r="A199" s="5" t="s">
        <v>181</v>
      </c>
      <c r="B199" s="7">
        <v>3822</v>
      </c>
      <c r="C199" s="7">
        <v>3898</v>
      </c>
      <c r="D199" s="7">
        <v>4169</v>
      </c>
      <c r="E199" s="7" t="s">
        <v>816</v>
      </c>
      <c r="F199" s="7" t="s">
        <v>817</v>
      </c>
      <c r="G199" s="7" t="s">
        <v>818</v>
      </c>
      <c r="H199">
        <f t="shared" si="3"/>
        <v>3963</v>
      </c>
    </row>
    <row r="200" spans="1:8">
      <c r="A200" s="5" t="s">
        <v>819</v>
      </c>
      <c r="B200" s="7">
        <v>241</v>
      </c>
      <c r="C200" s="7">
        <v>330</v>
      </c>
      <c r="D200" s="7">
        <v>313</v>
      </c>
      <c r="E200" s="7" t="s">
        <v>820</v>
      </c>
      <c r="F200" s="7" t="s">
        <v>821</v>
      </c>
      <c r="G200" s="7" t="s">
        <v>822</v>
      </c>
      <c r="H200">
        <f t="shared" si="3"/>
        <v>295</v>
      </c>
    </row>
    <row r="201" spans="1:8">
      <c r="A201" s="5" t="s">
        <v>823</v>
      </c>
      <c r="B201" s="7">
        <v>825</v>
      </c>
      <c r="C201" s="7">
        <v>832</v>
      </c>
      <c r="D201" s="7">
        <v>862</v>
      </c>
      <c r="E201" s="7" t="s">
        <v>824</v>
      </c>
      <c r="F201" s="7" t="s">
        <v>825</v>
      </c>
      <c r="G201" s="7" t="s">
        <v>826</v>
      </c>
      <c r="H201">
        <f t="shared" si="3"/>
        <v>840</v>
      </c>
    </row>
    <row r="202" spans="1:8">
      <c r="A202" s="5" t="s">
        <v>257</v>
      </c>
      <c r="B202" s="7">
        <v>614</v>
      </c>
      <c r="C202" s="7">
        <v>1301</v>
      </c>
      <c r="D202" s="7">
        <v>684</v>
      </c>
      <c r="E202" s="7" t="s">
        <v>827</v>
      </c>
      <c r="F202" s="7" t="s">
        <v>828</v>
      </c>
      <c r="G202" s="7"/>
      <c r="H202">
        <f t="shared" si="3"/>
        <v>866</v>
      </c>
    </row>
    <row r="203" spans="1:8">
      <c r="A203" s="5" t="s">
        <v>829</v>
      </c>
      <c r="B203" s="7">
        <v>1068</v>
      </c>
      <c r="C203" s="7">
        <v>988</v>
      </c>
      <c r="D203" s="7">
        <v>1089</v>
      </c>
      <c r="E203" s="7" t="s">
        <v>830</v>
      </c>
      <c r="F203" s="7" t="s">
        <v>831</v>
      </c>
      <c r="G203" s="7"/>
      <c r="H203">
        <f t="shared" si="3"/>
        <v>1048</v>
      </c>
    </row>
    <row r="204" spans="1:8">
      <c r="A204" s="5" t="s">
        <v>229</v>
      </c>
      <c r="B204" s="7">
        <v>1666</v>
      </c>
      <c r="C204" s="7">
        <v>1637</v>
      </c>
      <c r="D204" s="7">
        <v>1575</v>
      </c>
      <c r="E204" s="7" t="s">
        <v>832</v>
      </c>
      <c r="F204" s="7" t="s">
        <v>833</v>
      </c>
      <c r="G204" s="7" t="s">
        <v>834</v>
      </c>
      <c r="H204">
        <f t="shared" si="3"/>
        <v>1626</v>
      </c>
    </row>
    <row r="205" spans="1:8">
      <c r="A205" s="5" t="s">
        <v>835</v>
      </c>
      <c r="B205" s="7">
        <v>16368</v>
      </c>
      <c r="C205" s="7">
        <v>16744</v>
      </c>
      <c r="D205" s="7">
        <v>18098</v>
      </c>
      <c r="E205" s="7" t="s">
        <v>836</v>
      </c>
      <c r="F205" s="7" t="s">
        <v>837</v>
      </c>
      <c r="G205" s="7" t="s">
        <v>838</v>
      </c>
      <c r="H205">
        <f t="shared" si="3"/>
        <v>17070</v>
      </c>
    </row>
    <row r="206" spans="1:8">
      <c r="A206" s="5" t="s">
        <v>839</v>
      </c>
      <c r="B206" s="7">
        <v>844</v>
      </c>
      <c r="C206" s="7">
        <v>646</v>
      </c>
      <c r="D206" s="7">
        <v>625</v>
      </c>
      <c r="E206" s="7" t="s">
        <v>840</v>
      </c>
      <c r="F206" s="7" t="s">
        <v>841</v>
      </c>
      <c r="G206" s="7" t="s">
        <v>842</v>
      </c>
      <c r="H206">
        <f t="shared" si="3"/>
        <v>705</v>
      </c>
    </row>
    <row r="207" spans="1:8">
      <c r="A207" s="5" t="s">
        <v>195</v>
      </c>
      <c r="B207" s="7">
        <v>2025</v>
      </c>
      <c r="C207" s="7">
        <v>2949</v>
      </c>
      <c r="D207" s="7">
        <v>3088</v>
      </c>
      <c r="E207" s="7" t="s">
        <v>843</v>
      </c>
      <c r="F207" s="7" t="s">
        <v>844</v>
      </c>
      <c r="G207" s="7" t="s">
        <v>845</v>
      </c>
      <c r="H207">
        <f t="shared" si="3"/>
        <v>2687</v>
      </c>
    </row>
    <row r="208" spans="1:8">
      <c r="A208" s="5" t="s">
        <v>124</v>
      </c>
      <c r="B208" s="7">
        <v>54363</v>
      </c>
      <c r="C208" s="7">
        <v>57318</v>
      </c>
      <c r="D208" s="7">
        <v>59710</v>
      </c>
      <c r="E208" s="7" t="s">
        <v>846</v>
      </c>
      <c r="F208" s="7" t="s">
        <v>847</v>
      </c>
      <c r="G208" s="7" t="s">
        <v>848</v>
      </c>
      <c r="H208">
        <f t="shared" si="3"/>
        <v>57130</v>
      </c>
    </row>
    <row r="209" spans="1:8">
      <c r="A209" s="5" t="s">
        <v>849</v>
      </c>
      <c r="B209" s="7">
        <v>2012</v>
      </c>
      <c r="C209" s="7">
        <v>1952</v>
      </c>
      <c r="D209" s="7"/>
      <c r="E209" s="7"/>
      <c r="F209" s="7"/>
      <c r="H209">
        <f t="shared" si="3"/>
        <v>1982</v>
      </c>
    </row>
    <row r="210" spans="1:8">
      <c r="A210" s="5" t="s">
        <v>146</v>
      </c>
      <c r="B210" s="7">
        <v>10434</v>
      </c>
      <c r="C210" s="7">
        <v>10604</v>
      </c>
      <c r="D210" s="7">
        <v>11213</v>
      </c>
      <c r="E210" s="7" t="s">
        <v>850</v>
      </c>
      <c r="F210" s="7" t="s">
        <v>851</v>
      </c>
      <c r="G210" s="7" t="s">
        <v>852</v>
      </c>
      <c r="H210">
        <f t="shared" si="3"/>
        <v>10750</v>
      </c>
    </row>
    <row r="211" spans="1:8">
      <c r="A211" s="5" t="s">
        <v>853</v>
      </c>
      <c r="B211" s="7">
        <v>781</v>
      </c>
      <c r="C211" s="7">
        <v>838</v>
      </c>
      <c r="D211" s="7">
        <v>861</v>
      </c>
      <c r="E211" s="7" t="s">
        <v>854</v>
      </c>
      <c r="F211" s="7" t="s">
        <v>855</v>
      </c>
      <c r="G211" s="7" t="s">
        <v>856</v>
      </c>
      <c r="H211">
        <f t="shared" si="3"/>
        <v>827</v>
      </c>
    </row>
    <row r="212" spans="1:8">
      <c r="A212" s="5" t="s">
        <v>857</v>
      </c>
      <c r="B212" s="7">
        <v>961</v>
      </c>
      <c r="C212" s="7">
        <v>1265</v>
      </c>
      <c r="D212" s="7">
        <v>1214</v>
      </c>
      <c r="H212">
        <f t="shared" si="3"/>
        <v>1147</v>
      </c>
    </row>
    <row r="213" spans="1:8">
      <c r="A213" s="5" t="s">
        <v>858</v>
      </c>
      <c r="B213" s="7">
        <v>615</v>
      </c>
      <c r="C213" s="7">
        <v>746</v>
      </c>
      <c r="D213" s="7">
        <v>468</v>
      </c>
      <c r="E213" s="7" t="s">
        <v>859</v>
      </c>
      <c r="F213" s="7" t="s">
        <v>860</v>
      </c>
      <c r="G213" s="7" t="s">
        <v>861</v>
      </c>
      <c r="H213">
        <f t="shared" si="3"/>
        <v>610</v>
      </c>
    </row>
    <row r="214" spans="1:8">
      <c r="A214" s="5" t="s">
        <v>255</v>
      </c>
      <c r="B214" s="7">
        <v>692</v>
      </c>
      <c r="C214" s="7">
        <v>704</v>
      </c>
      <c r="D214" s="7">
        <v>767</v>
      </c>
      <c r="E214" s="7" t="s">
        <v>862</v>
      </c>
      <c r="F214" s="7" t="s">
        <v>863</v>
      </c>
      <c r="G214" s="7"/>
      <c r="H214">
        <f t="shared" si="3"/>
        <v>721</v>
      </c>
    </row>
    <row r="215" spans="1:8">
      <c r="A215" s="5" t="s">
        <v>241</v>
      </c>
      <c r="B215" s="7">
        <v>1553</v>
      </c>
      <c r="C215" s="7">
        <v>1590</v>
      </c>
      <c r="D215" s="7">
        <v>1317</v>
      </c>
      <c r="E215" s="7" t="s">
        <v>864</v>
      </c>
      <c r="F215" s="7" t="s">
        <v>865</v>
      </c>
      <c r="G215" s="7" t="s">
        <v>866</v>
      </c>
      <c r="H215">
        <f t="shared" si="3"/>
        <v>1487</v>
      </c>
    </row>
    <row r="216" spans="1:8">
      <c r="A216" s="5" t="s">
        <v>176</v>
      </c>
      <c r="B216" s="7">
        <v>5886</v>
      </c>
      <c r="C216" s="7">
        <v>5523</v>
      </c>
      <c r="D216" s="7">
        <v>4686</v>
      </c>
      <c r="E216" s="7" t="s">
        <v>867</v>
      </c>
      <c r="F216" s="7" t="s">
        <v>868</v>
      </c>
      <c r="G216" s="7" t="s">
        <v>869</v>
      </c>
      <c r="H216">
        <f t="shared" si="3"/>
        <v>5365</v>
      </c>
    </row>
    <row r="217" spans="1:8">
      <c r="A217" s="5" t="s">
        <v>212</v>
      </c>
      <c r="B217" s="7">
        <v>2214</v>
      </c>
      <c r="C217" s="7">
        <v>2327</v>
      </c>
      <c r="D217" s="7">
        <v>2509</v>
      </c>
      <c r="E217" s="7" t="s">
        <v>870</v>
      </c>
      <c r="F217" s="7" t="s">
        <v>871</v>
      </c>
      <c r="G217" s="7" t="s">
        <v>872</v>
      </c>
      <c r="H217">
        <f t="shared" si="3"/>
        <v>2350</v>
      </c>
    </row>
    <row r="218" spans="1:8">
      <c r="A218" s="5" t="s">
        <v>210</v>
      </c>
      <c r="B218" s="7">
        <v>2307</v>
      </c>
      <c r="C218" s="7">
        <v>2227</v>
      </c>
      <c r="D218" s="7">
        <v>2530</v>
      </c>
      <c r="E218" s="7" t="s">
        <v>873</v>
      </c>
      <c r="F218" s="7" t="s">
        <v>874</v>
      </c>
      <c r="G218" s="7" t="s">
        <v>875</v>
      </c>
      <c r="H218">
        <f t="shared" si="3"/>
        <v>2355</v>
      </c>
    </row>
    <row r="219" spans="1:8">
      <c r="A219" s="5" t="s">
        <v>876</v>
      </c>
      <c r="B219" s="7">
        <v>16587</v>
      </c>
      <c r="C219" s="7">
        <v>16929</v>
      </c>
      <c r="D219" s="7">
        <v>17768</v>
      </c>
      <c r="E219" s="7" t="s">
        <v>877</v>
      </c>
      <c r="F219" s="7" t="s">
        <v>878</v>
      </c>
      <c r="G219" s="7" t="s">
        <v>879</v>
      </c>
      <c r="H219">
        <f t="shared" si="3"/>
        <v>17095</v>
      </c>
    </row>
    <row r="220" spans="1:8">
      <c r="A220" s="5" t="s">
        <v>880</v>
      </c>
      <c r="B220" s="7">
        <v>2846</v>
      </c>
      <c r="C220" s="7">
        <v>2975</v>
      </c>
      <c r="D220" s="7">
        <v>3392</v>
      </c>
      <c r="E220" s="7" t="s">
        <v>881</v>
      </c>
      <c r="F220" s="7" t="s">
        <v>882</v>
      </c>
      <c r="G220" s="7" t="s">
        <v>883</v>
      </c>
      <c r="H220">
        <f t="shared" si="3"/>
        <v>3071</v>
      </c>
    </row>
    <row r="221" spans="1:8">
      <c r="A221" s="5" t="s">
        <v>884</v>
      </c>
      <c r="B221" s="7">
        <v>573</v>
      </c>
      <c r="C221" s="7">
        <v>576</v>
      </c>
      <c r="D221" s="7">
        <v>565</v>
      </c>
      <c r="E221" s="7" t="s">
        <v>885</v>
      </c>
      <c r="F221" s="7" t="s">
        <v>886</v>
      </c>
      <c r="G221" s="7" t="s">
        <v>887</v>
      </c>
      <c r="H221">
        <f t="shared" si="3"/>
        <v>571</v>
      </c>
    </row>
    <row r="222" spans="1:8">
      <c r="A222" s="5" t="s">
        <v>888</v>
      </c>
      <c r="B222" s="7">
        <v>230</v>
      </c>
      <c r="C222" s="7">
        <v>266</v>
      </c>
      <c r="D222" s="7">
        <v>279</v>
      </c>
      <c r="E222" s="7" t="s">
        <v>889</v>
      </c>
      <c r="F222" s="7" t="s">
        <v>890</v>
      </c>
      <c r="G222" s="7" t="s">
        <v>891</v>
      </c>
      <c r="H222">
        <f t="shared" si="3"/>
        <v>258</v>
      </c>
    </row>
    <row r="223" spans="1:8">
      <c r="A223" s="5" t="s">
        <v>892</v>
      </c>
      <c r="B223" s="7">
        <v>699</v>
      </c>
      <c r="C223" s="7">
        <v>899</v>
      </c>
      <c r="D223" s="7">
        <v>1109</v>
      </c>
      <c r="E223" s="7" t="s">
        <v>893</v>
      </c>
      <c r="F223" s="7" t="s">
        <v>894</v>
      </c>
      <c r="G223" s="7" t="s">
        <v>895</v>
      </c>
      <c r="H223">
        <f t="shared" si="3"/>
        <v>902</v>
      </c>
    </row>
    <row r="224" spans="1:8">
      <c r="A224" s="5" t="s">
        <v>896</v>
      </c>
      <c r="B224" s="7">
        <v>773</v>
      </c>
      <c r="C224" s="7">
        <v>654</v>
      </c>
      <c r="D224" s="7">
        <v>703</v>
      </c>
      <c r="E224" s="7" t="s">
        <v>897</v>
      </c>
      <c r="F224" s="7" t="s">
        <v>898</v>
      </c>
      <c r="G224" s="7" t="s">
        <v>899</v>
      </c>
      <c r="H224">
        <f t="shared" si="3"/>
        <v>710</v>
      </c>
    </row>
    <row r="225" spans="1:8">
      <c r="A225" s="5" t="s">
        <v>900</v>
      </c>
      <c r="B225" s="7">
        <v>4136</v>
      </c>
      <c r="C225" s="7">
        <v>4117</v>
      </c>
      <c r="D225" s="7">
        <v>4386</v>
      </c>
      <c r="E225" s="7" t="s">
        <v>901</v>
      </c>
      <c r="F225" s="7" t="s">
        <v>902</v>
      </c>
      <c r="G225" s="7">
        <v>5514</v>
      </c>
      <c r="H225">
        <f t="shared" si="3"/>
        <v>4538</v>
      </c>
    </row>
    <row r="226" spans="1:8">
      <c r="A226" s="5" t="s">
        <v>903</v>
      </c>
      <c r="B226" s="7">
        <v>5137</v>
      </c>
      <c r="C226" s="7">
        <v>5026</v>
      </c>
      <c r="D226" s="7">
        <v>5334</v>
      </c>
      <c r="E226" s="7" t="s">
        <v>904</v>
      </c>
      <c r="F226" s="7" t="s">
        <v>905</v>
      </c>
      <c r="G226" s="7" t="s">
        <v>906</v>
      </c>
      <c r="H226">
        <f t="shared" si="3"/>
        <v>5166</v>
      </c>
    </row>
    <row r="227" spans="1:8">
      <c r="A227" s="5" t="s">
        <v>145</v>
      </c>
      <c r="B227" s="7">
        <v>11398</v>
      </c>
      <c r="C227" s="7">
        <v>11316</v>
      </c>
      <c r="D227" s="7">
        <v>11789</v>
      </c>
      <c r="E227" s="7" t="s">
        <v>907</v>
      </c>
      <c r="F227" s="7" t="s">
        <v>908</v>
      </c>
      <c r="G227" s="7" t="s">
        <v>909</v>
      </c>
      <c r="H227">
        <f t="shared" si="3"/>
        <v>11501</v>
      </c>
    </row>
    <row r="228" spans="1:8">
      <c r="A228" s="5" t="s">
        <v>910</v>
      </c>
      <c r="B228" s="7">
        <v>327</v>
      </c>
      <c r="C228" s="7">
        <v>329</v>
      </c>
      <c r="D228" s="7">
        <v>403</v>
      </c>
      <c r="E228" s="7" t="s">
        <v>348</v>
      </c>
      <c r="F228" s="7" t="s">
        <v>911</v>
      </c>
      <c r="G228" s="7"/>
      <c r="H228">
        <f t="shared" si="3"/>
        <v>353</v>
      </c>
    </row>
    <row r="229" spans="1:8">
      <c r="A229" s="5" t="s">
        <v>197</v>
      </c>
      <c r="B229" s="7">
        <v>2445</v>
      </c>
      <c r="C229" s="7">
        <v>2705</v>
      </c>
      <c r="D229" s="7">
        <v>2913</v>
      </c>
      <c r="E229" s="7" t="s">
        <v>912</v>
      </c>
      <c r="F229" s="7" t="s">
        <v>913</v>
      </c>
      <c r="G229" s="7" t="s">
        <v>914</v>
      </c>
      <c r="H229">
        <f t="shared" si="3"/>
        <v>2688</v>
      </c>
    </row>
    <row r="230" spans="1:8">
      <c r="A230" s="5" t="s">
        <v>915</v>
      </c>
      <c r="B230" s="7">
        <v>2862</v>
      </c>
      <c r="C230" s="7">
        <v>2953</v>
      </c>
      <c r="D230" s="7">
        <v>3096</v>
      </c>
      <c r="E230" s="7" t="s">
        <v>916</v>
      </c>
      <c r="F230" s="7" t="s">
        <v>917</v>
      </c>
      <c r="G230" s="7" t="s">
        <v>918</v>
      </c>
      <c r="H230">
        <f t="shared" si="3"/>
        <v>2970</v>
      </c>
    </row>
    <row r="231" spans="1:8">
      <c r="A231" s="5" t="s">
        <v>919</v>
      </c>
      <c r="B231" s="7">
        <v>366</v>
      </c>
      <c r="C231" s="7">
        <v>394</v>
      </c>
      <c r="D231" s="7">
        <v>470</v>
      </c>
      <c r="E231" s="7" t="s">
        <v>920</v>
      </c>
      <c r="F231" s="7" t="s">
        <v>921</v>
      </c>
      <c r="G231" s="7" t="s">
        <v>922</v>
      </c>
      <c r="H231">
        <f t="shared" si="3"/>
        <v>410</v>
      </c>
    </row>
    <row r="232" spans="1:8">
      <c r="A232" s="5" t="s">
        <v>188</v>
      </c>
      <c r="B232" s="7">
        <v>3563</v>
      </c>
      <c r="C232" s="7">
        <v>3629</v>
      </c>
      <c r="D232" s="7">
        <v>3668</v>
      </c>
      <c r="E232" s="7" t="s">
        <v>923</v>
      </c>
      <c r="F232" s="7" t="s">
        <v>924</v>
      </c>
      <c r="G232" s="7" t="s">
        <v>925</v>
      </c>
      <c r="H232">
        <f t="shared" si="3"/>
        <v>3620</v>
      </c>
    </row>
    <row r="233" spans="1:8">
      <c r="A233" s="5" t="s">
        <v>926</v>
      </c>
      <c r="B233" s="7">
        <v>32803</v>
      </c>
      <c r="C233" s="7">
        <v>34059</v>
      </c>
      <c r="D233" s="7">
        <v>35574</v>
      </c>
      <c r="E233" s="7"/>
      <c r="F233" s="7"/>
      <c r="G233" s="7"/>
      <c r="H233">
        <f t="shared" si="3"/>
        <v>34145</v>
      </c>
    </row>
    <row r="234" spans="1:8">
      <c r="A234" s="5" t="s">
        <v>927</v>
      </c>
      <c r="B234" s="7">
        <v>2771</v>
      </c>
      <c r="C234" s="7">
        <v>2617</v>
      </c>
      <c r="D234" s="7">
        <v>2546</v>
      </c>
      <c r="E234" s="7" t="s">
        <v>928</v>
      </c>
      <c r="F234" s="7" t="s">
        <v>929</v>
      </c>
      <c r="G234" s="7" t="s">
        <v>930</v>
      </c>
      <c r="H234">
        <f t="shared" si="3"/>
        <v>2645</v>
      </c>
    </row>
    <row r="235" spans="1:8">
      <c r="A235" s="5" t="s">
        <v>931</v>
      </c>
      <c r="B235" s="7">
        <v>1351</v>
      </c>
      <c r="C235" s="7">
        <v>3183</v>
      </c>
      <c r="D235" s="7">
        <v>2773</v>
      </c>
      <c r="E235" s="7" t="s">
        <v>932</v>
      </c>
      <c r="F235" s="7" t="s">
        <v>933</v>
      </c>
      <c r="G235" s="7" t="s">
        <v>934</v>
      </c>
      <c r="H235">
        <f t="shared" si="3"/>
        <v>2436</v>
      </c>
    </row>
    <row r="236" spans="1:8">
      <c r="A236" s="5" t="s">
        <v>935</v>
      </c>
      <c r="B236" s="7">
        <v>311</v>
      </c>
      <c r="C236" s="7">
        <v>270</v>
      </c>
      <c r="D236" s="7">
        <v>379</v>
      </c>
      <c r="E236" s="7" t="s">
        <v>936</v>
      </c>
      <c r="F236" s="7" t="s">
        <v>937</v>
      </c>
      <c r="G236" s="7"/>
      <c r="H236">
        <f t="shared" si="3"/>
        <v>320</v>
      </c>
    </row>
    <row r="237" spans="1:8">
      <c r="A237" s="5" t="s">
        <v>938</v>
      </c>
      <c r="B237" s="7">
        <v>2226</v>
      </c>
      <c r="C237" s="7">
        <v>2377</v>
      </c>
      <c r="D237" s="7">
        <v>2521</v>
      </c>
      <c r="E237" s="7" t="s">
        <v>728</v>
      </c>
      <c r="F237" s="7" t="s">
        <v>939</v>
      </c>
      <c r="G237" s="7" t="s">
        <v>940</v>
      </c>
      <c r="H237">
        <f t="shared" si="3"/>
        <v>2375</v>
      </c>
    </row>
    <row r="238" spans="1:8">
      <c r="A238" s="5" t="s">
        <v>941</v>
      </c>
      <c r="B238" s="7">
        <v>2062</v>
      </c>
      <c r="C238" s="7">
        <v>2132</v>
      </c>
      <c r="D238" s="7">
        <v>2242</v>
      </c>
      <c r="E238" s="7" t="s">
        <v>942</v>
      </c>
      <c r="F238" s="7" t="s">
        <v>943</v>
      </c>
      <c r="G238" s="7" t="s">
        <v>944</v>
      </c>
      <c r="H238">
        <f t="shared" si="3"/>
        <v>2145</v>
      </c>
    </row>
    <row r="239" spans="1:8">
      <c r="A239" s="5" t="s">
        <v>945</v>
      </c>
      <c r="B239" s="7">
        <v>557</v>
      </c>
      <c r="C239" s="7">
        <v>571</v>
      </c>
      <c r="D239" s="7">
        <v>579</v>
      </c>
      <c r="E239" s="7" t="s">
        <v>946</v>
      </c>
      <c r="F239" s="7" t="s">
        <v>947</v>
      </c>
      <c r="G239" s="7"/>
      <c r="H239">
        <f t="shared" si="3"/>
        <v>569</v>
      </c>
    </row>
    <row r="240" spans="1:8">
      <c r="A240" s="5" t="s">
        <v>244</v>
      </c>
      <c r="B240" s="7">
        <v>1071</v>
      </c>
      <c r="C240" s="7">
        <v>1085</v>
      </c>
      <c r="D240" s="7">
        <v>1062</v>
      </c>
      <c r="E240" s="7" t="s">
        <v>562</v>
      </c>
      <c r="F240" s="7" t="s">
        <v>563</v>
      </c>
      <c r="G240" s="7" t="s">
        <v>948</v>
      </c>
      <c r="H240">
        <f t="shared" si="3"/>
        <v>1073</v>
      </c>
    </row>
    <row r="241" spans="1:8">
      <c r="A241" s="5" t="s">
        <v>949</v>
      </c>
      <c r="B241" s="7">
        <v>2021</v>
      </c>
      <c r="C241" s="7">
        <v>2200</v>
      </c>
      <c r="D241" s="7">
        <v>2289</v>
      </c>
      <c r="E241" s="7" t="s">
        <v>950</v>
      </c>
      <c r="F241" s="7" t="s">
        <v>951</v>
      </c>
      <c r="G241" s="7" t="s">
        <v>952</v>
      </c>
      <c r="H241">
        <f t="shared" si="3"/>
        <v>2170</v>
      </c>
    </row>
    <row r="242" spans="1:8">
      <c r="A242" s="5" t="s">
        <v>953</v>
      </c>
      <c r="B242" s="7">
        <v>2234</v>
      </c>
      <c r="C242" s="7">
        <v>2135</v>
      </c>
      <c r="D242" s="7">
        <v>2239</v>
      </c>
      <c r="E242" s="7" t="s">
        <v>954</v>
      </c>
      <c r="F242" s="7" t="s">
        <v>955</v>
      </c>
      <c r="G242" s="7" t="s">
        <v>956</v>
      </c>
      <c r="H242">
        <f t="shared" si="3"/>
        <v>2203</v>
      </c>
    </row>
    <row r="243" spans="1:8">
      <c r="A243" s="5" t="s">
        <v>957</v>
      </c>
      <c r="B243" s="7">
        <v>1097</v>
      </c>
      <c r="C243" s="7">
        <v>1134</v>
      </c>
      <c r="D243" s="7">
        <v>1099</v>
      </c>
      <c r="E243" s="7" t="s">
        <v>958</v>
      </c>
      <c r="F243" s="7" t="s">
        <v>402</v>
      </c>
      <c r="G243" s="7" t="s">
        <v>959</v>
      </c>
      <c r="H243">
        <f t="shared" si="3"/>
        <v>1110</v>
      </c>
    </row>
    <row r="244" spans="1:8">
      <c r="A244" s="5" t="s">
        <v>960</v>
      </c>
      <c r="B244" s="7">
        <v>1756</v>
      </c>
      <c r="C244" s="7">
        <v>1753</v>
      </c>
      <c r="D244" s="7">
        <v>1701</v>
      </c>
      <c r="E244" s="7" t="s">
        <v>961</v>
      </c>
      <c r="F244" s="7" t="s">
        <v>962</v>
      </c>
      <c r="G244" s="7" t="s">
        <v>963</v>
      </c>
      <c r="H244">
        <f t="shared" si="3"/>
        <v>1737</v>
      </c>
    </row>
    <row r="245" spans="1:8">
      <c r="A245" s="5" t="s">
        <v>964</v>
      </c>
      <c r="B245" s="7">
        <v>545</v>
      </c>
      <c r="C245" s="7">
        <v>557</v>
      </c>
      <c r="D245" s="7">
        <v>370</v>
      </c>
      <c r="E245" s="7" t="s">
        <v>965</v>
      </c>
      <c r="F245" s="7" t="s">
        <v>721</v>
      </c>
      <c r="G245" s="7"/>
      <c r="H245">
        <f t="shared" si="3"/>
        <v>491</v>
      </c>
    </row>
    <row r="246" spans="1:8">
      <c r="A246" s="5" t="s">
        <v>966</v>
      </c>
      <c r="B246" s="7">
        <v>347</v>
      </c>
      <c r="C246" s="7">
        <v>348</v>
      </c>
      <c r="D246" s="7">
        <v>360</v>
      </c>
      <c r="E246" s="7" t="s">
        <v>967</v>
      </c>
      <c r="F246" s="7" t="s">
        <v>352</v>
      </c>
      <c r="G246" s="7"/>
      <c r="H246">
        <f t="shared" si="3"/>
        <v>352</v>
      </c>
    </row>
    <row r="247" spans="1:8">
      <c r="A247" s="5" t="s">
        <v>968</v>
      </c>
      <c r="B247" s="7">
        <v>7881</v>
      </c>
      <c r="C247" s="7">
        <v>7794</v>
      </c>
      <c r="D247" s="7">
        <v>7994</v>
      </c>
      <c r="E247" s="7" t="s">
        <v>969</v>
      </c>
      <c r="F247" s="7" t="s">
        <v>970</v>
      </c>
      <c r="G247" s="7" t="s">
        <v>971</v>
      </c>
      <c r="H247">
        <f t="shared" si="3"/>
        <v>7890</v>
      </c>
    </row>
    <row r="248" spans="1:8">
      <c r="A248" s="5" t="s">
        <v>972</v>
      </c>
      <c r="B248" s="7">
        <v>1421</v>
      </c>
      <c r="C248" s="7">
        <v>1502</v>
      </c>
      <c r="D248" s="7">
        <v>1598</v>
      </c>
      <c r="E248" s="7" t="s">
        <v>973</v>
      </c>
      <c r="F248" s="7" t="s">
        <v>974</v>
      </c>
      <c r="G248" s="7"/>
      <c r="H248">
        <f t="shared" si="3"/>
        <v>1507</v>
      </c>
    </row>
    <row r="249" spans="1:8">
      <c r="A249" s="5" t="s">
        <v>975</v>
      </c>
      <c r="B249" s="7">
        <v>1893</v>
      </c>
      <c r="C249" s="7">
        <v>1844</v>
      </c>
      <c r="D249" s="7">
        <v>1767</v>
      </c>
      <c r="E249" s="7" t="s">
        <v>976</v>
      </c>
      <c r="F249" s="7" t="s">
        <v>977</v>
      </c>
      <c r="G249" s="7"/>
      <c r="H249">
        <f t="shared" si="3"/>
        <v>1835</v>
      </c>
    </row>
    <row r="250" spans="1:8">
      <c r="A250" s="5" t="s">
        <v>251</v>
      </c>
      <c r="B250" s="7">
        <v>623</v>
      </c>
      <c r="C250" s="7">
        <v>721</v>
      </c>
      <c r="D250" s="7">
        <v>843</v>
      </c>
      <c r="E250" s="7" t="s">
        <v>978</v>
      </c>
      <c r="F250" s="7" t="s">
        <v>979</v>
      </c>
      <c r="G250" s="7"/>
      <c r="H250">
        <f t="shared" si="3"/>
        <v>729</v>
      </c>
    </row>
    <row r="251" spans="1:8">
      <c r="A251" s="5" t="s">
        <v>980</v>
      </c>
      <c r="B251" s="7">
        <v>2946</v>
      </c>
      <c r="C251" s="7">
        <v>2767</v>
      </c>
      <c r="D251" s="7"/>
      <c r="E251" s="7"/>
      <c r="F251" s="7"/>
      <c r="H251">
        <f t="shared" si="3"/>
        <v>2857</v>
      </c>
    </row>
    <row r="252" spans="1:8">
      <c r="A252" s="5" t="s">
        <v>981</v>
      </c>
      <c r="B252" s="7">
        <v>3665</v>
      </c>
      <c r="C252" s="7">
        <v>3910</v>
      </c>
      <c r="D252" s="7">
        <v>4182</v>
      </c>
      <c r="E252" s="7" t="s">
        <v>982</v>
      </c>
      <c r="F252" s="7" t="s">
        <v>983</v>
      </c>
      <c r="G252" s="7" t="s">
        <v>984</v>
      </c>
      <c r="H252">
        <f t="shared" si="3"/>
        <v>3919</v>
      </c>
    </row>
    <row r="253" spans="1:8">
      <c r="A253" s="5" t="s">
        <v>217</v>
      </c>
      <c r="B253" s="7">
        <v>2002</v>
      </c>
      <c r="C253" s="7">
        <v>2280</v>
      </c>
      <c r="D253" s="7">
        <v>2203</v>
      </c>
      <c r="E253" s="7" t="s">
        <v>985</v>
      </c>
      <c r="F253" s="7" t="s">
        <v>986</v>
      </c>
      <c r="G253" s="7" t="s">
        <v>987</v>
      </c>
      <c r="H253">
        <f t="shared" si="3"/>
        <v>2162</v>
      </c>
    </row>
    <row r="254" spans="1:8">
      <c r="A254" s="5" t="s">
        <v>232</v>
      </c>
      <c r="B254" s="7">
        <v>1382</v>
      </c>
      <c r="C254" s="7">
        <v>1277</v>
      </c>
      <c r="D254" s="7">
        <v>1445</v>
      </c>
      <c r="E254" s="7" t="s">
        <v>988</v>
      </c>
      <c r="F254" s="7" t="s">
        <v>989</v>
      </c>
      <c r="G254" s="7"/>
      <c r="H254">
        <f t="shared" si="3"/>
        <v>1368</v>
      </c>
    </row>
    <row r="255" spans="1:8">
      <c r="A255" s="5" t="s">
        <v>990</v>
      </c>
      <c r="B255" s="7">
        <v>1820</v>
      </c>
      <c r="C255" s="7">
        <v>1969</v>
      </c>
      <c r="D255" s="7">
        <v>2026</v>
      </c>
      <c r="E255" s="7" t="s">
        <v>991</v>
      </c>
      <c r="F255" s="7" t="s">
        <v>992</v>
      </c>
      <c r="G255" s="7" t="s">
        <v>993</v>
      </c>
      <c r="H255">
        <f t="shared" si="3"/>
        <v>1938</v>
      </c>
    </row>
    <row r="256" spans="1:8">
      <c r="A256" s="5" t="s">
        <v>994</v>
      </c>
      <c r="B256" s="7">
        <v>1200</v>
      </c>
      <c r="C256" s="7">
        <v>1256</v>
      </c>
      <c r="D256" s="7">
        <v>1255</v>
      </c>
      <c r="E256" s="7" t="s">
        <v>995</v>
      </c>
      <c r="F256" s="7" t="s">
        <v>996</v>
      </c>
      <c r="G256" s="7"/>
      <c r="H256">
        <f t="shared" si="3"/>
        <v>1237</v>
      </c>
    </row>
    <row r="257" spans="1:8">
      <c r="A257" s="5" t="s">
        <v>997</v>
      </c>
      <c r="B257" s="7">
        <v>1479</v>
      </c>
      <c r="C257" s="7">
        <v>1524</v>
      </c>
      <c r="D257" s="7">
        <v>1498</v>
      </c>
      <c r="E257" s="7" t="s">
        <v>484</v>
      </c>
      <c r="F257" s="7" t="s">
        <v>998</v>
      </c>
      <c r="G257" s="7" t="s">
        <v>999</v>
      </c>
      <c r="H257">
        <f t="shared" si="3"/>
        <v>1500</v>
      </c>
    </row>
    <row r="258" spans="1:8">
      <c r="A258" s="5" t="s">
        <v>1000</v>
      </c>
      <c r="B258" s="7">
        <v>963</v>
      </c>
      <c r="C258" s="7">
        <v>979</v>
      </c>
      <c r="D258" s="7">
        <v>974</v>
      </c>
      <c r="E258" s="7" t="s">
        <v>550</v>
      </c>
      <c r="F258" s="7" t="s">
        <v>1001</v>
      </c>
      <c r="G258" s="7"/>
      <c r="H258">
        <f t="shared" si="3"/>
        <v>972</v>
      </c>
    </row>
    <row r="259" spans="1:8">
      <c r="A259" s="5" t="s">
        <v>1002</v>
      </c>
      <c r="B259" s="7">
        <v>1706</v>
      </c>
      <c r="C259" s="7">
        <v>1778</v>
      </c>
      <c r="D259" s="7">
        <v>1913</v>
      </c>
      <c r="E259" s="7" t="s">
        <v>1003</v>
      </c>
      <c r="F259" s="7" t="s">
        <v>1004</v>
      </c>
      <c r="G259" s="7" t="s">
        <v>1005</v>
      </c>
      <c r="H259">
        <f t="shared" ref="H259:H322" si="4">ROUND(AVERAGE(B259:G259),0)</f>
        <v>1799</v>
      </c>
    </row>
    <row r="260" spans="1:8">
      <c r="A260" s="5" t="s">
        <v>1006</v>
      </c>
      <c r="B260" s="7">
        <v>1410</v>
      </c>
      <c r="C260" s="7">
        <v>1530</v>
      </c>
      <c r="D260" s="7">
        <v>1592</v>
      </c>
      <c r="E260" s="7" t="s">
        <v>1007</v>
      </c>
      <c r="F260" s="7" t="s">
        <v>1008</v>
      </c>
      <c r="G260" s="7"/>
      <c r="H260">
        <f t="shared" si="4"/>
        <v>1511</v>
      </c>
    </row>
    <row r="261" spans="1:8">
      <c r="A261" s="5" t="s">
        <v>158</v>
      </c>
      <c r="B261" s="7">
        <v>6566</v>
      </c>
      <c r="C261" s="7">
        <v>7039</v>
      </c>
      <c r="D261" s="7">
        <v>7427</v>
      </c>
      <c r="E261" s="7" t="s">
        <v>1009</v>
      </c>
      <c r="F261" s="7" t="s">
        <v>1010</v>
      </c>
      <c r="G261" s="7" t="s">
        <v>1011</v>
      </c>
      <c r="H261">
        <f t="shared" si="4"/>
        <v>7011</v>
      </c>
    </row>
    <row r="262" spans="1:8">
      <c r="A262" s="5" t="s">
        <v>1012</v>
      </c>
      <c r="B262" s="7">
        <v>448</v>
      </c>
      <c r="C262" s="7">
        <v>440</v>
      </c>
      <c r="D262" s="7">
        <v>423</v>
      </c>
      <c r="E262" s="7" t="s">
        <v>1013</v>
      </c>
      <c r="F262" s="7" t="s">
        <v>1014</v>
      </c>
      <c r="G262" s="7"/>
      <c r="H262">
        <f t="shared" si="4"/>
        <v>437</v>
      </c>
    </row>
    <row r="263" spans="1:8">
      <c r="A263" s="5" t="s">
        <v>1015</v>
      </c>
      <c r="B263" s="7">
        <v>11988</v>
      </c>
      <c r="C263" s="7">
        <v>12551</v>
      </c>
      <c r="D263" s="7">
        <v>13286</v>
      </c>
      <c r="E263" s="7"/>
      <c r="F263" s="7"/>
      <c r="G263" s="7"/>
      <c r="H263">
        <f t="shared" si="4"/>
        <v>12608</v>
      </c>
    </row>
    <row r="264" spans="1:8">
      <c r="A264" s="5" t="s">
        <v>1016</v>
      </c>
      <c r="B264" s="7">
        <v>162</v>
      </c>
      <c r="C264" s="7">
        <v>164</v>
      </c>
      <c r="D264" s="7">
        <v>174</v>
      </c>
      <c r="E264" s="7" t="s">
        <v>1017</v>
      </c>
      <c r="F264" s="7" t="s">
        <v>1018</v>
      </c>
      <c r="G264" s="7" t="s">
        <v>1019</v>
      </c>
      <c r="H264">
        <f t="shared" si="4"/>
        <v>167</v>
      </c>
    </row>
    <row r="265" spans="1:8">
      <c r="A265" s="5" t="s">
        <v>1020</v>
      </c>
      <c r="B265" s="7">
        <v>11661</v>
      </c>
      <c r="C265" s="7">
        <v>11359</v>
      </c>
      <c r="D265" s="7">
        <v>11485</v>
      </c>
      <c r="E265" s="7" t="s">
        <v>1021</v>
      </c>
      <c r="F265" s="7" t="s">
        <v>1022</v>
      </c>
      <c r="G265" s="7" t="s">
        <v>1023</v>
      </c>
      <c r="H265">
        <f t="shared" si="4"/>
        <v>11502</v>
      </c>
    </row>
    <row r="266" spans="1:8">
      <c r="A266" s="5" t="s">
        <v>1024</v>
      </c>
      <c r="B266" s="7">
        <v>2260</v>
      </c>
      <c r="C266" s="7">
        <v>2320</v>
      </c>
      <c r="D266" s="7">
        <v>2362</v>
      </c>
      <c r="E266" s="7" t="s">
        <v>1025</v>
      </c>
      <c r="F266" s="7" t="s">
        <v>1026</v>
      </c>
      <c r="G266" s="7" t="s">
        <v>1027</v>
      </c>
      <c r="H266">
        <f t="shared" si="4"/>
        <v>2314</v>
      </c>
    </row>
    <row r="267" spans="1:8">
      <c r="A267" s="5" t="s">
        <v>140</v>
      </c>
      <c r="B267" s="7">
        <v>12500</v>
      </c>
      <c r="C267" s="7">
        <v>13032</v>
      </c>
      <c r="D267" s="7">
        <v>13544</v>
      </c>
      <c r="E267" s="7" t="s">
        <v>1028</v>
      </c>
      <c r="F267" s="7" t="s">
        <v>1029</v>
      </c>
      <c r="G267" s="7" t="s">
        <v>1030</v>
      </c>
      <c r="H267">
        <f t="shared" si="4"/>
        <v>13025</v>
      </c>
    </row>
    <row r="268" spans="1:8">
      <c r="A268" s="5" t="s">
        <v>1031</v>
      </c>
      <c r="B268" s="7">
        <v>458</v>
      </c>
      <c r="C268" s="7">
        <v>391</v>
      </c>
      <c r="D268" s="7"/>
      <c r="E268" s="7"/>
      <c r="F268" s="7"/>
      <c r="H268">
        <f t="shared" si="4"/>
        <v>425</v>
      </c>
    </row>
    <row r="269" spans="1:8">
      <c r="A269" s="5" t="s">
        <v>141</v>
      </c>
      <c r="B269" s="7">
        <v>12844</v>
      </c>
      <c r="C269" s="7">
        <v>13067</v>
      </c>
      <c r="D269" s="7">
        <v>12574</v>
      </c>
      <c r="E269" s="7" t="s">
        <v>1032</v>
      </c>
      <c r="F269" s="7" t="s">
        <v>1033</v>
      </c>
      <c r="G269" s="7" t="s">
        <v>1034</v>
      </c>
      <c r="H269">
        <f t="shared" si="4"/>
        <v>12828</v>
      </c>
    </row>
    <row r="270" spans="1:8">
      <c r="A270" s="5" t="s">
        <v>122</v>
      </c>
      <c r="B270" s="7">
        <v>88870</v>
      </c>
      <c r="C270" s="7">
        <v>91531</v>
      </c>
      <c r="D270" s="7">
        <v>93169</v>
      </c>
      <c r="E270" s="7" t="s">
        <v>1035</v>
      </c>
      <c r="F270" s="7" t="s">
        <v>1036</v>
      </c>
      <c r="G270" s="7" t="s">
        <v>1037</v>
      </c>
      <c r="H270">
        <f t="shared" si="4"/>
        <v>91190</v>
      </c>
    </row>
    <row r="271" spans="1:8">
      <c r="A271" s="5" t="s">
        <v>1038</v>
      </c>
      <c r="B271" s="7">
        <v>2872</v>
      </c>
      <c r="C271" s="7">
        <v>2453</v>
      </c>
      <c r="D271" s="7"/>
      <c r="E271" s="7"/>
      <c r="F271" s="7"/>
      <c r="H271">
        <f t="shared" si="4"/>
        <v>2663</v>
      </c>
    </row>
    <row r="272" spans="1:8">
      <c r="A272" s="5" t="s">
        <v>1039</v>
      </c>
      <c r="B272" s="7">
        <v>475</v>
      </c>
      <c r="C272" s="7">
        <v>512</v>
      </c>
      <c r="D272" s="7"/>
      <c r="E272" s="7"/>
      <c r="F272" s="7"/>
      <c r="G272" s="7"/>
      <c r="H272">
        <f t="shared" si="4"/>
        <v>494</v>
      </c>
    </row>
    <row r="273" spans="1:8">
      <c r="A273" s="5" t="s">
        <v>1040</v>
      </c>
      <c r="B273" s="7">
        <v>7152</v>
      </c>
      <c r="C273" s="7">
        <v>6412</v>
      </c>
      <c r="D273" s="7">
        <v>6075</v>
      </c>
      <c r="E273" s="7" t="s">
        <v>1041</v>
      </c>
      <c r="F273" s="7" t="s">
        <v>1042</v>
      </c>
      <c r="G273" s="7" t="s">
        <v>1043</v>
      </c>
      <c r="H273">
        <f t="shared" si="4"/>
        <v>6546</v>
      </c>
    </row>
    <row r="274" spans="1:8">
      <c r="A274" s="5" t="s">
        <v>227</v>
      </c>
      <c r="B274" s="7">
        <v>1586</v>
      </c>
      <c r="C274" s="7">
        <v>1568</v>
      </c>
      <c r="D274" s="7">
        <v>1661</v>
      </c>
      <c r="E274" s="7" t="s">
        <v>1044</v>
      </c>
      <c r="F274" s="7" t="s">
        <v>1045</v>
      </c>
      <c r="G274" s="7" t="s">
        <v>1046</v>
      </c>
      <c r="H274">
        <f t="shared" si="4"/>
        <v>1605</v>
      </c>
    </row>
    <row r="275" spans="1:8">
      <c r="A275" s="5" t="s">
        <v>1047</v>
      </c>
      <c r="B275" s="7">
        <v>726</v>
      </c>
      <c r="C275" s="7">
        <v>645</v>
      </c>
      <c r="D275" s="7"/>
      <c r="E275" s="7"/>
      <c r="F275" s="7"/>
      <c r="G275" s="7"/>
      <c r="H275">
        <f t="shared" si="4"/>
        <v>686</v>
      </c>
    </row>
    <row r="276" spans="1:8">
      <c r="A276" s="5" t="s">
        <v>225</v>
      </c>
      <c r="B276" s="7">
        <v>1739</v>
      </c>
      <c r="C276" s="7">
        <v>1693</v>
      </c>
      <c r="D276" s="7">
        <v>1724</v>
      </c>
      <c r="E276" s="7" t="s">
        <v>1048</v>
      </c>
      <c r="F276" s="7" t="s">
        <v>707</v>
      </c>
      <c r="G276" s="7" t="s">
        <v>1049</v>
      </c>
      <c r="H276">
        <f t="shared" si="4"/>
        <v>1719</v>
      </c>
    </row>
    <row r="277" spans="1:8">
      <c r="A277" s="5" t="s">
        <v>1050</v>
      </c>
      <c r="B277" s="7">
        <v>859</v>
      </c>
      <c r="C277" s="7">
        <v>835</v>
      </c>
      <c r="D277" s="7">
        <v>777</v>
      </c>
      <c r="E277" s="7" t="s">
        <v>1051</v>
      </c>
      <c r="F277" s="7" t="s">
        <v>1052</v>
      </c>
      <c r="G277" s="7" t="s">
        <v>1053</v>
      </c>
      <c r="H277">
        <f t="shared" si="4"/>
        <v>824</v>
      </c>
    </row>
    <row r="278" spans="1:8">
      <c r="A278" s="5" t="s">
        <v>1054</v>
      </c>
      <c r="B278" s="7">
        <v>39600</v>
      </c>
      <c r="C278" s="7">
        <v>40048</v>
      </c>
      <c r="D278" s="7">
        <v>40142</v>
      </c>
      <c r="E278" s="7"/>
      <c r="F278" s="7"/>
      <c r="G278" s="7" t="s">
        <v>1055</v>
      </c>
      <c r="H278">
        <f t="shared" si="4"/>
        <v>39930</v>
      </c>
    </row>
    <row r="279" spans="1:8">
      <c r="A279" s="5" t="s">
        <v>1056</v>
      </c>
      <c r="B279" s="7">
        <v>872</v>
      </c>
      <c r="C279" s="7">
        <v>969</v>
      </c>
      <c r="D279" s="7">
        <v>1055</v>
      </c>
      <c r="E279" s="7"/>
      <c r="F279" s="7"/>
      <c r="G279" s="7" t="s">
        <v>1057</v>
      </c>
      <c r="H279">
        <f t="shared" si="4"/>
        <v>965</v>
      </c>
    </row>
    <row r="280" spans="1:8">
      <c r="A280" s="5" t="s">
        <v>1058</v>
      </c>
      <c r="B280" s="7">
        <v>938</v>
      </c>
      <c r="C280" s="7">
        <v>936</v>
      </c>
      <c r="D280" s="7">
        <v>921</v>
      </c>
      <c r="E280" s="7" t="s">
        <v>1059</v>
      </c>
      <c r="F280" s="7" t="s">
        <v>1060</v>
      </c>
      <c r="G280" s="7"/>
      <c r="H280">
        <f t="shared" si="4"/>
        <v>932</v>
      </c>
    </row>
    <row r="281" spans="1:8">
      <c r="A281" s="5" t="s">
        <v>253</v>
      </c>
      <c r="B281" s="7">
        <v>837</v>
      </c>
      <c r="C281" s="7">
        <v>794</v>
      </c>
      <c r="D281" s="7">
        <v>826</v>
      </c>
      <c r="E281" s="7" t="s">
        <v>1061</v>
      </c>
      <c r="F281" s="7" t="s">
        <v>1062</v>
      </c>
      <c r="G281" s="7"/>
      <c r="H281">
        <f t="shared" si="4"/>
        <v>819</v>
      </c>
    </row>
    <row r="282" spans="1:8">
      <c r="A282" s="5" t="s">
        <v>1063</v>
      </c>
      <c r="B282" s="7">
        <v>230</v>
      </c>
      <c r="C282" s="7">
        <v>234</v>
      </c>
      <c r="D282" s="7">
        <v>282</v>
      </c>
      <c r="E282" s="7" t="s">
        <v>644</v>
      </c>
      <c r="F282" s="7" t="s">
        <v>1064</v>
      </c>
      <c r="G282" s="7" t="s">
        <v>1065</v>
      </c>
      <c r="H282">
        <f t="shared" si="4"/>
        <v>249</v>
      </c>
    </row>
    <row r="283" spans="1:8">
      <c r="A283" s="5" t="s">
        <v>1066</v>
      </c>
      <c r="B283" s="7">
        <v>277</v>
      </c>
      <c r="C283" s="7">
        <v>386</v>
      </c>
      <c r="D283" s="7">
        <v>244</v>
      </c>
      <c r="E283" s="7" t="s">
        <v>1067</v>
      </c>
      <c r="F283" s="7" t="s">
        <v>1068</v>
      </c>
      <c r="G283" s="7" t="s">
        <v>1069</v>
      </c>
      <c r="H283">
        <f t="shared" si="4"/>
        <v>302</v>
      </c>
    </row>
    <row r="284" spans="1:8">
      <c r="A284" s="5" t="s">
        <v>1070</v>
      </c>
      <c r="B284" s="7">
        <v>5176</v>
      </c>
      <c r="C284" s="7">
        <v>5444</v>
      </c>
      <c r="D284" s="7">
        <v>5771</v>
      </c>
      <c r="E284" s="7" t="s">
        <v>1071</v>
      </c>
      <c r="F284" s="7" t="s">
        <v>1072</v>
      </c>
      <c r="G284" s="7" t="s">
        <v>1073</v>
      </c>
      <c r="H284">
        <f t="shared" si="4"/>
        <v>5464</v>
      </c>
    </row>
    <row r="285" spans="1:8">
      <c r="A285" s="5" t="s">
        <v>1074</v>
      </c>
      <c r="B285" s="7">
        <v>454</v>
      </c>
      <c r="C285" s="7">
        <v>379</v>
      </c>
      <c r="D285" s="7">
        <v>523</v>
      </c>
      <c r="E285" s="7" t="s">
        <v>1075</v>
      </c>
      <c r="F285" s="7" t="s">
        <v>1076</v>
      </c>
      <c r="G285" s="7" t="s">
        <v>1077</v>
      </c>
      <c r="H285">
        <f t="shared" si="4"/>
        <v>452</v>
      </c>
    </row>
    <row r="286" spans="1:8">
      <c r="A286" s="5" t="s">
        <v>142</v>
      </c>
      <c r="B286" s="7">
        <v>12033</v>
      </c>
      <c r="C286" s="7">
        <v>12612</v>
      </c>
      <c r="D286" s="7">
        <v>12465</v>
      </c>
      <c r="E286" s="7" t="s">
        <v>1078</v>
      </c>
      <c r="F286" s="7" t="s">
        <v>1079</v>
      </c>
      <c r="G286" s="7" t="s">
        <v>1080</v>
      </c>
      <c r="H286">
        <f t="shared" si="4"/>
        <v>12370</v>
      </c>
    </row>
    <row r="287" spans="1:8">
      <c r="A287" s="5" t="s">
        <v>182</v>
      </c>
      <c r="B287" s="7">
        <v>2897</v>
      </c>
      <c r="C287" s="7">
        <v>4868</v>
      </c>
      <c r="D287" s="7">
        <v>4126</v>
      </c>
      <c r="E287" s="7" t="s">
        <v>1081</v>
      </c>
      <c r="F287" s="7" t="s">
        <v>1082</v>
      </c>
      <c r="G287" s="7" t="s">
        <v>1083</v>
      </c>
      <c r="H287">
        <f t="shared" si="4"/>
        <v>3964</v>
      </c>
    </row>
    <row r="288" spans="1:8">
      <c r="A288" s="5" t="s">
        <v>1084</v>
      </c>
      <c r="B288" s="7">
        <v>369</v>
      </c>
      <c r="C288" s="7">
        <v>290</v>
      </c>
      <c r="D288" s="7">
        <v>257</v>
      </c>
      <c r="E288" s="7" t="s">
        <v>784</v>
      </c>
      <c r="F288" s="7" t="s">
        <v>1085</v>
      </c>
      <c r="G288" s="7"/>
      <c r="H288">
        <f t="shared" si="4"/>
        <v>305</v>
      </c>
    </row>
    <row r="289" spans="1:8">
      <c r="A289" s="5" t="s">
        <v>1086</v>
      </c>
      <c r="B289" s="7">
        <v>301</v>
      </c>
      <c r="C289" s="7">
        <v>306</v>
      </c>
      <c r="D289" s="7">
        <v>314</v>
      </c>
      <c r="E289" s="7" t="s">
        <v>1087</v>
      </c>
      <c r="F289" s="7" t="s">
        <v>1088</v>
      </c>
      <c r="G289" s="7"/>
      <c r="H289">
        <f t="shared" si="4"/>
        <v>307</v>
      </c>
    </row>
    <row r="290" spans="1:8">
      <c r="A290" s="5" t="s">
        <v>125</v>
      </c>
      <c r="B290" s="7">
        <v>53071</v>
      </c>
      <c r="C290" s="7">
        <v>55966</v>
      </c>
      <c r="D290" s="7">
        <v>56665</v>
      </c>
      <c r="E290" s="7" t="s">
        <v>1089</v>
      </c>
      <c r="F290" s="7" t="s">
        <v>1090</v>
      </c>
      <c r="G290" s="7" t="s">
        <v>1091</v>
      </c>
      <c r="H290">
        <f t="shared" si="4"/>
        <v>55234</v>
      </c>
    </row>
    <row r="291" spans="1:8">
      <c r="A291" s="5" t="s">
        <v>1092</v>
      </c>
      <c r="B291" s="7">
        <v>9080</v>
      </c>
      <c r="C291" s="7">
        <v>9360</v>
      </c>
      <c r="D291" s="7">
        <v>9940</v>
      </c>
      <c r="E291" s="7" t="s">
        <v>1093</v>
      </c>
      <c r="F291" s="7" t="s">
        <v>1094</v>
      </c>
      <c r="G291" s="7" t="s">
        <v>1095</v>
      </c>
      <c r="H291">
        <f t="shared" si="4"/>
        <v>9460</v>
      </c>
    </row>
    <row r="292" spans="1:8">
      <c r="A292" s="5" t="s">
        <v>235</v>
      </c>
      <c r="B292" s="7">
        <v>1358</v>
      </c>
      <c r="C292" s="7">
        <v>1341</v>
      </c>
      <c r="D292" s="7">
        <v>1410</v>
      </c>
      <c r="E292" s="7" t="s">
        <v>1096</v>
      </c>
      <c r="F292" s="7" t="s">
        <v>1097</v>
      </c>
      <c r="G292" s="7" t="s">
        <v>1098</v>
      </c>
      <c r="H292">
        <f t="shared" si="4"/>
        <v>1370</v>
      </c>
    </row>
    <row r="293" spans="1:8">
      <c r="A293" s="5" t="s">
        <v>1099</v>
      </c>
      <c r="B293" s="7">
        <v>3012</v>
      </c>
      <c r="C293" s="7">
        <v>2900</v>
      </c>
      <c r="D293" s="7">
        <v>2876</v>
      </c>
      <c r="E293" s="7" t="s">
        <v>1100</v>
      </c>
      <c r="F293" s="7" t="s">
        <v>1101</v>
      </c>
      <c r="G293" s="7" t="s">
        <v>1102</v>
      </c>
      <c r="H293">
        <f t="shared" si="4"/>
        <v>2929</v>
      </c>
    </row>
    <row r="294" spans="1:8">
      <c r="A294" s="5" t="s">
        <v>1103</v>
      </c>
      <c r="B294" s="7">
        <v>821</v>
      </c>
      <c r="C294" s="7">
        <v>846</v>
      </c>
      <c r="D294" s="7">
        <v>936</v>
      </c>
      <c r="E294" s="7" t="s">
        <v>1104</v>
      </c>
      <c r="F294" s="7" t="s">
        <v>1105</v>
      </c>
      <c r="G294" s="7" t="s">
        <v>1106</v>
      </c>
      <c r="H294">
        <f t="shared" si="4"/>
        <v>868</v>
      </c>
    </row>
    <row r="295" spans="1:8">
      <c r="A295" s="5" t="s">
        <v>1107</v>
      </c>
      <c r="B295" s="7">
        <v>417</v>
      </c>
      <c r="C295" s="7">
        <v>425</v>
      </c>
      <c r="D295" s="7">
        <v>378</v>
      </c>
      <c r="E295" s="7" t="s">
        <v>1108</v>
      </c>
      <c r="F295" s="7" t="s">
        <v>1109</v>
      </c>
      <c r="G295" s="7"/>
      <c r="H295">
        <f t="shared" si="4"/>
        <v>407</v>
      </c>
    </row>
    <row r="296" spans="1:8">
      <c r="A296" s="5" t="s">
        <v>224</v>
      </c>
      <c r="B296" s="7">
        <v>1648</v>
      </c>
      <c r="C296" s="7">
        <v>1695</v>
      </c>
      <c r="D296" s="7">
        <v>1799</v>
      </c>
      <c r="E296" s="7" t="s">
        <v>1110</v>
      </c>
      <c r="F296" s="7" t="s">
        <v>1111</v>
      </c>
      <c r="G296" s="7" t="s">
        <v>1112</v>
      </c>
      <c r="H296">
        <f t="shared" si="4"/>
        <v>1714</v>
      </c>
    </row>
    <row r="297" spans="1:8">
      <c r="A297" s="5" t="s">
        <v>247</v>
      </c>
      <c r="B297" s="7">
        <v>925</v>
      </c>
      <c r="C297" s="7">
        <v>930</v>
      </c>
      <c r="D297" s="7">
        <v>970</v>
      </c>
      <c r="E297" s="7" t="s">
        <v>1113</v>
      </c>
      <c r="F297" s="7" t="s">
        <v>1062</v>
      </c>
      <c r="G297" s="7"/>
      <c r="H297">
        <f t="shared" si="4"/>
        <v>942</v>
      </c>
    </row>
    <row r="298" spans="1:8">
      <c r="A298" s="5" t="s">
        <v>1114</v>
      </c>
      <c r="B298" s="7">
        <v>382</v>
      </c>
      <c r="C298" s="7">
        <v>433</v>
      </c>
      <c r="D298" s="7">
        <v>451</v>
      </c>
      <c r="H298">
        <f t="shared" si="4"/>
        <v>422</v>
      </c>
    </row>
    <row r="299" spans="1:8">
      <c r="A299" s="5" t="s">
        <v>1115</v>
      </c>
      <c r="B299" s="7">
        <v>305</v>
      </c>
      <c r="C299" s="7">
        <v>269</v>
      </c>
      <c r="D299" s="7">
        <v>274</v>
      </c>
      <c r="E299" s="7" t="s">
        <v>804</v>
      </c>
      <c r="F299" s="7" t="s">
        <v>1116</v>
      </c>
      <c r="G299" s="7" t="s">
        <v>1117</v>
      </c>
      <c r="H299">
        <f t="shared" si="4"/>
        <v>283</v>
      </c>
    </row>
    <row r="300" spans="1:8">
      <c r="A300" s="5" t="s">
        <v>1118</v>
      </c>
      <c r="B300" s="7">
        <v>385</v>
      </c>
      <c r="C300" s="7">
        <v>395</v>
      </c>
      <c r="D300" s="7">
        <v>349</v>
      </c>
      <c r="E300" s="7" t="s">
        <v>1119</v>
      </c>
      <c r="F300" s="7" t="s">
        <v>1120</v>
      </c>
      <c r="G300" s="7" t="s">
        <v>1121</v>
      </c>
      <c r="H300">
        <f t="shared" si="4"/>
        <v>376</v>
      </c>
    </row>
    <row r="301" spans="1:8">
      <c r="A301" s="5" t="s">
        <v>1122</v>
      </c>
      <c r="B301" s="7">
        <v>2305</v>
      </c>
      <c r="C301" s="7">
        <v>2376</v>
      </c>
      <c r="D301" s="7">
        <v>2537</v>
      </c>
      <c r="E301" s="7"/>
      <c r="F301" s="7"/>
      <c r="G301" s="7"/>
      <c r="H301">
        <f t="shared" si="4"/>
        <v>2406</v>
      </c>
    </row>
    <row r="302" spans="1:8">
      <c r="A302" s="5" t="s">
        <v>1123</v>
      </c>
      <c r="B302" s="7">
        <v>811</v>
      </c>
      <c r="C302" s="7">
        <v>858</v>
      </c>
      <c r="D302" s="7">
        <v>963</v>
      </c>
      <c r="E302" s="7" t="s">
        <v>777</v>
      </c>
      <c r="F302" s="7" t="s">
        <v>1124</v>
      </c>
      <c r="G302" s="7"/>
      <c r="H302">
        <f t="shared" si="4"/>
        <v>877</v>
      </c>
    </row>
    <row r="303" spans="1:8">
      <c r="A303" s="5" t="s">
        <v>1125</v>
      </c>
      <c r="B303" s="7">
        <v>428</v>
      </c>
      <c r="C303" s="7">
        <v>362</v>
      </c>
      <c r="D303" s="7">
        <v>342</v>
      </c>
      <c r="E303" s="7" t="s">
        <v>1126</v>
      </c>
      <c r="F303" s="7" t="s">
        <v>1127</v>
      </c>
      <c r="G303" s="7"/>
      <c r="H303">
        <f t="shared" si="4"/>
        <v>377</v>
      </c>
    </row>
    <row r="304" spans="1:8">
      <c r="A304" s="5" t="s">
        <v>1128</v>
      </c>
      <c r="B304" s="7">
        <v>1153</v>
      </c>
      <c r="C304" s="7">
        <v>1217</v>
      </c>
      <c r="D304" s="7">
        <v>1239</v>
      </c>
      <c r="E304" s="7"/>
      <c r="F304" s="7"/>
      <c r="G304" s="7" t="s">
        <v>1129</v>
      </c>
      <c r="H304">
        <f t="shared" si="4"/>
        <v>1203</v>
      </c>
    </row>
    <row r="305" spans="1:8">
      <c r="A305" s="5" t="s">
        <v>1130</v>
      </c>
      <c r="B305" s="7">
        <v>560</v>
      </c>
      <c r="C305" s="7">
        <v>604</v>
      </c>
      <c r="D305" s="7">
        <v>622</v>
      </c>
      <c r="E305" s="7" t="s">
        <v>1131</v>
      </c>
      <c r="F305" s="7" t="s">
        <v>1132</v>
      </c>
      <c r="G305" s="7"/>
      <c r="H305">
        <f t="shared" si="4"/>
        <v>595</v>
      </c>
    </row>
    <row r="306" spans="1:8">
      <c r="A306" s="5" t="s">
        <v>1133</v>
      </c>
      <c r="B306" s="7">
        <v>833</v>
      </c>
      <c r="C306" s="7">
        <v>885</v>
      </c>
      <c r="D306" s="7">
        <v>914</v>
      </c>
      <c r="E306" s="7" t="s">
        <v>1134</v>
      </c>
      <c r="F306" s="7" t="s">
        <v>1135</v>
      </c>
      <c r="G306" s="7"/>
      <c r="H306">
        <f t="shared" si="4"/>
        <v>877</v>
      </c>
    </row>
    <row r="307" spans="1:8">
      <c r="A307" s="5" t="s">
        <v>177</v>
      </c>
      <c r="B307" s="7">
        <v>4264</v>
      </c>
      <c r="C307" s="7">
        <v>4454</v>
      </c>
      <c r="D307" s="7">
        <v>4644</v>
      </c>
      <c r="E307" s="7" t="s">
        <v>1136</v>
      </c>
      <c r="F307" s="7" t="s">
        <v>1137</v>
      </c>
      <c r="G307" s="7" t="s">
        <v>1138</v>
      </c>
      <c r="H307">
        <f t="shared" si="4"/>
        <v>4454</v>
      </c>
    </row>
    <row r="308" spans="1:8">
      <c r="A308" s="5" t="s">
        <v>1139</v>
      </c>
      <c r="B308" s="7">
        <v>23967</v>
      </c>
      <c r="C308" s="7">
        <v>26555</v>
      </c>
      <c r="D308" s="7">
        <v>27066</v>
      </c>
      <c r="E308" s="7" t="s">
        <v>1140</v>
      </c>
      <c r="F308" s="7" t="s">
        <v>1141</v>
      </c>
      <c r="G308" s="7" t="s">
        <v>1142</v>
      </c>
      <c r="H308">
        <f t="shared" si="4"/>
        <v>25863</v>
      </c>
    </row>
    <row r="309" spans="1:8">
      <c r="A309" s="5" t="s">
        <v>1143</v>
      </c>
      <c r="B309" s="7">
        <v>940</v>
      </c>
      <c r="C309" s="7">
        <v>1230</v>
      </c>
      <c r="D309" s="7">
        <v>1305</v>
      </c>
      <c r="E309" s="7" t="s">
        <v>973</v>
      </c>
      <c r="F309" s="7" t="s">
        <v>770</v>
      </c>
      <c r="G309" s="7"/>
      <c r="H309">
        <f t="shared" si="4"/>
        <v>1158</v>
      </c>
    </row>
    <row r="310" spans="1:8">
      <c r="A310" s="5" t="s">
        <v>1144</v>
      </c>
      <c r="B310" s="7">
        <v>4028</v>
      </c>
      <c r="C310" s="7">
        <v>4265</v>
      </c>
      <c r="D310" s="7">
        <v>6380</v>
      </c>
      <c r="E310" s="7" t="s">
        <v>1145</v>
      </c>
      <c r="F310" s="7" t="s">
        <v>1146</v>
      </c>
      <c r="G310" s="7" t="s">
        <v>1147</v>
      </c>
      <c r="H310">
        <f t="shared" si="4"/>
        <v>4891</v>
      </c>
    </row>
    <row r="311" spans="1:8">
      <c r="A311" s="5" t="s">
        <v>187</v>
      </c>
      <c r="B311" s="7">
        <v>2691</v>
      </c>
      <c r="C311" s="7">
        <v>3243</v>
      </c>
      <c r="D311" s="7">
        <v>3670</v>
      </c>
      <c r="E311" s="7" t="s">
        <v>1148</v>
      </c>
      <c r="F311" s="7" t="s">
        <v>1149</v>
      </c>
      <c r="G311" s="7" t="s">
        <v>1150</v>
      </c>
      <c r="H311">
        <f t="shared" si="4"/>
        <v>3201</v>
      </c>
    </row>
    <row r="312" spans="1:8">
      <c r="A312" s="5" t="s">
        <v>1151</v>
      </c>
      <c r="B312" s="7">
        <v>706</v>
      </c>
      <c r="C312" s="7">
        <v>662</v>
      </c>
      <c r="D312" s="7">
        <v>691</v>
      </c>
      <c r="E312" s="7" t="s">
        <v>1152</v>
      </c>
      <c r="F312" s="7" t="s">
        <v>657</v>
      </c>
      <c r="G312" s="7" t="s">
        <v>1153</v>
      </c>
      <c r="H312">
        <f t="shared" si="4"/>
        <v>686</v>
      </c>
    </row>
    <row r="313" spans="1:8">
      <c r="A313" s="5" t="s">
        <v>1154</v>
      </c>
      <c r="B313" s="7">
        <v>276</v>
      </c>
      <c r="C313" s="7">
        <v>264</v>
      </c>
      <c r="D313" s="7">
        <v>299</v>
      </c>
      <c r="E313" s="7"/>
      <c r="F313" s="7"/>
      <c r="G313" s="7"/>
      <c r="H313">
        <f t="shared" si="4"/>
        <v>280</v>
      </c>
    </row>
    <row r="314" spans="1:8">
      <c r="A314" s="5" t="s">
        <v>1155</v>
      </c>
      <c r="B314" s="7">
        <v>216</v>
      </c>
      <c r="C314" s="7">
        <v>237</v>
      </c>
      <c r="D314" s="7" t="s">
        <v>1156</v>
      </c>
      <c r="E314" s="7" t="s">
        <v>555</v>
      </c>
      <c r="F314" s="7" t="s">
        <v>1157</v>
      </c>
      <c r="G314" s="7"/>
      <c r="H314">
        <f t="shared" si="4"/>
        <v>227</v>
      </c>
    </row>
    <row r="315" spans="1:8">
      <c r="A315" s="5" t="s">
        <v>121</v>
      </c>
      <c r="B315" s="7">
        <v>137298</v>
      </c>
      <c r="C315" s="7">
        <v>144543</v>
      </c>
      <c r="D315" s="7">
        <v>151228</v>
      </c>
      <c r="E315" s="7" t="s">
        <v>1158</v>
      </c>
      <c r="F315" s="7" t="s">
        <v>1159</v>
      </c>
      <c r="G315" s="7" t="s">
        <v>1160</v>
      </c>
      <c r="H315">
        <f t="shared" si="4"/>
        <v>144356</v>
      </c>
    </row>
    <row r="316" spans="1:8">
      <c r="A316" s="5" t="s">
        <v>206</v>
      </c>
      <c r="B316" s="7">
        <v>2412</v>
      </c>
      <c r="C316" s="7">
        <v>2637</v>
      </c>
      <c r="D316" s="7">
        <v>2623</v>
      </c>
      <c r="E316" s="7" t="s">
        <v>1161</v>
      </c>
      <c r="F316" s="7" t="s">
        <v>1162</v>
      </c>
      <c r="G316" s="7" t="s">
        <v>1163</v>
      </c>
      <c r="H316">
        <f t="shared" si="4"/>
        <v>2557</v>
      </c>
    </row>
    <row r="317" spans="1:8">
      <c r="A317" s="5" t="s">
        <v>172</v>
      </c>
      <c r="B317" s="7">
        <v>4521</v>
      </c>
      <c r="C317" s="7">
        <v>4714</v>
      </c>
      <c r="D317" s="7">
        <v>4907</v>
      </c>
      <c r="E317" s="7" t="s">
        <v>1164</v>
      </c>
      <c r="F317" s="7" t="s">
        <v>1165</v>
      </c>
      <c r="G317" s="7" t="s">
        <v>1166</v>
      </c>
      <c r="H317">
        <f t="shared" si="4"/>
        <v>4714</v>
      </c>
    </row>
    <row r="318" spans="1:8">
      <c r="A318" s="5" t="s">
        <v>254</v>
      </c>
      <c r="B318" s="7">
        <v>434</v>
      </c>
      <c r="C318" s="7">
        <v>663</v>
      </c>
      <c r="D318" s="7">
        <v>821</v>
      </c>
      <c r="E318" s="7" t="s">
        <v>1167</v>
      </c>
      <c r="F318" s="7" t="s">
        <v>1168</v>
      </c>
      <c r="G318" s="7" t="s">
        <v>1169</v>
      </c>
      <c r="H318">
        <f t="shared" si="4"/>
        <v>639</v>
      </c>
    </row>
    <row r="319" spans="1:8">
      <c r="A319" s="5" t="s">
        <v>1170</v>
      </c>
      <c r="B319" s="7">
        <v>1752</v>
      </c>
      <c r="C319" s="7">
        <v>1184</v>
      </c>
      <c r="D319" s="7">
        <v>1174</v>
      </c>
      <c r="E319" s="7" t="s">
        <v>1171</v>
      </c>
      <c r="F319" s="7" t="s">
        <v>1172</v>
      </c>
      <c r="G319" s="7" t="s">
        <v>1173</v>
      </c>
      <c r="H319">
        <f t="shared" si="4"/>
        <v>1370</v>
      </c>
    </row>
    <row r="320" spans="1:8">
      <c r="A320" s="5" t="s">
        <v>1174</v>
      </c>
      <c r="B320" s="7">
        <v>659</v>
      </c>
      <c r="C320" s="7">
        <v>556</v>
      </c>
      <c r="D320" s="7">
        <v>555</v>
      </c>
      <c r="E320" s="7" t="s">
        <v>1175</v>
      </c>
      <c r="F320" s="7" t="s">
        <v>1176</v>
      </c>
      <c r="G320" s="7"/>
      <c r="H320">
        <f t="shared" si="4"/>
        <v>590</v>
      </c>
    </row>
    <row r="321" spans="1:8">
      <c r="A321" s="5" t="s">
        <v>209</v>
      </c>
      <c r="B321" s="7">
        <v>2333</v>
      </c>
      <c r="C321" s="7">
        <v>2324</v>
      </c>
      <c r="D321" s="7">
        <v>2531</v>
      </c>
      <c r="E321" s="7" t="s">
        <v>1177</v>
      </c>
      <c r="F321" s="7" t="s">
        <v>1178</v>
      </c>
      <c r="G321" s="7" t="s">
        <v>1179</v>
      </c>
      <c r="H321">
        <f t="shared" si="4"/>
        <v>2396</v>
      </c>
    </row>
    <row r="322" spans="1:8">
      <c r="A322" s="5" t="s">
        <v>1180</v>
      </c>
      <c r="B322" s="7">
        <v>3423</v>
      </c>
      <c r="C322" s="7">
        <v>3378</v>
      </c>
      <c r="D322" s="7">
        <v>1701</v>
      </c>
      <c r="E322" s="7" t="s">
        <v>870</v>
      </c>
      <c r="F322" s="7" t="s">
        <v>1181</v>
      </c>
      <c r="G322" s="7" t="s">
        <v>1182</v>
      </c>
      <c r="H322">
        <f t="shared" si="4"/>
        <v>2834</v>
      </c>
    </row>
    <row r="323" spans="1:8">
      <c r="A323" s="5" t="s">
        <v>230</v>
      </c>
      <c r="B323" s="7">
        <v>1416</v>
      </c>
      <c r="C323" s="7">
        <v>1440</v>
      </c>
      <c r="D323" s="7">
        <v>1544</v>
      </c>
      <c r="E323" s="7" t="s">
        <v>1183</v>
      </c>
      <c r="F323" s="7" t="s">
        <v>1184</v>
      </c>
      <c r="G323" s="7"/>
      <c r="H323">
        <f t="shared" ref="H323:H379" si="5">ROUND(AVERAGE(B323:G323),0)</f>
        <v>1467</v>
      </c>
    </row>
    <row r="324" spans="1:8">
      <c r="A324" s="5" t="s">
        <v>1185</v>
      </c>
      <c r="B324" s="7">
        <v>1030</v>
      </c>
      <c r="C324" s="7">
        <v>1349</v>
      </c>
      <c r="D324" s="7">
        <v>960</v>
      </c>
      <c r="E324" s="7" t="s">
        <v>1186</v>
      </c>
      <c r="F324" s="7" t="s">
        <v>1187</v>
      </c>
      <c r="G324" s="7" t="s">
        <v>1188</v>
      </c>
      <c r="H324">
        <f t="shared" si="5"/>
        <v>1113</v>
      </c>
    </row>
    <row r="325" spans="1:8">
      <c r="A325" s="5" t="s">
        <v>1189</v>
      </c>
      <c r="B325" s="7">
        <v>1445</v>
      </c>
      <c r="C325" s="7">
        <v>1595</v>
      </c>
      <c r="D325" s="7">
        <v>1534</v>
      </c>
      <c r="E325" s="7" t="s">
        <v>1190</v>
      </c>
      <c r="F325" s="7" t="s">
        <v>1191</v>
      </c>
      <c r="G325" s="7"/>
      <c r="H325">
        <f t="shared" si="5"/>
        <v>1525</v>
      </c>
    </row>
    <row r="326" spans="1:8">
      <c r="A326" s="5" t="s">
        <v>1192</v>
      </c>
      <c r="B326" s="7">
        <v>7711</v>
      </c>
      <c r="C326" s="7">
        <v>8049</v>
      </c>
      <c r="D326" s="7">
        <v>8525</v>
      </c>
      <c r="E326" s="7" t="s">
        <v>1193</v>
      </c>
      <c r="F326" s="7" t="s">
        <v>1194</v>
      </c>
      <c r="G326" s="7" t="s">
        <v>1195</v>
      </c>
      <c r="H326">
        <f t="shared" si="5"/>
        <v>8095</v>
      </c>
    </row>
    <row r="327" spans="1:8">
      <c r="A327" s="5" t="s">
        <v>1196</v>
      </c>
      <c r="B327" s="7">
        <v>1971</v>
      </c>
      <c r="C327" s="7">
        <v>3140</v>
      </c>
      <c r="D327" s="7">
        <v>2887</v>
      </c>
      <c r="E327" s="7" t="s">
        <v>1197</v>
      </c>
      <c r="F327" s="7" t="s">
        <v>1198</v>
      </c>
      <c r="G327" s="7" t="s">
        <v>984</v>
      </c>
      <c r="H327">
        <f t="shared" si="5"/>
        <v>2666</v>
      </c>
    </row>
    <row r="328" spans="1:8">
      <c r="A328" s="5" t="s">
        <v>1199</v>
      </c>
      <c r="B328" s="7">
        <v>276</v>
      </c>
      <c r="C328" s="7">
        <v>345</v>
      </c>
      <c r="D328" s="7">
        <v>367</v>
      </c>
      <c r="E328" s="7" t="s">
        <v>1200</v>
      </c>
      <c r="F328" s="7" t="s">
        <v>1201</v>
      </c>
      <c r="G328" s="7"/>
      <c r="H328">
        <f t="shared" si="5"/>
        <v>329</v>
      </c>
    </row>
    <row r="329" spans="1:8">
      <c r="A329" s="5" t="s">
        <v>170</v>
      </c>
      <c r="B329" s="7">
        <v>4790</v>
      </c>
      <c r="C329" s="7">
        <v>4848</v>
      </c>
      <c r="D329" s="7">
        <v>5111</v>
      </c>
      <c r="E329" s="7" t="s">
        <v>1202</v>
      </c>
      <c r="F329" s="7" t="s">
        <v>1203</v>
      </c>
      <c r="G329" s="7" t="s">
        <v>1204</v>
      </c>
      <c r="H329">
        <f t="shared" si="5"/>
        <v>4916</v>
      </c>
    </row>
    <row r="330" spans="1:8">
      <c r="A330" s="5" t="s">
        <v>178</v>
      </c>
      <c r="B330" s="7">
        <v>3903</v>
      </c>
      <c r="C330" s="7">
        <v>5197</v>
      </c>
      <c r="D330" s="7">
        <v>4614</v>
      </c>
      <c r="E330" s="7" t="s">
        <v>1205</v>
      </c>
      <c r="F330" s="7" t="s">
        <v>1206</v>
      </c>
      <c r="G330" s="7" t="s">
        <v>1207</v>
      </c>
      <c r="H330">
        <f t="shared" si="5"/>
        <v>4571</v>
      </c>
    </row>
    <row r="331" spans="1:8">
      <c r="A331" s="5" t="s">
        <v>202</v>
      </c>
      <c r="B331" s="7">
        <v>2355</v>
      </c>
      <c r="C331" s="7">
        <v>2737</v>
      </c>
      <c r="D331" s="7">
        <v>2717</v>
      </c>
      <c r="E331" s="7" t="s">
        <v>1208</v>
      </c>
      <c r="F331" s="7" t="s">
        <v>1209</v>
      </c>
      <c r="G331" s="7" t="s">
        <v>1210</v>
      </c>
      <c r="H331">
        <f t="shared" si="5"/>
        <v>2603</v>
      </c>
    </row>
    <row r="332" spans="1:8">
      <c r="A332" s="5" t="s">
        <v>218</v>
      </c>
      <c r="B332" s="7">
        <v>1908</v>
      </c>
      <c r="C332" s="7">
        <v>1962</v>
      </c>
      <c r="D332" s="7">
        <v>2183</v>
      </c>
      <c r="E332" s="7" t="s">
        <v>1211</v>
      </c>
      <c r="F332" s="7" t="s">
        <v>1212</v>
      </c>
      <c r="G332" s="7" t="s">
        <v>1213</v>
      </c>
      <c r="H332">
        <f t="shared" si="5"/>
        <v>2018</v>
      </c>
    </row>
    <row r="333" spans="1:8">
      <c r="A333" s="5" t="s">
        <v>1214</v>
      </c>
      <c r="B333" s="7">
        <v>2985</v>
      </c>
      <c r="C333" s="7">
        <v>2757</v>
      </c>
      <c r="D333" s="7">
        <v>2972</v>
      </c>
      <c r="E333" s="7" t="s">
        <v>1215</v>
      </c>
      <c r="F333" s="7" t="s">
        <v>939</v>
      </c>
      <c r="G333" s="7" t="s">
        <v>1216</v>
      </c>
      <c r="H333">
        <f t="shared" si="5"/>
        <v>2905</v>
      </c>
    </row>
    <row r="334" spans="1:8">
      <c r="A334" s="5" t="s">
        <v>1217</v>
      </c>
      <c r="B334" s="7">
        <v>933</v>
      </c>
      <c r="C334" s="7">
        <v>917</v>
      </c>
      <c r="D334" s="7">
        <v>1012</v>
      </c>
      <c r="E334" s="7" t="s">
        <v>1218</v>
      </c>
      <c r="F334" s="7" t="s">
        <v>1219</v>
      </c>
      <c r="G334" s="7"/>
      <c r="H334">
        <f t="shared" si="5"/>
        <v>954</v>
      </c>
    </row>
    <row r="335" spans="1:8">
      <c r="A335" s="5" t="s">
        <v>1220</v>
      </c>
      <c r="B335" s="7">
        <v>313</v>
      </c>
      <c r="C335" s="7">
        <v>280</v>
      </c>
      <c r="D335" s="7">
        <v>286</v>
      </c>
      <c r="E335" s="7" t="s">
        <v>889</v>
      </c>
      <c r="F335" s="7" t="s">
        <v>1221</v>
      </c>
      <c r="G335" s="7"/>
      <c r="H335">
        <f t="shared" si="5"/>
        <v>293</v>
      </c>
    </row>
    <row r="336" spans="1:8">
      <c r="A336" s="5" t="s">
        <v>179</v>
      </c>
      <c r="B336" s="7">
        <v>4809</v>
      </c>
      <c r="C336" s="7">
        <v>5541</v>
      </c>
      <c r="D336" s="7">
        <v>4359</v>
      </c>
      <c r="E336" s="7" t="s">
        <v>1222</v>
      </c>
      <c r="F336" s="7" t="s">
        <v>1223</v>
      </c>
      <c r="G336" s="7" t="s">
        <v>1224</v>
      </c>
      <c r="H336">
        <f t="shared" si="5"/>
        <v>4903</v>
      </c>
    </row>
    <row r="337" spans="1:8">
      <c r="A337" s="5" t="s">
        <v>1225</v>
      </c>
      <c r="B337" s="7">
        <v>1350</v>
      </c>
      <c r="C337" s="7">
        <v>1282</v>
      </c>
      <c r="D337" s="7"/>
      <c r="E337" s="7"/>
      <c r="F337" s="7"/>
      <c r="H337">
        <f t="shared" si="5"/>
        <v>1316</v>
      </c>
    </row>
    <row r="338" spans="1:8">
      <c r="A338" s="5" t="s">
        <v>204</v>
      </c>
      <c r="B338" s="7">
        <v>2540</v>
      </c>
      <c r="C338" s="7">
        <v>2583</v>
      </c>
      <c r="D338" s="7">
        <v>2662</v>
      </c>
      <c r="E338" s="7" t="s">
        <v>1226</v>
      </c>
      <c r="F338" s="7" t="s">
        <v>1227</v>
      </c>
      <c r="G338" s="7" t="s">
        <v>1228</v>
      </c>
      <c r="H338">
        <f t="shared" si="5"/>
        <v>2595</v>
      </c>
    </row>
    <row r="339" spans="1:8">
      <c r="A339" s="5" t="s">
        <v>213</v>
      </c>
      <c r="B339" s="7">
        <v>2297</v>
      </c>
      <c r="C339" s="7">
        <v>2423</v>
      </c>
      <c r="D339" s="7">
        <v>2496</v>
      </c>
      <c r="E339" s="7" t="s">
        <v>1229</v>
      </c>
      <c r="F339" s="7" t="s">
        <v>1230</v>
      </c>
      <c r="G339" s="7" t="s">
        <v>1231</v>
      </c>
      <c r="H339">
        <f t="shared" si="5"/>
        <v>2405</v>
      </c>
    </row>
    <row r="340" spans="1:8">
      <c r="A340" s="5" t="s">
        <v>1232</v>
      </c>
      <c r="B340" s="7">
        <v>1029</v>
      </c>
      <c r="C340" s="7">
        <v>1024</v>
      </c>
      <c r="D340" s="7">
        <v>919</v>
      </c>
      <c r="E340" s="7" t="s">
        <v>1124</v>
      </c>
      <c r="F340" s="7" t="s">
        <v>1233</v>
      </c>
      <c r="G340" s="7" t="s">
        <v>1234</v>
      </c>
      <c r="H340">
        <f t="shared" si="5"/>
        <v>991</v>
      </c>
    </row>
    <row r="341" spans="1:8">
      <c r="A341" s="5" t="s">
        <v>1235</v>
      </c>
      <c r="B341" s="7">
        <v>225</v>
      </c>
      <c r="C341" s="7">
        <v>257</v>
      </c>
      <c r="D341" s="7">
        <v>244</v>
      </c>
      <c r="E341" s="7" t="s">
        <v>1236</v>
      </c>
      <c r="F341" s="7" t="s">
        <v>1237</v>
      </c>
      <c r="G341" s="7"/>
      <c r="H341">
        <f t="shared" si="5"/>
        <v>242</v>
      </c>
    </row>
    <row r="342" spans="1:8">
      <c r="A342" s="5" t="s">
        <v>1238</v>
      </c>
      <c r="B342" s="7">
        <v>335</v>
      </c>
      <c r="C342" s="7">
        <v>374</v>
      </c>
      <c r="D342" s="7">
        <v>358</v>
      </c>
      <c r="H342">
        <f t="shared" si="5"/>
        <v>356</v>
      </c>
    </row>
    <row r="343" spans="1:8">
      <c r="A343" s="5" t="s">
        <v>1239</v>
      </c>
      <c r="B343" s="7">
        <v>1640</v>
      </c>
      <c r="C343" s="7">
        <v>1855</v>
      </c>
      <c r="D343" s="7">
        <v>1986</v>
      </c>
      <c r="H343">
        <f t="shared" si="5"/>
        <v>1827</v>
      </c>
    </row>
    <row r="344" spans="1:8">
      <c r="A344" s="5" t="s">
        <v>237</v>
      </c>
      <c r="B344" s="7">
        <v>1303</v>
      </c>
      <c r="C344" s="7">
        <v>1305</v>
      </c>
      <c r="D344" s="7">
        <v>1348</v>
      </c>
      <c r="E344" s="7" t="s">
        <v>1240</v>
      </c>
      <c r="F344" s="7" t="s">
        <v>1241</v>
      </c>
      <c r="G344" s="7"/>
      <c r="H344">
        <f t="shared" si="5"/>
        <v>1319</v>
      </c>
    </row>
    <row r="345" spans="1:8">
      <c r="A345" s="5" t="s">
        <v>258</v>
      </c>
      <c r="B345" s="7">
        <v>720</v>
      </c>
      <c r="C345" s="7">
        <v>683</v>
      </c>
      <c r="D345" s="7">
        <v>673</v>
      </c>
      <c r="E345" s="7" t="s">
        <v>841</v>
      </c>
      <c r="F345" s="7" t="s">
        <v>601</v>
      </c>
      <c r="G345" s="7"/>
      <c r="H345">
        <f t="shared" si="5"/>
        <v>692</v>
      </c>
    </row>
    <row r="346" spans="1:8">
      <c r="A346" s="5" t="s">
        <v>1242</v>
      </c>
      <c r="B346" s="7">
        <v>651</v>
      </c>
      <c r="C346" s="7">
        <v>589</v>
      </c>
      <c r="D346" s="7">
        <v>704</v>
      </c>
      <c r="E346" s="7" t="s">
        <v>700</v>
      </c>
      <c r="F346" s="7" t="s">
        <v>1243</v>
      </c>
      <c r="G346" s="7" t="s">
        <v>1244</v>
      </c>
      <c r="H346">
        <f t="shared" si="5"/>
        <v>648</v>
      </c>
    </row>
    <row r="347" spans="1:8">
      <c r="A347" s="5" t="s">
        <v>1245</v>
      </c>
      <c r="B347" s="7">
        <v>6758</v>
      </c>
      <c r="C347" s="7">
        <v>6355</v>
      </c>
      <c r="D347" s="7">
        <v>6838</v>
      </c>
      <c r="E347" s="7" t="s">
        <v>1246</v>
      </c>
      <c r="F347" s="7" t="s">
        <v>1247</v>
      </c>
      <c r="G347" s="7" t="s">
        <v>1248</v>
      </c>
      <c r="H347">
        <f t="shared" si="5"/>
        <v>6650</v>
      </c>
    </row>
    <row r="348" spans="1:8">
      <c r="A348" s="5" t="s">
        <v>149</v>
      </c>
      <c r="B348" s="7">
        <v>9516</v>
      </c>
      <c r="C348" s="7">
        <v>9700</v>
      </c>
      <c r="D348" s="7">
        <v>9932</v>
      </c>
      <c r="E348" s="7" t="s">
        <v>1249</v>
      </c>
      <c r="F348" s="7" t="s">
        <v>1250</v>
      </c>
      <c r="G348" s="7" t="s">
        <v>1251</v>
      </c>
      <c r="H348">
        <f t="shared" si="5"/>
        <v>9716</v>
      </c>
    </row>
    <row r="349" spans="1:8">
      <c r="A349" s="5" t="s">
        <v>1252</v>
      </c>
      <c r="B349" s="7">
        <v>697</v>
      </c>
      <c r="C349" s="7">
        <v>592</v>
      </c>
      <c r="D349" s="7">
        <v>636</v>
      </c>
      <c r="E349" s="7" t="s">
        <v>1253</v>
      </c>
      <c r="F349" s="7" t="s">
        <v>1254</v>
      </c>
      <c r="G349" s="7"/>
      <c r="H349">
        <f t="shared" si="5"/>
        <v>642</v>
      </c>
    </row>
    <row r="350" spans="1:8">
      <c r="A350" s="5" t="s">
        <v>1255</v>
      </c>
      <c r="B350" s="7">
        <v>873</v>
      </c>
      <c r="C350" s="7">
        <v>971</v>
      </c>
      <c r="D350" s="7">
        <v>1039</v>
      </c>
      <c r="E350" s="7" t="s">
        <v>1256</v>
      </c>
      <c r="F350" s="7" t="s">
        <v>1257</v>
      </c>
      <c r="G350" s="7"/>
      <c r="H350">
        <f t="shared" si="5"/>
        <v>961</v>
      </c>
    </row>
    <row r="351" spans="1:8">
      <c r="A351" s="5" t="s">
        <v>1258</v>
      </c>
      <c r="B351" s="7">
        <v>1294</v>
      </c>
      <c r="C351" s="7">
        <v>1388</v>
      </c>
      <c r="D351" s="7">
        <v>1460</v>
      </c>
      <c r="E351" s="7" t="s">
        <v>1259</v>
      </c>
      <c r="F351" s="7" t="s">
        <v>1260</v>
      </c>
      <c r="G351" s="7" t="s">
        <v>678</v>
      </c>
      <c r="H351">
        <f t="shared" si="5"/>
        <v>1381</v>
      </c>
    </row>
    <row r="352" spans="1:8">
      <c r="A352" s="5" t="s">
        <v>1261</v>
      </c>
      <c r="B352" s="7">
        <v>3522</v>
      </c>
      <c r="C352" s="7">
        <v>3509</v>
      </c>
      <c r="D352" s="7">
        <v>3597</v>
      </c>
      <c r="E352" s="7" t="s">
        <v>1262</v>
      </c>
      <c r="F352" s="7" t="s">
        <v>1263</v>
      </c>
      <c r="G352" s="7" t="s">
        <v>1264</v>
      </c>
      <c r="H352">
        <f t="shared" si="5"/>
        <v>3543</v>
      </c>
    </row>
    <row r="353" spans="1:11">
      <c r="A353" s="5" t="s">
        <v>1265</v>
      </c>
      <c r="B353" s="7">
        <v>760</v>
      </c>
      <c r="C353" s="7">
        <v>817</v>
      </c>
      <c r="D353" s="7">
        <v>817</v>
      </c>
      <c r="E353" s="7" t="s">
        <v>1266</v>
      </c>
      <c r="F353" s="7" t="s">
        <v>1267</v>
      </c>
      <c r="G353" s="7"/>
      <c r="H353">
        <f t="shared" si="5"/>
        <v>798</v>
      </c>
    </row>
    <row r="354" spans="1:11">
      <c r="A354" s="5" t="s">
        <v>1268</v>
      </c>
      <c r="B354" s="7">
        <v>2195</v>
      </c>
      <c r="C354" s="7">
        <v>2065</v>
      </c>
      <c r="D354" s="7">
        <v>2492</v>
      </c>
      <c r="E354" s="7" t="s">
        <v>1269</v>
      </c>
      <c r="F354" s="7" t="s">
        <v>1270</v>
      </c>
      <c r="G354" s="7" t="s">
        <v>1271</v>
      </c>
      <c r="H354">
        <f t="shared" si="5"/>
        <v>2251</v>
      </c>
    </row>
    <row r="355" spans="1:11">
      <c r="A355" s="5" t="s">
        <v>1272</v>
      </c>
      <c r="B355" s="7">
        <v>2255</v>
      </c>
      <c r="C355" s="7">
        <v>1968</v>
      </c>
      <c r="D355" s="7">
        <v>2169</v>
      </c>
      <c r="E355" s="7" t="s">
        <v>1273</v>
      </c>
      <c r="F355" s="7" t="s">
        <v>1274</v>
      </c>
      <c r="G355" s="7" t="s">
        <v>1275</v>
      </c>
      <c r="H355">
        <f t="shared" si="5"/>
        <v>2131</v>
      </c>
    </row>
    <row r="356" spans="1:11">
      <c r="A356" s="5" t="s">
        <v>1276</v>
      </c>
      <c r="B356" s="7">
        <v>1887</v>
      </c>
      <c r="C356" s="7">
        <v>1719</v>
      </c>
      <c r="D356" s="7">
        <v>1844</v>
      </c>
      <c r="E356" s="7" t="s">
        <v>1277</v>
      </c>
      <c r="F356" s="7" t="s">
        <v>1278</v>
      </c>
      <c r="G356" s="7" t="s">
        <v>1279</v>
      </c>
      <c r="H356">
        <f t="shared" si="5"/>
        <v>1817</v>
      </c>
    </row>
    <row r="357" spans="1:11">
      <c r="A357" s="5" t="s">
        <v>1280</v>
      </c>
      <c r="B357" s="7">
        <v>235</v>
      </c>
      <c r="C357" s="7">
        <v>395</v>
      </c>
      <c r="D357" s="7">
        <v>375</v>
      </c>
      <c r="E357" s="7" t="s">
        <v>1281</v>
      </c>
      <c r="F357" s="7" t="s">
        <v>1282</v>
      </c>
      <c r="G357" s="7"/>
      <c r="H357">
        <f t="shared" si="5"/>
        <v>335</v>
      </c>
    </row>
    <row r="358" spans="1:11">
      <c r="A358" s="5" t="s">
        <v>143</v>
      </c>
      <c r="B358" s="7">
        <v>10450</v>
      </c>
      <c r="C358" s="7">
        <v>10408</v>
      </c>
      <c r="D358" s="7">
        <v>12131</v>
      </c>
      <c r="E358" s="7" t="s">
        <v>1283</v>
      </c>
      <c r="F358" s="7" t="s">
        <v>1284</v>
      </c>
      <c r="G358" s="7" t="s">
        <v>1285</v>
      </c>
      <c r="H358">
        <f t="shared" si="5"/>
        <v>10996</v>
      </c>
    </row>
    <row r="359" spans="1:11">
      <c r="A359" s="5" t="s">
        <v>1286</v>
      </c>
      <c r="B359" s="7">
        <v>827</v>
      </c>
      <c r="C359" s="7">
        <v>823</v>
      </c>
      <c r="D359" s="7">
        <v>719</v>
      </c>
      <c r="E359" s="7" t="s">
        <v>1287</v>
      </c>
      <c r="F359" s="7" t="s">
        <v>859</v>
      </c>
      <c r="G359" s="7"/>
      <c r="H359">
        <f t="shared" si="5"/>
        <v>790</v>
      </c>
    </row>
    <row r="360" spans="1:11">
      <c r="A360" s="5" t="s">
        <v>1288</v>
      </c>
      <c r="B360" s="7">
        <v>1367</v>
      </c>
      <c r="C360" s="7">
        <v>1263</v>
      </c>
      <c r="D360" s="7">
        <v>1201</v>
      </c>
      <c r="E360" s="7" t="s">
        <v>1289</v>
      </c>
      <c r="F360" s="7" t="s">
        <v>1290</v>
      </c>
      <c r="G360" s="7"/>
      <c r="H360">
        <f t="shared" si="5"/>
        <v>1277</v>
      </c>
    </row>
    <row r="361" spans="1:11">
      <c r="A361" s="5" t="s">
        <v>1291</v>
      </c>
      <c r="B361" s="7">
        <v>740</v>
      </c>
      <c r="C361" s="7">
        <v>696</v>
      </c>
      <c r="D361" s="7">
        <v>677</v>
      </c>
      <c r="E361" s="7" t="s">
        <v>1292</v>
      </c>
      <c r="F361" s="7" t="s">
        <v>1293</v>
      </c>
      <c r="G361" s="7" t="s">
        <v>1294</v>
      </c>
      <c r="H361">
        <f>AVERAGE(B361,C361,D361,E361,F361,G361)</f>
        <v>704.33333333333337</v>
      </c>
      <c r="J361">
        <v>740</v>
      </c>
    </row>
    <row r="362" spans="1:11">
      <c r="A362" s="5" t="s">
        <v>184</v>
      </c>
      <c r="B362" s="7">
        <v>3816</v>
      </c>
      <c r="C362" s="7">
        <v>3737</v>
      </c>
      <c r="D362" s="7">
        <v>3947</v>
      </c>
      <c r="E362" s="7" t="s">
        <v>1295</v>
      </c>
      <c r="F362" s="7" t="s">
        <v>1296</v>
      </c>
      <c r="G362" s="7" t="s">
        <v>1297</v>
      </c>
      <c r="H362">
        <f t="shared" si="5"/>
        <v>3833</v>
      </c>
      <c r="J362">
        <v>696</v>
      </c>
    </row>
    <row r="363" spans="1:11">
      <c r="A363" s="5" t="s">
        <v>139</v>
      </c>
      <c r="B363" s="7">
        <v>14588</v>
      </c>
      <c r="C363" s="7">
        <v>15231</v>
      </c>
      <c r="D363" s="7">
        <v>15549</v>
      </c>
      <c r="E363" s="7" t="s">
        <v>1298</v>
      </c>
      <c r="F363" s="7" t="s">
        <v>1299</v>
      </c>
      <c r="G363" s="7" t="s">
        <v>1300</v>
      </c>
      <c r="H363">
        <f t="shared" si="5"/>
        <v>15123</v>
      </c>
      <c r="J363">
        <v>677</v>
      </c>
    </row>
    <row r="364" spans="1:11">
      <c r="A364" s="5" t="s">
        <v>221</v>
      </c>
      <c r="B364" s="7">
        <v>1737</v>
      </c>
      <c r="C364" s="7">
        <v>1799</v>
      </c>
      <c r="D364" s="7">
        <v>1974</v>
      </c>
      <c r="E364" s="7" t="s">
        <v>1273</v>
      </c>
      <c r="F364" s="7" t="s">
        <v>1301</v>
      </c>
      <c r="G364" s="7"/>
      <c r="H364">
        <f t="shared" si="5"/>
        <v>1837</v>
      </c>
      <c r="J364">
        <v>613</v>
      </c>
    </row>
    <row r="365" spans="1:11">
      <c r="A365" s="5" t="s">
        <v>196</v>
      </c>
      <c r="B365" s="7">
        <v>2910</v>
      </c>
      <c r="C365" s="7">
        <v>3026</v>
      </c>
      <c r="D365" s="7">
        <v>3010</v>
      </c>
      <c r="E365" s="7" t="s">
        <v>1302</v>
      </c>
      <c r="F365" s="7" t="s">
        <v>1303</v>
      </c>
      <c r="G365" s="7" t="s">
        <v>1304</v>
      </c>
      <c r="H365">
        <f t="shared" si="5"/>
        <v>2982</v>
      </c>
      <c r="J365">
        <v>491</v>
      </c>
    </row>
    <row r="366" spans="1:11">
      <c r="A366" s="5" t="s">
        <v>266</v>
      </c>
      <c r="B366" s="7">
        <v>5126</v>
      </c>
      <c r="C366" s="7">
        <v>4787</v>
      </c>
      <c r="D366" s="7">
        <v>5739</v>
      </c>
      <c r="E366" s="7" t="s">
        <v>1305</v>
      </c>
      <c r="F366" s="7" t="s">
        <v>1306</v>
      </c>
      <c r="G366" s="7" t="s">
        <v>1307</v>
      </c>
      <c r="H366">
        <f t="shared" si="5"/>
        <v>5217</v>
      </c>
      <c r="J366">
        <v>423</v>
      </c>
    </row>
    <row r="367" spans="1:11">
      <c r="A367" s="5" t="s">
        <v>1308</v>
      </c>
      <c r="B367" s="7">
        <v>693</v>
      </c>
      <c r="C367" s="7">
        <v>593</v>
      </c>
      <c r="D367" s="7">
        <v>693</v>
      </c>
      <c r="E367" s="7" t="s">
        <v>1309</v>
      </c>
      <c r="F367" s="7" t="s">
        <v>1310</v>
      </c>
      <c r="G367" s="7"/>
      <c r="H367">
        <f t="shared" si="5"/>
        <v>660</v>
      </c>
      <c r="J367">
        <f>SUM(J361:J366)</f>
        <v>3640</v>
      </c>
      <c r="K367">
        <f>J367/6</f>
        <v>606.66666666666663</v>
      </c>
    </row>
    <row r="368" spans="1:11">
      <c r="A368" s="5" t="s">
        <v>1311</v>
      </c>
      <c r="B368" s="7">
        <v>3474</v>
      </c>
      <c r="C368" s="7">
        <v>3641</v>
      </c>
      <c r="D368" s="7">
        <v>3883</v>
      </c>
      <c r="E368" s="7" t="s">
        <v>1312</v>
      </c>
      <c r="F368" s="7" t="s">
        <v>1313</v>
      </c>
      <c r="G368" s="7" t="s">
        <v>1314</v>
      </c>
      <c r="H368">
        <f t="shared" si="5"/>
        <v>3666</v>
      </c>
    </row>
    <row r="369" spans="1:8">
      <c r="A369" s="5" t="s">
        <v>228</v>
      </c>
      <c r="B369" s="7">
        <v>1785</v>
      </c>
      <c r="C369" s="7">
        <v>1667</v>
      </c>
      <c r="D369" s="7">
        <v>1654</v>
      </c>
      <c r="E369" s="7" t="s">
        <v>1315</v>
      </c>
      <c r="F369" s="7" t="s">
        <v>1316</v>
      </c>
      <c r="G369" s="7" t="s">
        <v>1317</v>
      </c>
      <c r="H369">
        <f t="shared" si="5"/>
        <v>1702</v>
      </c>
    </row>
    <row r="370" spans="1:8">
      <c r="A370" s="5" t="s">
        <v>1318</v>
      </c>
      <c r="B370" s="7">
        <v>6883</v>
      </c>
      <c r="C370" s="7">
        <v>7758</v>
      </c>
      <c r="D370" s="7">
        <v>7969</v>
      </c>
      <c r="E370" s="7" t="s">
        <v>1319</v>
      </c>
      <c r="F370" s="7" t="s">
        <v>1320</v>
      </c>
      <c r="G370" s="7" t="s">
        <v>1321</v>
      </c>
      <c r="H370">
        <f t="shared" si="5"/>
        <v>7537</v>
      </c>
    </row>
    <row r="371" spans="1:8">
      <c r="A371" s="5" t="s">
        <v>1322</v>
      </c>
      <c r="B371" s="7">
        <v>5275</v>
      </c>
      <c r="C371" s="7">
        <v>6132</v>
      </c>
      <c r="D371" s="7"/>
      <c r="E371" s="7"/>
      <c r="F371" s="7"/>
      <c r="H371">
        <f t="shared" si="5"/>
        <v>5704</v>
      </c>
    </row>
    <row r="372" spans="1:8">
      <c r="A372" s="5" t="s">
        <v>219</v>
      </c>
      <c r="B372" s="7">
        <v>1652</v>
      </c>
      <c r="C372" s="7">
        <v>1761</v>
      </c>
      <c r="D372" s="7">
        <v>2166</v>
      </c>
      <c r="E372" s="7" t="s">
        <v>1323</v>
      </c>
      <c r="F372" s="7" t="s">
        <v>1324</v>
      </c>
      <c r="G372" s="7"/>
      <c r="H372">
        <f t="shared" si="5"/>
        <v>1860</v>
      </c>
    </row>
    <row r="373" spans="1:8">
      <c r="A373" s="5" t="s">
        <v>1325</v>
      </c>
      <c r="B373" s="7">
        <v>8493</v>
      </c>
      <c r="C373" s="7">
        <v>7804</v>
      </c>
      <c r="D373" s="7"/>
      <c r="E373" s="7"/>
      <c r="F373" s="7"/>
      <c r="H373">
        <f t="shared" si="5"/>
        <v>8149</v>
      </c>
    </row>
    <row r="374" spans="1:8">
      <c r="A374" s="5" t="s">
        <v>1326</v>
      </c>
      <c r="B374" s="7">
        <v>385</v>
      </c>
      <c r="C374" s="7">
        <v>438</v>
      </c>
      <c r="D374" s="7">
        <v>601</v>
      </c>
      <c r="E374" s="7" t="s">
        <v>1327</v>
      </c>
      <c r="F374" s="7" t="s">
        <v>1328</v>
      </c>
      <c r="G374" s="7" t="s">
        <v>1329</v>
      </c>
      <c r="H374">
        <f t="shared" si="5"/>
        <v>475</v>
      </c>
    </row>
    <row r="375" spans="1:8">
      <c r="A375" s="5" t="s">
        <v>1330</v>
      </c>
      <c r="B375" s="7">
        <v>2220</v>
      </c>
      <c r="C375" s="7">
        <v>2340</v>
      </c>
      <c r="D375" s="7">
        <v>2476</v>
      </c>
      <c r="E375" s="7" t="s">
        <v>1331</v>
      </c>
      <c r="F375" s="7" t="s">
        <v>1332</v>
      </c>
      <c r="G375" s="7" t="s">
        <v>1333</v>
      </c>
      <c r="H375">
        <f t="shared" si="5"/>
        <v>2345</v>
      </c>
    </row>
    <row r="376" spans="1:8">
      <c r="A376" s="5" t="s">
        <v>1334</v>
      </c>
      <c r="B376" s="7">
        <v>10018</v>
      </c>
      <c r="C376" s="7">
        <v>10661</v>
      </c>
      <c r="D376" s="7">
        <v>11095</v>
      </c>
      <c r="E376" s="7" t="s">
        <v>1335</v>
      </c>
      <c r="F376" s="7" t="s">
        <v>1336</v>
      </c>
      <c r="G376" s="7" t="s">
        <v>1337</v>
      </c>
      <c r="H376">
        <f t="shared" si="5"/>
        <v>10591</v>
      </c>
    </row>
    <row r="377" spans="1:8">
      <c r="A377" s="5" t="s">
        <v>1338</v>
      </c>
      <c r="B377" s="7">
        <v>453</v>
      </c>
      <c r="C377" s="7">
        <v>547</v>
      </c>
      <c r="D377" s="7">
        <v>612</v>
      </c>
      <c r="E377" s="7" t="s">
        <v>1339</v>
      </c>
      <c r="F377" s="7" t="s">
        <v>1340</v>
      </c>
      <c r="G377" s="7" t="s">
        <v>1341</v>
      </c>
      <c r="H377">
        <f t="shared" si="5"/>
        <v>537</v>
      </c>
    </row>
    <row r="378" spans="1:8">
      <c r="A378" s="5" t="s">
        <v>168</v>
      </c>
      <c r="B378" s="7">
        <v>4714</v>
      </c>
      <c r="C378" s="7">
        <v>4668</v>
      </c>
      <c r="D378" s="7">
        <v>5444</v>
      </c>
      <c r="E378" s="7" t="s">
        <v>1342</v>
      </c>
      <c r="F378" s="7" t="s">
        <v>1343</v>
      </c>
      <c r="G378" s="7" t="s">
        <v>1344</v>
      </c>
      <c r="H378">
        <f t="shared" si="5"/>
        <v>4942</v>
      </c>
    </row>
    <row r="379" spans="1:8">
      <c r="A379" s="5" t="s">
        <v>1345</v>
      </c>
      <c r="B379" s="7">
        <v>29173</v>
      </c>
      <c r="C379" s="7">
        <v>30665</v>
      </c>
      <c r="D379" s="7">
        <v>31322</v>
      </c>
      <c r="E379" s="7" t="s">
        <v>1346</v>
      </c>
      <c r="F379" s="7" t="s">
        <v>1347</v>
      </c>
      <c r="G379" s="7" t="s">
        <v>1348</v>
      </c>
      <c r="H379">
        <f t="shared" si="5"/>
        <v>30387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Gil</dc:creator>
  <cp:lastModifiedBy>Jorge Gil</cp:lastModifiedBy>
  <dcterms:created xsi:type="dcterms:W3CDTF">2013-04-21T00:10:47Z</dcterms:created>
  <dcterms:modified xsi:type="dcterms:W3CDTF">2013-11-11T07:36:29Z</dcterms:modified>
</cp:coreProperties>
</file>