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a1ce7d21f767e5/Desktop/APUS/Introduction to Data Science/Week 8a/"/>
    </mc:Choice>
  </mc:AlternateContent>
  <xr:revisionPtr revIDLastSave="162" documentId="13_ncr:40009_{FF9C6F3D-0C39-4D4B-9A12-EDA790BC582B}" xr6:coauthVersionLast="47" xr6:coauthVersionMax="47" xr10:uidLastSave="{C01BFAF3-A09A-4EA1-BF38-C41414B343D1}"/>
  <bookViews>
    <workbookView xWindow="3100" yWindow="1120" windowWidth="18850" windowHeight="17850" xr2:uid="{00000000-000D-0000-FFFF-FFFF00000000}"/>
  </bookViews>
  <sheets>
    <sheet name="Causes of Death" sheetId="1" r:id="rId1"/>
    <sheet name="Sheet1" sheetId="2" r:id="rId2"/>
  </sheets>
  <definedNames>
    <definedName name="heid_259516" localSheetId="1">Sheet1!#REF!</definedName>
    <definedName name="heid_259517" localSheetId="1">Sheet1!$A$1</definedName>
    <definedName name="heid_259518" localSheetId="1">Sheet1!$A$2</definedName>
    <definedName name="heid_259519" localSheetId="1">Sheet1!$A$3</definedName>
    <definedName name="heid_259520" localSheetId="1">Sheet1!$A$4</definedName>
    <definedName name="heid_259521" localSheetId="1">Sheet1!$A$5</definedName>
    <definedName name="heid_259522" localSheetId="1">Sheet1!$A$6</definedName>
    <definedName name="heid_259523" localSheetId="1">Sheet1!$A$7</definedName>
    <definedName name="heid_259524" localSheetId="1">Sheet1!$A$8</definedName>
    <definedName name="heid_259525" localSheetId="1">Sheet1!#REF!</definedName>
    <definedName name="heid_259526" localSheetId="1">Sheet1!$A$9</definedName>
    <definedName name="heid_259527" localSheetId="1">Sheet1!$A$10</definedName>
    <definedName name="heid_259528" localSheetId="1">Sheet1!$A$11</definedName>
    <definedName name="heid_259529" localSheetId="1">Sheet1!$A$12</definedName>
    <definedName name="heid_259530" localSheetId="1">Sheet1!$A$13</definedName>
    <definedName name="heid_259531" localSheetId="1">Sheet1!$A$14</definedName>
    <definedName name="heid_259532" localSheetId="1">Sheet1!$A$15</definedName>
    <definedName name="heid_259533" localSheetId="1">Sheet1!$A$16</definedName>
    <definedName name="heid_259534" localSheetId="1">Sheet1!$A$17</definedName>
    <definedName name="heid_259535" localSheetId="1">Sheet1!$A$18</definedName>
    <definedName name="heid_259536" localSheetId="1">Sheet1!$A$19</definedName>
    <definedName name="heid_259537" localSheetId="1">Sheet1!$A$20</definedName>
    <definedName name="heid_259538" localSheetId="1">Sheet1!$A$21</definedName>
    <definedName name="heid_259539" localSheetId="1">Sheet1!$A$22</definedName>
    <definedName name="heid_259540" localSheetId="1">Sheet1!$A$23</definedName>
    <definedName name="heid_259541" localSheetId="1">Sheet1!$A$24</definedName>
    <definedName name="heid_259542" localSheetId="1">Sheet1!$A$25</definedName>
    <definedName name="heid_259543" localSheetId="1">Sheet1!$A$26</definedName>
    <definedName name="heid_259544" localSheetId="1">Sheet1!$A$27</definedName>
    <definedName name="heid_259545" localSheetId="1">Sheet1!$A$28</definedName>
    <definedName name="heid_259546" localSheetId="1">Sheet1!$A$29</definedName>
    <definedName name="heid_259547" localSheetId="1">Sheet1!$A$30</definedName>
    <definedName name="heid_259548" localSheetId="1">Sheet1!$A$31</definedName>
    <definedName name="heid_259549" localSheetId="1">Sheet1!$A$32</definedName>
    <definedName name="heid_259550" localSheetId="1">Sheet1!$A$33</definedName>
    <definedName name="heid_259551" localSheetId="1">Sheet1!$A$34</definedName>
    <definedName name="heid_259552" localSheetId="1">Sheet1!$A$35</definedName>
    <definedName name="heid_259553" localSheetId="1">Sheet1!$A$36</definedName>
    <definedName name="heid_259554" localSheetId="1">Sheet1!$A$37</definedName>
    <definedName name="heid_259555" localSheetId="1">Sheet1!$A$38</definedName>
    <definedName name="heid_259556" localSheetId="1">Sheet1!$A$39</definedName>
    <definedName name="heid_259557" localSheetId="1">Sheet1!$A$40</definedName>
    <definedName name="heid_259558" localSheetId="1">Sheet1!$A$41</definedName>
    <definedName name="heid_259559" localSheetId="1">Sheet1!$A$42</definedName>
    <definedName name="heid_259560" localSheetId="1">Sheet1!$A$43</definedName>
    <definedName name="heid_259561" localSheetId="1">Sheet1!$A$44</definedName>
    <definedName name="heid_259562" localSheetId="1">Sheet1!$A$45</definedName>
    <definedName name="heid_259563" localSheetId="1">Sheet1!$A$46</definedName>
    <definedName name="heid_259564" localSheetId="1">Sheet1!$A$47</definedName>
    <definedName name="heid_259565" localSheetId="1">Sheet1!$A$48</definedName>
    <definedName name="heid_259566" localSheetId="1">Sheet1!$A$49</definedName>
    <definedName name="heid_259567" localSheetId="1">Sheet1!$A$50</definedName>
    <definedName name="heid_391445" localSheetId="1">Sheet1!#REF!</definedName>
    <definedName name="heid_391446" localSheetId="1">Sheet1!#REF!</definedName>
    <definedName name="heid_391447" localSheetId="1">Sheet1!#REF!</definedName>
    <definedName name="heid_391448" localSheetId="1">Sheet1!#REF!</definedName>
    <definedName name="heid_391449" localSheetId="1">Sheet1!$A$1</definedName>
    <definedName name="heid_391450" localSheetId="1">Sheet1!#REF!</definedName>
    <definedName name="heid_391451" localSheetId="1">Sheet1!$A$2</definedName>
    <definedName name="heid_391452" localSheetId="1">Sheet1!#REF!</definedName>
    <definedName name="heid_391453" localSheetId="1">Sheet1!#REF!</definedName>
    <definedName name="heid_391454" localSheetId="1">Sheet1!$A$3</definedName>
    <definedName name="heid_391455" localSheetId="1">Sheet1!#REF!</definedName>
    <definedName name="heid_391456" localSheetId="1">Sheet1!$A$4</definedName>
    <definedName name="heid_391457" localSheetId="1">Sheet1!#REF!</definedName>
    <definedName name="heid_391458" localSheetId="1">Sheet1!$A$5</definedName>
    <definedName name="heid_391459" localSheetId="1">Sheet1!#REF!</definedName>
    <definedName name="heid_391460" localSheetId="1">Sheet1!$A$6</definedName>
    <definedName name="heid_391461" localSheetId="1">Sheet1!#REF!</definedName>
    <definedName name="heid_391462" localSheetId="1">Sheet1!$A$7</definedName>
    <definedName name="heid_391463" localSheetId="1">Sheet1!#REF!</definedName>
    <definedName name="heid_391464" localSheetId="1">Sheet1!$A$8</definedName>
    <definedName name="heid_391465" localSheetId="1">Sheet1!#REF!</definedName>
    <definedName name="heid_391466" localSheetId="1">Sheet1!#REF!</definedName>
    <definedName name="heid_391467" localSheetId="1">Sheet1!#REF!</definedName>
    <definedName name="heid_391468" localSheetId="1">Sheet1!$A$9</definedName>
    <definedName name="heid_391469" localSheetId="1">Sheet1!#REF!</definedName>
    <definedName name="heid_391470" localSheetId="1">Sheet1!$A$10</definedName>
    <definedName name="heid_391471" localSheetId="1">Sheet1!#REF!</definedName>
    <definedName name="heid_391472" localSheetId="1">Sheet1!$A$11</definedName>
    <definedName name="heid_391473" localSheetId="1">Sheet1!#REF!</definedName>
    <definedName name="heid_391474" localSheetId="1">Sheet1!$A$12</definedName>
    <definedName name="heid_391475" localSheetId="1">Sheet1!#REF!</definedName>
    <definedName name="heid_391476" localSheetId="1">Sheet1!$A$13</definedName>
    <definedName name="heid_391477" localSheetId="1">Sheet1!#REF!</definedName>
    <definedName name="heid_391478" localSheetId="1">Sheet1!$A$14</definedName>
    <definedName name="heid_391479" localSheetId="1">Sheet1!#REF!</definedName>
    <definedName name="heid_391480" localSheetId="1">Sheet1!$A$15</definedName>
    <definedName name="heid_391481" localSheetId="1">Sheet1!#REF!</definedName>
    <definedName name="heid_391482" localSheetId="1">Sheet1!$A$16</definedName>
    <definedName name="heid_391483" localSheetId="1">Sheet1!#REF!</definedName>
    <definedName name="heid_391484" localSheetId="1">Sheet1!$A$17</definedName>
    <definedName name="heid_391485" localSheetId="1">Sheet1!#REF!</definedName>
    <definedName name="heid_391486" localSheetId="1">Sheet1!$A$18</definedName>
    <definedName name="heid_391487" localSheetId="1">Sheet1!#REF!</definedName>
    <definedName name="heid_391488" localSheetId="1">Sheet1!$A$19</definedName>
    <definedName name="heid_391489" localSheetId="1">Sheet1!#REF!</definedName>
    <definedName name="heid_391490" localSheetId="1">Sheet1!$A$20</definedName>
    <definedName name="heid_391491" localSheetId="1">Sheet1!#REF!</definedName>
    <definedName name="heid_391492" localSheetId="1">Sheet1!$A$21</definedName>
    <definedName name="heid_391493" localSheetId="1">Sheet1!#REF!</definedName>
    <definedName name="heid_391494" localSheetId="1">Sheet1!$A$22</definedName>
    <definedName name="heid_391495" localSheetId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<sst xmlns="http://schemas.openxmlformats.org/spreadsheetml/2006/main" count="66" uniqueCount="66">
  <si>
    <t>State</t>
  </si>
  <si>
    <t>Suicide</t>
  </si>
  <si>
    <t xml:space="preserve">Heart Disease </t>
  </si>
  <si>
    <t>Cancer</t>
  </si>
  <si>
    <t>Population</t>
  </si>
  <si>
    <t>Education</t>
  </si>
  <si>
    <t>Fast Food</t>
  </si>
  <si>
    <t>Mental Health Ratio</t>
  </si>
  <si>
    <t>Military Bases</t>
  </si>
  <si>
    <t>Ozone</t>
  </si>
  <si>
    <t>PM2.5</t>
  </si>
  <si>
    <t>Numbe of Gyms</t>
  </si>
  <si>
    <t>Income</t>
  </si>
  <si>
    <t>Suicide Proportion</t>
  </si>
  <si>
    <t>Heart Disease Proportion</t>
  </si>
  <si>
    <t>Cancer Proportion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</si>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</sst>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zoomScale="140" zoomScaleNormal="140" workbookViewId="0">
      <selection activeCell="G2" sqref="G2:G51"/>
    </sheetView>
  </sheetViews>
  <sheetFormatPr defaultRowHeight="14.5" x14ac:dyDescent="0.35"/>
  <cols>
    <col min="1" max="1" width="15.26953125" bestFit="1" customWidth="1"/>
    <col min="2" max="2" width="11.26953125" style="1" customWidth="1"/>
    <col min="3" max="3" width="16.1796875" style="1" bestFit="1" customWidth="1"/>
    <col min="4" max="4" width="16.26953125" style="1" customWidth="1"/>
    <col min="5" max="5" width="22" style="1" bestFit="1" customWidth="1"/>
    <col min="6" max="6" width="10.81640625" style="1" customWidth="1"/>
    <col min="7" max="7" width="16.08984375" style="1" bestFit="1" customWidth="1"/>
    <col min="8" max="8" width="13" style="1" customWidth="1"/>
    <col min="9" max="9" width="12.26953125" style="1" customWidth="1"/>
    <col min="10" max="10" width="8.7265625" style="1"/>
    <col min="11" max="11" width="18.81640625" style="1" bestFit="1" customWidth="1"/>
    <col min="12" max="12" width="13.453125" style="1" bestFit="1" customWidth="1"/>
    <col min="13" max="14" width="8.7265625" style="1"/>
    <col min="15" max="15" width="15.26953125" style="1" bestFit="1" customWidth="1"/>
    <col min="16" max="16" width="8.7265625" style="1"/>
  </cols>
  <sheetData>
    <row r="1" spans="1:16" x14ac:dyDescent="0.35">
      <c r="A1" t="s">
        <v>0</v>
      </c>
      <c r="B1" s="1" t="s">
        <v>1</v>
      </c>
      <c r="C1" s="1" t="s">
        <v>13</v>
      </c>
      <c r="D1" s="1" t="s">
        <v>2</v>
      </c>
      <c r="E1" s="1" t="s">
        <v>14</v>
      </c>
      <c r="F1" s="1" t="s">
        <v>3</v>
      </c>
      <c r="G1" s="1" t="s">
        <v>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35">
      <c r="A2" t="s">
        <v>16</v>
      </c>
      <c r="B2" s="1">
        <v>793</v>
      </c>
      <c r="C2" s="1">
        <f>(B2/H2) *100</f>
        <v>1.5783359164568685E-2</v>
      </c>
      <c r="D2" s="1">
        <v>14739</v>
      </c>
      <c r="E2" s="1">
        <f>(D2/H2)*100</f>
        <v>0.29335552424536937</v>
      </c>
      <c r="F2" s="1">
        <v>10456</v>
      </c>
      <c r="G2" s="1">
        <f>(F2/H2)*100</f>
        <v>0.20810946207406078</v>
      </c>
      <c r="H2" s="1">
        <v>5024279</v>
      </c>
      <c r="I2" s="1">
        <v>27.8</v>
      </c>
      <c r="J2" s="1">
        <v>6.3</v>
      </c>
      <c r="K2" s="1">
        <v>990</v>
      </c>
      <c r="L2" s="1">
        <v>5</v>
      </c>
      <c r="M2" s="1">
        <v>40.799999999999997</v>
      </c>
      <c r="N2" s="1">
        <v>8.1999999999999993</v>
      </c>
      <c r="O2" s="1">
        <v>599</v>
      </c>
      <c r="P2" s="1">
        <v>57243</v>
      </c>
    </row>
    <row r="3" spans="1:16" x14ac:dyDescent="0.35">
      <c r="A3" t="s">
        <v>17</v>
      </c>
      <c r="B3" s="1">
        <v>204</v>
      </c>
      <c r="C3" s="1">
        <f t="shared" ref="C3:C51" si="0">(B3/H3) *100</f>
        <v>2.7815994469525804E-2</v>
      </c>
      <c r="D3" s="1">
        <v>915</v>
      </c>
      <c r="E3" s="1">
        <f t="shared" ref="E3:E51" si="1">(D3/H3)*100</f>
        <v>0.12476291637066722</v>
      </c>
      <c r="F3" s="1">
        <v>1043</v>
      </c>
      <c r="G3" s="1">
        <f t="shared" ref="G3:G51" si="2">(F3/H3)*100</f>
        <v>0.14221608937115399</v>
      </c>
      <c r="H3" s="1">
        <v>733391</v>
      </c>
      <c r="I3" s="1">
        <v>31.9</v>
      </c>
      <c r="J3" s="1">
        <v>2.6</v>
      </c>
      <c r="K3" s="1">
        <v>230</v>
      </c>
      <c r="L3" s="1">
        <v>22</v>
      </c>
      <c r="M3" s="1">
        <v>20.6</v>
      </c>
      <c r="N3" s="1">
        <v>4.7</v>
      </c>
      <c r="O3" s="1">
        <v>89</v>
      </c>
      <c r="P3" s="1">
        <v>78236</v>
      </c>
    </row>
    <row r="4" spans="1:16" x14ac:dyDescent="0.35">
      <c r="A4" t="s">
        <v>18</v>
      </c>
      <c r="B4" s="1">
        <v>1363</v>
      </c>
      <c r="C4" s="1">
        <f t="shared" si="0"/>
        <v>1.9058933354140151E-2</v>
      </c>
      <c r="D4" s="1">
        <v>14196</v>
      </c>
      <c r="E4" s="1">
        <f t="shared" si="1"/>
        <v>0.19850375487554922</v>
      </c>
      <c r="F4" s="1">
        <v>12676</v>
      </c>
      <c r="G4" s="1">
        <f t="shared" si="2"/>
        <v>0.17724947850115963</v>
      </c>
      <c r="H4" s="1">
        <v>7151502</v>
      </c>
      <c r="I4" s="1">
        <v>33</v>
      </c>
      <c r="J4" s="1">
        <v>4.5999999999999996</v>
      </c>
      <c r="K4" s="1">
        <v>750</v>
      </c>
      <c r="L4" s="1">
        <v>5</v>
      </c>
      <c r="M4" s="1">
        <v>57.8</v>
      </c>
      <c r="N4" s="1">
        <v>10.4</v>
      </c>
      <c r="O4" s="1">
        <v>814</v>
      </c>
      <c r="P4" s="1">
        <v>70220</v>
      </c>
    </row>
    <row r="5" spans="1:16" x14ac:dyDescent="0.35">
      <c r="A5" t="s">
        <v>19</v>
      </c>
      <c r="B5" s="1">
        <v>583</v>
      </c>
      <c r="C5" s="1">
        <f t="shared" si="0"/>
        <v>1.9358969080106949E-2</v>
      </c>
      <c r="D5" s="1">
        <v>8621</v>
      </c>
      <c r="E5" s="1">
        <f t="shared" si="1"/>
        <v>0.28626701962195888</v>
      </c>
      <c r="F5" s="1">
        <v>6496</v>
      </c>
      <c r="G5" s="1">
        <f t="shared" si="2"/>
        <v>0.21570473952722941</v>
      </c>
      <c r="H5" s="1">
        <v>3011524</v>
      </c>
      <c r="I5" s="1">
        <v>24.9</v>
      </c>
      <c r="J5" s="1">
        <v>4.7</v>
      </c>
      <c r="K5" s="1">
        <v>440</v>
      </c>
      <c r="L5" s="1">
        <v>5</v>
      </c>
      <c r="M5" s="1">
        <v>39.6</v>
      </c>
      <c r="N5" s="1">
        <v>7.4</v>
      </c>
      <c r="O5" s="1">
        <v>320</v>
      </c>
      <c r="P5" s="1">
        <v>53148</v>
      </c>
    </row>
    <row r="6" spans="1:16" x14ac:dyDescent="0.35">
      <c r="A6" t="s">
        <v>20</v>
      </c>
      <c r="B6" s="1">
        <v>4144</v>
      </c>
      <c r="C6" s="1">
        <f t="shared" si="0"/>
        <v>1.0480997084770351E-2</v>
      </c>
      <c r="D6" s="1">
        <v>66538</v>
      </c>
      <c r="E6" s="1">
        <f t="shared" si="1"/>
        <v>0.16828778572066833</v>
      </c>
      <c r="F6" s="1">
        <v>59778</v>
      </c>
      <c r="G6" s="1">
        <f t="shared" si="2"/>
        <v>0.15119040630632288</v>
      </c>
      <c r="H6" s="1">
        <v>39538223</v>
      </c>
      <c r="I6" s="1">
        <v>36.9</v>
      </c>
      <c r="J6" s="1">
        <v>3.6</v>
      </c>
      <c r="K6" s="1">
        <v>280</v>
      </c>
      <c r="L6" s="1">
        <v>32</v>
      </c>
      <c r="M6" s="1">
        <v>52.4</v>
      </c>
      <c r="N6" s="1">
        <v>10.4</v>
      </c>
      <c r="O6" s="1">
        <v>5123</v>
      </c>
      <c r="P6" s="1">
        <v>81278</v>
      </c>
    </row>
    <row r="7" spans="1:16" x14ac:dyDescent="0.35">
      <c r="A7" t="s">
        <v>21</v>
      </c>
      <c r="B7" s="1">
        <v>1302</v>
      </c>
      <c r="C7" s="1">
        <f t="shared" si="0"/>
        <v>2.2550476175300684E-2</v>
      </c>
      <c r="D7" s="1">
        <v>8023</v>
      </c>
      <c r="E7" s="1">
        <f t="shared" si="1"/>
        <v>0.13895735050264008</v>
      </c>
      <c r="F7" s="1">
        <v>8252</v>
      </c>
      <c r="G7" s="1">
        <f t="shared" si="2"/>
        <v>0.14292360168861845</v>
      </c>
      <c r="H7" s="1">
        <v>5773714</v>
      </c>
      <c r="I7" s="1">
        <v>44.2</v>
      </c>
      <c r="J7" s="1">
        <v>4</v>
      </c>
      <c r="K7" s="1">
        <v>280</v>
      </c>
      <c r="L7" s="1">
        <v>7</v>
      </c>
      <c r="M7" s="1">
        <v>42.1</v>
      </c>
      <c r="N7" s="1">
        <v>6.6</v>
      </c>
      <c r="O7" s="1">
        <v>898</v>
      </c>
      <c r="P7" s="1">
        <v>87689</v>
      </c>
    </row>
    <row r="8" spans="1:16" x14ac:dyDescent="0.35">
      <c r="A8" t="s">
        <v>22</v>
      </c>
      <c r="B8" s="1">
        <v>364</v>
      </c>
      <c r="C8" s="1">
        <f t="shared" si="0"/>
        <v>1.0094444062359259E-2</v>
      </c>
      <c r="D8" s="1">
        <v>7110</v>
      </c>
      <c r="E8" s="1">
        <f t="shared" si="1"/>
        <v>0.19717444308619325</v>
      </c>
      <c r="F8" s="1">
        <v>6638</v>
      </c>
      <c r="G8" s="1">
        <f t="shared" si="2"/>
        <v>0.18408494419214497</v>
      </c>
      <c r="H8" s="1">
        <v>3605944</v>
      </c>
      <c r="I8" s="1">
        <v>42.4</v>
      </c>
      <c r="J8" s="1">
        <v>2.4</v>
      </c>
      <c r="K8" s="1">
        <v>250</v>
      </c>
      <c r="L8" s="1">
        <v>1</v>
      </c>
      <c r="M8" s="1">
        <v>34.200000000000003</v>
      </c>
      <c r="N8" s="1">
        <v>6.3</v>
      </c>
      <c r="O8" s="1">
        <v>678</v>
      </c>
      <c r="P8" s="1">
        <v>83141</v>
      </c>
    </row>
    <row r="9" spans="1:16" x14ac:dyDescent="0.35">
      <c r="A9" t="s">
        <v>23</v>
      </c>
      <c r="B9" s="1">
        <v>124</v>
      </c>
      <c r="C9" s="1">
        <f t="shared" si="0"/>
        <v>1.2525910451862118E-2</v>
      </c>
      <c r="D9" s="1">
        <v>2171</v>
      </c>
      <c r="E9" s="1">
        <f t="shared" si="1"/>
        <v>0.21930444831445695</v>
      </c>
      <c r="F9" s="1">
        <v>2141</v>
      </c>
      <c r="G9" s="1">
        <f t="shared" si="2"/>
        <v>0.21627398610836124</v>
      </c>
      <c r="H9" s="1">
        <v>989948</v>
      </c>
      <c r="I9" s="1">
        <v>34.700000000000003</v>
      </c>
      <c r="J9" s="1">
        <v>4.0999999999999996</v>
      </c>
      <c r="K9" s="1">
        <v>210</v>
      </c>
      <c r="L9" s="1">
        <v>1</v>
      </c>
      <c r="M9" s="1">
        <v>36.6</v>
      </c>
      <c r="N9" s="1">
        <v>7.4</v>
      </c>
      <c r="O9" s="1">
        <v>141</v>
      </c>
      <c r="P9" s="1">
        <v>73292</v>
      </c>
    </row>
    <row r="10" spans="1:16" x14ac:dyDescent="0.35">
      <c r="A10" t="s">
        <v>24</v>
      </c>
      <c r="B10" s="1">
        <v>3135</v>
      </c>
      <c r="C10" s="1">
        <f t="shared" si="0"/>
        <v>1.4555542674042155E-2</v>
      </c>
      <c r="D10" s="1">
        <v>49287</v>
      </c>
      <c r="E10" s="1">
        <f t="shared" si="1"/>
        <v>0.22883541683429531</v>
      </c>
      <c r="F10" s="1">
        <v>45800</v>
      </c>
      <c r="G10" s="1">
        <f t="shared" si="2"/>
        <v>0.21264556761439579</v>
      </c>
      <c r="H10" s="1">
        <v>21538187</v>
      </c>
      <c r="I10" s="1">
        <v>33.700000000000003</v>
      </c>
      <c r="J10" s="1">
        <v>3.3</v>
      </c>
      <c r="K10" s="1">
        <v>620</v>
      </c>
      <c r="L10" s="1">
        <v>21</v>
      </c>
      <c r="M10" s="1">
        <v>31.3</v>
      </c>
      <c r="N10" s="1">
        <v>6.1</v>
      </c>
      <c r="O10" s="1">
        <v>2809</v>
      </c>
      <c r="P10" s="1">
        <v>60460</v>
      </c>
    </row>
    <row r="11" spans="1:16" x14ac:dyDescent="0.35">
      <c r="A11" t="s">
        <v>25</v>
      </c>
      <c r="B11" s="1">
        <v>1491</v>
      </c>
      <c r="C11" s="1">
        <f t="shared" si="0"/>
        <v>1.3919088924214063E-2</v>
      </c>
      <c r="D11" s="1">
        <v>21116</v>
      </c>
      <c r="E11" s="1">
        <f t="shared" si="1"/>
        <v>0.19712641296023078</v>
      </c>
      <c r="F11" s="1">
        <v>17827</v>
      </c>
      <c r="G11" s="1">
        <f t="shared" si="2"/>
        <v>0.16642226576255137</v>
      </c>
      <c r="H11" s="1">
        <v>10711908</v>
      </c>
      <c r="I11" s="1">
        <v>34.799999999999997</v>
      </c>
      <c r="J11" s="1">
        <v>4.9000000000000004</v>
      </c>
      <c r="K11" s="1">
        <v>730</v>
      </c>
      <c r="L11" s="1">
        <v>13</v>
      </c>
      <c r="M11" s="1">
        <v>35.5</v>
      </c>
      <c r="N11" s="1">
        <v>7.1</v>
      </c>
      <c r="O11" s="1">
        <v>1381</v>
      </c>
      <c r="P11" s="1">
        <v>62033</v>
      </c>
    </row>
    <row r="12" spans="1:16" x14ac:dyDescent="0.35">
      <c r="A12" t="s">
        <v>26</v>
      </c>
      <c r="B12" s="1">
        <v>184</v>
      </c>
      <c r="C12" s="1">
        <f t="shared" si="0"/>
        <v>1.2643693167801735E-2</v>
      </c>
      <c r="D12" s="1">
        <v>2623</v>
      </c>
      <c r="E12" s="1">
        <f t="shared" si="1"/>
        <v>0.18024134336491279</v>
      </c>
      <c r="F12" s="1">
        <v>2519</v>
      </c>
      <c r="G12" s="1">
        <f t="shared" si="2"/>
        <v>0.1730949080961553</v>
      </c>
      <c r="H12" s="1">
        <v>1455271</v>
      </c>
      <c r="I12" s="1">
        <v>35.5</v>
      </c>
      <c r="J12" s="1">
        <v>3.2</v>
      </c>
      <c r="K12" s="1">
        <v>400</v>
      </c>
      <c r="L12" s="1">
        <v>10</v>
      </c>
      <c r="M12" s="1">
        <v>20.9</v>
      </c>
      <c r="N12" s="1">
        <v>4.9000000000000004</v>
      </c>
      <c r="O12" s="1">
        <v>141</v>
      </c>
      <c r="P12" s="1">
        <v>84600</v>
      </c>
    </row>
    <row r="13" spans="1:16" x14ac:dyDescent="0.35">
      <c r="A13" t="s">
        <v>27</v>
      </c>
      <c r="B13" s="1">
        <v>419</v>
      </c>
      <c r="C13" s="1">
        <f t="shared" si="0"/>
        <v>2.2782808603745514E-2</v>
      </c>
      <c r="D13" s="1">
        <v>3191</v>
      </c>
      <c r="E13" s="1">
        <f t="shared" si="1"/>
        <v>0.17350821540465855</v>
      </c>
      <c r="F13" s="1">
        <v>3004</v>
      </c>
      <c r="G13" s="1">
        <f t="shared" si="2"/>
        <v>0.16334023161253347</v>
      </c>
      <c r="H13" s="1">
        <v>1839106</v>
      </c>
      <c r="I13" s="1">
        <v>30.9</v>
      </c>
      <c r="J13" s="1">
        <v>3.8</v>
      </c>
      <c r="K13" s="1">
        <v>480</v>
      </c>
      <c r="L13" s="1">
        <v>3</v>
      </c>
      <c r="M13" s="1">
        <v>34.4</v>
      </c>
      <c r="N13" s="1">
        <v>4.4000000000000004</v>
      </c>
      <c r="O13" s="1">
        <v>215</v>
      </c>
      <c r="P13" s="1">
        <v>69841</v>
      </c>
    </row>
    <row r="14" spans="1:16" x14ac:dyDescent="0.35">
      <c r="A14" t="s">
        <v>28</v>
      </c>
      <c r="B14" s="1">
        <v>1362</v>
      </c>
      <c r="C14" s="1">
        <f t="shared" si="0"/>
        <v>1.0630237265022586E-2</v>
      </c>
      <c r="D14" s="1">
        <v>27460</v>
      </c>
      <c r="E14" s="1">
        <f t="shared" si="1"/>
        <v>0.21432181739906037</v>
      </c>
      <c r="F14" s="1">
        <v>24015</v>
      </c>
      <c r="G14" s="1">
        <f t="shared" si="2"/>
        <v>0.18743402930948413</v>
      </c>
      <c r="H14" s="1">
        <v>12812508</v>
      </c>
      <c r="I14" s="1">
        <v>37.6</v>
      </c>
      <c r="J14" s="1">
        <v>4.5</v>
      </c>
      <c r="K14" s="1">
        <v>440</v>
      </c>
      <c r="L14" s="1">
        <v>4</v>
      </c>
      <c r="M14" s="1">
        <v>38.4</v>
      </c>
      <c r="N14" s="1">
        <v>8</v>
      </c>
      <c r="O14" s="1">
        <v>1543</v>
      </c>
      <c r="P14" s="1">
        <v>77805</v>
      </c>
    </row>
    <row r="15" spans="1:16" x14ac:dyDescent="0.35">
      <c r="A15" t="s">
        <v>29</v>
      </c>
      <c r="B15" s="1">
        <v>1024</v>
      </c>
      <c r="C15" s="1">
        <f t="shared" si="0"/>
        <v>1.5090940601821996E-2</v>
      </c>
      <c r="D15" s="1">
        <v>15169</v>
      </c>
      <c r="E15" s="1">
        <f t="shared" si="1"/>
        <v>0.22354929491116976</v>
      </c>
      <c r="F15" s="1">
        <v>13664</v>
      </c>
      <c r="G15" s="1">
        <f t="shared" si="2"/>
        <v>0.20136973865556226</v>
      </c>
      <c r="H15" s="1">
        <v>6785528</v>
      </c>
      <c r="I15" s="1">
        <v>28.9</v>
      </c>
      <c r="J15" s="1">
        <v>5</v>
      </c>
      <c r="K15" s="1">
        <v>620</v>
      </c>
      <c r="L15" s="1">
        <v>2</v>
      </c>
      <c r="M15" s="1">
        <v>37.9</v>
      </c>
      <c r="N15" s="1">
        <v>8.1999999999999993</v>
      </c>
      <c r="O15" s="1">
        <v>735</v>
      </c>
      <c r="P15" s="1">
        <v>69925</v>
      </c>
    </row>
    <row r="16" spans="1:16" x14ac:dyDescent="0.35">
      <c r="A16" t="s">
        <v>30</v>
      </c>
      <c r="B16" s="1">
        <v>552</v>
      </c>
      <c r="C16" s="1">
        <f t="shared" si="0"/>
        <v>1.7302073835346318E-2</v>
      </c>
      <c r="D16" s="1">
        <v>7499</v>
      </c>
      <c r="E16" s="1">
        <f t="shared" si="1"/>
        <v>0.2350511806001124</v>
      </c>
      <c r="F16" s="1">
        <v>6304</v>
      </c>
      <c r="G16" s="1">
        <f t="shared" si="2"/>
        <v>0.1975946982935203</v>
      </c>
      <c r="H16" s="1">
        <v>3190369</v>
      </c>
      <c r="I16" s="1">
        <v>29.5</v>
      </c>
      <c r="J16" s="1">
        <v>4.7</v>
      </c>
      <c r="K16" s="1">
        <v>640</v>
      </c>
      <c r="L16" s="1">
        <v>2</v>
      </c>
      <c r="M16" s="1">
        <v>36.5</v>
      </c>
      <c r="N16" s="1">
        <v>7</v>
      </c>
      <c r="O16" s="1">
        <v>412</v>
      </c>
      <c r="P16" s="1">
        <v>72030</v>
      </c>
    </row>
    <row r="17" spans="1:16" x14ac:dyDescent="0.35">
      <c r="A17" t="s">
        <v>31</v>
      </c>
      <c r="B17" s="1">
        <v>531</v>
      </c>
      <c r="C17" s="1">
        <f t="shared" si="0"/>
        <v>1.8074257627949404E-2</v>
      </c>
      <c r="D17" s="1">
        <v>6264</v>
      </c>
      <c r="E17" s="1">
        <f t="shared" si="1"/>
        <v>0.21321497133987774</v>
      </c>
      <c r="F17" s="1">
        <v>5538</v>
      </c>
      <c r="G17" s="1">
        <f t="shared" si="2"/>
        <v>0.18850327447002602</v>
      </c>
      <c r="H17" s="1">
        <v>2937880</v>
      </c>
      <c r="I17" s="1">
        <v>35.1</v>
      </c>
      <c r="J17" s="1">
        <v>4.7</v>
      </c>
      <c r="K17" s="1">
        <v>510</v>
      </c>
      <c r="L17" s="1">
        <v>5</v>
      </c>
      <c r="M17" s="1">
        <v>35.9</v>
      </c>
      <c r="N17" s="1">
        <v>7.3</v>
      </c>
      <c r="O17" s="1">
        <v>356</v>
      </c>
      <c r="P17" s="1">
        <v>76495</v>
      </c>
    </row>
    <row r="18" spans="1:16" x14ac:dyDescent="0.35">
      <c r="A18" t="s">
        <v>32</v>
      </c>
      <c r="B18" s="1">
        <v>801</v>
      </c>
      <c r="C18" s="1">
        <f t="shared" si="0"/>
        <v>1.7776945277191626E-2</v>
      </c>
      <c r="D18" s="1">
        <v>11345</v>
      </c>
      <c r="E18" s="1">
        <f t="shared" si="1"/>
        <v>0.25178457449405611</v>
      </c>
      <c r="F18" s="1">
        <v>10181</v>
      </c>
      <c r="G18" s="1">
        <f t="shared" si="2"/>
        <v>0.2259514105706466</v>
      </c>
      <c r="H18" s="1">
        <v>4505836</v>
      </c>
      <c r="I18" s="1">
        <v>27.4</v>
      </c>
      <c r="J18" s="1">
        <v>4.8</v>
      </c>
      <c r="K18" s="1">
        <v>440</v>
      </c>
      <c r="L18" s="1">
        <v>4</v>
      </c>
      <c r="M18" s="1">
        <v>37.5</v>
      </c>
      <c r="N18" s="1">
        <v>7.6</v>
      </c>
      <c r="O18" s="1">
        <v>425</v>
      </c>
      <c r="P18" s="1">
        <v>59405</v>
      </c>
    </row>
    <row r="19" spans="1:16" x14ac:dyDescent="0.35">
      <c r="A19" t="s">
        <v>33</v>
      </c>
      <c r="B19" s="1">
        <v>642</v>
      </c>
      <c r="C19" s="1">
        <f t="shared" si="0"/>
        <v>1.378345843288948E-2</v>
      </c>
      <c r="D19" s="1">
        <v>12255</v>
      </c>
      <c r="E19" s="1">
        <f t="shared" si="1"/>
        <v>0.26310947522595102</v>
      </c>
      <c r="F19" s="1">
        <v>9195</v>
      </c>
      <c r="G19" s="1">
        <f t="shared" si="2"/>
        <v>0.19741261727479559</v>
      </c>
      <c r="H19" s="1">
        <v>4657757</v>
      </c>
      <c r="I19" s="1">
        <v>27.2</v>
      </c>
      <c r="J19" s="1">
        <v>4.4000000000000004</v>
      </c>
      <c r="K19" s="1">
        <v>340</v>
      </c>
      <c r="L19" s="1">
        <v>7</v>
      </c>
      <c r="M19" s="1">
        <v>35.299999999999997</v>
      </c>
      <c r="N19" s="1">
        <v>7.3</v>
      </c>
      <c r="O19" s="1">
        <v>678</v>
      </c>
      <c r="P19" s="1">
        <v>53576</v>
      </c>
    </row>
    <row r="20" spans="1:16" x14ac:dyDescent="0.35">
      <c r="A20" t="s">
        <v>34</v>
      </c>
      <c r="B20" s="1">
        <v>234</v>
      </c>
      <c r="C20" s="1">
        <f t="shared" si="0"/>
        <v>1.7176089415491806E-2</v>
      </c>
      <c r="D20" s="1">
        <v>3035</v>
      </c>
      <c r="E20" s="1">
        <f t="shared" si="1"/>
        <v>0.22277534776075908</v>
      </c>
      <c r="F20" s="1">
        <v>3432</v>
      </c>
      <c r="G20" s="1">
        <f t="shared" si="2"/>
        <v>0.25191597809387978</v>
      </c>
      <c r="H20" s="1">
        <v>1362359</v>
      </c>
      <c r="I20" s="1">
        <v>33.5</v>
      </c>
      <c r="J20" s="1">
        <v>3.1</v>
      </c>
      <c r="K20" s="1">
        <v>210</v>
      </c>
      <c r="L20" s="1">
        <v>1</v>
      </c>
      <c r="M20" s="1">
        <v>33.4</v>
      </c>
      <c r="N20" s="1">
        <v>4.4000000000000004</v>
      </c>
      <c r="O20" s="1">
        <v>171</v>
      </c>
      <c r="P20" s="1">
        <v>66667</v>
      </c>
    </row>
    <row r="21" spans="1:16" x14ac:dyDescent="0.35">
      <c r="A21" t="s">
        <v>35</v>
      </c>
      <c r="B21" s="1">
        <v>585</v>
      </c>
      <c r="C21" s="1">
        <f t="shared" si="0"/>
        <v>9.4702733784625577E-3</v>
      </c>
      <c r="D21" s="1">
        <v>12624</v>
      </c>
      <c r="E21" s="1">
        <f t="shared" si="1"/>
        <v>0.20436364295677154</v>
      </c>
      <c r="F21" s="1">
        <v>10799</v>
      </c>
      <c r="G21" s="1">
        <f t="shared" si="2"/>
        <v>0.17481962771626866</v>
      </c>
      <c r="H21" s="1">
        <v>6177224</v>
      </c>
      <c r="I21" s="1">
        <v>43.1</v>
      </c>
      <c r="J21" s="1">
        <v>3.9</v>
      </c>
      <c r="K21" s="1">
        <v>390</v>
      </c>
      <c r="L21" s="1">
        <v>9</v>
      </c>
      <c r="M21" s="1">
        <v>37</v>
      </c>
      <c r="N21" s="1">
        <v>8.1</v>
      </c>
      <c r="O21" s="1">
        <v>770</v>
      </c>
      <c r="P21" s="1">
        <v>99215</v>
      </c>
    </row>
    <row r="22" spans="1:16" x14ac:dyDescent="0.35">
      <c r="A22" t="s">
        <v>36</v>
      </c>
      <c r="B22" s="1">
        <v>618</v>
      </c>
      <c r="C22" s="1">
        <f t="shared" si="0"/>
        <v>8.7909999506395314E-3</v>
      </c>
      <c r="D22" s="1">
        <v>11781</v>
      </c>
      <c r="E22" s="1">
        <f t="shared" si="1"/>
        <v>0.16758377090369631</v>
      </c>
      <c r="F22" s="1">
        <v>12376</v>
      </c>
      <c r="G22" s="1">
        <f t="shared" si="2"/>
        <v>0.17604759771701431</v>
      </c>
      <c r="H22" s="1">
        <v>7029917</v>
      </c>
      <c r="I22" s="1">
        <v>46.9</v>
      </c>
      <c r="J22" s="1">
        <v>3.1</v>
      </c>
      <c r="K22" s="1">
        <v>160</v>
      </c>
      <c r="L22" s="1">
        <v>6</v>
      </c>
      <c r="M22" s="1">
        <v>32.4</v>
      </c>
      <c r="N22" s="1">
        <v>6.4</v>
      </c>
      <c r="O22" s="1">
        <v>1128</v>
      </c>
      <c r="P22" s="1">
        <v>91912</v>
      </c>
    </row>
    <row r="23" spans="1:16" x14ac:dyDescent="0.35">
      <c r="A23" t="s">
        <v>37</v>
      </c>
      <c r="B23" s="1">
        <v>1444</v>
      </c>
      <c r="C23" s="1">
        <f t="shared" si="0"/>
        <v>1.4329190933591444E-2</v>
      </c>
      <c r="D23" s="1">
        <v>27127</v>
      </c>
      <c r="E23" s="1">
        <f t="shared" si="1"/>
        <v>0.26918833965064753</v>
      </c>
      <c r="F23" s="1">
        <v>21158</v>
      </c>
      <c r="G23" s="1">
        <f t="shared" si="2"/>
        <v>0.20995638626934054</v>
      </c>
      <c r="H23" s="1">
        <v>10077331</v>
      </c>
      <c r="I23" s="1">
        <v>32.1</v>
      </c>
      <c r="J23" s="1">
        <v>4</v>
      </c>
      <c r="K23" s="1">
        <v>370</v>
      </c>
      <c r="L23" s="1">
        <v>3</v>
      </c>
      <c r="M23" s="1">
        <v>36.799999999999997</v>
      </c>
      <c r="N23" s="1">
        <v>7.6</v>
      </c>
      <c r="O23" s="1">
        <v>1222</v>
      </c>
      <c r="P23" s="1">
        <v>67399</v>
      </c>
    </row>
    <row r="24" spans="1:16" x14ac:dyDescent="0.35">
      <c r="A24" t="s">
        <v>38</v>
      </c>
      <c r="B24" s="1">
        <v>758</v>
      </c>
      <c r="C24" s="1">
        <f t="shared" si="0"/>
        <v>1.3283112187623434E-2</v>
      </c>
      <c r="D24" s="1">
        <v>8562</v>
      </c>
      <c r="E24" s="1">
        <f t="shared" si="1"/>
        <v>0.15003958647814228</v>
      </c>
      <c r="F24" s="1">
        <v>9944</v>
      </c>
      <c r="G24" s="1">
        <f t="shared" si="2"/>
        <v>0.17425760896270109</v>
      </c>
      <c r="H24" s="1">
        <v>5706494</v>
      </c>
      <c r="I24" s="1">
        <v>37.9</v>
      </c>
      <c r="J24" s="1">
        <v>3.7</v>
      </c>
      <c r="K24" s="1">
        <v>400</v>
      </c>
      <c r="L24" s="1">
        <v>2</v>
      </c>
      <c r="M24" s="1">
        <v>31.5</v>
      </c>
      <c r="N24" s="1">
        <v>6.1</v>
      </c>
      <c r="O24" s="1">
        <v>841</v>
      </c>
      <c r="P24" s="1">
        <v>82431</v>
      </c>
    </row>
    <row r="25" spans="1:16" x14ac:dyDescent="0.35">
      <c r="A25" t="s">
        <v>39</v>
      </c>
      <c r="B25" s="1">
        <v>410</v>
      </c>
      <c r="C25" s="1">
        <f t="shared" si="0"/>
        <v>1.384536884231442E-2</v>
      </c>
      <c r="D25" s="1">
        <v>8809</v>
      </c>
      <c r="E25" s="1">
        <f t="shared" si="1"/>
        <v>0.29747281495597006</v>
      </c>
      <c r="F25" s="1">
        <v>6582</v>
      </c>
      <c r="G25" s="1">
        <f t="shared" si="2"/>
        <v>0.22226882370759393</v>
      </c>
      <c r="H25" s="1">
        <v>2961279</v>
      </c>
      <c r="I25" s="1">
        <v>24.5</v>
      </c>
      <c r="J25" s="1">
        <v>2.1</v>
      </c>
      <c r="K25" s="1">
        <v>630</v>
      </c>
      <c r="L25" s="1">
        <v>6</v>
      </c>
      <c r="M25" s="1">
        <v>37.200000000000003</v>
      </c>
      <c r="N25" s="1">
        <v>7.5</v>
      </c>
      <c r="O25" s="1">
        <v>309</v>
      </c>
      <c r="P25" s="1">
        <v>47242</v>
      </c>
    </row>
    <row r="26" spans="1:16" x14ac:dyDescent="0.35">
      <c r="A26" t="s">
        <v>40</v>
      </c>
      <c r="B26" s="1">
        <v>1125</v>
      </c>
      <c r="C26" s="1">
        <f t="shared" si="0"/>
        <v>1.82780812661365E-2</v>
      </c>
      <c r="D26" s="1">
        <v>15934</v>
      </c>
      <c r="E26" s="1">
        <f t="shared" si="1"/>
        <v>0.25888261946188357</v>
      </c>
      <c r="F26" s="1">
        <v>12907</v>
      </c>
      <c r="G26" s="1">
        <f t="shared" si="2"/>
        <v>0.20970239546846559</v>
      </c>
      <c r="H26" s="1">
        <v>6154913</v>
      </c>
      <c r="I26" s="1">
        <v>31.9</v>
      </c>
      <c r="J26" s="1">
        <v>4.9000000000000004</v>
      </c>
      <c r="K26" s="1">
        <v>510</v>
      </c>
      <c r="L26" s="1">
        <v>9</v>
      </c>
      <c r="M26" s="1">
        <v>37.200000000000003</v>
      </c>
      <c r="N26" s="1">
        <v>7.6</v>
      </c>
      <c r="O26" s="1">
        <v>751</v>
      </c>
      <c r="P26" s="1">
        <v>65081</v>
      </c>
    </row>
    <row r="27" spans="1:16" x14ac:dyDescent="0.35">
      <c r="A27" t="s">
        <v>41</v>
      </c>
      <c r="B27" s="1">
        <v>300</v>
      </c>
      <c r="C27" s="1">
        <f t="shared" si="0"/>
        <v>2.7669533537780445E-2</v>
      </c>
      <c r="D27" s="1">
        <v>2424</v>
      </c>
      <c r="E27" s="1">
        <f t="shared" si="1"/>
        <v>0.22356983098526595</v>
      </c>
      <c r="F27" s="1">
        <v>2138</v>
      </c>
      <c r="G27" s="1">
        <f t="shared" si="2"/>
        <v>0.19719154234591529</v>
      </c>
      <c r="H27" s="1">
        <v>1084225</v>
      </c>
      <c r="I27" s="1">
        <v>34.6</v>
      </c>
      <c r="J27" s="1">
        <v>3.8</v>
      </c>
      <c r="K27" s="1">
        <v>330</v>
      </c>
      <c r="L27" s="1">
        <v>2</v>
      </c>
      <c r="M27" s="1">
        <v>38.5</v>
      </c>
      <c r="N27" s="1">
        <v>5.0999999999999996</v>
      </c>
      <c r="O27" s="1">
        <v>205</v>
      </c>
      <c r="P27" s="1">
        <v>59390</v>
      </c>
    </row>
    <row r="28" spans="1:16" x14ac:dyDescent="0.35">
      <c r="A28" t="s">
        <v>42</v>
      </c>
      <c r="B28" s="1">
        <v>283</v>
      </c>
      <c r="C28" s="1">
        <f t="shared" si="0"/>
        <v>1.4427704455356705E-2</v>
      </c>
      <c r="D28" s="1">
        <v>3532</v>
      </c>
      <c r="E28" s="1">
        <f t="shared" si="1"/>
        <v>0.1800659086089042</v>
      </c>
      <c r="F28" s="1">
        <v>3541</v>
      </c>
      <c r="G28" s="1">
        <f t="shared" si="2"/>
        <v>0.18052474019935724</v>
      </c>
      <c r="H28" s="1">
        <v>1961504</v>
      </c>
      <c r="I28" s="1">
        <v>33.299999999999997</v>
      </c>
      <c r="J28" s="1">
        <v>5.4</v>
      </c>
      <c r="K28" s="1">
        <v>380</v>
      </c>
      <c r="L28" s="1">
        <v>3</v>
      </c>
      <c r="M28" s="1">
        <v>34.799999999999997</v>
      </c>
      <c r="N28" s="1">
        <v>6.2</v>
      </c>
      <c r="O28" s="1">
        <v>278</v>
      </c>
      <c r="P28" s="1">
        <v>75622</v>
      </c>
    </row>
    <row r="29" spans="1:16" x14ac:dyDescent="0.35">
      <c r="A29" t="s">
        <v>43</v>
      </c>
      <c r="B29" s="1">
        <v>603</v>
      </c>
      <c r="C29" s="1">
        <f t="shared" si="0"/>
        <v>1.9422704400611477E-2</v>
      </c>
      <c r="D29" s="1">
        <v>7285</v>
      </c>
      <c r="E29" s="1">
        <f t="shared" si="1"/>
        <v>0.23465074885315856</v>
      </c>
      <c r="F29" s="1">
        <v>5450</v>
      </c>
      <c r="G29" s="1">
        <f t="shared" si="2"/>
        <v>0.17554517244333756</v>
      </c>
      <c r="H29" s="1">
        <v>3104614</v>
      </c>
      <c r="I29" s="1">
        <v>28</v>
      </c>
      <c r="J29" s="1">
        <v>4.7</v>
      </c>
      <c r="K29" s="1">
        <v>470</v>
      </c>
      <c r="L29" s="1">
        <v>3</v>
      </c>
      <c r="M29" s="1">
        <v>49.4</v>
      </c>
      <c r="N29" s="1">
        <v>6.4</v>
      </c>
      <c r="O29" s="1">
        <v>374</v>
      </c>
      <c r="P29" s="1">
        <v>64020</v>
      </c>
    </row>
    <row r="30" spans="1:16" x14ac:dyDescent="0.35">
      <c r="A30" t="s">
        <v>44</v>
      </c>
      <c r="B30" s="1">
        <v>234</v>
      </c>
      <c r="C30" s="1">
        <f t="shared" si="0"/>
        <v>1.6986938206019618E-2</v>
      </c>
      <c r="D30" s="1">
        <v>2814</v>
      </c>
      <c r="E30" s="1">
        <f t="shared" si="1"/>
        <v>0.20427882099033848</v>
      </c>
      <c r="F30" s="1">
        <v>2826</v>
      </c>
      <c r="G30" s="1">
        <f t="shared" si="2"/>
        <v>0.20514994602654466</v>
      </c>
      <c r="H30" s="1">
        <v>1377529</v>
      </c>
      <c r="I30" s="1">
        <v>40.200000000000003</v>
      </c>
      <c r="J30" s="1">
        <v>3.2</v>
      </c>
      <c r="K30" s="1">
        <v>330</v>
      </c>
      <c r="L30" s="1">
        <v>1</v>
      </c>
      <c r="M30" s="1">
        <v>32.6</v>
      </c>
      <c r="N30" s="1">
        <v>5.2</v>
      </c>
      <c r="O30" s="1">
        <v>171</v>
      </c>
      <c r="P30" s="1">
        <v>93045</v>
      </c>
    </row>
    <row r="31" spans="1:16" x14ac:dyDescent="0.35">
      <c r="A31" t="s">
        <v>45</v>
      </c>
      <c r="B31" s="1">
        <v>679</v>
      </c>
      <c r="C31" s="1">
        <f t="shared" si="0"/>
        <v>7.3097258971208294E-3</v>
      </c>
      <c r="D31" s="1">
        <v>19744</v>
      </c>
      <c r="E31" s="1">
        <f t="shared" si="1"/>
        <v>0.21255261872275941</v>
      </c>
      <c r="F31" s="1">
        <v>15576</v>
      </c>
      <c r="G31" s="1">
        <f t="shared" si="2"/>
        <v>0.16768231306856263</v>
      </c>
      <c r="H31" s="1">
        <v>9288994</v>
      </c>
      <c r="I31" s="1">
        <v>43.1</v>
      </c>
      <c r="J31" s="1">
        <v>2</v>
      </c>
      <c r="K31" s="1">
        <v>450</v>
      </c>
      <c r="L31" s="1">
        <v>3</v>
      </c>
      <c r="M31" s="1">
        <v>37.1</v>
      </c>
      <c r="N31" s="1">
        <v>8</v>
      </c>
      <c r="O31" s="1">
        <v>1398</v>
      </c>
      <c r="P31" s="1">
        <v>89543</v>
      </c>
    </row>
    <row r="32" spans="1:16" x14ac:dyDescent="0.35">
      <c r="A32" t="s">
        <v>46</v>
      </c>
      <c r="B32" s="1">
        <v>516</v>
      </c>
      <c r="C32" s="1">
        <f t="shared" si="0"/>
        <v>2.4368105738688903E-2</v>
      </c>
      <c r="D32" s="1">
        <v>4219</v>
      </c>
      <c r="E32" s="1">
        <f t="shared" si="1"/>
        <v>0.19924232192156682</v>
      </c>
      <c r="F32" s="1">
        <v>3649</v>
      </c>
      <c r="G32" s="1">
        <f t="shared" si="2"/>
        <v>0.17232406558231744</v>
      </c>
      <c r="H32" s="1">
        <v>2117522</v>
      </c>
      <c r="I32" s="1">
        <v>30.1</v>
      </c>
      <c r="J32" s="1">
        <v>4.3</v>
      </c>
      <c r="K32" s="1">
        <v>260</v>
      </c>
      <c r="L32" s="1">
        <v>7</v>
      </c>
      <c r="M32" s="1">
        <v>43.1</v>
      </c>
      <c r="N32" s="1">
        <v>6.6</v>
      </c>
      <c r="O32" s="1">
        <v>263</v>
      </c>
      <c r="P32" s="1">
        <v>53283</v>
      </c>
    </row>
    <row r="33" spans="1:16" x14ac:dyDescent="0.35">
      <c r="A33" t="s">
        <v>47</v>
      </c>
      <c r="B33" s="1">
        <v>1642</v>
      </c>
      <c r="C33" s="1">
        <f t="shared" si="0"/>
        <v>8.1282102903637299E-3</v>
      </c>
      <c r="D33" s="1">
        <v>48546</v>
      </c>
      <c r="E33" s="1">
        <f t="shared" si="1"/>
        <v>0.24031187378562585</v>
      </c>
      <c r="F33" s="1">
        <v>32955</v>
      </c>
      <c r="G33" s="1">
        <f t="shared" si="2"/>
        <v>0.16313347753893831</v>
      </c>
      <c r="H33" s="1">
        <v>20201249</v>
      </c>
      <c r="I33" s="1">
        <v>39.5</v>
      </c>
      <c r="J33" s="1">
        <v>2.1</v>
      </c>
      <c r="K33" s="1">
        <v>350</v>
      </c>
      <c r="L33" s="1">
        <v>7</v>
      </c>
      <c r="M33" s="1">
        <v>32.799999999999997</v>
      </c>
      <c r="N33" s="1">
        <v>6.4</v>
      </c>
      <c r="O33" s="1">
        <v>2263</v>
      </c>
      <c r="P33" s="1">
        <v>71865</v>
      </c>
    </row>
    <row r="34" spans="1:16" x14ac:dyDescent="0.35">
      <c r="A34" t="s">
        <v>48</v>
      </c>
      <c r="B34" s="1">
        <v>1441</v>
      </c>
      <c r="C34" s="1">
        <f t="shared" si="0"/>
        <v>1.3803491162508761E-2</v>
      </c>
      <c r="D34" s="1">
        <v>20373</v>
      </c>
      <c r="E34" s="1">
        <f t="shared" si="1"/>
        <v>0.19515511828854334</v>
      </c>
      <c r="F34" s="1">
        <v>19996</v>
      </c>
      <c r="G34" s="1">
        <f t="shared" si="2"/>
        <v>0.19154379547919859</v>
      </c>
      <c r="H34" s="1">
        <v>10439388</v>
      </c>
      <c r="I34" s="1">
        <v>34.799999999999997</v>
      </c>
      <c r="J34" s="1">
        <v>4.5</v>
      </c>
      <c r="K34" s="1">
        <v>410</v>
      </c>
      <c r="L34" s="1">
        <v>14</v>
      </c>
      <c r="M34" s="1">
        <v>37.799999999999997</v>
      </c>
      <c r="N34" s="1">
        <v>7.1</v>
      </c>
      <c r="O34" s="1">
        <v>1280</v>
      </c>
      <c r="P34" s="1">
        <v>63252</v>
      </c>
    </row>
    <row r="35" spans="1:16" x14ac:dyDescent="0.35">
      <c r="A35" t="s">
        <v>49</v>
      </c>
      <c r="B35" s="1">
        <v>135</v>
      </c>
      <c r="C35" s="1">
        <f t="shared" si="0"/>
        <v>1.7327819236189729E-2</v>
      </c>
      <c r="D35" s="1">
        <v>1449</v>
      </c>
      <c r="E35" s="1">
        <f t="shared" si="1"/>
        <v>0.18598525980176975</v>
      </c>
      <c r="F35" s="1">
        <v>1308</v>
      </c>
      <c r="G35" s="1">
        <f t="shared" si="2"/>
        <v>0.1678873152661938</v>
      </c>
      <c r="H35" s="1">
        <v>779094</v>
      </c>
      <c r="I35" s="1">
        <v>31.8</v>
      </c>
      <c r="J35" s="1">
        <v>3.6</v>
      </c>
      <c r="K35" s="1">
        <v>530</v>
      </c>
      <c r="L35" s="1">
        <v>3</v>
      </c>
      <c r="M35" s="1">
        <v>32.5</v>
      </c>
      <c r="N35" s="1">
        <v>5.2</v>
      </c>
      <c r="O35" s="1">
        <v>113</v>
      </c>
      <c r="P35" s="1">
        <v>67109</v>
      </c>
    </row>
    <row r="36" spans="1:16" x14ac:dyDescent="0.35">
      <c r="A36" t="s">
        <v>50</v>
      </c>
      <c r="B36" s="1">
        <v>1644</v>
      </c>
      <c r="C36" s="1">
        <f t="shared" si="0"/>
        <v>1.3932855164072082E-2</v>
      </c>
      <c r="D36" s="1">
        <v>30547</v>
      </c>
      <c r="E36" s="1">
        <f t="shared" si="1"/>
        <v>0.25888499190809605</v>
      </c>
      <c r="F36" s="1">
        <v>24863</v>
      </c>
      <c r="G36" s="1">
        <f t="shared" si="2"/>
        <v>0.21071324692477139</v>
      </c>
      <c r="H36" s="1">
        <v>11799448</v>
      </c>
      <c r="I36" s="1">
        <v>30.6</v>
      </c>
      <c r="J36" s="1">
        <v>4.7</v>
      </c>
      <c r="K36" s="1">
        <v>410</v>
      </c>
      <c r="L36" s="1">
        <v>6</v>
      </c>
      <c r="M36" s="1">
        <v>38.1</v>
      </c>
      <c r="N36" s="1">
        <v>8</v>
      </c>
      <c r="O36" s="1">
        <v>1333</v>
      </c>
      <c r="P36" s="1">
        <v>63198</v>
      </c>
    </row>
    <row r="37" spans="1:16" x14ac:dyDescent="0.35">
      <c r="A37" t="s">
        <v>51</v>
      </c>
      <c r="B37" s="1">
        <v>869</v>
      </c>
      <c r="C37" s="1">
        <f t="shared" si="0"/>
        <v>2.1948030397895817E-2</v>
      </c>
      <c r="D37" s="1">
        <v>11758</v>
      </c>
      <c r="E37" s="1">
        <f t="shared" si="1"/>
        <v>0.29696771164379632</v>
      </c>
      <c r="F37" s="1">
        <v>8368</v>
      </c>
      <c r="G37" s="1">
        <f t="shared" si="2"/>
        <v>0.21134766210539954</v>
      </c>
      <c r="H37" s="1">
        <v>3959353</v>
      </c>
      <c r="I37" s="1">
        <v>27</v>
      </c>
      <c r="J37" s="1">
        <v>5.3</v>
      </c>
      <c r="K37" s="1">
        <v>250</v>
      </c>
      <c r="L37" s="1">
        <v>9</v>
      </c>
      <c r="M37" s="1">
        <v>36.5</v>
      </c>
      <c r="N37" s="1">
        <v>7.2</v>
      </c>
      <c r="O37" s="1">
        <v>462</v>
      </c>
      <c r="P37" s="1">
        <v>54921</v>
      </c>
    </row>
    <row r="38" spans="1:16" x14ac:dyDescent="0.35">
      <c r="A38" t="s">
        <v>52</v>
      </c>
      <c r="B38" s="1">
        <v>833</v>
      </c>
      <c r="C38" s="1">
        <f t="shared" si="0"/>
        <v>1.9658949093469925E-2</v>
      </c>
      <c r="D38" s="1">
        <v>7371</v>
      </c>
      <c r="E38" s="1">
        <f t="shared" si="1"/>
        <v>0.1739569192892759</v>
      </c>
      <c r="F38" s="1">
        <v>8283</v>
      </c>
      <c r="G38" s="1">
        <f t="shared" si="2"/>
        <v>0.19548028252246263</v>
      </c>
      <c r="H38" s="1">
        <v>4237256</v>
      </c>
      <c r="I38" s="1">
        <v>36.299999999999997</v>
      </c>
      <c r="J38" s="1">
        <v>3.6</v>
      </c>
      <c r="K38" s="1">
        <v>190</v>
      </c>
      <c r="L38" s="1">
        <v>1</v>
      </c>
      <c r="M38" s="1">
        <v>30.7</v>
      </c>
      <c r="N38" s="1">
        <v>5.9</v>
      </c>
      <c r="O38" s="1">
        <v>581</v>
      </c>
      <c r="P38" s="1">
        <v>80443</v>
      </c>
    </row>
    <row r="39" spans="1:16" x14ac:dyDescent="0.35">
      <c r="A39" t="s">
        <v>53</v>
      </c>
      <c r="B39" s="1">
        <v>1694</v>
      </c>
      <c r="C39" s="1">
        <f t="shared" si="0"/>
        <v>1.3028063402216464E-2</v>
      </c>
      <c r="D39" s="1">
        <v>32936</v>
      </c>
      <c r="E39" s="1">
        <f t="shared" si="1"/>
        <v>0.25330123743530192</v>
      </c>
      <c r="F39" s="1">
        <v>27955</v>
      </c>
      <c r="G39" s="1">
        <f t="shared" si="2"/>
        <v>0.2149938089781353</v>
      </c>
      <c r="H39" s="1">
        <v>13002700</v>
      </c>
      <c r="I39" s="1">
        <v>34</v>
      </c>
      <c r="J39" s="1">
        <v>3.2</v>
      </c>
      <c r="K39" s="1">
        <v>480</v>
      </c>
      <c r="L39" s="1">
        <v>5</v>
      </c>
      <c r="M39" s="1">
        <v>34.6</v>
      </c>
      <c r="N39" s="1">
        <v>7.6</v>
      </c>
      <c r="O39" s="1">
        <v>1576</v>
      </c>
      <c r="P39" s="1">
        <v>74094</v>
      </c>
    </row>
    <row r="40" spans="1:16" x14ac:dyDescent="0.35">
      <c r="A40" t="s">
        <v>54</v>
      </c>
      <c r="B40" s="1">
        <v>94</v>
      </c>
      <c r="C40" s="1">
        <f t="shared" si="0"/>
        <v>8.5658646648058695E-3</v>
      </c>
      <c r="D40" s="1">
        <v>2319</v>
      </c>
      <c r="E40" s="1">
        <f t="shared" si="1"/>
        <v>0.21132170380515755</v>
      </c>
      <c r="F40" s="1">
        <v>2076</v>
      </c>
      <c r="G40" s="1">
        <f t="shared" si="2"/>
        <v>0.18917803238443601</v>
      </c>
      <c r="H40" s="1">
        <v>1097379</v>
      </c>
      <c r="I40" s="1">
        <v>38</v>
      </c>
      <c r="J40" s="1">
        <v>2.5</v>
      </c>
      <c r="K40" s="1">
        <v>240</v>
      </c>
      <c r="L40" s="1">
        <v>1</v>
      </c>
      <c r="M40" s="1">
        <v>31.4</v>
      </c>
      <c r="N40" s="1">
        <v>6.4</v>
      </c>
      <c r="O40" s="1">
        <v>152</v>
      </c>
      <c r="P40" s="1">
        <v>83918</v>
      </c>
    </row>
    <row r="41" spans="1:16" x14ac:dyDescent="0.35">
      <c r="A41" t="s">
        <v>55</v>
      </c>
      <c r="B41" s="1">
        <v>868</v>
      </c>
      <c r="C41" s="1">
        <f t="shared" si="0"/>
        <v>1.6958341677371456E-2</v>
      </c>
      <c r="D41" s="1">
        <v>11385</v>
      </c>
      <c r="E41" s="1">
        <f t="shared" si="1"/>
        <v>0.22243170506552309</v>
      </c>
      <c r="F41" s="1">
        <v>10786</v>
      </c>
      <c r="G41" s="1">
        <f t="shared" si="2"/>
        <v>0.21072888632733699</v>
      </c>
      <c r="H41" s="1">
        <v>5118425</v>
      </c>
      <c r="I41" s="1">
        <v>31.7</v>
      </c>
      <c r="J41" s="1">
        <v>4.9000000000000004</v>
      </c>
      <c r="K41" s="1">
        <v>570</v>
      </c>
      <c r="L41" s="1">
        <v>8</v>
      </c>
      <c r="M41" s="1">
        <v>37.700000000000003</v>
      </c>
      <c r="N41" s="1">
        <v>7.5</v>
      </c>
      <c r="O41" s="1">
        <v>650</v>
      </c>
      <c r="P41" s="1">
        <v>63159</v>
      </c>
    </row>
    <row r="42" spans="1:16" x14ac:dyDescent="0.35">
      <c r="A42" t="s">
        <v>56</v>
      </c>
      <c r="B42" s="1">
        <v>186</v>
      </c>
      <c r="C42" s="1">
        <f t="shared" si="0"/>
        <v>2.0977435722768525E-2</v>
      </c>
      <c r="D42" s="1">
        <v>1820</v>
      </c>
      <c r="E42" s="1">
        <f t="shared" si="1"/>
        <v>0.20526308072816515</v>
      </c>
      <c r="F42" s="1">
        <v>1730</v>
      </c>
      <c r="G42" s="1">
        <f t="shared" si="2"/>
        <v>0.19511270860424487</v>
      </c>
      <c r="H42" s="1">
        <v>886667</v>
      </c>
      <c r="I42" s="1">
        <v>28.4</v>
      </c>
      <c r="J42" s="1">
        <v>4.3</v>
      </c>
      <c r="K42" s="1">
        <v>550</v>
      </c>
      <c r="L42" s="1">
        <v>2</v>
      </c>
      <c r="M42" s="1">
        <v>35.6</v>
      </c>
      <c r="N42" s="1">
        <v>5.8</v>
      </c>
      <c r="O42" s="1">
        <v>111</v>
      </c>
      <c r="P42" s="1">
        <v>73467</v>
      </c>
    </row>
    <row r="43" spans="1:16" x14ac:dyDescent="0.35">
      <c r="A43" t="s">
        <v>57</v>
      </c>
      <c r="B43" s="1">
        <v>1220</v>
      </c>
      <c r="C43" s="1">
        <f t="shared" si="0"/>
        <v>1.7653425632774018E-2</v>
      </c>
      <c r="D43" s="1">
        <v>17943</v>
      </c>
      <c r="E43" s="1">
        <f t="shared" si="1"/>
        <v>0.2596355869908723</v>
      </c>
      <c r="F43" s="1">
        <v>14436</v>
      </c>
      <c r="G43" s="1">
        <f t="shared" si="2"/>
        <v>0.20888922330715223</v>
      </c>
      <c r="H43" s="1">
        <v>6910840</v>
      </c>
      <c r="I43" s="1">
        <v>30.7</v>
      </c>
      <c r="J43" s="1">
        <v>5.2</v>
      </c>
      <c r="K43" s="1">
        <v>660</v>
      </c>
      <c r="L43" s="1">
        <v>4</v>
      </c>
      <c r="M43" s="1">
        <v>36.700000000000003</v>
      </c>
      <c r="N43" s="1">
        <v>7.2</v>
      </c>
      <c r="O43" s="1">
        <v>747</v>
      </c>
      <c r="P43" s="1">
        <v>57542</v>
      </c>
    </row>
    <row r="44" spans="1:16" x14ac:dyDescent="0.35">
      <c r="A44" t="s">
        <v>58</v>
      </c>
      <c r="B44" s="1">
        <v>3924</v>
      </c>
      <c r="C44" s="1">
        <f t="shared" si="0"/>
        <v>1.3463482619361032E-2</v>
      </c>
      <c r="D44" s="1">
        <v>50281</v>
      </c>
      <c r="E44" s="1">
        <f t="shared" si="1"/>
        <v>0.17251716859941182</v>
      </c>
      <c r="F44" s="1">
        <v>42142</v>
      </c>
      <c r="G44" s="1">
        <f t="shared" si="2"/>
        <v>0.14459176466491147</v>
      </c>
      <c r="H44" s="1">
        <v>29145505</v>
      </c>
      <c r="I44" s="1">
        <v>33.200000000000003</v>
      </c>
      <c r="J44" s="1">
        <v>4.3</v>
      </c>
      <c r="K44" s="1">
        <v>880</v>
      </c>
      <c r="L44" s="1">
        <v>28</v>
      </c>
      <c r="M44" s="1">
        <v>44.4</v>
      </c>
      <c r="N44" s="1">
        <v>8.3000000000000007</v>
      </c>
      <c r="O44" s="1">
        <v>3285</v>
      </c>
      <c r="P44" s="1">
        <v>71599</v>
      </c>
    </row>
    <row r="45" spans="1:16" x14ac:dyDescent="0.35">
      <c r="A45" t="s">
        <v>59</v>
      </c>
      <c r="B45" s="1">
        <v>651</v>
      </c>
      <c r="C45" s="1">
        <f t="shared" si="0"/>
        <v>1.9898423286840508E-2</v>
      </c>
      <c r="D45" s="1">
        <v>4251</v>
      </c>
      <c r="E45" s="1">
        <f t="shared" si="1"/>
        <v>0.12993578708503686</v>
      </c>
      <c r="F45" s="1">
        <v>3460</v>
      </c>
      <c r="G45" s="1">
        <f t="shared" si="2"/>
        <v>0.10575813298382207</v>
      </c>
      <c r="H45" s="1">
        <v>3271616</v>
      </c>
      <c r="I45" s="1">
        <v>36.9</v>
      </c>
      <c r="J45" s="1">
        <v>3.6</v>
      </c>
      <c r="K45" s="1">
        <v>300</v>
      </c>
      <c r="L45" s="1">
        <v>1</v>
      </c>
      <c r="M45" s="1">
        <v>48.4</v>
      </c>
      <c r="N45" s="1">
        <v>8.3000000000000007</v>
      </c>
      <c r="O45" s="1">
        <v>300</v>
      </c>
      <c r="P45" s="1">
        <v>87915</v>
      </c>
    </row>
    <row r="46" spans="1:16" x14ac:dyDescent="0.35">
      <c r="A46" t="s">
        <v>60</v>
      </c>
      <c r="B46" s="1">
        <v>117</v>
      </c>
      <c r="C46" s="1">
        <f t="shared" si="0"/>
        <v>1.8193777728017016E-2</v>
      </c>
      <c r="D46" s="1">
        <v>1521</v>
      </c>
      <c r="E46" s="1">
        <f t="shared" si="1"/>
        <v>0.23651911046422125</v>
      </c>
      <c r="F46" s="1">
        <v>1400</v>
      </c>
      <c r="G46" s="1">
        <f t="shared" si="2"/>
        <v>0.21770332324122926</v>
      </c>
      <c r="H46" s="1">
        <v>643077</v>
      </c>
      <c r="I46" s="1">
        <v>42.1</v>
      </c>
      <c r="J46" s="1">
        <v>1.9</v>
      </c>
      <c r="K46" s="1">
        <v>220</v>
      </c>
      <c r="L46" s="1">
        <v>1</v>
      </c>
      <c r="M46" s="1">
        <v>29.6</v>
      </c>
      <c r="N46" s="1">
        <v>4.2</v>
      </c>
      <c r="O46" s="1">
        <v>103</v>
      </c>
      <c r="P46" s="1">
        <v>70398</v>
      </c>
    </row>
    <row r="47" spans="1:16" x14ac:dyDescent="0.35">
      <c r="A47" t="s">
        <v>61</v>
      </c>
      <c r="B47" s="1">
        <v>1202</v>
      </c>
      <c r="C47" s="1">
        <f t="shared" si="0"/>
        <v>1.3925909757555935E-2</v>
      </c>
      <c r="D47" s="1">
        <v>15678</v>
      </c>
      <c r="E47" s="1">
        <f t="shared" si="1"/>
        <v>0.18163927885104988</v>
      </c>
      <c r="F47" s="1">
        <v>15499</v>
      </c>
      <c r="G47" s="1">
        <f t="shared" si="2"/>
        <v>0.17956545368748705</v>
      </c>
      <c r="H47" s="1">
        <v>8631393</v>
      </c>
      <c r="I47" s="1">
        <v>42</v>
      </c>
      <c r="J47" s="1">
        <v>4.3</v>
      </c>
      <c r="K47" s="1">
        <v>570</v>
      </c>
      <c r="L47" s="1">
        <v>27</v>
      </c>
      <c r="M47" s="1">
        <v>35.799999999999997</v>
      </c>
      <c r="N47" s="1">
        <v>7.1</v>
      </c>
      <c r="O47" s="1">
        <v>1144</v>
      </c>
      <c r="P47" s="1">
        <v>86053</v>
      </c>
    </row>
    <row r="48" spans="1:16" x14ac:dyDescent="0.35">
      <c r="A48" t="s">
        <v>62</v>
      </c>
      <c r="B48" s="1">
        <v>1212</v>
      </c>
      <c r="C48" s="1">
        <f t="shared" si="0"/>
        <v>1.5729471773969047E-2</v>
      </c>
      <c r="D48" s="1">
        <v>12084</v>
      </c>
      <c r="E48" s="1">
        <f t="shared" si="1"/>
        <v>0.15682750570680032</v>
      </c>
      <c r="F48" s="1">
        <v>12796</v>
      </c>
      <c r="G48" s="1">
        <f t="shared" si="2"/>
        <v>0.1660679214684059</v>
      </c>
      <c r="H48" s="1">
        <v>7705281</v>
      </c>
      <c r="I48" s="1">
        <v>38.4</v>
      </c>
      <c r="J48" s="1">
        <v>3.1</v>
      </c>
      <c r="K48" s="1">
        <v>270</v>
      </c>
      <c r="L48" s="1">
        <v>12</v>
      </c>
      <c r="M48" s="1">
        <v>29.8</v>
      </c>
      <c r="N48" s="1">
        <v>6.1</v>
      </c>
      <c r="O48" s="1">
        <v>906</v>
      </c>
      <c r="P48" s="1">
        <v>85157</v>
      </c>
    </row>
    <row r="49" spans="1:16" x14ac:dyDescent="0.35">
      <c r="A49" t="s">
        <v>63</v>
      </c>
      <c r="B49" s="1">
        <v>354</v>
      </c>
      <c r="C49" s="1">
        <f t="shared" si="0"/>
        <v>1.9735565719433846E-2</v>
      </c>
      <c r="D49" s="1">
        <v>5123</v>
      </c>
      <c r="E49" s="1">
        <f t="shared" si="1"/>
        <v>0.2856082010753096</v>
      </c>
      <c r="F49" s="1">
        <v>4725</v>
      </c>
      <c r="G49" s="1">
        <f t="shared" si="2"/>
        <v>0.26341962718735856</v>
      </c>
      <c r="H49" s="1">
        <v>1793716</v>
      </c>
      <c r="I49" s="1">
        <v>23.1</v>
      </c>
      <c r="J49" s="1">
        <v>5.3</v>
      </c>
      <c r="K49" s="1">
        <v>770</v>
      </c>
      <c r="L49" s="1">
        <v>1</v>
      </c>
      <c r="M49" s="1">
        <v>35.799999999999997</v>
      </c>
      <c r="N49" s="1">
        <v>7.6</v>
      </c>
      <c r="O49" s="1">
        <v>148</v>
      </c>
      <c r="P49" s="1">
        <v>54396</v>
      </c>
    </row>
    <row r="50" spans="1:16" x14ac:dyDescent="0.35">
      <c r="A50" t="s">
        <v>64</v>
      </c>
      <c r="B50" s="1">
        <v>866</v>
      </c>
      <c r="C50" s="1">
        <f t="shared" si="0"/>
        <v>1.4693611061811915E-2</v>
      </c>
      <c r="D50" s="1">
        <v>12641</v>
      </c>
      <c r="E50" s="1">
        <f t="shared" si="1"/>
        <v>0.21448260673483191</v>
      </c>
      <c r="F50" s="1">
        <v>11654</v>
      </c>
      <c r="G50" s="1">
        <f t="shared" si="2"/>
        <v>0.19773596225676221</v>
      </c>
      <c r="H50" s="1">
        <v>5893718</v>
      </c>
      <c r="I50" s="1">
        <v>31.8</v>
      </c>
      <c r="J50" s="1">
        <v>4</v>
      </c>
      <c r="K50" s="1">
        <v>490</v>
      </c>
      <c r="L50" s="1">
        <v>3</v>
      </c>
      <c r="M50" s="1">
        <v>31.6</v>
      </c>
      <c r="N50" s="1">
        <v>6</v>
      </c>
      <c r="O50" s="1">
        <v>773</v>
      </c>
      <c r="P50" s="1">
        <v>70553</v>
      </c>
    </row>
    <row r="51" spans="1:16" x14ac:dyDescent="0.35">
      <c r="A51" t="s">
        <v>65</v>
      </c>
      <c r="B51" s="1">
        <v>182</v>
      </c>
      <c r="C51" s="1">
        <f t="shared" si="0"/>
        <v>3.1550608389341442E-2</v>
      </c>
      <c r="D51" s="1">
        <v>1174</v>
      </c>
      <c r="E51" s="1">
        <f t="shared" si="1"/>
        <v>0.20351875961036733</v>
      </c>
      <c r="F51" s="1">
        <v>1029</v>
      </c>
      <c r="G51" s="1">
        <f t="shared" si="2"/>
        <v>0.17838228589358429</v>
      </c>
      <c r="H51" s="1">
        <v>576851</v>
      </c>
      <c r="I51" s="1">
        <v>28.2</v>
      </c>
      <c r="J51" s="1">
        <v>4.0999999999999996</v>
      </c>
      <c r="K51" s="1">
        <v>300</v>
      </c>
      <c r="L51" s="1">
        <v>1</v>
      </c>
      <c r="M51" s="1">
        <v>43.3</v>
      </c>
      <c r="N51" s="1">
        <v>3.5</v>
      </c>
      <c r="O51" s="1">
        <v>81</v>
      </c>
      <c r="P51" s="1">
        <v>68506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6" sqref="B6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72</vt:i4>
      </vt:variant>
    </vt:vector>
  </HeadingPairs>
  <TitlesOfParts>
    <vt:vector size="74" baseType="lpstr">
      <vt:lpstr>Causes of Death</vt:lpstr>
      <vt:lpstr>Sheet1</vt:lpstr>
      <vt:lpstr>Sheet1!heid_259517</vt:lpstr>
      <vt:lpstr>Sheet1!heid_259518</vt:lpstr>
      <vt:lpstr>Sheet1!heid_259519</vt:lpstr>
      <vt:lpstr>Sheet1!heid_259520</vt:lpstr>
      <vt:lpstr>Sheet1!heid_259521</vt:lpstr>
      <vt:lpstr>Sheet1!heid_259522</vt:lpstr>
      <vt:lpstr>Sheet1!heid_259523</vt:lpstr>
      <vt:lpstr>Sheet1!heid_259524</vt:lpstr>
      <vt:lpstr>Sheet1!heid_259526</vt:lpstr>
      <vt:lpstr>Sheet1!heid_259527</vt:lpstr>
      <vt:lpstr>Sheet1!heid_259528</vt:lpstr>
      <vt:lpstr>Sheet1!heid_259529</vt:lpstr>
      <vt:lpstr>Sheet1!heid_259530</vt:lpstr>
      <vt:lpstr>Sheet1!heid_259531</vt:lpstr>
      <vt:lpstr>Sheet1!heid_259532</vt:lpstr>
      <vt:lpstr>Sheet1!heid_259533</vt:lpstr>
      <vt:lpstr>Sheet1!heid_259534</vt:lpstr>
      <vt:lpstr>Sheet1!heid_259535</vt:lpstr>
      <vt:lpstr>Sheet1!heid_259536</vt:lpstr>
      <vt:lpstr>Sheet1!heid_259537</vt:lpstr>
      <vt:lpstr>Sheet1!heid_259538</vt:lpstr>
      <vt:lpstr>Sheet1!heid_259539</vt:lpstr>
      <vt:lpstr>Sheet1!heid_259540</vt:lpstr>
      <vt:lpstr>Sheet1!heid_259541</vt:lpstr>
      <vt:lpstr>Sheet1!heid_259542</vt:lpstr>
      <vt:lpstr>Sheet1!heid_259543</vt:lpstr>
      <vt:lpstr>Sheet1!heid_259544</vt:lpstr>
      <vt:lpstr>Sheet1!heid_259545</vt:lpstr>
      <vt:lpstr>Sheet1!heid_259546</vt:lpstr>
      <vt:lpstr>Sheet1!heid_259547</vt:lpstr>
      <vt:lpstr>Sheet1!heid_259548</vt:lpstr>
      <vt:lpstr>Sheet1!heid_259549</vt:lpstr>
      <vt:lpstr>Sheet1!heid_259550</vt:lpstr>
      <vt:lpstr>Sheet1!heid_259551</vt:lpstr>
      <vt:lpstr>Sheet1!heid_259552</vt:lpstr>
      <vt:lpstr>Sheet1!heid_259553</vt:lpstr>
      <vt:lpstr>Sheet1!heid_259554</vt:lpstr>
      <vt:lpstr>Sheet1!heid_259555</vt:lpstr>
      <vt:lpstr>Sheet1!heid_259556</vt:lpstr>
      <vt:lpstr>Sheet1!heid_259557</vt:lpstr>
      <vt:lpstr>Sheet1!heid_259558</vt:lpstr>
      <vt:lpstr>Sheet1!heid_259559</vt:lpstr>
      <vt:lpstr>Sheet1!heid_259560</vt:lpstr>
      <vt:lpstr>Sheet1!heid_259561</vt:lpstr>
      <vt:lpstr>Sheet1!heid_259562</vt:lpstr>
      <vt:lpstr>Sheet1!heid_259563</vt:lpstr>
      <vt:lpstr>Sheet1!heid_259564</vt:lpstr>
      <vt:lpstr>Sheet1!heid_259565</vt:lpstr>
      <vt:lpstr>Sheet1!heid_259566</vt:lpstr>
      <vt:lpstr>Sheet1!heid_259567</vt:lpstr>
      <vt:lpstr>Sheet1!heid_391449</vt:lpstr>
      <vt:lpstr>Sheet1!heid_391451</vt:lpstr>
      <vt:lpstr>Sheet1!heid_391454</vt:lpstr>
      <vt:lpstr>Sheet1!heid_391456</vt:lpstr>
      <vt:lpstr>Sheet1!heid_391458</vt:lpstr>
      <vt:lpstr>Sheet1!heid_391460</vt:lpstr>
      <vt:lpstr>Sheet1!heid_391462</vt:lpstr>
      <vt:lpstr>Sheet1!heid_391464</vt:lpstr>
      <vt:lpstr>Sheet1!heid_391468</vt:lpstr>
      <vt:lpstr>Sheet1!heid_391470</vt:lpstr>
      <vt:lpstr>Sheet1!heid_391472</vt:lpstr>
      <vt:lpstr>Sheet1!heid_391474</vt:lpstr>
      <vt:lpstr>Sheet1!heid_391476</vt:lpstr>
      <vt:lpstr>Sheet1!heid_391478</vt:lpstr>
      <vt:lpstr>Sheet1!heid_391480</vt:lpstr>
      <vt:lpstr>Sheet1!heid_391482</vt:lpstr>
      <vt:lpstr>Sheet1!heid_391484</vt:lpstr>
      <vt:lpstr>Sheet1!heid_391486</vt:lpstr>
      <vt:lpstr>Sheet1!heid_391488</vt:lpstr>
      <vt:lpstr>Sheet1!heid_391490</vt:lpstr>
      <vt:lpstr>Sheet1!heid_391492</vt:lpstr>
      <vt:lpstr>Sheet1!heid_391494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Guiragossian</cp:lastModifiedBy>
  <dcterms:created xsi:type="dcterms:W3CDTF">2023-03-19T23:09:35Z</dcterms:created>
  <dcterms:modified xsi:type="dcterms:W3CDTF">2023-03-29T01:41:24Z</dcterms:modified>
</cp:coreProperties>
</file>