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ustralia\Adelaide\kaplan\subjets\Data 6000 capstone\"/>
    </mc:Choice>
  </mc:AlternateContent>
  <xr:revisionPtr revIDLastSave="0" documentId="13_ncr:1_{3B0BEC22-2A2F-4468-8EF1-034FAC7445AC}" xr6:coauthVersionLast="36" xr6:coauthVersionMax="36" xr10:uidLastSave="{00000000-0000-0000-0000-000000000000}"/>
  <bookViews>
    <workbookView xWindow="0" yWindow="0" windowWidth="20490" windowHeight="7545" xr2:uid="{12893498-1184-400E-BD81-614B2F295DD1}"/>
  </bookViews>
  <sheets>
    <sheet name="Data clean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C2" i="1"/>
  <c r="B3" i="1"/>
  <c r="C3" i="1"/>
  <c r="B4" i="1"/>
  <c r="C4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/>
  <c r="B55" i="1"/>
  <c r="C55" i="1"/>
  <c r="B56" i="1"/>
  <c r="C56" i="1"/>
  <c r="B57" i="1"/>
  <c r="C57" i="1"/>
  <c r="B58" i="1"/>
  <c r="C58" i="1"/>
  <c r="B59" i="1"/>
  <c r="C59" i="1"/>
  <c r="B60" i="1"/>
  <c r="C60" i="1"/>
  <c r="B61" i="1"/>
  <c r="C61" i="1"/>
  <c r="B62" i="1"/>
  <c r="C62" i="1"/>
  <c r="B63" i="1"/>
  <c r="C63" i="1"/>
  <c r="B64" i="1"/>
  <c r="C64" i="1"/>
  <c r="B65" i="1"/>
  <c r="C65" i="1"/>
  <c r="B66" i="1"/>
  <c r="C66" i="1"/>
  <c r="B67" i="1"/>
  <c r="C67" i="1"/>
  <c r="B68" i="1"/>
  <c r="C68" i="1"/>
  <c r="B69" i="1"/>
  <c r="C69" i="1"/>
  <c r="B70" i="1"/>
  <c r="C70" i="1"/>
  <c r="B71" i="1"/>
  <c r="C71" i="1"/>
  <c r="B72" i="1"/>
  <c r="C72" i="1"/>
  <c r="B73" i="1"/>
  <c r="C73" i="1"/>
  <c r="B74" i="1"/>
  <c r="C74" i="1"/>
  <c r="B75" i="1"/>
  <c r="C75" i="1"/>
  <c r="B76" i="1"/>
  <c r="C76" i="1"/>
  <c r="B77" i="1"/>
  <c r="C77" i="1"/>
  <c r="B78" i="1"/>
  <c r="C78" i="1"/>
  <c r="B79" i="1"/>
  <c r="C79" i="1"/>
  <c r="B80" i="1"/>
  <c r="C80" i="1"/>
  <c r="B81" i="1"/>
  <c r="C81" i="1"/>
  <c r="B82" i="1"/>
  <c r="C82" i="1"/>
  <c r="B83" i="1"/>
  <c r="C83" i="1"/>
  <c r="B84" i="1"/>
  <c r="C84" i="1"/>
  <c r="B85" i="1"/>
  <c r="C85" i="1"/>
  <c r="B86" i="1"/>
  <c r="C86" i="1"/>
  <c r="B87" i="1"/>
  <c r="C87" i="1"/>
  <c r="B88" i="1"/>
  <c r="C88" i="1"/>
  <c r="B89" i="1"/>
  <c r="C89" i="1"/>
  <c r="B90" i="1"/>
  <c r="C90" i="1"/>
  <c r="B91" i="1"/>
  <c r="C91" i="1"/>
  <c r="B92" i="1"/>
  <c r="C92" i="1"/>
  <c r="B93" i="1"/>
  <c r="C93" i="1"/>
  <c r="B94" i="1"/>
  <c r="C94" i="1"/>
  <c r="B95" i="1"/>
  <c r="C95" i="1"/>
  <c r="B96" i="1"/>
  <c r="C96" i="1"/>
  <c r="B97" i="1"/>
  <c r="C97" i="1"/>
  <c r="B98" i="1"/>
  <c r="C98" i="1"/>
  <c r="B99" i="1"/>
  <c r="C99" i="1"/>
  <c r="B100" i="1"/>
  <c r="C100" i="1"/>
  <c r="B101" i="1"/>
  <c r="C101" i="1"/>
  <c r="B102" i="1"/>
  <c r="C102" i="1"/>
  <c r="B103" i="1"/>
  <c r="C103" i="1"/>
  <c r="B104" i="1"/>
  <c r="C104" i="1"/>
  <c r="B105" i="1"/>
  <c r="C105" i="1"/>
  <c r="B106" i="1"/>
  <c r="C106" i="1"/>
  <c r="B107" i="1"/>
  <c r="C107" i="1"/>
  <c r="B108" i="1"/>
  <c r="C108" i="1"/>
  <c r="B109" i="1"/>
  <c r="C109" i="1"/>
  <c r="B110" i="1"/>
  <c r="C110" i="1"/>
  <c r="B111" i="1"/>
  <c r="C111" i="1"/>
  <c r="B112" i="1"/>
  <c r="C112" i="1"/>
  <c r="B113" i="1"/>
  <c r="C113" i="1"/>
  <c r="B114" i="1"/>
  <c r="C114" i="1"/>
  <c r="B115" i="1"/>
  <c r="C115" i="1"/>
  <c r="B116" i="1"/>
  <c r="C116" i="1"/>
  <c r="B117" i="1"/>
  <c r="C117" i="1"/>
  <c r="B118" i="1"/>
  <c r="C118" i="1"/>
  <c r="B119" i="1"/>
  <c r="C119" i="1"/>
  <c r="B120" i="1"/>
  <c r="C120" i="1"/>
  <c r="B121" i="1"/>
  <c r="C121" i="1"/>
  <c r="B122" i="1"/>
  <c r="C122" i="1"/>
  <c r="B123" i="1"/>
  <c r="C123" i="1"/>
  <c r="B124" i="1"/>
  <c r="C124" i="1"/>
  <c r="B125" i="1"/>
  <c r="C125" i="1"/>
  <c r="B126" i="1"/>
  <c r="C126" i="1"/>
  <c r="B127" i="1"/>
  <c r="C127" i="1"/>
  <c r="B128" i="1"/>
  <c r="C128" i="1"/>
  <c r="B129" i="1"/>
  <c r="C129" i="1"/>
  <c r="B130" i="1"/>
  <c r="C130" i="1"/>
  <c r="B131" i="1"/>
  <c r="C131" i="1"/>
  <c r="B132" i="1"/>
  <c r="C132" i="1"/>
  <c r="B133" i="1"/>
  <c r="C133" i="1"/>
  <c r="B134" i="1"/>
  <c r="C134" i="1"/>
  <c r="B135" i="1"/>
  <c r="C135" i="1"/>
  <c r="B136" i="1"/>
  <c r="C136" i="1"/>
  <c r="B137" i="1"/>
  <c r="C137" i="1"/>
  <c r="B138" i="1"/>
  <c r="C138" i="1"/>
  <c r="B139" i="1"/>
  <c r="C139" i="1"/>
  <c r="B140" i="1"/>
  <c r="C140" i="1"/>
  <c r="B141" i="1"/>
  <c r="C141" i="1"/>
  <c r="B142" i="1"/>
  <c r="C142" i="1"/>
  <c r="B143" i="1"/>
  <c r="C143" i="1"/>
  <c r="B144" i="1"/>
  <c r="C144" i="1"/>
  <c r="B145" i="1"/>
  <c r="C145" i="1"/>
  <c r="B146" i="1"/>
  <c r="C146" i="1"/>
  <c r="B147" i="1"/>
  <c r="C147" i="1"/>
  <c r="B148" i="1"/>
  <c r="C148" i="1"/>
  <c r="B149" i="1"/>
  <c r="C149" i="1"/>
  <c r="B150" i="1"/>
  <c r="C150" i="1"/>
  <c r="B151" i="1"/>
  <c r="C151" i="1"/>
  <c r="B152" i="1"/>
  <c r="C152" i="1"/>
  <c r="B153" i="1"/>
  <c r="C153" i="1"/>
  <c r="B154" i="1"/>
  <c r="C154" i="1"/>
  <c r="B155" i="1"/>
  <c r="C155" i="1"/>
  <c r="B156" i="1"/>
  <c r="C156" i="1"/>
  <c r="B157" i="1"/>
  <c r="C157" i="1"/>
  <c r="B158" i="1"/>
  <c r="C158" i="1"/>
  <c r="B159" i="1"/>
  <c r="C159" i="1"/>
  <c r="B160" i="1"/>
  <c r="C160" i="1"/>
  <c r="B161" i="1"/>
  <c r="C161" i="1"/>
  <c r="B162" i="1"/>
  <c r="C162" i="1"/>
  <c r="B163" i="1"/>
  <c r="C163" i="1"/>
  <c r="B164" i="1"/>
  <c r="C164" i="1"/>
  <c r="B165" i="1"/>
  <c r="C165" i="1"/>
  <c r="B166" i="1"/>
  <c r="C166" i="1"/>
  <c r="B167" i="1"/>
  <c r="C167" i="1"/>
  <c r="B168" i="1"/>
  <c r="C16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ABS</author>
  </authors>
  <commentList>
    <comment ref="D1" authorId="0" shapeId="0" xr:uid="{D5AEB888-59B9-4090-9AE4-C5EA5D2E4610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G1" authorId="0" shapeId="0" xr:uid="{71FB0A5B-DE2F-4EDE-95D1-477801F3A71A}">
      <text>
        <r>
          <rPr>
            <sz val="8"/>
            <color indexed="81"/>
            <rFont val="Tahoma"/>
            <family val="2"/>
          </rPr>
          <t>Note: As of July 2009, all historical data have been revised as a result of changes to the survey design.</t>
        </r>
      </text>
    </comment>
  </commentList>
</comments>
</file>

<file path=xl/sharedStrings.xml><?xml version="1.0" encoding="utf-8"?>
<sst xmlns="http://schemas.openxmlformats.org/spreadsheetml/2006/main" count="7" uniqueCount="7">
  <si>
    <t>Year</t>
  </si>
  <si>
    <t>Quarter</t>
  </si>
  <si>
    <t>Interbank Overnight Cash Rate</t>
  </si>
  <si>
    <t xml:space="preserve">CPI(percentage change previous year) </t>
  </si>
  <si>
    <t>Percentage change Unemployment rate</t>
  </si>
  <si>
    <t>Turnover Retail($ Millions)</t>
  </si>
  <si>
    <t>Date(trimester)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</si>
</sst>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m\-yyyy"/>
    <numFmt numFmtId="165" formatCode="0.0;\-0.0;0.0;@"/>
    <numFmt numFmtId="166" formatCode="0.0"/>
  </numFmts>
  <fonts count="4" x14ac:knownFonts="1"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sz val="8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 vertical="center" wrapText="1"/>
    </xf>
    <xf numFmtId="164" fontId="2" fillId="0" borderId="0" xfId="0" applyNumberFormat="1" applyFont="1" applyAlignment="1">
      <alignment horizontal="center" vertical="center" wrapText="1"/>
    </xf>
    <xf numFmtId="1" fontId="2" fillId="0" borderId="0" xfId="0" applyNumberFormat="1" applyFont="1" applyAlignment="1">
      <alignment horizontal="center" vertical="center" wrapText="1"/>
    </xf>
    <xf numFmtId="165" fontId="2" fillId="0" borderId="0" xfId="0" applyNumberFormat="1" applyFont="1" applyAlignment="1">
      <alignment horizontal="center" vertical="center" wrapText="1"/>
    </xf>
    <xf numFmtId="166" fontId="2" fillId="0" borderId="0" xfId="0" applyNumberFormat="1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166" fontId="2" fillId="2" borderId="0" xfId="0" applyNumberFormat="1" applyFont="1" applyFill="1" applyAlignment="1">
      <alignment horizontal="center" vertical="center" wrapText="1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59BB4-D90A-43F0-A263-ABD0EC266D01}">
  <dimension ref="A1:G296"/>
  <sheetViews>
    <sheetView tabSelected="1" workbookViewId="0">
      <selection activeCell="H2" sqref="H2"/>
    </sheetView>
  </sheetViews>
  <sheetFormatPr defaultRowHeight="15" x14ac:dyDescent="0.25"/>
  <cols>
    <col min="4" max="4" width="11" customWidth="1"/>
    <col min="7" max="7" width="9.140625" style="8"/>
  </cols>
  <sheetData>
    <row r="1" spans="1:7" ht="45" x14ac:dyDescent="0.25">
      <c r="A1" s="1" t="s">
        <v>6</v>
      </c>
      <c r="B1" s="1" t="s">
        <v>0</v>
      </c>
      <c r="C1" s="1" t="s">
        <v>1</v>
      </c>
      <c r="D1" s="1" t="s">
        <v>3</v>
      </c>
      <c r="E1" s="1" t="s">
        <v>4</v>
      </c>
      <c r="F1" s="1" t="s">
        <v>2</v>
      </c>
      <c r="G1" s="6" t="s">
        <v>5</v>
      </c>
    </row>
    <row r="2" spans="1:7" x14ac:dyDescent="0.25">
      <c r="A2" s="2">
        <v>30103</v>
      </c>
      <c r="B2" s="3">
        <f>+YEAR(A2)</f>
        <v>1982</v>
      </c>
      <c r="C2" s="3">
        <f>+ROUNDUP(MONTH(A2)/3,0)</f>
        <v>2</v>
      </c>
      <c r="D2" s="4">
        <v>10.9</v>
      </c>
      <c r="E2" s="5">
        <v>6.5778391000000003</v>
      </c>
      <c r="F2" s="5">
        <v>18.393000000000001</v>
      </c>
      <c r="G2" s="7">
        <v>3357.8</v>
      </c>
    </row>
    <row r="3" spans="1:7" x14ac:dyDescent="0.25">
      <c r="A3" s="2">
        <v>30195</v>
      </c>
      <c r="B3" s="3">
        <f t="shared" ref="B3:B66" si="0">+YEAR(A3)</f>
        <v>1982</v>
      </c>
      <c r="C3" s="3">
        <f>+ROUNDUP(MONTH(A3)/3,0)</f>
        <v>3</v>
      </c>
      <c r="D3" s="4">
        <v>12.4</v>
      </c>
      <c r="E3" s="5">
        <v>7.3221018999999998</v>
      </c>
      <c r="F3" s="5">
        <v>20.766999999999999</v>
      </c>
      <c r="G3" s="7">
        <v>3454.3</v>
      </c>
    </row>
    <row r="4" spans="1:7" x14ac:dyDescent="0.25">
      <c r="A4" s="2">
        <v>30286</v>
      </c>
      <c r="B4" s="3">
        <f t="shared" si="0"/>
        <v>1982</v>
      </c>
      <c r="C4" s="3">
        <f>+ROUNDUP(MONTH(A4)/3,0)</f>
        <v>4</v>
      </c>
      <c r="D4" s="4">
        <v>11.3</v>
      </c>
      <c r="E4" s="5">
        <v>9.6128707999999996</v>
      </c>
      <c r="F4" s="5">
        <v>14</v>
      </c>
      <c r="G4" s="7">
        <v>5179.7</v>
      </c>
    </row>
    <row r="5" spans="1:7" x14ac:dyDescent="0.25">
      <c r="A5" s="2">
        <v>30376</v>
      </c>
      <c r="B5" s="3">
        <f t="shared" si="0"/>
        <v>1983</v>
      </c>
      <c r="C5" s="3">
        <f>+ROUNDUP(MONTH(A5)/3,0)</f>
        <v>1</v>
      </c>
      <c r="D5" s="4">
        <v>11.4</v>
      </c>
      <c r="E5" s="5">
        <v>10.4188046</v>
      </c>
      <c r="F5" s="5">
        <v>12.675000000000001</v>
      </c>
      <c r="G5" s="7">
        <v>3805.3</v>
      </c>
    </row>
    <row r="6" spans="1:7" x14ac:dyDescent="0.25">
      <c r="A6" s="2">
        <v>30468</v>
      </c>
      <c r="B6" s="3">
        <f t="shared" si="0"/>
        <v>1983</v>
      </c>
      <c r="C6" s="3">
        <f>+ROUNDUP(MONTH(A6)/3,0)</f>
        <v>2</v>
      </c>
      <c r="D6" s="4">
        <v>11.1</v>
      </c>
      <c r="E6" s="5">
        <v>9.9605222999999992</v>
      </c>
      <c r="F6" s="5">
        <v>11.898</v>
      </c>
      <c r="G6" s="7">
        <v>3630.8</v>
      </c>
    </row>
    <row r="7" spans="1:7" x14ac:dyDescent="0.25">
      <c r="A7" s="2">
        <v>30560</v>
      </c>
      <c r="B7" s="3">
        <f t="shared" si="0"/>
        <v>1983</v>
      </c>
      <c r="C7" s="3">
        <f t="shared" ref="C7:C70" si="1">+ROUNDUP(MONTH(A7)/3,0)</f>
        <v>3</v>
      </c>
      <c r="D7" s="4">
        <v>9.1999999999999993</v>
      </c>
      <c r="E7" s="5">
        <v>10.182862999999999</v>
      </c>
      <c r="F7" s="5">
        <v>10.667999999999999</v>
      </c>
      <c r="G7" s="7">
        <v>3823.4</v>
      </c>
    </row>
    <row r="8" spans="1:7" x14ac:dyDescent="0.25">
      <c r="A8" s="2">
        <v>30651</v>
      </c>
      <c r="B8" s="3">
        <f t="shared" si="0"/>
        <v>1983</v>
      </c>
      <c r="C8" s="3">
        <f t="shared" si="1"/>
        <v>4</v>
      </c>
      <c r="D8" s="4">
        <v>8.6</v>
      </c>
      <c r="E8" s="5">
        <v>9.6550163999999992</v>
      </c>
      <c r="F8" s="5">
        <v>9.9659999999999993</v>
      </c>
      <c r="G8" s="7">
        <v>5684.3</v>
      </c>
    </row>
    <row r="9" spans="1:7" x14ac:dyDescent="0.25">
      <c r="A9" s="2">
        <v>30742</v>
      </c>
      <c r="B9" s="3">
        <f t="shared" si="0"/>
        <v>1984</v>
      </c>
      <c r="C9" s="3">
        <f t="shared" si="1"/>
        <v>1</v>
      </c>
      <c r="D9" s="4">
        <v>5.8</v>
      </c>
      <c r="E9" s="5">
        <v>9.7171553999999993</v>
      </c>
      <c r="F9" s="5">
        <v>9.7789999999999999</v>
      </c>
      <c r="G9" s="7">
        <v>4010.9</v>
      </c>
    </row>
    <row r="10" spans="1:7" x14ac:dyDescent="0.25">
      <c r="A10" s="2">
        <v>30834</v>
      </c>
      <c r="B10" s="3">
        <f t="shared" si="0"/>
        <v>1984</v>
      </c>
      <c r="C10" s="3">
        <f t="shared" si="1"/>
        <v>2</v>
      </c>
      <c r="D10" s="4">
        <v>4</v>
      </c>
      <c r="E10" s="5">
        <v>8.8684861000000001</v>
      </c>
      <c r="F10" s="5">
        <v>14.076000000000001</v>
      </c>
      <c r="G10" s="7">
        <v>3872.1</v>
      </c>
    </row>
    <row r="11" spans="1:7" x14ac:dyDescent="0.25">
      <c r="A11" s="2">
        <v>30926</v>
      </c>
      <c r="B11" s="3">
        <f t="shared" si="0"/>
        <v>1984</v>
      </c>
      <c r="C11" s="3">
        <f t="shared" si="1"/>
        <v>3</v>
      </c>
      <c r="D11" s="4">
        <v>3.7</v>
      </c>
      <c r="E11" s="5">
        <v>8.6210865000000005</v>
      </c>
      <c r="F11" s="5">
        <v>11.614000000000001</v>
      </c>
      <c r="G11" s="7">
        <v>3901.4</v>
      </c>
    </row>
    <row r="12" spans="1:7" x14ac:dyDescent="0.25">
      <c r="A12" s="2">
        <v>31017</v>
      </c>
      <c r="B12" s="3">
        <f t="shared" si="0"/>
        <v>1984</v>
      </c>
      <c r="C12" s="3">
        <f t="shared" si="1"/>
        <v>4</v>
      </c>
      <c r="D12" s="4">
        <v>2.5</v>
      </c>
      <c r="E12" s="5">
        <v>8.6376820999999993</v>
      </c>
      <c r="F12" s="5">
        <v>11.522</v>
      </c>
      <c r="G12" s="7">
        <v>5847.5</v>
      </c>
    </row>
    <row r="13" spans="1:7" x14ac:dyDescent="0.25">
      <c r="A13" s="2">
        <v>31107</v>
      </c>
      <c r="B13" s="3">
        <f t="shared" si="0"/>
        <v>1985</v>
      </c>
      <c r="C13" s="3">
        <f t="shared" si="1"/>
        <v>1</v>
      </c>
      <c r="D13" s="4">
        <v>4.4000000000000004</v>
      </c>
      <c r="E13" s="5">
        <v>9.1779265999999993</v>
      </c>
      <c r="F13" s="5">
        <v>11.644</v>
      </c>
      <c r="G13" s="7">
        <v>4196.8999999999996</v>
      </c>
    </row>
    <row r="14" spans="1:7" x14ac:dyDescent="0.25">
      <c r="A14" s="2">
        <v>31199</v>
      </c>
      <c r="B14" s="3">
        <f t="shared" si="0"/>
        <v>1985</v>
      </c>
      <c r="C14" s="3">
        <f t="shared" si="1"/>
        <v>2</v>
      </c>
      <c r="D14" s="4">
        <v>6.6</v>
      </c>
      <c r="E14" s="5">
        <v>8.3610450000000007</v>
      </c>
      <c r="F14" s="5">
        <v>15.837</v>
      </c>
      <c r="G14" s="7">
        <v>4190.3</v>
      </c>
    </row>
    <row r="15" spans="1:7" x14ac:dyDescent="0.25">
      <c r="A15" s="2">
        <v>31291</v>
      </c>
      <c r="B15" s="3">
        <f t="shared" si="0"/>
        <v>1985</v>
      </c>
      <c r="C15" s="3">
        <f t="shared" si="1"/>
        <v>3</v>
      </c>
      <c r="D15" s="4">
        <v>7.6</v>
      </c>
      <c r="E15" s="5">
        <v>7.9583341000000001</v>
      </c>
      <c r="F15" s="5">
        <v>16.5</v>
      </c>
      <c r="G15" s="7">
        <v>4380.3</v>
      </c>
    </row>
    <row r="16" spans="1:7" x14ac:dyDescent="0.25">
      <c r="A16" s="2">
        <v>31382</v>
      </c>
      <c r="B16" s="3">
        <f t="shared" si="0"/>
        <v>1985</v>
      </c>
      <c r="C16" s="3">
        <f t="shared" si="1"/>
        <v>4</v>
      </c>
      <c r="D16" s="4">
        <v>8.3000000000000007</v>
      </c>
      <c r="E16" s="5">
        <v>7.8795576000000001</v>
      </c>
      <c r="F16" s="5">
        <v>18.119</v>
      </c>
      <c r="G16" s="7">
        <v>6628.2</v>
      </c>
    </row>
    <row r="17" spans="1:7" x14ac:dyDescent="0.25">
      <c r="A17" s="2">
        <v>31472</v>
      </c>
      <c r="B17" s="3">
        <f t="shared" si="0"/>
        <v>1986</v>
      </c>
      <c r="C17" s="3">
        <f t="shared" si="1"/>
        <v>1</v>
      </c>
      <c r="D17" s="4">
        <v>9.1999999999999993</v>
      </c>
      <c r="E17" s="5">
        <v>8.4498358000000007</v>
      </c>
      <c r="F17" s="5">
        <v>18.581</v>
      </c>
      <c r="G17" s="7">
        <v>4528</v>
      </c>
    </row>
    <row r="18" spans="1:7" x14ac:dyDescent="0.25">
      <c r="A18" s="2">
        <v>31564</v>
      </c>
      <c r="B18" s="3">
        <f t="shared" si="0"/>
        <v>1986</v>
      </c>
      <c r="C18" s="3">
        <f t="shared" si="1"/>
        <v>2</v>
      </c>
      <c r="D18" s="4">
        <v>8.5</v>
      </c>
      <c r="E18" s="5">
        <v>7.4464708000000002</v>
      </c>
      <c r="F18" s="5">
        <v>15.108000000000001</v>
      </c>
      <c r="G18" s="7">
        <v>4637.8</v>
      </c>
    </row>
    <row r="19" spans="1:7" x14ac:dyDescent="0.25">
      <c r="A19" s="2">
        <v>31656</v>
      </c>
      <c r="B19" s="3">
        <f t="shared" si="0"/>
        <v>1986</v>
      </c>
      <c r="C19" s="3">
        <f t="shared" si="1"/>
        <v>3</v>
      </c>
      <c r="D19" s="4">
        <v>8.8000000000000007</v>
      </c>
      <c r="E19" s="5">
        <v>8.2499806000000007</v>
      </c>
      <c r="F19" s="5">
        <v>17.78</v>
      </c>
      <c r="G19" s="7">
        <v>4962.2</v>
      </c>
    </row>
    <row r="20" spans="1:7" x14ac:dyDescent="0.25">
      <c r="A20" s="2">
        <v>31747</v>
      </c>
      <c r="B20" s="3">
        <f t="shared" si="0"/>
        <v>1986</v>
      </c>
      <c r="C20" s="3">
        <f t="shared" si="1"/>
        <v>4</v>
      </c>
      <c r="D20" s="4">
        <v>9.6</v>
      </c>
      <c r="E20" s="5">
        <v>8.4374301999999997</v>
      </c>
      <c r="F20" s="5">
        <v>16.350999999999999</v>
      </c>
      <c r="G20" s="7">
        <v>7340</v>
      </c>
    </row>
    <row r="21" spans="1:7" x14ac:dyDescent="0.25">
      <c r="A21" s="2">
        <v>31837</v>
      </c>
      <c r="B21" s="3">
        <f t="shared" si="0"/>
        <v>1987</v>
      </c>
      <c r="C21" s="3">
        <f t="shared" si="1"/>
        <v>1</v>
      </c>
      <c r="D21" s="4">
        <v>9.4</v>
      </c>
      <c r="E21" s="5">
        <v>8.9692206999999993</v>
      </c>
      <c r="F21" s="5">
        <v>16.431000000000001</v>
      </c>
      <c r="G21" s="7">
        <v>4993</v>
      </c>
    </row>
    <row r="22" spans="1:7" x14ac:dyDescent="0.25">
      <c r="A22" s="2">
        <v>31929</v>
      </c>
      <c r="B22" s="3">
        <f t="shared" si="0"/>
        <v>1987</v>
      </c>
      <c r="C22" s="3">
        <f t="shared" si="1"/>
        <v>2</v>
      </c>
      <c r="D22" s="4">
        <v>9.3000000000000007</v>
      </c>
      <c r="E22" s="5">
        <v>7.8003745000000002</v>
      </c>
      <c r="F22" s="5">
        <v>14.263</v>
      </c>
      <c r="G22" s="7">
        <v>5118.8999999999996</v>
      </c>
    </row>
    <row r="23" spans="1:7" x14ac:dyDescent="0.25">
      <c r="A23" s="2">
        <v>32021</v>
      </c>
      <c r="B23" s="3">
        <f t="shared" si="0"/>
        <v>1987</v>
      </c>
      <c r="C23" s="3">
        <f t="shared" si="1"/>
        <v>3</v>
      </c>
      <c r="D23" s="4">
        <v>8.3000000000000007</v>
      </c>
      <c r="E23" s="5">
        <v>7.6771855999999996</v>
      </c>
      <c r="F23" s="5">
        <v>12.163</v>
      </c>
      <c r="G23" s="7">
        <v>5395.1</v>
      </c>
    </row>
    <row r="24" spans="1:7" x14ac:dyDescent="0.25">
      <c r="A24" s="2">
        <v>32112</v>
      </c>
      <c r="B24" s="3">
        <f t="shared" si="0"/>
        <v>1987</v>
      </c>
      <c r="C24" s="3">
        <f t="shared" si="1"/>
        <v>4</v>
      </c>
      <c r="D24" s="4">
        <v>7.2</v>
      </c>
      <c r="E24" s="5">
        <v>7.8054366999999996</v>
      </c>
      <c r="F24" s="5">
        <v>11.692</v>
      </c>
      <c r="G24" s="7">
        <v>8022.4</v>
      </c>
    </row>
    <row r="25" spans="1:7" x14ac:dyDescent="0.25">
      <c r="A25" s="2">
        <v>32203</v>
      </c>
      <c r="B25" s="3">
        <f t="shared" si="0"/>
        <v>1988</v>
      </c>
      <c r="C25" s="3">
        <f t="shared" si="1"/>
        <v>1</v>
      </c>
      <c r="D25" s="4">
        <v>6.8</v>
      </c>
      <c r="E25" s="5">
        <v>8.0222508999999995</v>
      </c>
      <c r="F25" s="5">
        <v>10.661</v>
      </c>
      <c r="G25" s="7">
        <v>5729.7</v>
      </c>
    </row>
    <row r="26" spans="1:7" x14ac:dyDescent="0.25">
      <c r="A26" s="2">
        <v>32295</v>
      </c>
      <c r="B26" s="3">
        <f t="shared" si="0"/>
        <v>1988</v>
      </c>
      <c r="C26" s="3">
        <f t="shared" si="1"/>
        <v>2</v>
      </c>
      <c r="D26" s="4">
        <v>7.2</v>
      </c>
      <c r="E26" s="5">
        <v>7.1602490999999997</v>
      </c>
      <c r="F26" s="5">
        <v>12.574999999999999</v>
      </c>
      <c r="G26" s="7">
        <v>5739.2</v>
      </c>
    </row>
    <row r="27" spans="1:7" x14ac:dyDescent="0.25">
      <c r="A27" s="2">
        <v>32387</v>
      </c>
      <c r="B27" s="3">
        <f t="shared" si="0"/>
        <v>1988</v>
      </c>
      <c r="C27" s="3">
        <f t="shared" si="1"/>
        <v>3</v>
      </c>
      <c r="D27" s="4">
        <v>7.3</v>
      </c>
      <c r="E27" s="5">
        <v>6.8822260999999996</v>
      </c>
      <c r="F27" s="5">
        <v>12.914</v>
      </c>
      <c r="G27" s="7">
        <v>5946.3</v>
      </c>
    </row>
    <row r="28" spans="1:7" x14ac:dyDescent="0.25">
      <c r="A28" s="2">
        <v>32478</v>
      </c>
      <c r="B28" s="3">
        <f t="shared" si="0"/>
        <v>1988</v>
      </c>
      <c r="C28" s="3">
        <f t="shared" si="1"/>
        <v>4</v>
      </c>
      <c r="D28" s="4">
        <v>7.6</v>
      </c>
      <c r="E28" s="5">
        <v>6.8813626000000001</v>
      </c>
      <c r="F28" s="5">
        <v>14.327999999999999</v>
      </c>
      <c r="G28" s="7">
        <v>8885.7999999999993</v>
      </c>
    </row>
    <row r="29" spans="1:7" x14ac:dyDescent="0.25">
      <c r="A29" s="2">
        <v>32568</v>
      </c>
      <c r="B29" s="3">
        <f t="shared" si="0"/>
        <v>1989</v>
      </c>
      <c r="C29" s="3">
        <f t="shared" si="1"/>
        <v>1</v>
      </c>
      <c r="D29" s="4">
        <v>6.8</v>
      </c>
      <c r="E29" s="5">
        <v>6.6726780000000003</v>
      </c>
      <c r="F29" s="5">
        <v>15.766999999999999</v>
      </c>
      <c r="G29" s="7">
        <v>6299</v>
      </c>
    </row>
    <row r="30" spans="1:7" x14ac:dyDescent="0.25">
      <c r="A30" s="2">
        <v>32660</v>
      </c>
      <c r="B30" s="3">
        <f t="shared" si="0"/>
        <v>1989</v>
      </c>
      <c r="C30" s="3">
        <f t="shared" si="1"/>
        <v>2</v>
      </c>
      <c r="D30" s="4">
        <v>7.5</v>
      </c>
      <c r="E30" s="5">
        <v>5.8134173999999996</v>
      </c>
      <c r="F30" s="5">
        <v>17.291</v>
      </c>
      <c r="G30" s="7">
        <v>6377.4</v>
      </c>
    </row>
    <row r="31" spans="1:7" x14ac:dyDescent="0.25">
      <c r="A31" s="2">
        <v>32752</v>
      </c>
      <c r="B31" s="3">
        <f t="shared" si="0"/>
        <v>1989</v>
      </c>
      <c r="C31" s="3">
        <f t="shared" si="1"/>
        <v>3</v>
      </c>
      <c r="D31" s="4">
        <v>8</v>
      </c>
      <c r="E31" s="5">
        <v>5.9917826999999999</v>
      </c>
      <c r="F31" s="5">
        <v>17.86</v>
      </c>
      <c r="G31" s="7">
        <v>6565.5</v>
      </c>
    </row>
    <row r="32" spans="1:7" x14ac:dyDescent="0.25">
      <c r="A32" s="2">
        <v>32843</v>
      </c>
      <c r="B32" s="3">
        <f t="shared" si="0"/>
        <v>1989</v>
      </c>
      <c r="C32" s="3">
        <f t="shared" si="1"/>
        <v>4</v>
      </c>
      <c r="D32" s="4">
        <v>7.8</v>
      </c>
      <c r="E32" s="5">
        <v>5.9380626000000003</v>
      </c>
      <c r="F32" s="5">
        <v>18.184999999999999</v>
      </c>
      <c r="G32" s="7">
        <v>9394.4</v>
      </c>
    </row>
    <row r="33" spans="1:7" x14ac:dyDescent="0.25">
      <c r="A33" s="2">
        <v>32933</v>
      </c>
      <c r="B33" s="3">
        <f t="shared" si="0"/>
        <v>1990</v>
      </c>
      <c r="C33" s="3">
        <f t="shared" si="1"/>
        <v>1</v>
      </c>
      <c r="D33" s="4">
        <v>8.6999999999999993</v>
      </c>
      <c r="E33" s="5">
        <v>6.5058005000000003</v>
      </c>
      <c r="F33" s="5">
        <v>16.802</v>
      </c>
      <c r="G33" s="7">
        <v>6749.3</v>
      </c>
    </row>
    <row r="34" spans="1:7" x14ac:dyDescent="0.25">
      <c r="A34" s="2">
        <v>33025</v>
      </c>
      <c r="B34" s="3">
        <f t="shared" si="0"/>
        <v>1990</v>
      </c>
      <c r="C34" s="3">
        <f t="shared" si="1"/>
        <v>2</v>
      </c>
      <c r="D34" s="4">
        <v>7.7</v>
      </c>
      <c r="E34" s="5">
        <v>6.3932773000000003</v>
      </c>
      <c r="F34" s="5">
        <v>15.016999999999999</v>
      </c>
      <c r="G34" s="7">
        <v>6758.9</v>
      </c>
    </row>
    <row r="35" spans="1:7" x14ac:dyDescent="0.25">
      <c r="A35" s="2">
        <v>33117</v>
      </c>
      <c r="B35" s="3">
        <f t="shared" si="0"/>
        <v>1990</v>
      </c>
      <c r="C35" s="3">
        <f t="shared" si="1"/>
        <v>3</v>
      </c>
      <c r="D35" s="4">
        <v>6.1</v>
      </c>
      <c r="E35" s="5">
        <v>7.3268658000000002</v>
      </c>
      <c r="F35" s="5">
        <v>14.068</v>
      </c>
      <c r="G35" s="7">
        <v>6589.3</v>
      </c>
    </row>
    <row r="36" spans="1:7" x14ac:dyDescent="0.25">
      <c r="A36" s="2">
        <v>33208</v>
      </c>
      <c r="B36" s="3">
        <f t="shared" si="0"/>
        <v>1990</v>
      </c>
      <c r="C36" s="3">
        <f t="shared" si="1"/>
        <v>4</v>
      </c>
      <c r="D36" s="4">
        <v>6.9</v>
      </c>
      <c r="E36" s="5">
        <v>8.1338048999999994</v>
      </c>
      <c r="F36" s="5">
        <v>13.047000000000001</v>
      </c>
      <c r="G36" s="7">
        <v>9414.4</v>
      </c>
    </row>
    <row r="37" spans="1:7" x14ac:dyDescent="0.25">
      <c r="A37" s="2">
        <v>33298</v>
      </c>
      <c r="B37" s="3">
        <f t="shared" si="0"/>
        <v>1991</v>
      </c>
      <c r="C37" s="3">
        <f t="shared" si="1"/>
        <v>1</v>
      </c>
      <c r="D37" s="4">
        <v>4.8</v>
      </c>
      <c r="E37" s="5">
        <v>9.5929511999999999</v>
      </c>
      <c r="F37" s="5">
        <v>12.013</v>
      </c>
      <c r="G37" s="7">
        <v>6837.9</v>
      </c>
    </row>
    <row r="38" spans="1:7" x14ac:dyDescent="0.25">
      <c r="A38" s="2">
        <v>33390</v>
      </c>
      <c r="B38" s="3">
        <f t="shared" si="0"/>
        <v>1991</v>
      </c>
      <c r="C38" s="3">
        <f t="shared" si="1"/>
        <v>2</v>
      </c>
      <c r="D38" s="4">
        <v>3.3</v>
      </c>
      <c r="E38" s="5">
        <v>8.9818121000000009</v>
      </c>
      <c r="F38" s="5">
        <v>10.992000000000001</v>
      </c>
      <c r="G38" s="7">
        <v>6674.9</v>
      </c>
    </row>
    <row r="39" spans="1:7" x14ac:dyDescent="0.25">
      <c r="A39" s="2">
        <v>33482</v>
      </c>
      <c r="B39" s="3">
        <f t="shared" si="0"/>
        <v>1991</v>
      </c>
      <c r="C39" s="3">
        <f t="shared" si="1"/>
        <v>3</v>
      </c>
      <c r="D39" s="4">
        <v>3.1</v>
      </c>
      <c r="E39" s="5">
        <v>9.9695988</v>
      </c>
      <c r="F39" s="5">
        <v>10.52</v>
      </c>
      <c r="G39" s="7">
        <v>6898.1</v>
      </c>
    </row>
    <row r="40" spans="1:7" x14ac:dyDescent="0.25">
      <c r="A40" s="2">
        <v>33573</v>
      </c>
      <c r="B40" s="3">
        <f t="shared" si="0"/>
        <v>1991</v>
      </c>
      <c r="C40" s="3">
        <f t="shared" si="1"/>
        <v>4</v>
      </c>
      <c r="D40" s="4">
        <v>1.5</v>
      </c>
      <c r="E40" s="5">
        <v>10.512701099999999</v>
      </c>
      <c r="F40" s="5">
        <v>8.64</v>
      </c>
      <c r="G40" s="7">
        <v>9813.7000000000007</v>
      </c>
    </row>
    <row r="41" spans="1:7" x14ac:dyDescent="0.25">
      <c r="A41" s="2">
        <v>33664</v>
      </c>
      <c r="B41" s="3">
        <f t="shared" si="0"/>
        <v>1992</v>
      </c>
      <c r="C41" s="3">
        <f t="shared" si="1"/>
        <v>1</v>
      </c>
      <c r="D41" s="4">
        <v>1.7</v>
      </c>
      <c r="E41" s="5">
        <v>10.898793100000001</v>
      </c>
      <c r="F41" s="5">
        <v>7.5190000000000001</v>
      </c>
      <c r="G41" s="7">
        <v>7164.6</v>
      </c>
    </row>
    <row r="42" spans="1:7" x14ac:dyDescent="0.25">
      <c r="A42" s="2">
        <v>33756</v>
      </c>
      <c r="B42" s="3">
        <f t="shared" si="0"/>
        <v>1992</v>
      </c>
      <c r="C42" s="3">
        <f t="shared" si="1"/>
        <v>2</v>
      </c>
      <c r="D42" s="4">
        <v>1.2</v>
      </c>
      <c r="E42" s="5">
        <v>10.4873555</v>
      </c>
      <c r="F42" s="5">
        <v>6.69</v>
      </c>
      <c r="G42" s="7">
        <v>7180.7</v>
      </c>
    </row>
    <row r="43" spans="1:7" x14ac:dyDescent="0.25">
      <c r="A43" s="2">
        <v>33848</v>
      </c>
      <c r="B43" s="3">
        <f t="shared" si="0"/>
        <v>1992</v>
      </c>
      <c r="C43" s="3">
        <f t="shared" si="1"/>
        <v>3</v>
      </c>
      <c r="D43" s="4">
        <v>0.8</v>
      </c>
      <c r="E43" s="5">
        <v>10.5607533</v>
      </c>
      <c r="F43" s="5">
        <v>5.8620000000000001</v>
      </c>
      <c r="G43" s="7">
        <v>7406</v>
      </c>
    </row>
    <row r="44" spans="1:7" x14ac:dyDescent="0.25">
      <c r="A44" s="2">
        <v>33939</v>
      </c>
      <c r="B44" s="3">
        <f t="shared" si="0"/>
        <v>1992</v>
      </c>
      <c r="C44" s="3">
        <f t="shared" si="1"/>
        <v>4</v>
      </c>
      <c r="D44" s="4">
        <v>0.3</v>
      </c>
      <c r="E44" s="5">
        <v>11.1883689</v>
      </c>
      <c r="F44" s="5">
        <v>5.7709999999999999</v>
      </c>
      <c r="G44" s="7">
        <v>10379.6</v>
      </c>
    </row>
    <row r="45" spans="1:7" x14ac:dyDescent="0.25">
      <c r="A45" s="2">
        <v>34029</v>
      </c>
      <c r="B45" s="3">
        <f t="shared" si="0"/>
        <v>1993</v>
      </c>
      <c r="C45" s="3">
        <f t="shared" si="1"/>
        <v>1</v>
      </c>
      <c r="D45" s="4">
        <v>1.2</v>
      </c>
      <c r="E45" s="5">
        <v>11.282767099999999</v>
      </c>
      <c r="F45" s="5">
        <v>5.74</v>
      </c>
      <c r="G45" s="7">
        <v>7497.4</v>
      </c>
    </row>
    <row r="46" spans="1:7" x14ac:dyDescent="0.25">
      <c r="A46" s="2">
        <v>34121</v>
      </c>
      <c r="B46" s="3">
        <f t="shared" si="0"/>
        <v>1993</v>
      </c>
      <c r="C46" s="3">
        <f t="shared" si="1"/>
        <v>2</v>
      </c>
      <c r="D46" s="4">
        <v>1.8</v>
      </c>
      <c r="E46" s="5">
        <v>10.6707003</v>
      </c>
      <c r="F46" s="5">
        <v>5.2590000000000003</v>
      </c>
      <c r="G46" s="7">
        <v>7507.9</v>
      </c>
    </row>
    <row r="47" spans="1:7" x14ac:dyDescent="0.25">
      <c r="A47" s="2">
        <v>34213</v>
      </c>
      <c r="B47" s="3">
        <f t="shared" si="0"/>
        <v>1993</v>
      </c>
      <c r="C47" s="3">
        <f t="shared" si="1"/>
        <v>3</v>
      </c>
      <c r="D47" s="4">
        <v>2.2000000000000002</v>
      </c>
      <c r="E47" s="5">
        <v>10.6909756</v>
      </c>
      <c r="F47" s="5">
        <v>4.7709999999999999</v>
      </c>
      <c r="G47" s="7">
        <v>7765.5</v>
      </c>
    </row>
    <row r="48" spans="1:7" x14ac:dyDescent="0.25">
      <c r="A48" s="2">
        <v>34304</v>
      </c>
      <c r="B48" s="3">
        <f t="shared" si="0"/>
        <v>1993</v>
      </c>
      <c r="C48" s="3">
        <f t="shared" si="1"/>
        <v>4</v>
      </c>
      <c r="D48" s="4">
        <v>1.8</v>
      </c>
      <c r="E48" s="5">
        <v>10.696292400000001</v>
      </c>
      <c r="F48" s="5">
        <v>4.7110000000000003</v>
      </c>
      <c r="G48" s="7">
        <v>11130.8</v>
      </c>
    </row>
    <row r="49" spans="1:7" x14ac:dyDescent="0.25">
      <c r="A49" s="2">
        <v>34394</v>
      </c>
      <c r="B49" s="3">
        <f t="shared" si="0"/>
        <v>1994</v>
      </c>
      <c r="C49" s="3">
        <f t="shared" si="1"/>
        <v>1</v>
      </c>
      <c r="D49" s="4">
        <v>1.5</v>
      </c>
      <c r="E49" s="5">
        <v>10.776313</v>
      </c>
      <c r="F49" s="5">
        <v>4.7110000000000003</v>
      </c>
      <c r="G49" s="7">
        <v>8240.1</v>
      </c>
    </row>
    <row r="50" spans="1:7" x14ac:dyDescent="0.25">
      <c r="A50" s="2">
        <v>34486</v>
      </c>
      <c r="B50" s="3">
        <f t="shared" si="0"/>
        <v>1994</v>
      </c>
      <c r="C50" s="3">
        <f t="shared" si="1"/>
        <v>2</v>
      </c>
      <c r="D50" s="4">
        <v>1.8</v>
      </c>
      <c r="E50" s="5">
        <v>9.5165567000000006</v>
      </c>
      <c r="F50" s="5">
        <v>4.673</v>
      </c>
      <c r="G50" s="7">
        <v>8057.1</v>
      </c>
    </row>
    <row r="51" spans="1:7" x14ac:dyDescent="0.25">
      <c r="A51" s="2">
        <v>34578</v>
      </c>
      <c r="B51" s="3">
        <f t="shared" si="0"/>
        <v>1994</v>
      </c>
      <c r="C51" s="3">
        <f t="shared" si="1"/>
        <v>3</v>
      </c>
      <c r="D51" s="4">
        <v>2</v>
      </c>
      <c r="E51" s="5">
        <v>9.3353087000000006</v>
      </c>
      <c r="F51" s="5">
        <v>5.0049999999999999</v>
      </c>
      <c r="G51" s="7">
        <v>8410.6</v>
      </c>
    </row>
    <row r="52" spans="1:7" x14ac:dyDescent="0.25">
      <c r="A52" s="2">
        <v>34669</v>
      </c>
      <c r="B52" s="3">
        <f t="shared" si="0"/>
        <v>1994</v>
      </c>
      <c r="C52" s="3">
        <f t="shared" si="1"/>
        <v>4</v>
      </c>
      <c r="D52" s="4">
        <v>2.6</v>
      </c>
      <c r="E52" s="5">
        <v>8.8613871999999994</v>
      </c>
      <c r="F52" s="5">
        <v>6.4279999999999999</v>
      </c>
      <c r="G52" s="7">
        <v>11684.1</v>
      </c>
    </row>
    <row r="53" spans="1:7" x14ac:dyDescent="0.25">
      <c r="A53" s="2">
        <v>34759</v>
      </c>
      <c r="B53" s="3">
        <f t="shared" si="0"/>
        <v>1995</v>
      </c>
      <c r="C53" s="3">
        <f t="shared" si="1"/>
        <v>1</v>
      </c>
      <c r="D53" s="4">
        <v>3.7</v>
      </c>
      <c r="E53" s="5">
        <v>9.0118693000000007</v>
      </c>
      <c r="F53" s="5">
        <v>7.4820000000000002</v>
      </c>
      <c r="G53" s="7">
        <v>8656.9</v>
      </c>
    </row>
    <row r="54" spans="1:7" x14ac:dyDescent="0.25">
      <c r="A54" s="2">
        <v>34851</v>
      </c>
      <c r="B54" s="3">
        <f t="shared" si="0"/>
        <v>1995</v>
      </c>
      <c r="C54" s="3">
        <f t="shared" si="1"/>
        <v>2</v>
      </c>
      <c r="D54" s="4">
        <v>4.5</v>
      </c>
      <c r="E54" s="5">
        <v>8.1022665000000007</v>
      </c>
      <c r="F54" s="5">
        <v>7.4989999999999997</v>
      </c>
      <c r="G54" s="7">
        <v>8767.9</v>
      </c>
    </row>
    <row r="55" spans="1:7" x14ac:dyDescent="0.25">
      <c r="A55" s="2">
        <v>34943</v>
      </c>
      <c r="B55" s="3">
        <f t="shared" si="0"/>
        <v>1995</v>
      </c>
      <c r="C55" s="3">
        <f t="shared" si="1"/>
        <v>3</v>
      </c>
      <c r="D55" s="4">
        <v>5.0999999999999996</v>
      </c>
      <c r="E55" s="5">
        <v>8.3554624999999998</v>
      </c>
      <c r="F55" s="5">
        <v>7.51</v>
      </c>
      <c r="G55" s="7">
        <v>8996.2000000000007</v>
      </c>
    </row>
    <row r="56" spans="1:7" x14ac:dyDescent="0.25">
      <c r="A56" s="2">
        <v>35034</v>
      </c>
      <c r="B56" s="3">
        <f t="shared" si="0"/>
        <v>1995</v>
      </c>
      <c r="C56" s="3">
        <f t="shared" si="1"/>
        <v>4</v>
      </c>
      <c r="D56" s="4">
        <v>5.0999999999999996</v>
      </c>
      <c r="E56" s="5">
        <v>8.0602397999999997</v>
      </c>
      <c r="F56" s="5">
        <v>7.5019999999999998</v>
      </c>
      <c r="G56" s="7">
        <v>12525</v>
      </c>
    </row>
    <row r="57" spans="1:7" x14ac:dyDescent="0.25">
      <c r="A57" s="2">
        <v>35125</v>
      </c>
      <c r="B57" s="3">
        <f t="shared" si="0"/>
        <v>1996</v>
      </c>
      <c r="C57" s="3">
        <f t="shared" si="1"/>
        <v>1</v>
      </c>
      <c r="D57" s="4">
        <v>3.8</v>
      </c>
      <c r="E57" s="5">
        <v>8.8020821999999992</v>
      </c>
      <c r="F57" s="5">
        <v>7.5030000000000001</v>
      </c>
      <c r="G57" s="7">
        <v>9074.2000000000007</v>
      </c>
    </row>
    <row r="58" spans="1:7" x14ac:dyDescent="0.25">
      <c r="A58" s="2">
        <v>35217</v>
      </c>
      <c r="B58" s="3">
        <f t="shared" si="0"/>
        <v>1996</v>
      </c>
      <c r="C58" s="3">
        <f t="shared" si="1"/>
        <v>2</v>
      </c>
      <c r="D58" s="4">
        <v>3.1</v>
      </c>
      <c r="E58" s="5">
        <v>8.0107443000000007</v>
      </c>
      <c r="F58" s="5">
        <v>7.5119999999999996</v>
      </c>
      <c r="G58" s="7">
        <v>9003.1</v>
      </c>
    </row>
    <row r="59" spans="1:7" x14ac:dyDescent="0.25">
      <c r="A59" s="2">
        <v>35309</v>
      </c>
      <c r="B59" s="3">
        <f t="shared" si="0"/>
        <v>1996</v>
      </c>
      <c r="C59" s="3">
        <f t="shared" si="1"/>
        <v>3</v>
      </c>
      <c r="D59" s="4">
        <v>2.1</v>
      </c>
      <c r="E59" s="5">
        <v>8.5754272999999994</v>
      </c>
      <c r="F59" s="5">
        <v>7.0060000000000002</v>
      </c>
      <c r="G59" s="7">
        <v>8956.7999999999993</v>
      </c>
    </row>
    <row r="60" spans="1:7" x14ac:dyDescent="0.25">
      <c r="A60" s="2">
        <v>35400</v>
      </c>
      <c r="B60" s="3">
        <f t="shared" si="0"/>
        <v>1996</v>
      </c>
      <c r="C60" s="3">
        <f t="shared" si="1"/>
        <v>4</v>
      </c>
      <c r="D60" s="4">
        <v>1.5</v>
      </c>
      <c r="E60" s="5">
        <v>8.5361898000000007</v>
      </c>
      <c r="F60" s="5">
        <v>6.5750000000000002</v>
      </c>
      <c r="G60" s="7">
        <v>12523.5</v>
      </c>
    </row>
    <row r="61" spans="1:7" x14ac:dyDescent="0.25">
      <c r="A61" s="2">
        <v>35490</v>
      </c>
      <c r="B61" s="3">
        <f t="shared" si="0"/>
        <v>1997</v>
      </c>
      <c r="C61" s="3">
        <f t="shared" si="1"/>
        <v>1</v>
      </c>
      <c r="D61" s="4">
        <v>1.4</v>
      </c>
      <c r="E61" s="5">
        <v>8.9816342000000002</v>
      </c>
      <c r="F61" s="5">
        <v>6.0060000000000002</v>
      </c>
      <c r="G61" s="7">
        <v>9325</v>
      </c>
    </row>
    <row r="62" spans="1:7" x14ac:dyDescent="0.25">
      <c r="A62" s="2">
        <v>35582</v>
      </c>
      <c r="B62" s="3">
        <f t="shared" si="0"/>
        <v>1997</v>
      </c>
      <c r="C62" s="3">
        <f t="shared" si="1"/>
        <v>2</v>
      </c>
      <c r="D62" s="4">
        <v>0.3</v>
      </c>
      <c r="E62" s="5">
        <v>8.0963095000000003</v>
      </c>
      <c r="F62" s="5">
        <v>5.91</v>
      </c>
      <c r="G62" s="7">
        <v>9116.7000000000007</v>
      </c>
    </row>
    <row r="63" spans="1:7" x14ac:dyDescent="0.25">
      <c r="A63" s="2">
        <v>35674</v>
      </c>
      <c r="B63" s="3">
        <f t="shared" si="0"/>
        <v>1997</v>
      </c>
      <c r="C63" s="3">
        <f t="shared" si="1"/>
        <v>3</v>
      </c>
      <c r="D63" s="4">
        <v>-0.4</v>
      </c>
      <c r="E63" s="5">
        <v>8.0778739999999996</v>
      </c>
      <c r="F63" s="5">
        <v>4.9749999999999996</v>
      </c>
      <c r="G63" s="7">
        <v>9596.6</v>
      </c>
    </row>
    <row r="64" spans="1:7" x14ac:dyDescent="0.25">
      <c r="A64" s="2">
        <v>35765</v>
      </c>
      <c r="B64" s="3">
        <f t="shared" si="0"/>
        <v>1997</v>
      </c>
      <c r="C64" s="3">
        <f t="shared" si="1"/>
        <v>4</v>
      </c>
      <c r="D64" s="4">
        <v>-0.3</v>
      </c>
      <c r="E64" s="5">
        <v>7.7795918000000004</v>
      </c>
      <c r="F64" s="5">
        <v>5.0039999999999996</v>
      </c>
      <c r="G64" s="7">
        <v>13318.2</v>
      </c>
    </row>
    <row r="65" spans="1:7" x14ac:dyDescent="0.25">
      <c r="A65" s="2">
        <v>35855</v>
      </c>
      <c r="B65" s="3">
        <f t="shared" si="0"/>
        <v>1998</v>
      </c>
      <c r="C65" s="3">
        <f t="shared" si="1"/>
        <v>1</v>
      </c>
      <c r="D65" s="4">
        <v>-0.1</v>
      </c>
      <c r="E65" s="5">
        <v>8.2218502000000004</v>
      </c>
      <c r="F65" s="5">
        <v>4.9829999999999997</v>
      </c>
      <c r="G65" s="7">
        <v>9575.7000000000007</v>
      </c>
    </row>
    <row r="66" spans="1:7" x14ac:dyDescent="0.25">
      <c r="A66" s="2">
        <v>35947</v>
      </c>
      <c r="B66" s="3">
        <f t="shared" si="0"/>
        <v>1998</v>
      </c>
      <c r="C66" s="3">
        <f t="shared" si="1"/>
        <v>2</v>
      </c>
      <c r="D66" s="4">
        <v>0.7</v>
      </c>
      <c r="E66" s="5">
        <v>7.6227489999999998</v>
      </c>
      <c r="F66" s="5">
        <v>5</v>
      </c>
      <c r="G66" s="7">
        <v>9556.1</v>
      </c>
    </row>
    <row r="67" spans="1:7" x14ac:dyDescent="0.25">
      <c r="A67" s="2">
        <v>36039</v>
      </c>
      <c r="B67" s="3">
        <f t="shared" ref="B67:B130" si="2">+YEAR(A67)</f>
        <v>1998</v>
      </c>
      <c r="C67" s="3">
        <f t="shared" si="1"/>
        <v>3</v>
      </c>
      <c r="D67" s="4">
        <v>1.4</v>
      </c>
      <c r="E67" s="5">
        <v>7.6427696000000003</v>
      </c>
      <c r="F67" s="5">
        <v>4.97</v>
      </c>
      <c r="G67" s="7">
        <v>10059.799999999999</v>
      </c>
    </row>
    <row r="68" spans="1:7" x14ac:dyDescent="0.25">
      <c r="A68" s="2">
        <v>36130</v>
      </c>
      <c r="B68" s="3">
        <f t="shared" si="2"/>
        <v>1998</v>
      </c>
      <c r="C68" s="3">
        <f t="shared" si="1"/>
        <v>4</v>
      </c>
      <c r="D68" s="4">
        <v>1.5</v>
      </c>
      <c r="E68" s="5">
        <v>7.0448599999999999</v>
      </c>
      <c r="F68" s="5">
        <v>4.9800000000000004</v>
      </c>
      <c r="G68" s="7">
        <v>13837.5</v>
      </c>
    </row>
    <row r="69" spans="1:7" x14ac:dyDescent="0.25">
      <c r="A69" s="2">
        <v>36220</v>
      </c>
      <c r="B69" s="3">
        <f t="shared" si="2"/>
        <v>1999</v>
      </c>
      <c r="C69" s="3">
        <f t="shared" si="1"/>
        <v>1</v>
      </c>
      <c r="D69" s="4">
        <v>1.2</v>
      </c>
      <c r="E69" s="5">
        <v>7.3480195999999998</v>
      </c>
      <c r="F69" s="5">
        <v>4.72</v>
      </c>
      <c r="G69" s="7">
        <v>10540</v>
      </c>
    </row>
    <row r="70" spans="1:7" x14ac:dyDescent="0.25">
      <c r="A70" s="2">
        <v>36312</v>
      </c>
      <c r="B70" s="3">
        <f t="shared" si="2"/>
        <v>1999</v>
      </c>
      <c r="C70" s="3">
        <f t="shared" si="1"/>
        <v>2</v>
      </c>
      <c r="D70" s="4">
        <v>1</v>
      </c>
      <c r="E70" s="5">
        <v>6.4760353999999998</v>
      </c>
      <c r="F70" s="5">
        <v>4.75</v>
      </c>
      <c r="G70" s="7">
        <v>10264.799999999999</v>
      </c>
    </row>
    <row r="71" spans="1:7" x14ac:dyDescent="0.25">
      <c r="A71" s="2">
        <v>36404</v>
      </c>
      <c r="B71" s="3">
        <f t="shared" si="2"/>
        <v>1999</v>
      </c>
      <c r="C71" s="3">
        <f t="shared" ref="C71:C134" si="3">+ROUNDUP(MONTH(A71)/3,0)</f>
        <v>3</v>
      </c>
      <c r="D71" s="4">
        <v>1.8</v>
      </c>
      <c r="E71" s="5">
        <v>7.0805553000000003</v>
      </c>
      <c r="F71" s="5">
        <v>4.7300000000000004</v>
      </c>
      <c r="G71" s="7">
        <v>10908.9</v>
      </c>
    </row>
    <row r="72" spans="1:7" x14ac:dyDescent="0.25">
      <c r="A72" s="2">
        <v>36495</v>
      </c>
      <c r="B72" s="3">
        <f t="shared" si="2"/>
        <v>1999</v>
      </c>
      <c r="C72" s="3">
        <f t="shared" si="3"/>
        <v>4</v>
      </c>
      <c r="D72" s="4">
        <v>1.9</v>
      </c>
      <c r="E72" s="5">
        <v>6.5682269</v>
      </c>
      <c r="F72" s="5">
        <v>4.9800000000000004</v>
      </c>
      <c r="G72" s="7">
        <v>15016.9</v>
      </c>
    </row>
    <row r="73" spans="1:7" x14ac:dyDescent="0.25">
      <c r="A73" s="2">
        <v>36586</v>
      </c>
      <c r="B73" s="3">
        <f t="shared" si="2"/>
        <v>2000</v>
      </c>
      <c r="C73" s="3">
        <f t="shared" si="3"/>
        <v>1</v>
      </c>
      <c r="D73" s="4">
        <v>2.8</v>
      </c>
      <c r="E73" s="5">
        <v>6.8839212999999999</v>
      </c>
      <c r="F73" s="5">
        <v>5.46</v>
      </c>
      <c r="G73" s="7">
        <v>10930.1</v>
      </c>
    </row>
    <row r="74" spans="1:7" x14ac:dyDescent="0.25">
      <c r="A74" s="2">
        <v>36678</v>
      </c>
      <c r="B74" s="3">
        <f t="shared" si="2"/>
        <v>2000</v>
      </c>
      <c r="C74" s="3">
        <f t="shared" si="3"/>
        <v>2</v>
      </c>
      <c r="D74" s="4">
        <v>3.1</v>
      </c>
      <c r="E74" s="5">
        <v>5.9488316000000001</v>
      </c>
      <c r="F74" s="5">
        <v>5.98</v>
      </c>
      <c r="G74" s="7">
        <v>11675.2</v>
      </c>
    </row>
    <row r="75" spans="1:7" x14ac:dyDescent="0.25">
      <c r="A75" s="2">
        <v>36770</v>
      </c>
      <c r="B75" s="3">
        <f t="shared" si="2"/>
        <v>2000</v>
      </c>
      <c r="C75" s="3">
        <f t="shared" si="3"/>
        <v>3</v>
      </c>
      <c r="D75" s="4">
        <v>6.1</v>
      </c>
      <c r="E75" s="5">
        <v>5.9971911000000002</v>
      </c>
      <c r="F75" s="5">
        <v>6.24</v>
      </c>
      <c r="G75" s="7">
        <v>11447.4</v>
      </c>
    </row>
    <row r="76" spans="1:7" x14ac:dyDescent="0.25">
      <c r="A76" s="2">
        <v>36861</v>
      </c>
      <c r="B76" s="3">
        <f t="shared" si="2"/>
        <v>2000</v>
      </c>
      <c r="C76" s="3">
        <f t="shared" si="3"/>
        <v>4</v>
      </c>
      <c r="D76" s="4">
        <v>5.8</v>
      </c>
      <c r="E76" s="5">
        <v>6.1352137999999998</v>
      </c>
      <c r="F76" s="5">
        <v>6.22</v>
      </c>
      <c r="G76" s="7">
        <v>15567.3</v>
      </c>
    </row>
    <row r="77" spans="1:7" x14ac:dyDescent="0.25">
      <c r="A77" s="2">
        <v>36951</v>
      </c>
      <c r="B77" s="3">
        <f t="shared" si="2"/>
        <v>2001</v>
      </c>
      <c r="C77" s="3">
        <f t="shared" si="3"/>
        <v>1</v>
      </c>
      <c r="D77" s="4">
        <v>6</v>
      </c>
      <c r="E77" s="5">
        <v>6.7684854999999997</v>
      </c>
      <c r="F77" s="5">
        <v>5.84</v>
      </c>
      <c r="G77" s="7">
        <v>11940.5</v>
      </c>
    </row>
    <row r="78" spans="1:7" x14ac:dyDescent="0.25">
      <c r="A78" s="2">
        <v>37043</v>
      </c>
      <c r="B78" s="3">
        <f t="shared" si="2"/>
        <v>2001</v>
      </c>
      <c r="C78" s="3">
        <f t="shared" si="3"/>
        <v>2</v>
      </c>
      <c r="D78" s="4">
        <v>6.1</v>
      </c>
      <c r="E78" s="5">
        <v>6.7351131000000004</v>
      </c>
      <c r="F78" s="5">
        <v>4.99</v>
      </c>
      <c r="G78" s="7">
        <v>11749.3</v>
      </c>
    </row>
    <row r="79" spans="1:7" x14ac:dyDescent="0.25">
      <c r="A79" s="2">
        <v>37135</v>
      </c>
      <c r="B79" s="3">
        <f t="shared" si="2"/>
        <v>2001</v>
      </c>
      <c r="C79" s="3">
        <f t="shared" si="3"/>
        <v>3</v>
      </c>
      <c r="D79" s="4">
        <v>2.5</v>
      </c>
      <c r="E79" s="5">
        <v>6.8654352999999997</v>
      </c>
      <c r="F79" s="5">
        <v>4.99</v>
      </c>
      <c r="G79" s="7">
        <v>11949.3</v>
      </c>
    </row>
    <row r="80" spans="1:7" x14ac:dyDescent="0.25">
      <c r="A80" s="2">
        <v>37226</v>
      </c>
      <c r="B80" s="3">
        <f t="shared" si="2"/>
        <v>2001</v>
      </c>
      <c r="C80" s="3">
        <f t="shared" si="3"/>
        <v>4</v>
      </c>
      <c r="D80" s="4">
        <v>3.1</v>
      </c>
      <c r="E80" s="5">
        <v>6.7095741999999996</v>
      </c>
      <c r="F80" s="5">
        <v>4.49</v>
      </c>
      <c r="G80" s="7">
        <v>16743.5</v>
      </c>
    </row>
    <row r="81" spans="1:7" x14ac:dyDescent="0.25">
      <c r="A81" s="2">
        <v>37316</v>
      </c>
      <c r="B81" s="3">
        <f t="shared" si="2"/>
        <v>2002</v>
      </c>
      <c r="C81" s="3">
        <f t="shared" si="3"/>
        <v>1</v>
      </c>
      <c r="D81" s="4">
        <v>3</v>
      </c>
      <c r="E81" s="5">
        <v>6.7426186000000001</v>
      </c>
      <c r="F81" s="5">
        <v>4.24</v>
      </c>
      <c r="G81" s="7">
        <v>12728.5</v>
      </c>
    </row>
    <row r="82" spans="1:7" x14ac:dyDescent="0.25">
      <c r="A82" s="2">
        <v>37408</v>
      </c>
      <c r="B82" s="3">
        <f t="shared" si="2"/>
        <v>2002</v>
      </c>
      <c r="C82" s="3">
        <f t="shared" si="3"/>
        <v>2</v>
      </c>
      <c r="D82" s="4">
        <v>2.8</v>
      </c>
      <c r="E82" s="5">
        <v>6.3229471000000004</v>
      </c>
      <c r="F82" s="5">
        <v>4.4400000000000004</v>
      </c>
      <c r="G82" s="7">
        <v>12550.6</v>
      </c>
    </row>
    <row r="83" spans="1:7" x14ac:dyDescent="0.25">
      <c r="A83" s="2">
        <v>37500</v>
      </c>
      <c r="B83" s="3">
        <f t="shared" si="2"/>
        <v>2002</v>
      </c>
      <c r="C83" s="3">
        <f t="shared" si="3"/>
        <v>3</v>
      </c>
      <c r="D83" s="4">
        <v>3.2</v>
      </c>
      <c r="E83" s="5">
        <v>6.3557771000000001</v>
      </c>
      <c r="F83" s="5">
        <v>4.75</v>
      </c>
      <c r="G83" s="7">
        <v>12888.3</v>
      </c>
    </row>
    <row r="84" spans="1:7" x14ac:dyDescent="0.25">
      <c r="A84" s="2">
        <v>37591</v>
      </c>
      <c r="B84" s="3">
        <f t="shared" si="2"/>
        <v>2002</v>
      </c>
      <c r="C84" s="3">
        <f t="shared" si="3"/>
        <v>4</v>
      </c>
      <c r="D84" s="4">
        <v>2.9</v>
      </c>
      <c r="E84" s="5">
        <v>6.0452744000000003</v>
      </c>
      <c r="F84" s="5">
        <v>4.75</v>
      </c>
      <c r="G84" s="7">
        <v>17801.400000000001</v>
      </c>
    </row>
    <row r="85" spans="1:7" x14ac:dyDescent="0.25">
      <c r="A85" s="2">
        <v>37681</v>
      </c>
      <c r="B85" s="3">
        <f t="shared" si="2"/>
        <v>2003</v>
      </c>
      <c r="C85" s="3">
        <f t="shared" si="3"/>
        <v>1</v>
      </c>
      <c r="D85" s="4">
        <v>3.3</v>
      </c>
      <c r="E85" s="5">
        <v>6.4258188000000001</v>
      </c>
      <c r="F85" s="5">
        <v>4.75</v>
      </c>
      <c r="G85" s="7">
        <v>13289.7</v>
      </c>
    </row>
    <row r="86" spans="1:7" x14ac:dyDescent="0.25">
      <c r="A86" s="2">
        <v>37773</v>
      </c>
      <c r="B86" s="3">
        <f t="shared" si="2"/>
        <v>2003</v>
      </c>
      <c r="C86" s="3">
        <f t="shared" si="3"/>
        <v>2</v>
      </c>
      <c r="D86" s="4">
        <v>2.6</v>
      </c>
      <c r="E86" s="5">
        <v>5.9003182000000001</v>
      </c>
      <c r="F86" s="5">
        <v>4.75</v>
      </c>
      <c r="G86" s="7">
        <v>13284</v>
      </c>
    </row>
    <row r="87" spans="1:7" x14ac:dyDescent="0.25">
      <c r="A87" s="2">
        <v>37865</v>
      </c>
      <c r="B87" s="3">
        <f t="shared" si="2"/>
        <v>2003</v>
      </c>
      <c r="C87" s="3">
        <f t="shared" si="3"/>
        <v>3</v>
      </c>
      <c r="D87" s="4">
        <v>2.6</v>
      </c>
      <c r="E87" s="5">
        <v>5.7978668000000004</v>
      </c>
      <c r="F87" s="5">
        <v>4.75</v>
      </c>
      <c r="G87" s="7">
        <v>14055.9</v>
      </c>
    </row>
    <row r="88" spans="1:7" x14ac:dyDescent="0.25">
      <c r="A88" s="2">
        <v>37956</v>
      </c>
      <c r="B88" s="3">
        <f t="shared" si="2"/>
        <v>2003</v>
      </c>
      <c r="C88" s="3">
        <f t="shared" si="3"/>
        <v>4</v>
      </c>
      <c r="D88" s="4">
        <v>2.4</v>
      </c>
      <c r="E88" s="5">
        <v>5.5583273999999996</v>
      </c>
      <c r="F88" s="5">
        <v>4.9800000000000004</v>
      </c>
      <c r="G88" s="7">
        <v>19384.400000000001</v>
      </c>
    </row>
    <row r="89" spans="1:7" x14ac:dyDescent="0.25">
      <c r="A89" s="2">
        <v>38047</v>
      </c>
      <c r="B89" s="3">
        <f t="shared" si="2"/>
        <v>2004</v>
      </c>
      <c r="C89" s="3">
        <f t="shared" si="3"/>
        <v>1</v>
      </c>
      <c r="D89" s="4">
        <v>2</v>
      </c>
      <c r="E89" s="5">
        <v>5.7115806999999998</v>
      </c>
      <c r="F89" s="5">
        <v>5.25</v>
      </c>
      <c r="G89" s="7">
        <v>14600.9</v>
      </c>
    </row>
    <row r="90" spans="1:7" x14ac:dyDescent="0.25">
      <c r="A90" s="2">
        <v>38139</v>
      </c>
      <c r="B90" s="3">
        <f t="shared" si="2"/>
        <v>2004</v>
      </c>
      <c r="C90" s="3">
        <f t="shared" si="3"/>
        <v>2</v>
      </c>
      <c r="D90" s="4">
        <v>2.5</v>
      </c>
      <c r="E90" s="5">
        <v>5.3299592000000002</v>
      </c>
      <c r="F90" s="5">
        <v>5.25</v>
      </c>
      <c r="G90" s="7">
        <v>14679</v>
      </c>
    </row>
    <row r="91" spans="1:7" x14ac:dyDescent="0.25">
      <c r="A91" s="2">
        <v>38231</v>
      </c>
      <c r="B91" s="3">
        <f t="shared" si="2"/>
        <v>2004</v>
      </c>
      <c r="C91" s="3">
        <f t="shared" si="3"/>
        <v>3</v>
      </c>
      <c r="D91" s="4">
        <v>2.2999999999999998</v>
      </c>
      <c r="E91" s="5">
        <v>5.3939931999999997</v>
      </c>
      <c r="F91" s="5">
        <v>5.25</v>
      </c>
      <c r="G91" s="7">
        <v>15204.1</v>
      </c>
    </row>
    <row r="92" spans="1:7" x14ac:dyDescent="0.25">
      <c r="A92" s="2">
        <v>38322</v>
      </c>
      <c r="B92" s="3">
        <f t="shared" si="2"/>
        <v>2004</v>
      </c>
      <c r="C92" s="3">
        <f t="shared" si="3"/>
        <v>4</v>
      </c>
      <c r="D92" s="4">
        <v>2.5</v>
      </c>
      <c r="E92" s="5">
        <v>4.9803857999999996</v>
      </c>
      <c r="F92" s="5">
        <v>5.25</v>
      </c>
      <c r="G92" s="7">
        <v>20298.099999999999</v>
      </c>
    </row>
    <row r="93" spans="1:7" x14ac:dyDescent="0.25">
      <c r="A93" s="2">
        <v>38412</v>
      </c>
      <c r="B93" s="3">
        <f t="shared" si="2"/>
        <v>2005</v>
      </c>
      <c r="C93" s="3">
        <f t="shared" si="3"/>
        <v>1</v>
      </c>
      <c r="D93" s="4">
        <v>2.4</v>
      </c>
      <c r="E93" s="5">
        <v>5.4393231999999996</v>
      </c>
      <c r="F93" s="5">
        <v>5.25</v>
      </c>
      <c r="G93" s="7">
        <v>15128.9</v>
      </c>
    </row>
    <row r="94" spans="1:7" x14ac:dyDescent="0.25">
      <c r="A94" s="2">
        <v>38504</v>
      </c>
      <c r="B94" s="3">
        <f t="shared" si="2"/>
        <v>2005</v>
      </c>
      <c r="C94" s="3">
        <f t="shared" si="3"/>
        <v>2</v>
      </c>
      <c r="D94" s="4">
        <v>2.5</v>
      </c>
      <c r="E94" s="5">
        <v>4.8325795999999999</v>
      </c>
      <c r="F94" s="5">
        <v>5.5</v>
      </c>
      <c r="G94" s="7">
        <v>15159.8</v>
      </c>
    </row>
    <row r="95" spans="1:7" x14ac:dyDescent="0.25">
      <c r="A95" s="2">
        <v>38596</v>
      </c>
      <c r="B95" s="3">
        <f t="shared" si="2"/>
        <v>2005</v>
      </c>
      <c r="C95" s="3">
        <f t="shared" si="3"/>
        <v>3</v>
      </c>
      <c r="D95" s="4">
        <v>3.1</v>
      </c>
      <c r="E95" s="5">
        <v>5.0103802999999996</v>
      </c>
      <c r="F95" s="5">
        <v>5.5</v>
      </c>
      <c r="G95" s="7">
        <v>15436</v>
      </c>
    </row>
    <row r="96" spans="1:7" x14ac:dyDescent="0.25">
      <c r="A96" s="2">
        <v>38687</v>
      </c>
      <c r="B96" s="3">
        <f t="shared" si="2"/>
        <v>2005</v>
      </c>
      <c r="C96" s="3">
        <f t="shared" si="3"/>
        <v>4</v>
      </c>
      <c r="D96" s="4">
        <v>2.8</v>
      </c>
      <c r="E96" s="5">
        <v>4.9605702000000003</v>
      </c>
      <c r="F96" s="5">
        <v>5.5</v>
      </c>
      <c r="G96" s="7">
        <v>20955</v>
      </c>
    </row>
    <row r="97" spans="1:7" x14ac:dyDescent="0.25">
      <c r="A97" s="2">
        <v>38777</v>
      </c>
      <c r="B97" s="3">
        <f t="shared" si="2"/>
        <v>2006</v>
      </c>
      <c r="C97" s="3">
        <f t="shared" si="3"/>
        <v>1</v>
      </c>
      <c r="D97" s="4">
        <v>2.9</v>
      </c>
      <c r="E97" s="5">
        <v>5.1246413999999998</v>
      </c>
      <c r="F97" s="5">
        <v>5.5</v>
      </c>
      <c r="G97" s="7">
        <v>15868.7</v>
      </c>
    </row>
    <row r="98" spans="1:7" x14ac:dyDescent="0.25">
      <c r="A98" s="2">
        <v>38869</v>
      </c>
      <c r="B98" s="3">
        <f t="shared" si="2"/>
        <v>2006</v>
      </c>
      <c r="C98" s="3">
        <f t="shared" si="3"/>
        <v>2</v>
      </c>
      <c r="D98" s="4">
        <v>4</v>
      </c>
      <c r="E98" s="5">
        <v>4.6916450000000003</v>
      </c>
      <c r="F98" s="5">
        <v>5.73</v>
      </c>
      <c r="G98" s="7">
        <v>16106.6</v>
      </c>
    </row>
    <row r="99" spans="1:7" x14ac:dyDescent="0.25">
      <c r="A99" s="2">
        <v>38961</v>
      </c>
      <c r="B99" s="3">
        <f t="shared" si="2"/>
        <v>2006</v>
      </c>
      <c r="C99" s="3">
        <f t="shared" si="3"/>
        <v>3</v>
      </c>
      <c r="D99" s="4">
        <v>4</v>
      </c>
      <c r="E99" s="5">
        <v>4.6691330000000004</v>
      </c>
      <c r="F99" s="5">
        <v>5.99</v>
      </c>
      <c r="G99" s="7">
        <v>16348.7</v>
      </c>
    </row>
    <row r="100" spans="1:7" x14ac:dyDescent="0.25">
      <c r="A100" s="2">
        <v>39052</v>
      </c>
      <c r="B100" s="3">
        <f t="shared" si="2"/>
        <v>2006</v>
      </c>
      <c r="C100" s="3">
        <f t="shared" si="3"/>
        <v>4</v>
      </c>
      <c r="D100" s="4">
        <v>3.3</v>
      </c>
      <c r="E100" s="5">
        <v>4.4710166999999998</v>
      </c>
      <c r="F100" s="5">
        <v>6.19</v>
      </c>
      <c r="G100" s="7">
        <v>22142.799999999999</v>
      </c>
    </row>
    <row r="101" spans="1:7" x14ac:dyDescent="0.25">
      <c r="A101" s="2">
        <v>39142</v>
      </c>
      <c r="B101" s="3">
        <f t="shared" si="2"/>
        <v>2007</v>
      </c>
      <c r="C101" s="3">
        <f t="shared" si="3"/>
        <v>1</v>
      </c>
      <c r="D101" s="4">
        <v>2.5</v>
      </c>
      <c r="E101" s="5">
        <v>4.7140294000000003</v>
      </c>
      <c r="F101" s="5">
        <v>6.25</v>
      </c>
      <c r="G101" s="7">
        <v>17317.7</v>
      </c>
    </row>
    <row r="102" spans="1:7" x14ac:dyDescent="0.25">
      <c r="A102" s="2">
        <v>39234</v>
      </c>
      <c r="B102" s="3">
        <f t="shared" si="2"/>
        <v>2007</v>
      </c>
      <c r="C102" s="3">
        <f t="shared" si="3"/>
        <v>2</v>
      </c>
      <c r="D102" s="4">
        <v>2.1</v>
      </c>
      <c r="E102" s="5">
        <v>4.2129282000000003</v>
      </c>
      <c r="F102" s="5">
        <v>6.25</v>
      </c>
      <c r="G102" s="7">
        <v>17184.099999999999</v>
      </c>
    </row>
    <row r="103" spans="1:7" x14ac:dyDescent="0.25">
      <c r="A103" s="2">
        <v>39326</v>
      </c>
      <c r="B103" s="3">
        <f t="shared" si="2"/>
        <v>2007</v>
      </c>
      <c r="C103" s="3">
        <f t="shared" si="3"/>
        <v>3</v>
      </c>
      <c r="D103" s="4">
        <v>1.8</v>
      </c>
      <c r="E103" s="5">
        <v>4.2115748000000002</v>
      </c>
      <c r="F103" s="5">
        <v>6.45</v>
      </c>
      <c r="G103" s="7">
        <v>17603.5</v>
      </c>
    </row>
    <row r="104" spans="1:7" x14ac:dyDescent="0.25">
      <c r="A104" s="2">
        <v>39417</v>
      </c>
      <c r="B104" s="3">
        <f t="shared" si="2"/>
        <v>2007</v>
      </c>
      <c r="C104" s="3">
        <f t="shared" si="3"/>
        <v>4</v>
      </c>
      <c r="D104" s="4">
        <v>2.9</v>
      </c>
      <c r="E104" s="5">
        <v>4.2104263</v>
      </c>
      <c r="F104" s="5">
        <v>6.7</v>
      </c>
      <c r="G104" s="7">
        <v>23833.7</v>
      </c>
    </row>
    <row r="105" spans="1:7" x14ac:dyDescent="0.25">
      <c r="A105" s="2">
        <v>39508</v>
      </c>
      <c r="B105" s="3">
        <f t="shared" si="2"/>
        <v>2008</v>
      </c>
      <c r="C105" s="3">
        <f t="shared" si="3"/>
        <v>1</v>
      </c>
      <c r="D105" s="4">
        <v>4.3</v>
      </c>
      <c r="E105" s="5">
        <v>4.2992942999999997</v>
      </c>
      <c r="F105" s="5">
        <v>6.96</v>
      </c>
      <c r="G105" s="7">
        <v>17807.900000000001</v>
      </c>
    </row>
    <row r="106" spans="1:7" x14ac:dyDescent="0.25">
      <c r="A106" s="2">
        <v>39600</v>
      </c>
      <c r="B106" s="3">
        <f t="shared" si="2"/>
        <v>2008</v>
      </c>
      <c r="C106" s="3">
        <f t="shared" si="3"/>
        <v>2</v>
      </c>
      <c r="D106" s="4">
        <v>4.4000000000000004</v>
      </c>
      <c r="E106" s="5">
        <v>4.1282791000000003</v>
      </c>
      <c r="F106" s="5">
        <v>7.25</v>
      </c>
      <c r="G106" s="7">
        <v>17477.900000000001</v>
      </c>
    </row>
    <row r="107" spans="1:7" x14ac:dyDescent="0.25">
      <c r="A107" s="2">
        <v>39692</v>
      </c>
      <c r="B107" s="3">
        <f t="shared" si="2"/>
        <v>2008</v>
      </c>
      <c r="C107" s="3">
        <f t="shared" si="3"/>
        <v>3</v>
      </c>
      <c r="D107" s="4">
        <v>5</v>
      </c>
      <c r="E107" s="5">
        <v>4.2758409000000004</v>
      </c>
      <c r="F107" s="5">
        <v>7.25</v>
      </c>
      <c r="G107" s="7">
        <v>17885.2</v>
      </c>
    </row>
    <row r="108" spans="1:7" x14ac:dyDescent="0.25">
      <c r="A108" s="2">
        <v>39783</v>
      </c>
      <c r="B108" s="3">
        <f t="shared" si="2"/>
        <v>2008</v>
      </c>
      <c r="C108" s="3">
        <f t="shared" si="3"/>
        <v>4</v>
      </c>
      <c r="D108" s="4">
        <v>3.7</v>
      </c>
      <c r="E108" s="5">
        <v>4.4345150000000002</v>
      </c>
      <c r="F108" s="5">
        <v>5.33</v>
      </c>
      <c r="G108" s="7">
        <v>25184.3</v>
      </c>
    </row>
    <row r="109" spans="1:7" x14ac:dyDescent="0.25">
      <c r="A109" s="2">
        <v>39873</v>
      </c>
      <c r="B109" s="3">
        <f t="shared" si="2"/>
        <v>2009</v>
      </c>
      <c r="C109" s="3">
        <f t="shared" si="3"/>
        <v>1</v>
      </c>
      <c r="D109" s="4">
        <v>2.4</v>
      </c>
      <c r="E109" s="5">
        <v>6.0426155000000001</v>
      </c>
      <c r="F109" s="5">
        <v>3.35</v>
      </c>
      <c r="G109" s="7">
        <v>18927.900000000001</v>
      </c>
    </row>
    <row r="110" spans="1:7" x14ac:dyDescent="0.25">
      <c r="A110" s="2">
        <v>39965</v>
      </c>
      <c r="B110" s="3">
        <f t="shared" si="2"/>
        <v>2009</v>
      </c>
      <c r="C110" s="3">
        <f t="shared" si="3"/>
        <v>2</v>
      </c>
      <c r="D110" s="4">
        <v>1.4</v>
      </c>
      <c r="E110" s="5">
        <v>5.7303873000000003</v>
      </c>
      <c r="F110" s="5">
        <v>3</v>
      </c>
      <c r="G110" s="7">
        <v>18902.900000000001</v>
      </c>
    </row>
    <row r="111" spans="1:7" x14ac:dyDescent="0.25">
      <c r="A111" s="2">
        <v>40057</v>
      </c>
      <c r="B111" s="3">
        <f t="shared" si="2"/>
        <v>2009</v>
      </c>
      <c r="C111" s="3">
        <f t="shared" si="3"/>
        <v>3</v>
      </c>
      <c r="D111" s="4">
        <v>1.2</v>
      </c>
      <c r="E111" s="5">
        <v>5.6133154999999997</v>
      </c>
      <c r="F111" s="5">
        <v>3</v>
      </c>
      <c r="G111" s="7">
        <v>19030.3</v>
      </c>
    </row>
    <row r="112" spans="1:7" x14ac:dyDescent="0.25">
      <c r="A112" s="2">
        <v>40148</v>
      </c>
      <c r="B112" s="3">
        <f t="shared" si="2"/>
        <v>2009</v>
      </c>
      <c r="C112" s="3">
        <f t="shared" si="3"/>
        <v>4</v>
      </c>
      <c r="D112" s="4">
        <v>2.1</v>
      </c>
      <c r="E112" s="5">
        <v>5.3235520999999997</v>
      </c>
      <c r="F112" s="5">
        <v>3.48</v>
      </c>
      <c r="G112" s="7">
        <v>25958.5</v>
      </c>
    </row>
    <row r="113" spans="1:7" x14ac:dyDescent="0.25">
      <c r="A113" s="2">
        <v>40238</v>
      </c>
      <c r="B113" s="3">
        <f t="shared" si="2"/>
        <v>2010</v>
      </c>
      <c r="C113" s="3">
        <f t="shared" si="3"/>
        <v>1</v>
      </c>
      <c r="D113" s="4">
        <v>2.9</v>
      </c>
      <c r="E113" s="5">
        <v>5.7484295999999997</v>
      </c>
      <c r="F113" s="5">
        <v>3.75</v>
      </c>
      <c r="G113" s="7">
        <v>19490.3</v>
      </c>
    </row>
    <row r="114" spans="1:7" x14ac:dyDescent="0.25">
      <c r="A114" s="2">
        <v>40330</v>
      </c>
      <c r="B114" s="3">
        <f t="shared" si="2"/>
        <v>2010</v>
      </c>
      <c r="C114" s="3">
        <f t="shared" si="3"/>
        <v>2</v>
      </c>
      <c r="D114" s="4">
        <v>3.1</v>
      </c>
      <c r="E114" s="5">
        <v>5.0071123999999996</v>
      </c>
      <c r="F114" s="5">
        <v>4.4749999999999996</v>
      </c>
      <c r="G114" s="7">
        <v>19339.099999999999</v>
      </c>
    </row>
    <row r="115" spans="1:7" x14ac:dyDescent="0.25">
      <c r="A115" s="2">
        <v>40422</v>
      </c>
      <c r="B115" s="3">
        <f t="shared" si="2"/>
        <v>2010</v>
      </c>
      <c r="C115" s="3">
        <f t="shared" si="3"/>
        <v>3</v>
      </c>
      <c r="D115" s="4">
        <v>2.9</v>
      </c>
      <c r="E115" s="5">
        <v>5.0382480000000003</v>
      </c>
      <c r="F115" s="5">
        <v>4.5</v>
      </c>
      <c r="G115" s="7">
        <v>19916.3</v>
      </c>
    </row>
    <row r="116" spans="1:7" x14ac:dyDescent="0.25">
      <c r="A116" s="2">
        <v>40513</v>
      </c>
      <c r="B116" s="3">
        <f t="shared" si="2"/>
        <v>2010</v>
      </c>
      <c r="C116" s="3">
        <f t="shared" si="3"/>
        <v>4</v>
      </c>
      <c r="D116" s="4">
        <v>2.8</v>
      </c>
      <c r="E116" s="5">
        <v>4.7361107999999996</v>
      </c>
      <c r="F116" s="5">
        <v>4.7279999999999998</v>
      </c>
      <c r="G116" s="7">
        <v>26599.200000000001</v>
      </c>
    </row>
    <row r="117" spans="1:7" x14ac:dyDescent="0.25">
      <c r="A117" s="2">
        <v>40603</v>
      </c>
      <c r="B117" s="3">
        <f t="shared" si="2"/>
        <v>2011</v>
      </c>
      <c r="C117" s="3">
        <f t="shared" si="3"/>
        <v>1</v>
      </c>
      <c r="D117" s="4">
        <v>3.3</v>
      </c>
      <c r="E117" s="5">
        <v>5.2316598000000001</v>
      </c>
      <c r="F117" s="5">
        <v>4.75</v>
      </c>
      <c r="G117" s="7">
        <v>19933.8</v>
      </c>
    </row>
    <row r="118" spans="1:7" x14ac:dyDescent="0.25">
      <c r="A118" s="2">
        <v>40695</v>
      </c>
      <c r="B118" s="3">
        <f t="shared" si="2"/>
        <v>2011</v>
      </c>
      <c r="C118" s="3">
        <f t="shared" si="3"/>
        <v>2</v>
      </c>
      <c r="D118" s="4">
        <v>3.5</v>
      </c>
      <c r="E118" s="5">
        <v>4.7873872999999998</v>
      </c>
      <c r="F118" s="5">
        <v>4.75</v>
      </c>
      <c r="G118" s="7">
        <v>19738.3</v>
      </c>
    </row>
    <row r="119" spans="1:7" x14ac:dyDescent="0.25">
      <c r="A119" s="2">
        <v>40787</v>
      </c>
      <c r="B119" s="3">
        <f t="shared" si="2"/>
        <v>2011</v>
      </c>
      <c r="C119" s="3">
        <f t="shared" si="3"/>
        <v>3</v>
      </c>
      <c r="D119" s="4">
        <v>3.4</v>
      </c>
      <c r="E119" s="5">
        <v>5.1955201000000004</v>
      </c>
      <c r="F119" s="5">
        <v>4.75</v>
      </c>
      <c r="G119" s="7">
        <v>20475.900000000001</v>
      </c>
    </row>
    <row r="120" spans="1:7" x14ac:dyDescent="0.25">
      <c r="A120" s="2">
        <v>40878</v>
      </c>
      <c r="B120" s="3">
        <f t="shared" si="2"/>
        <v>2011</v>
      </c>
      <c r="C120" s="3">
        <f t="shared" si="3"/>
        <v>4</v>
      </c>
      <c r="D120" s="4">
        <v>3</v>
      </c>
      <c r="E120" s="5">
        <v>5.0347457999999996</v>
      </c>
      <c r="F120" s="5">
        <v>4.5129999999999999</v>
      </c>
      <c r="G120" s="7">
        <v>27425.4</v>
      </c>
    </row>
    <row r="121" spans="1:7" x14ac:dyDescent="0.25">
      <c r="A121" s="2">
        <v>40969</v>
      </c>
      <c r="B121" s="3">
        <f t="shared" si="2"/>
        <v>2012</v>
      </c>
      <c r="C121" s="3">
        <f t="shared" si="3"/>
        <v>1</v>
      </c>
      <c r="D121" s="4">
        <v>1.6</v>
      </c>
      <c r="E121" s="5">
        <v>5.5014164000000001</v>
      </c>
      <c r="F121" s="5">
        <v>4.25</v>
      </c>
      <c r="G121" s="7">
        <v>20868.099999999999</v>
      </c>
    </row>
    <row r="122" spans="1:7" x14ac:dyDescent="0.25">
      <c r="A122" s="2">
        <v>41061</v>
      </c>
      <c r="B122" s="3">
        <f t="shared" si="2"/>
        <v>2012</v>
      </c>
      <c r="C122" s="3">
        <f t="shared" si="3"/>
        <v>2</v>
      </c>
      <c r="D122" s="4">
        <v>1.2</v>
      </c>
      <c r="E122" s="5">
        <v>5.0125845</v>
      </c>
      <c r="F122" s="5">
        <v>3.7730000000000001</v>
      </c>
      <c r="G122" s="7">
        <v>20878.099999999999</v>
      </c>
    </row>
    <row r="123" spans="1:7" x14ac:dyDescent="0.25">
      <c r="A123" s="2">
        <v>41153</v>
      </c>
      <c r="B123" s="3">
        <f t="shared" si="2"/>
        <v>2012</v>
      </c>
      <c r="C123" s="3">
        <f t="shared" si="3"/>
        <v>3</v>
      </c>
      <c r="D123" s="4">
        <v>2</v>
      </c>
      <c r="E123" s="5">
        <v>5.4551464000000003</v>
      </c>
      <c r="F123" s="5">
        <v>3.5</v>
      </c>
      <c r="G123" s="7">
        <v>21040.2</v>
      </c>
    </row>
    <row r="124" spans="1:7" x14ac:dyDescent="0.25">
      <c r="A124" s="2">
        <v>41244</v>
      </c>
      <c r="B124" s="3">
        <f t="shared" si="2"/>
        <v>2012</v>
      </c>
      <c r="C124" s="3">
        <f t="shared" si="3"/>
        <v>4</v>
      </c>
      <c r="D124" s="4">
        <v>2.2000000000000002</v>
      </c>
      <c r="E124" s="5">
        <v>5.2456642999999996</v>
      </c>
      <c r="F124" s="5">
        <v>3.25</v>
      </c>
      <c r="G124" s="7">
        <v>27676.400000000001</v>
      </c>
    </row>
    <row r="125" spans="1:7" x14ac:dyDescent="0.25">
      <c r="A125" s="2">
        <v>41334</v>
      </c>
      <c r="B125" s="3">
        <f t="shared" si="2"/>
        <v>2013</v>
      </c>
      <c r="C125" s="3">
        <f t="shared" si="3"/>
        <v>1</v>
      </c>
      <c r="D125" s="4">
        <v>2.5</v>
      </c>
      <c r="E125" s="5">
        <v>5.9694326000000002</v>
      </c>
      <c r="F125" s="5">
        <v>3</v>
      </c>
      <c r="G125" s="7">
        <v>21410.5</v>
      </c>
    </row>
    <row r="126" spans="1:7" x14ac:dyDescent="0.25">
      <c r="A126" s="2">
        <v>41426</v>
      </c>
      <c r="B126" s="3">
        <f t="shared" si="2"/>
        <v>2013</v>
      </c>
      <c r="C126" s="3">
        <f t="shared" si="3"/>
        <v>2</v>
      </c>
      <c r="D126" s="4">
        <v>2.4</v>
      </c>
      <c r="E126" s="5">
        <v>5.5351543000000003</v>
      </c>
      <c r="F126" s="5">
        <v>2.8</v>
      </c>
      <c r="G126" s="7">
        <v>20984.5</v>
      </c>
    </row>
    <row r="127" spans="1:7" x14ac:dyDescent="0.25">
      <c r="A127" s="2">
        <v>41518</v>
      </c>
      <c r="B127" s="3">
        <f t="shared" si="2"/>
        <v>2013</v>
      </c>
      <c r="C127" s="3">
        <f t="shared" si="3"/>
        <v>3</v>
      </c>
      <c r="D127" s="4">
        <v>2.2000000000000002</v>
      </c>
      <c r="E127" s="5">
        <v>5.6680723999999998</v>
      </c>
      <c r="F127" s="5">
        <v>2.5499999999999998</v>
      </c>
      <c r="G127" s="7">
        <v>21551.9</v>
      </c>
    </row>
    <row r="128" spans="1:7" x14ac:dyDescent="0.25">
      <c r="A128" s="2">
        <v>41609</v>
      </c>
      <c r="B128" s="3">
        <f t="shared" si="2"/>
        <v>2013</v>
      </c>
      <c r="C128" s="3">
        <f t="shared" si="3"/>
        <v>4</v>
      </c>
      <c r="D128" s="4">
        <v>2.7</v>
      </c>
      <c r="E128" s="5">
        <v>5.6786140999999999</v>
      </c>
      <c r="F128" s="5">
        <v>2.5</v>
      </c>
      <c r="G128" s="7">
        <v>29137.599999999999</v>
      </c>
    </row>
    <row r="129" spans="1:7" x14ac:dyDescent="0.25">
      <c r="A129" s="2">
        <v>41699</v>
      </c>
      <c r="B129" s="3">
        <f t="shared" si="2"/>
        <v>2014</v>
      </c>
      <c r="C129" s="3">
        <f t="shared" si="3"/>
        <v>1</v>
      </c>
      <c r="D129" s="4">
        <v>2.9</v>
      </c>
      <c r="E129" s="5">
        <v>6.2329597999999997</v>
      </c>
      <c r="F129" s="5">
        <v>2.5</v>
      </c>
      <c r="G129" s="7">
        <v>22386.2</v>
      </c>
    </row>
    <row r="130" spans="1:7" x14ac:dyDescent="0.25">
      <c r="A130" s="2">
        <v>41791</v>
      </c>
      <c r="B130" s="3">
        <f t="shared" si="2"/>
        <v>2014</v>
      </c>
      <c r="C130" s="3">
        <f t="shared" si="3"/>
        <v>2</v>
      </c>
      <c r="D130" s="4">
        <v>3</v>
      </c>
      <c r="E130" s="5">
        <v>5.8803396000000001</v>
      </c>
      <c r="F130" s="5">
        <v>2.5</v>
      </c>
      <c r="G130" s="7">
        <v>22061.3</v>
      </c>
    </row>
    <row r="131" spans="1:7" x14ac:dyDescent="0.25">
      <c r="A131" s="2">
        <v>41883</v>
      </c>
      <c r="B131" s="3">
        <f t="shared" ref="B131:B168" si="4">+YEAR(A131)</f>
        <v>2014</v>
      </c>
      <c r="C131" s="3">
        <f t="shared" si="3"/>
        <v>3</v>
      </c>
      <c r="D131" s="4">
        <v>2.2999999999999998</v>
      </c>
      <c r="E131" s="5">
        <v>6.0782219</v>
      </c>
      <c r="F131" s="5">
        <v>2.5</v>
      </c>
      <c r="G131" s="7">
        <v>23057.200000000001</v>
      </c>
    </row>
    <row r="132" spans="1:7" x14ac:dyDescent="0.25">
      <c r="A132" s="2">
        <v>41974</v>
      </c>
      <c r="B132" s="3">
        <f t="shared" si="4"/>
        <v>2014</v>
      </c>
      <c r="C132" s="3">
        <f t="shared" si="3"/>
        <v>4</v>
      </c>
      <c r="D132" s="4">
        <v>1.7</v>
      </c>
      <c r="E132" s="5">
        <v>5.8802478999999996</v>
      </c>
      <c r="F132" s="5">
        <v>2.5</v>
      </c>
      <c r="G132" s="7">
        <v>30425.9</v>
      </c>
    </row>
    <row r="133" spans="1:7" x14ac:dyDescent="0.25">
      <c r="A133" s="2">
        <v>42064</v>
      </c>
      <c r="B133" s="3">
        <f t="shared" si="4"/>
        <v>2015</v>
      </c>
      <c r="C133" s="3">
        <f t="shared" si="3"/>
        <v>1</v>
      </c>
      <c r="D133" s="4">
        <v>1.3</v>
      </c>
      <c r="E133" s="5">
        <v>6.4666939000000001</v>
      </c>
      <c r="F133" s="5">
        <v>2.2799999999999998</v>
      </c>
      <c r="G133" s="7">
        <v>23584.2</v>
      </c>
    </row>
    <row r="134" spans="1:7" x14ac:dyDescent="0.25">
      <c r="A134" s="2">
        <v>42156</v>
      </c>
      <c r="B134" s="3">
        <f t="shared" si="4"/>
        <v>2015</v>
      </c>
      <c r="C134" s="3">
        <f t="shared" si="3"/>
        <v>2</v>
      </c>
      <c r="D134" s="4">
        <v>1.5</v>
      </c>
      <c r="E134" s="5">
        <v>5.8457698000000002</v>
      </c>
      <c r="F134" s="5">
        <v>2.04</v>
      </c>
      <c r="G134" s="7">
        <v>23293.5</v>
      </c>
    </row>
    <row r="135" spans="1:7" x14ac:dyDescent="0.25">
      <c r="A135" s="2">
        <v>42248</v>
      </c>
      <c r="B135" s="3">
        <f t="shared" si="4"/>
        <v>2015</v>
      </c>
      <c r="C135" s="3">
        <f t="shared" ref="C135:C168" si="5">+ROUNDUP(MONTH(A135)/3,0)</f>
        <v>3</v>
      </c>
      <c r="D135" s="4">
        <v>1.5</v>
      </c>
      <c r="E135" s="5">
        <v>6.0166183000000002</v>
      </c>
      <c r="F135" s="5">
        <v>2</v>
      </c>
      <c r="G135" s="7">
        <v>24008.9</v>
      </c>
    </row>
    <row r="136" spans="1:7" x14ac:dyDescent="0.25">
      <c r="A136" s="2">
        <v>42339</v>
      </c>
      <c r="B136" s="3">
        <f t="shared" si="4"/>
        <v>2015</v>
      </c>
      <c r="C136" s="3">
        <f t="shared" si="5"/>
        <v>4</v>
      </c>
      <c r="D136" s="4">
        <v>1.7</v>
      </c>
      <c r="E136" s="5">
        <v>5.5231364999999997</v>
      </c>
      <c r="F136" s="5">
        <v>2</v>
      </c>
      <c r="G136" s="7">
        <v>31923</v>
      </c>
    </row>
    <row r="137" spans="1:7" x14ac:dyDescent="0.25">
      <c r="A137" s="2">
        <v>42430</v>
      </c>
      <c r="B137" s="3">
        <f t="shared" si="4"/>
        <v>2016</v>
      </c>
      <c r="C137" s="3">
        <f t="shared" si="5"/>
        <v>1</v>
      </c>
      <c r="D137" s="4">
        <v>1.3</v>
      </c>
      <c r="E137" s="5">
        <v>5.9984326000000001</v>
      </c>
      <c r="F137" s="5">
        <v>2</v>
      </c>
      <c r="G137" s="7">
        <v>24517.3</v>
      </c>
    </row>
    <row r="138" spans="1:7" x14ac:dyDescent="0.25">
      <c r="A138" s="2">
        <v>42522</v>
      </c>
      <c r="B138" s="3">
        <f t="shared" si="4"/>
        <v>2016</v>
      </c>
      <c r="C138" s="3">
        <f t="shared" si="5"/>
        <v>2</v>
      </c>
      <c r="D138" s="4">
        <v>1</v>
      </c>
      <c r="E138" s="5">
        <v>5.5419549999999997</v>
      </c>
      <c r="F138" s="5">
        <v>1.77</v>
      </c>
      <c r="G138" s="7">
        <v>24165.3</v>
      </c>
    </row>
    <row r="139" spans="1:7" x14ac:dyDescent="0.25">
      <c r="A139" s="2">
        <v>42614</v>
      </c>
      <c r="B139" s="3">
        <f t="shared" si="4"/>
        <v>2016</v>
      </c>
      <c r="C139" s="3">
        <f t="shared" si="5"/>
        <v>3</v>
      </c>
      <c r="D139" s="4">
        <v>1.3</v>
      </c>
      <c r="E139" s="5">
        <v>5.5149106999999997</v>
      </c>
      <c r="F139" s="5">
        <v>1.52</v>
      </c>
      <c r="G139" s="7">
        <v>25063.599999999999</v>
      </c>
    </row>
    <row r="140" spans="1:7" x14ac:dyDescent="0.25">
      <c r="A140" s="2">
        <v>42705</v>
      </c>
      <c r="B140" s="3">
        <f t="shared" si="4"/>
        <v>2016</v>
      </c>
      <c r="C140" s="3">
        <f t="shared" si="5"/>
        <v>4</v>
      </c>
      <c r="D140" s="4">
        <v>1.5</v>
      </c>
      <c r="E140" s="5">
        <v>5.6225109</v>
      </c>
      <c r="F140" s="5">
        <v>1.5</v>
      </c>
      <c r="G140" s="7">
        <v>33100.199999999997</v>
      </c>
    </row>
    <row r="141" spans="1:7" x14ac:dyDescent="0.25">
      <c r="A141" s="2">
        <v>42795</v>
      </c>
      <c r="B141" s="3">
        <f t="shared" si="4"/>
        <v>2017</v>
      </c>
      <c r="C141" s="3">
        <f t="shared" si="5"/>
        <v>1</v>
      </c>
      <c r="D141" s="4">
        <v>2.1</v>
      </c>
      <c r="E141" s="5">
        <v>6.2083500000000003</v>
      </c>
      <c r="F141" s="5">
        <v>1.5</v>
      </c>
      <c r="G141" s="7">
        <v>25113.5</v>
      </c>
    </row>
    <row r="142" spans="1:7" x14ac:dyDescent="0.25">
      <c r="A142" s="2">
        <v>42887</v>
      </c>
      <c r="B142" s="3">
        <f t="shared" si="4"/>
        <v>2017</v>
      </c>
      <c r="C142" s="3">
        <f t="shared" si="5"/>
        <v>2</v>
      </c>
      <c r="D142" s="4">
        <v>1.9</v>
      </c>
      <c r="E142" s="5">
        <v>5.4693734000000003</v>
      </c>
      <c r="F142" s="5">
        <v>1.5</v>
      </c>
      <c r="G142" s="7">
        <v>25167.5</v>
      </c>
    </row>
    <row r="143" spans="1:7" x14ac:dyDescent="0.25">
      <c r="A143" s="2">
        <v>42979</v>
      </c>
      <c r="B143" s="3">
        <f t="shared" si="4"/>
        <v>2017</v>
      </c>
      <c r="C143" s="3">
        <f t="shared" si="5"/>
        <v>3</v>
      </c>
      <c r="D143" s="4">
        <v>1.8</v>
      </c>
      <c r="E143" s="5">
        <v>5.3170786000000003</v>
      </c>
      <c r="F143" s="5">
        <v>1.5</v>
      </c>
      <c r="G143" s="7">
        <v>25348.7</v>
      </c>
    </row>
    <row r="144" spans="1:7" x14ac:dyDescent="0.25">
      <c r="A144" s="2">
        <v>43070</v>
      </c>
      <c r="B144" s="3">
        <f t="shared" si="4"/>
        <v>2017</v>
      </c>
      <c r="C144" s="3">
        <f t="shared" si="5"/>
        <v>4</v>
      </c>
      <c r="D144" s="4">
        <v>1.9</v>
      </c>
      <c r="E144" s="5">
        <v>5.3994714000000004</v>
      </c>
      <c r="F144" s="5">
        <v>1.5</v>
      </c>
      <c r="G144" s="7">
        <v>33639</v>
      </c>
    </row>
    <row r="145" spans="1:7" x14ac:dyDescent="0.25">
      <c r="A145" s="2">
        <v>43160</v>
      </c>
      <c r="B145" s="3">
        <f t="shared" si="4"/>
        <v>2018</v>
      </c>
      <c r="C145" s="3">
        <f t="shared" si="5"/>
        <v>1</v>
      </c>
      <c r="D145" s="4">
        <v>1.9</v>
      </c>
      <c r="E145" s="5">
        <v>5.8824199999999998</v>
      </c>
      <c r="F145" s="5">
        <v>1.5</v>
      </c>
      <c r="G145" s="7">
        <v>26218</v>
      </c>
    </row>
    <row r="146" spans="1:7" x14ac:dyDescent="0.25">
      <c r="A146" s="2">
        <v>43252</v>
      </c>
      <c r="B146" s="3">
        <f t="shared" si="4"/>
        <v>2018</v>
      </c>
      <c r="C146" s="3">
        <f t="shared" si="5"/>
        <v>2</v>
      </c>
      <c r="D146" s="4">
        <v>2.1</v>
      </c>
      <c r="E146" s="5">
        <v>5.1900037000000001</v>
      </c>
      <c r="F146" s="5">
        <v>1.5</v>
      </c>
      <c r="G146" s="7">
        <v>25827.200000000001</v>
      </c>
    </row>
    <row r="147" spans="1:7" x14ac:dyDescent="0.25">
      <c r="A147" s="2">
        <v>43344</v>
      </c>
      <c r="B147" s="3">
        <f t="shared" si="4"/>
        <v>2018</v>
      </c>
      <c r="C147" s="3">
        <f t="shared" si="5"/>
        <v>3</v>
      </c>
      <c r="D147" s="4">
        <v>1.9</v>
      </c>
      <c r="E147" s="5">
        <v>4.8744598000000003</v>
      </c>
      <c r="F147" s="5">
        <v>1.5</v>
      </c>
      <c r="G147" s="7">
        <v>26063.9</v>
      </c>
    </row>
    <row r="148" spans="1:7" x14ac:dyDescent="0.25">
      <c r="A148" s="2">
        <v>43435</v>
      </c>
      <c r="B148" s="3">
        <f t="shared" si="4"/>
        <v>2018</v>
      </c>
      <c r="C148" s="3">
        <f t="shared" si="5"/>
        <v>4</v>
      </c>
      <c r="D148" s="4">
        <v>1.8</v>
      </c>
      <c r="E148" s="5">
        <v>4.8107223000000001</v>
      </c>
      <c r="F148" s="5">
        <v>1.5</v>
      </c>
      <c r="G148" s="7">
        <v>34361.4</v>
      </c>
    </row>
    <row r="149" spans="1:7" x14ac:dyDescent="0.25">
      <c r="A149" s="2">
        <v>43525</v>
      </c>
      <c r="B149" s="3">
        <f t="shared" si="4"/>
        <v>2019</v>
      </c>
      <c r="C149" s="3">
        <f t="shared" si="5"/>
        <v>1</v>
      </c>
      <c r="D149" s="4">
        <v>1.3</v>
      </c>
      <c r="E149" s="5">
        <v>5.4151705000000003</v>
      </c>
      <c r="F149" s="5">
        <v>1.5</v>
      </c>
      <c r="G149" s="7">
        <v>26660.6</v>
      </c>
    </row>
    <row r="150" spans="1:7" x14ac:dyDescent="0.25">
      <c r="A150" s="2">
        <v>43617</v>
      </c>
      <c r="B150" s="3">
        <f t="shared" si="4"/>
        <v>2019</v>
      </c>
      <c r="C150" s="3">
        <f t="shared" si="5"/>
        <v>2</v>
      </c>
      <c r="D150" s="4">
        <v>1.6</v>
      </c>
      <c r="E150" s="5">
        <v>5.0944751999999998</v>
      </c>
      <c r="F150" s="5">
        <v>1.5</v>
      </c>
      <c r="G150" s="7">
        <v>26311.9</v>
      </c>
    </row>
    <row r="151" spans="1:7" x14ac:dyDescent="0.25">
      <c r="A151" s="2">
        <v>43709</v>
      </c>
      <c r="B151" s="3">
        <f t="shared" si="4"/>
        <v>2019</v>
      </c>
      <c r="C151" s="3">
        <f t="shared" si="5"/>
        <v>3</v>
      </c>
      <c r="D151" s="4">
        <v>1.7</v>
      </c>
      <c r="E151" s="5">
        <v>5.0863237000000003</v>
      </c>
      <c r="F151" s="5">
        <v>1</v>
      </c>
      <c r="G151" s="7">
        <v>26586.5</v>
      </c>
    </row>
    <row r="152" spans="1:7" x14ac:dyDescent="0.25">
      <c r="A152" s="2">
        <v>43800</v>
      </c>
      <c r="B152" s="3">
        <f t="shared" si="4"/>
        <v>2019</v>
      </c>
      <c r="C152" s="3">
        <f t="shared" si="5"/>
        <v>4</v>
      </c>
      <c r="D152" s="4">
        <v>1.8</v>
      </c>
      <c r="E152" s="5">
        <v>4.8260639999999997</v>
      </c>
      <c r="F152" s="5">
        <v>0.75</v>
      </c>
      <c r="G152" s="7">
        <v>35210.199999999997</v>
      </c>
    </row>
    <row r="153" spans="1:7" x14ac:dyDescent="0.25">
      <c r="A153" s="2">
        <v>43891</v>
      </c>
      <c r="B153" s="3">
        <f t="shared" si="4"/>
        <v>2020</v>
      </c>
      <c r="C153" s="3">
        <f t="shared" si="5"/>
        <v>1</v>
      </c>
      <c r="D153" s="4">
        <v>2.2000000000000002</v>
      </c>
      <c r="E153" s="5">
        <v>5.5284613</v>
      </c>
      <c r="F153" s="5">
        <v>0.75</v>
      </c>
      <c r="G153" s="7">
        <v>29167.9</v>
      </c>
    </row>
    <row r="154" spans="1:7" x14ac:dyDescent="0.25">
      <c r="A154" s="2">
        <v>43983</v>
      </c>
      <c r="B154" s="3">
        <f t="shared" si="4"/>
        <v>2020</v>
      </c>
      <c r="C154" s="3">
        <f t="shared" si="5"/>
        <v>2</v>
      </c>
      <c r="D154" s="4">
        <v>-0.3</v>
      </c>
      <c r="E154" s="5">
        <v>7.2106890000000003</v>
      </c>
      <c r="F154" s="5">
        <v>0.14000000000000001</v>
      </c>
      <c r="G154" s="7">
        <v>28576.6</v>
      </c>
    </row>
    <row r="155" spans="1:7" x14ac:dyDescent="0.25">
      <c r="A155" s="2">
        <v>44075</v>
      </c>
      <c r="B155" s="3">
        <f t="shared" si="4"/>
        <v>2020</v>
      </c>
      <c r="C155" s="3">
        <f t="shared" si="5"/>
        <v>3</v>
      </c>
      <c r="D155" s="4">
        <v>0.7</v>
      </c>
      <c r="E155" s="5">
        <v>6.7233938000000002</v>
      </c>
      <c r="F155" s="5">
        <v>0.13</v>
      </c>
      <c r="G155" s="7">
        <v>28349.8</v>
      </c>
    </row>
    <row r="156" spans="1:7" x14ac:dyDescent="0.25">
      <c r="A156" s="2">
        <v>44166</v>
      </c>
      <c r="B156" s="3">
        <f t="shared" si="4"/>
        <v>2020</v>
      </c>
      <c r="C156" s="3">
        <f t="shared" si="5"/>
        <v>4</v>
      </c>
      <c r="D156" s="4">
        <v>0.9</v>
      </c>
      <c r="E156" s="5">
        <v>6.2447518999999998</v>
      </c>
      <c r="F156" s="5">
        <v>0.06</v>
      </c>
      <c r="G156" s="7">
        <v>38903.199999999997</v>
      </c>
    </row>
    <row r="157" spans="1:7" x14ac:dyDescent="0.25">
      <c r="A157" s="2">
        <v>44256</v>
      </c>
      <c r="B157" s="3">
        <f t="shared" si="4"/>
        <v>2021</v>
      </c>
      <c r="C157" s="3">
        <f t="shared" si="5"/>
        <v>1</v>
      </c>
      <c r="D157" s="4">
        <v>1.1000000000000001</v>
      </c>
      <c r="E157" s="5">
        <v>6.0038064999999996</v>
      </c>
      <c r="F157" s="5">
        <v>0.03</v>
      </c>
      <c r="G157" s="7">
        <v>30336</v>
      </c>
    </row>
    <row r="158" spans="1:7" x14ac:dyDescent="0.25">
      <c r="A158" s="2">
        <v>44348</v>
      </c>
      <c r="B158" s="3">
        <f t="shared" si="4"/>
        <v>2021</v>
      </c>
      <c r="C158" s="3">
        <f t="shared" si="5"/>
        <v>2</v>
      </c>
      <c r="D158" s="4">
        <v>3.8</v>
      </c>
      <c r="E158" s="5">
        <v>4.8664725000000004</v>
      </c>
      <c r="F158" s="5">
        <v>0.03</v>
      </c>
      <c r="G158" s="7">
        <v>29433.8</v>
      </c>
    </row>
    <row r="159" spans="1:7" x14ac:dyDescent="0.25">
      <c r="A159" s="2">
        <v>44440</v>
      </c>
      <c r="B159" s="3">
        <f t="shared" si="4"/>
        <v>2021</v>
      </c>
      <c r="C159" s="3">
        <f t="shared" si="5"/>
        <v>3</v>
      </c>
      <c r="D159" s="4">
        <v>3</v>
      </c>
      <c r="E159" s="5">
        <v>4.5644707000000002</v>
      </c>
      <c r="F159" s="5">
        <v>0.03</v>
      </c>
      <c r="G159" s="7">
        <v>28901.7</v>
      </c>
    </row>
    <row r="160" spans="1:7" x14ac:dyDescent="0.25">
      <c r="A160" s="2">
        <v>44531</v>
      </c>
      <c r="B160" s="3">
        <f t="shared" si="4"/>
        <v>2021</v>
      </c>
      <c r="C160" s="3">
        <f t="shared" si="5"/>
        <v>4</v>
      </c>
      <c r="D160" s="4">
        <v>3.5</v>
      </c>
      <c r="E160" s="5">
        <v>4.0008584000000003</v>
      </c>
      <c r="F160" s="5">
        <v>0.04</v>
      </c>
      <c r="G160" s="7">
        <v>40863.300000000003</v>
      </c>
    </row>
    <row r="161" spans="1:7" x14ac:dyDescent="0.25">
      <c r="A161" s="2">
        <v>44621</v>
      </c>
      <c r="B161" s="3">
        <f t="shared" si="4"/>
        <v>2022</v>
      </c>
      <c r="C161" s="3">
        <f t="shared" si="5"/>
        <v>1</v>
      </c>
      <c r="D161" s="4">
        <v>5.0999999999999996</v>
      </c>
      <c r="E161" s="5">
        <v>4.2125846999999998</v>
      </c>
      <c r="F161" s="5">
        <v>0.05</v>
      </c>
      <c r="G161" s="7">
        <v>32830.9</v>
      </c>
    </row>
    <row r="162" spans="1:7" x14ac:dyDescent="0.25">
      <c r="A162" s="2">
        <v>44713</v>
      </c>
      <c r="B162" s="3">
        <f t="shared" si="4"/>
        <v>2022</v>
      </c>
      <c r="C162" s="3">
        <f t="shared" si="5"/>
        <v>2</v>
      </c>
      <c r="D162" s="4">
        <v>6.1</v>
      </c>
      <c r="E162" s="5">
        <v>3.4955096999999999</v>
      </c>
      <c r="F162" s="5">
        <v>0.28999999999999998</v>
      </c>
      <c r="G162" s="7">
        <v>33035.5</v>
      </c>
    </row>
    <row r="163" spans="1:7" x14ac:dyDescent="0.25">
      <c r="A163" s="2">
        <v>44805</v>
      </c>
      <c r="B163" s="3">
        <f t="shared" si="4"/>
        <v>2022</v>
      </c>
      <c r="C163" s="3">
        <f t="shared" si="5"/>
        <v>3</v>
      </c>
      <c r="D163" s="4">
        <v>7.3</v>
      </c>
      <c r="E163" s="5">
        <v>3.4823596999999999</v>
      </c>
      <c r="F163" s="5">
        <v>1.77</v>
      </c>
      <c r="G163" s="7">
        <v>34276.800000000003</v>
      </c>
    </row>
    <row r="164" spans="1:7" x14ac:dyDescent="0.25">
      <c r="A164" s="2">
        <v>44896</v>
      </c>
      <c r="B164" s="3">
        <f t="shared" si="4"/>
        <v>2022</v>
      </c>
      <c r="C164" s="3">
        <f t="shared" si="5"/>
        <v>4</v>
      </c>
      <c r="D164" s="4">
        <v>7.8</v>
      </c>
      <c r="E164" s="5">
        <v>3.3385145999999999</v>
      </c>
      <c r="F164" s="5">
        <v>2.8</v>
      </c>
      <c r="G164" s="7">
        <v>44046.3</v>
      </c>
    </row>
    <row r="165" spans="1:7" x14ac:dyDescent="0.25">
      <c r="A165" s="2">
        <v>44986</v>
      </c>
      <c r="B165" s="3">
        <f t="shared" si="4"/>
        <v>2023</v>
      </c>
      <c r="C165" s="3">
        <f t="shared" si="5"/>
        <v>1</v>
      </c>
      <c r="D165" s="4">
        <v>7</v>
      </c>
      <c r="E165" s="5">
        <v>3.7994481000000002</v>
      </c>
      <c r="F165" s="5">
        <v>3.26</v>
      </c>
      <c r="G165" s="7">
        <v>34675.4</v>
      </c>
    </row>
    <row r="166" spans="1:7" x14ac:dyDescent="0.25">
      <c r="A166" s="2">
        <v>45078</v>
      </c>
      <c r="B166" s="3">
        <f t="shared" si="4"/>
        <v>2023</v>
      </c>
      <c r="C166" s="3">
        <f t="shared" si="5"/>
        <v>2</v>
      </c>
      <c r="D166" s="4">
        <v>6</v>
      </c>
      <c r="E166" s="5">
        <v>3.4051654</v>
      </c>
      <c r="F166" s="5">
        <v>3.8</v>
      </c>
      <c r="G166" s="7">
        <v>34042.400000000001</v>
      </c>
    </row>
    <row r="167" spans="1:7" x14ac:dyDescent="0.25">
      <c r="A167" s="2">
        <v>45170</v>
      </c>
      <c r="B167" s="3">
        <f t="shared" si="4"/>
        <v>2023</v>
      </c>
      <c r="C167" s="3">
        <f t="shared" si="5"/>
        <v>3</v>
      </c>
      <c r="D167" s="4">
        <v>5.4</v>
      </c>
      <c r="E167" s="5">
        <v>3.4516803</v>
      </c>
      <c r="F167" s="5">
        <v>4.07</v>
      </c>
      <c r="G167" s="7">
        <v>34981.9</v>
      </c>
    </row>
    <row r="168" spans="1:7" x14ac:dyDescent="0.25">
      <c r="A168" s="2">
        <v>45261</v>
      </c>
      <c r="B168" s="3">
        <f t="shared" si="4"/>
        <v>2023</v>
      </c>
      <c r="C168" s="3">
        <f t="shared" si="5"/>
        <v>4</v>
      </c>
      <c r="D168" s="4">
        <v>4.0999999999999996</v>
      </c>
      <c r="E168" s="5">
        <v>3.7771631000000001</v>
      </c>
      <c r="F168" s="5">
        <v>4.26</v>
      </c>
      <c r="G168" s="7">
        <v>44158.6</v>
      </c>
    </row>
    <row r="169" spans="1:7" x14ac:dyDescent="0.25">
      <c r="F169" s="5"/>
      <c r="G169" s="7"/>
    </row>
    <row r="170" spans="1:7" x14ac:dyDescent="0.25">
      <c r="F170" s="5"/>
      <c r="G170" s="7"/>
    </row>
    <row r="171" spans="1:7" x14ac:dyDescent="0.25">
      <c r="F171" s="5"/>
      <c r="G171" s="7"/>
    </row>
    <row r="172" spans="1:7" x14ac:dyDescent="0.25">
      <c r="F172" s="5"/>
      <c r="G172" s="7"/>
    </row>
    <row r="173" spans="1:7" x14ac:dyDescent="0.25">
      <c r="F173" s="5"/>
      <c r="G173" s="7"/>
    </row>
    <row r="174" spans="1:7" x14ac:dyDescent="0.25">
      <c r="F174" s="5"/>
      <c r="G174" s="7"/>
    </row>
    <row r="175" spans="1:7" x14ac:dyDescent="0.25">
      <c r="F175" s="5"/>
      <c r="G175" s="7"/>
    </row>
    <row r="176" spans="1:7" x14ac:dyDescent="0.25">
      <c r="F176" s="5"/>
      <c r="G176" s="7"/>
    </row>
    <row r="177" spans="6:7" x14ac:dyDescent="0.25">
      <c r="F177" s="5"/>
      <c r="G177" s="7"/>
    </row>
    <row r="178" spans="6:7" x14ac:dyDescent="0.25">
      <c r="F178" s="5"/>
      <c r="G178" s="7"/>
    </row>
    <row r="179" spans="6:7" x14ac:dyDescent="0.25">
      <c r="F179" s="5"/>
      <c r="G179" s="7"/>
    </row>
    <row r="180" spans="6:7" x14ac:dyDescent="0.25">
      <c r="F180" s="5"/>
      <c r="G180" s="7"/>
    </row>
    <row r="181" spans="6:7" x14ac:dyDescent="0.25">
      <c r="F181" s="5"/>
      <c r="G181" s="7"/>
    </row>
    <row r="182" spans="6:7" x14ac:dyDescent="0.25">
      <c r="F182" s="5"/>
      <c r="G182" s="7"/>
    </row>
    <row r="183" spans="6:7" x14ac:dyDescent="0.25">
      <c r="F183" s="5"/>
      <c r="G183" s="7"/>
    </row>
    <row r="184" spans="6:7" x14ac:dyDescent="0.25">
      <c r="F184" s="5"/>
      <c r="G184" s="7"/>
    </row>
    <row r="185" spans="6:7" x14ac:dyDescent="0.25">
      <c r="F185" s="5"/>
      <c r="G185" s="7"/>
    </row>
    <row r="186" spans="6:7" x14ac:dyDescent="0.25">
      <c r="F186" s="5"/>
      <c r="G186" s="7"/>
    </row>
    <row r="187" spans="6:7" x14ac:dyDescent="0.25">
      <c r="F187" s="5"/>
      <c r="G187" s="7"/>
    </row>
    <row r="188" spans="6:7" x14ac:dyDescent="0.25">
      <c r="F188" s="5"/>
      <c r="G188" s="7"/>
    </row>
    <row r="189" spans="6:7" x14ac:dyDescent="0.25">
      <c r="F189" s="5"/>
      <c r="G189" s="7"/>
    </row>
    <row r="190" spans="6:7" x14ac:dyDescent="0.25">
      <c r="F190" s="5"/>
      <c r="G190" s="7"/>
    </row>
    <row r="191" spans="6:7" x14ac:dyDescent="0.25">
      <c r="F191" s="5"/>
      <c r="G191" s="7"/>
    </row>
    <row r="192" spans="6:7" x14ac:dyDescent="0.25">
      <c r="F192" s="5"/>
      <c r="G192" s="7"/>
    </row>
    <row r="193" spans="6:7" x14ac:dyDescent="0.25">
      <c r="F193" s="5"/>
      <c r="G193" s="7"/>
    </row>
    <row r="194" spans="6:7" x14ac:dyDescent="0.25">
      <c r="F194" s="5"/>
      <c r="G194" s="7"/>
    </row>
    <row r="195" spans="6:7" x14ac:dyDescent="0.25">
      <c r="F195" s="5"/>
      <c r="G195" s="7"/>
    </row>
    <row r="196" spans="6:7" x14ac:dyDescent="0.25">
      <c r="F196" s="5"/>
      <c r="G196" s="7"/>
    </row>
    <row r="197" spans="6:7" x14ac:dyDescent="0.25">
      <c r="F197" s="5"/>
      <c r="G197" s="7"/>
    </row>
    <row r="198" spans="6:7" x14ac:dyDescent="0.25">
      <c r="F198" s="5"/>
      <c r="G198" s="7"/>
    </row>
    <row r="199" spans="6:7" x14ac:dyDescent="0.25">
      <c r="F199" s="5"/>
      <c r="G199" s="7"/>
    </row>
    <row r="200" spans="6:7" x14ac:dyDescent="0.25">
      <c r="F200" s="5"/>
      <c r="G200" s="7"/>
    </row>
    <row r="201" spans="6:7" x14ac:dyDescent="0.25">
      <c r="F201" s="5"/>
      <c r="G201" s="7"/>
    </row>
    <row r="202" spans="6:7" x14ac:dyDescent="0.25">
      <c r="F202" s="5"/>
      <c r="G202" s="7"/>
    </row>
    <row r="203" spans="6:7" x14ac:dyDescent="0.25">
      <c r="F203" s="5"/>
      <c r="G203" s="7"/>
    </row>
    <row r="204" spans="6:7" x14ac:dyDescent="0.25">
      <c r="F204" s="5"/>
      <c r="G204" s="7"/>
    </row>
    <row r="205" spans="6:7" x14ac:dyDescent="0.25">
      <c r="F205" s="5"/>
      <c r="G205" s="7"/>
    </row>
    <row r="206" spans="6:7" x14ac:dyDescent="0.25">
      <c r="F206" s="5"/>
      <c r="G206" s="7"/>
    </row>
    <row r="207" spans="6:7" x14ac:dyDescent="0.25">
      <c r="F207" s="5"/>
      <c r="G207" s="7"/>
    </row>
    <row r="208" spans="6:7" x14ac:dyDescent="0.25">
      <c r="F208" s="5"/>
      <c r="G208" s="7"/>
    </row>
    <row r="209" spans="6:7" x14ac:dyDescent="0.25">
      <c r="F209" s="5"/>
      <c r="G209" s="7"/>
    </row>
    <row r="210" spans="6:7" x14ac:dyDescent="0.25">
      <c r="F210" s="5"/>
      <c r="G210" s="7"/>
    </row>
    <row r="211" spans="6:7" x14ac:dyDescent="0.25">
      <c r="F211" s="5"/>
      <c r="G211" s="7"/>
    </row>
    <row r="212" spans="6:7" x14ac:dyDescent="0.25">
      <c r="F212" s="5"/>
      <c r="G212" s="7"/>
    </row>
    <row r="213" spans="6:7" x14ac:dyDescent="0.25">
      <c r="F213" s="5"/>
      <c r="G213" s="7"/>
    </row>
    <row r="214" spans="6:7" x14ac:dyDescent="0.25">
      <c r="F214" s="5"/>
      <c r="G214" s="7"/>
    </row>
    <row r="215" spans="6:7" x14ac:dyDescent="0.25">
      <c r="F215" s="5"/>
      <c r="G215" s="7"/>
    </row>
    <row r="216" spans="6:7" x14ac:dyDescent="0.25">
      <c r="F216" s="5"/>
      <c r="G216" s="7"/>
    </row>
    <row r="217" spans="6:7" x14ac:dyDescent="0.25">
      <c r="F217" s="5"/>
      <c r="G217" s="7"/>
    </row>
    <row r="218" spans="6:7" x14ac:dyDescent="0.25">
      <c r="F218" s="5"/>
      <c r="G218" s="7"/>
    </row>
    <row r="219" spans="6:7" x14ac:dyDescent="0.25">
      <c r="F219" s="5"/>
      <c r="G219" s="7"/>
    </row>
    <row r="220" spans="6:7" x14ac:dyDescent="0.25">
      <c r="F220" s="5"/>
      <c r="G220" s="7"/>
    </row>
    <row r="221" spans="6:7" x14ac:dyDescent="0.25">
      <c r="F221" s="5"/>
      <c r="G221" s="7"/>
    </row>
    <row r="222" spans="6:7" x14ac:dyDescent="0.25">
      <c r="F222" s="5"/>
      <c r="G222" s="7"/>
    </row>
    <row r="223" spans="6:7" x14ac:dyDescent="0.25">
      <c r="F223" s="5"/>
      <c r="G223" s="7"/>
    </row>
    <row r="224" spans="6:7" x14ac:dyDescent="0.25">
      <c r="F224" s="5"/>
      <c r="G224" s="7"/>
    </row>
    <row r="225" spans="6:7" x14ac:dyDescent="0.25">
      <c r="F225" s="5"/>
      <c r="G225" s="7"/>
    </row>
    <row r="226" spans="6:7" x14ac:dyDescent="0.25">
      <c r="F226" s="5"/>
      <c r="G226" s="7"/>
    </row>
    <row r="227" spans="6:7" x14ac:dyDescent="0.25">
      <c r="F227" s="5"/>
      <c r="G227" s="7"/>
    </row>
    <row r="228" spans="6:7" x14ac:dyDescent="0.25">
      <c r="F228" s="5"/>
      <c r="G228" s="7"/>
    </row>
    <row r="229" spans="6:7" x14ac:dyDescent="0.25">
      <c r="F229" s="5"/>
      <c r="G229" s="7"/>
    </row>
    <row r="230" spans="6:7" x14ac:dyDescent="0.25">
      <c r="F230" s="5"/>
      <c r="G230" s="7"/>
    </row>
    <row r="231" spans="6:7" x14ac:dyDescent="0.25">
      <c r="F231" s="5"/>
      <c r="G231" s="7"/>
    </row>
    <row r="232" spans="6:7" x14ac:dyDescent="0.25">
      <c r="F232" s="5"/>
      <c r="G232" s="7"/>
    </row>
    <row r="233" spans="6:7" x14ac:dyDescent="0.25">
      <c r="F233" s="5"/>
      <c r="G233" s="7"/>
    </row>
    <row r="234" spans="6:7" x14ac:dyDescent="0.25">
      <c r="F234" s="5"/>
      <c r="G234" s="7"/>
    </row>
    <row r="235" spans="6:7" x14ac:dyDescent="0.25">
      <c r="F235" s="5"/>
      <c r="G235" s="7"/>
    </row>
    <row r="236" spans="6:7" x14ac:dyDescent="0.25">
      <c r="F236" s="5"/>
      <c r="G236" s="7"/>
    </row>
    <row r="237" spans="6:7" x14ac:dyDescent="0.25">
      <c r="F237" s="5"/>
      <c r="G237" s="7"/>
    </row>
    <row r="238" spans="6:7" x14ac:dyDescent="0.25">
      <c r="F238" s="5"/>
      <c r="G238" s="7"/>
    </row>
    <row r="239" spans="6:7" x14ac:dyDescent="0.25">
      <c r="F239" s="5"/>
      <c r="G239" s="7"/>
    </row>
    <row r="240" spans="6:7" x14ac:dyDescent="0.25">
      <c r="F240" s="5"/>
      <c r="G240" s="7"/>
    </row>
    <row r="241" spans="6:7" x14ac:dyDescent="0.25">
      <c r="F241" s="5"/>
      <c r="G241" s="7"/>
    </row>
    <row r="242" spans="6:7" x14ac:dyDescent="0.25">
      <c r="F242" s="5"/>
      <c r="G242" s="7"/>
    </row>
    <row r="243" spans="6:7" x14ac:dyDescent="0.25">
      <c r="F243" s="5"/>
      <c r="G243" s="7"/>
    </row>
    <row r="244" spans="6:7" x14ac:dyDescent="0.25">
      <c r="F244" s="5"/>
      <c r="G244" s="7"/>
    </row>
    <row r="245" spans="6:7" x14ac:dyDescent="0.25">
      <c r="F245" s="5"/>
      <c r="G245" s="7"/>
    </row>
    <row r="246" spans="6:7" x14ac:dyDescent="0.25">
      <c r="F246" s="5"/>
      <c r="G246" s="7"/>
    </row>
    <row r="247" spans="6:7" x14ac:dyDescent="0.25">
      <c r="F247" s="5"/>
      <c r="G247" s="7"/>
    </row>
    <row r="248" spans="6:7" x14ac:dyDescent="0.25">
      <c r="F248" s="5"/>
      <c r="G248" s="7"/>
    </row>
    <row r="249" spans="6:7" x14ac:dyDescent="0.25">
      <c r="F249" s="5"/>
      <c r="G249" s="7"/>
    </row>
    <row r="250" spans="6:7" x14ac:dyDescent="0.25">
      <c r="F250" s="5"/>
      <c r="G250" s="7"/>
    </row>
    <row r="251" spans="6:7" x14ac:dyDescent="0.25">
      <c r="F251" s="5"/>
      <c r="G251" s="7"/>
    </row>
    <row r="252" spans="6:7" x14ac:dyDescent="0.25">
      <c r="F252" s="5"/>
      <c r="G252" s="7"/>
    </row>
    <row r="253" spans="6:7" x14ac:dyDescent="0.25">
      <c r="F253" s="5"/>
      <c r="G253" s="7"/>
    </row>
    <row r="254" spans="6:7" x14ac:dyDescent="0.25">
      <c r="F254" s="5"/>
      <c r="G254" s="7"/>
    </row>
    <row r="255" spans="6:7" x14ac:dyDescent="0.25">
      <c r="F255" s="5"/>
      <c r="G255" s="7"/>
    </row>
    <row r="256" spans="6:7" x14ac:dyDescent="0.25">
      <c r="F256" s="5"/>
      <c r="G256" s="7"/>
    </row>
    <row r="257" spans="6:7" x14ac:dyDescent="0.25">
      <c r="F257" s="5"/>
      <c r="G257" s="7"/>
    </row>
    <row r="258" spans="6:7" x14ac:dyDescent="0.25">
      <c r="F258" s="5"/>
      <c r="G258" s="7"/>
    </row>
    <row r="259" spans="6:7" x14ac:dyDescent="0.25">
      <c r="F259" s="5"/>
      <c r="G259" s="7"/>
    </row>
    <row r="260" spans="6:7" x14ac:dyDescent="0.25">
      <c r="F260" s="5"/>
      <c r="G260" s="7"/>
    </row>
    <row r="261" spans="6:7" x14ac:dyDescent="0.25">
      <c r="F261" s="5"/>
      <c r="G261" s="7"/>
    </row>
    <row r="262" spans="6:7" x14ac:dyDescent="0.25">
      <c r="F262" s="5"/>
      <c r="G262" s="7"/>
    </row>
    <row r="263" spans="6:7" x14ac:dyDescent="0.25">
      <c r="F263" s="5"/>
      <c r="G263" s="7"/>
    </row>
    <row r="264" spans="6:7" x14ac:dyDescent="0.25">
      <c r="F264" s="5"/>
      <c r="G264" s="7"/>
    </row>
    <row r="265" spans="6:7" x14ac:dyDescent="0.25">
      <c r="F265" s="5"/>
      <c r="G265" s="7"/>
    </row>
    <row r="266" spans="6:7" x14ac:dyDescent="0.25">
      <c r="F266" s="5"/>
      <c r="G266" s="7"/>
    </row>
    <row r="267" spans="6:7" x14ac:dyDescent="0.25">
      <c r="F267" s="5"/>
      <c r="G267" s="7"/>
    </row>
    <row r="268" spans="6:7" x14ac:dyDescent="0.25">
      <c r="F268" s="5"/>
      <c r="G268" s="7"/>
    </row>
    <row r="269" spans="6:7" x14ac:dyDescent="0.25">
      <c r="F269" s="5"/>
      <c r="G269" s="7"/>
    </row>
    <row r="270" spans="6:7" x14ac:dyDescent="0.25">
      <c r="F270" s="5"/>
      <c r="G270" s="7"/>
    </row>
    <row r="271" spans="6:7" x14ac:dyDescent="0.25">
      <c r="F271" s="5"/>
      <c r="G271" s="7"/>
    </row>
    <row r="272" spans="6:7" x14ac:dyDescent="0.25">
      <c r="F272" s="5"/>
      <c r="G272" s="7"/>
    </row>
    <row r="273" spans="6:7" x14ac:dyDescent="0.25">
      <c r="F273" s="5"/>
      <c r="G273" s="7"/>
    </row>
    <row r="274" spans="6:7" x14ac:dyDescent="0.25">
      <c r="F274" s="5"/>
      <c r="G274" s="7"/>
    </row>
    <row r="275" spans="6:7" x14ac:dyDescent="0.25">
      <c r="F275" s="5"/>
      <c r="G275" s="7"/>
    </row>
    <row r="276" spans="6:7" x14ac:dyDescent="0.25">
      <c r="F276" s="5"/>
      <c r="G276" s="7"/>
    </row>
    <row r="277" spans="6:7" x14ac:dyDescent="0.25">
      <c r="F277" s="5"/>
      <c r="G277" s="7"/>
    </row>
    <row r="278" spans="6:7" x14ac:dyDescent="0.25">
      <c r="F278" s="5"/>
      <c r="G278" s="7"/>
    </row>
    <row r="279" spans="6:7" x14ac:dyDescent="0.25">
      <c r="F279" s="5"/>
      <c r="G279" s="7"/>
    </row>
    <row r="280" spans="6:7" x14ac:dyDescent="0.25">
      <c r="F280" s="5"/>
      <c r="G280" s="7"/>
    </row>
    <row r="281" spans="6:7" x14ac:dyDescent="0.25">
      <c r="F281" s="5"/>
      <c r="G281" s="7"/>
    </row>
    <row r="282" spans="6:7" x14ac:dyDescent="0.25">
      <c r="F282" s="5"/>
      <c r="G282" s="7"/>
    </row>
    <row r="283" spans="6:7" x14ac:dyDescent="0.25">
      <c r="F283" s="5"/>
      <c r="G283" s="7"/>
    </row>
    <row r="284" spans="6:7" x14ac:dyDescent="0.25">
      <c r="F284" s="5"/>
      <c r="G284" s="7"/>
    </row>
    <row r="285" spans="6:7" x14ac:dyDescent="0.25">
      <c r="F285" s="5"/>
      <c r="G285" s="7"/>
    </row>
    <row r="286" spans="6:7" x14ac:dyDescent="0.25">
      <c r="F286" s="5"/>
      <c r="G286" s="7"/>
    </row>
    <row r="287" spans="6:7" x14ac:dyDescent="0.25">
      <c r="F287" s="5"/>
      <c r="G287" s="7"/>
    </row>
    <row r="288" spans="6:7" x14ac:dyDescent="0.25">
      <c r="F288" s="5"/>
      <c r="G288" s="7"/>
    </row>
    <row r="289" spans="6:7" x14ac:dyDescent="0.25">
      <c r="F289" s="5"/>
      <c r="G289" s="7"/>
    </row>
    <row r="290" spans="6:7" x14ac:dyDescent="0.25">
      <c r="F290" s="5"/>
      <c r="G290" s="7"/>
    </row>
    <row r="291" spans="6:7" x14ac:dyDescent="0.25">
      <c r="F291" s="5"/>
      <c r="G291" s="7"/>
    </row>
    <row r="292" spans="6:7" x14ac:dyDescent="0.25">
      <c r="F292" s="5"/>
      <c r="G292" s="7"/>
    </row>
    <row r="293" spans="6:7" x14ac:dyDescent="0.25">
      <c r="F293" s="5"/>
      <c r="G293" s="7"/>
    </row>
    <row r="294" spans="6:7" x14ac:dyDescent="0.25">
      <c r="F294" s="5"/>
      <c r="G294" s="7"/>
    </row>
    <row r="295" spans="6:7" x14ac:dyDescent="0.25">
      <c r="F295" s="5"/>
      <c r="G295" s="7"/>
    </row>
    <row r="296" spans="6:7" x14ac:dyDescent="0.25">
      <c r="F296" s="5"/>
      <c r="G296" s="7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clean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Humberto Jimenez Jaramillo</dc:creator>
  <cp:lastModifiedBy>Jorge Humberto Jimenez Jaramillo</cp:lastModifiedBy>
  <dcterms:created xsi:type="dcterms:W3CDTF">2024-04-23T07:23:00Z</dcterms:created>
  <dcterms:modified xsi:type="dcterms:W3CDTF">2024-04-30T10:20:56Z</dcterms:modified>
</cp:coreProperties>
</file>