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publishItems="1"/>
  <mc:AlternateContent xmlns:mc="http://schemas.openxmlformats.org/markup-compatibility/2006">
    <mc:Choice Requires="x15">
      <x15ac:absPath xmlns:x15ac="http://schemas.microsoft.com/office/spreadsheetml/2010/11/ac" url="/Users/jorgesoto/Desktop/Maven_Analytics/ExcelDashboard_4 projects/"/>
    </mc:Choice>
  </mc:AlternateContent>
  <xr:revisionPtr revIDLastSave="0" documentId="13_ncr:1_{4D65C7B9-F456-1E44-9CB4-3415749FDD01}" xr6:coauthVersionLast="47" xr6:coauthVersionMax="47" xr10:uidLastSave="{00000000-0000-0000-0000-000000000000}"/>
  <bookViews>
    <workbookView xWindow="0" yWindow="500" windowWidth="25600" windowHeight="20120" activeTab="1" xr2:uid="{DB438AB8-0F60-4224-9C67-97043B861F24}"/>
  </bookViews>
  <sheets>
    <sheet name="Data" sheetId="1" r:id="rId1"/>
    <sheet name="Data Prep" sheetId="2" r:id="rId2"/>
  </sheets>
  <definedNames>
    <definedName name="_xlnm._FilterDatabase" localSheetId="0" hidden="1">Data!$A$1:$F$1919</definedName>
    <definedName name="_xlchart.v1.10" hidden="1">'Data Prep'!$M$3:$M$6</definedName>
    <definedName name="_xlchart.v1.11" hidden="1">'Data Prep'!$N$2</definedName>
    <definedName name="_xlchart.v1.12" hidden="1">'Data Prep'!$N$3:$N$6</definedName>
    <definedName name="_xlchart.v1.13" hidden="1">'Data Prep'!$O$2</definedName>
    <definedName name="_xlchart.v1.14" hidden="1">'Data Prep'!$O$3:$O$6</definedName>
    <definedName name="_xlchart.v1.15" hidden="1">'Data Prep'!$M$3:$M$6</definedName>
    <definedName name="_xlchart.v1.16" hidden="1">'Data Prep'!$N$2</definedName>
    <definedName name="_xlchart.v1.17" hidden="1">'Data Prep'!$N$3:$N$6</definedName>
    <definedName name="_xlchart.v1.18" hidden="1">'Data Prep'!$O$2</definedName>
    <definedName name="_xlchart.v1.19" hidden="1">'Data Prep'!$O$3:$O$6</definedName>
    <definedName name="_xlchart.v1.20" hidden="1">'Data Prep'!$M$3:$M$6</definedName>
    <definedName name="_xlchart.v1.21" hidden="1">'Data Prep'!$N$2</definedName>
    <definedName name="_xlchart.v1.22" hidden="1">'Data Prep'!$N$3:$N$6</definedName>
    <definedName name="_xlchart.v1.23" hidden="1">'Data Prep'!$O$2</definedName>
    <definedName name="_xlchart.v1.24" hidden="1">'Data Prep'!$O$3:$O$6</definedName>
    <definedName name="_xlchart.v1.25" hidden="1">'Data Prep'!$M$3:$M$6</definedName>
    <definedName name="_xlchart.v1.26" hidden="1">'Data Prep'!$N$2</definedName>
    <definedName name="_xlchart.v1.27" hidden="1">'Data Prep'!$N$3:$N$6</definedName>
    <definedName name="_xlchart.v1.28" hidden="1">'Data Prep'!$O$2</definedName>
    <definedName name="_xlchart.v1.29" hidden="1">'Data Prep'!$O$3:$O$6</definedName>
    <definedName name="_xlchart.v1.30" hidden="1">'Data Prep'!$M$3:$M$6</definedName>
    <definedName name="_xlchart.v1.31" hidden="1">'Data Prep'!$N$2</definedName>
    <definedName name="_xlchart.v1.32" hidden="1">'Data Prep'!$N$3:$N$6</definedName>
    <definedName name="_xlchart.v1.33" hidden="1">'Data Prep'!$O$2</definedName>
    <definedName name="_xlchart.v1.34" hidden="1">'Data Prep'!$O$3:$O$6</definedName>
    <definedName name="_xlchart.v1.5" hidden="1">'Data Prep'!$M$3:$M$6</definedName>
    <definedName name="_xlchart.v1.6" hidden="1">'Data Prep'!$N$2</definedName>
    <definedName name="_xlchart.v1.7" hidden="1">'Data Prep'!$N$3:$N$6</definedName>
    <definedName name="_xlchart.v1.8" hidden="1">'Data Prep'!$O$2</definedName>
    <definedName name="_xlchart.v1.9" hidden="1">'Data Prep'!$O$3:$O$6</definedName>
    <definedName name="_xlchart.v5.0" hidden="1">'Data Prep'!$S$2</definedName>
    <definedName name="_xlchart.v5.1" hidden="1">'Data Prep'!$S$3:$S$50</definedName>
    <definedName name="_xlchart.v5.2" hidden="1">'Data Prep'!$T$1</definedName>
    <definedName name="_xlchart.v5.3" hidden="1">'Data Prep'!$T$2</definedName>
    <definedName name="_xlchart.v5.35" hidden="1">'Data Prep'!$S$2</definedName>
    <definedName name="_xlchart.v5.36" hidden="1">'Data Prep'!$S$3:$S$50</definedName>
    <definedName name="_xlchart.v5.37" hidden="1">'Data Prep'!$T$1</definedName>
    <definedName name="_xlchart.v5.38" hidden="1">'Data Prep'!$T$2</definedName>
    <definedName name="_xlchart.v5.39" hidden="1">'Data Prep'!$T$3:$T$50</definedName>
    <definedName name="_xlchart.v5.4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" i="2" l="1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3" i="2"/>
  <c r="O4" i="2"/>
  <c r="O5" i="2"/>
  <c r="O6" i="2"/>
  <c r="O3" i="2"/>
  <c r="N4" i="2"/>
  <c r="N5" i="2"/>
  <c r="N6" i="2"/>
  <c r="N3" i="2"/>
  <c r="I17" i="2"/>
  <c r="J17" i="2"/>
  <c r="J18" i="2" s="1"/>
  <c r="J4" i="2"/>
  <c r="J11" i="2"/>
  <c r="J6" i="2"/>
  <c r="J9" i="2"/>
  <c r="J10" i="2"/>
  <c r="J3" i="2"/>
  <c r="J7" i="2"/>
  <c r="J5" i="2"/>
  <c r="J8" i="2"/>
  <c r="J12" i="2"/>
  <c r="F3" i="2"/>
  <c r="F6" i="2"/>
  <c r="F7" i="2"/>
  <c r="F5" i="2"/>
  <c r="F10" i="2"/>
  <c r="F4" i="2"/>
  <c r="F12" i="2"/>
  <c r="F11" i="2"/>
  <c r="F8" i="2"/>
  <c r="F9" i="2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<sst xmlns="http://schemas.openxmlformats.org/spreadsheetml/2006/main" count="5851" uniqueCount="75">
  <si>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</si>
  <si>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</si>
  <si>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</si>
  <si>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</si>
  <si>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</si>
  <si>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</si>
  <si>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</si>
  <si>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</si>
  <si>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</si>
  <si>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</si>
  <si>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</si>
  <si>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</si>
  <si>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</si>
  <si>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</si>
  <si>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</si>
  <si>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</si>
  <si>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</si>
  <si>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</si>
  <si>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</si>
  <si>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</si>
  <si>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</si>
  <si>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</si>
  <si>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</si>
  <si>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</si>
  <si>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</si>
  <si>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</si>
  <si>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</si>
  <si>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</si>
  <si>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</si>
  <si>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</si>
  <si>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</si>
  <si>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</si>
  <si>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</si>
  <si>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</si>
  <si>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</si>
  <si>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</si>
  <si>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</si>
  <si>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</si>
  <si>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</si>
  <si>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</si>
  <si>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</si>
  <si>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</si>
  <si>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</si>
  <si>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</si>
  <si>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</si>
  <si>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</si>
  <si>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</si>
  <si>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</si>
  <si>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</si>
  <si>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</si>
  <si>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</si>
  <si>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</si>
  <si>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</si>
  <si>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</si>
  <si>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</si>
  <si>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</si>
  <si>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</si>
  <si>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</si>
  <si>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</si>
  <si>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</si>
  <si>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</si>
  <si>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</si>
  <si>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</si>
  <si>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</si>
  <si>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</si>
  <si>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</si>
  <si>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Current Year:</t>
  </si>
  <si>
    <t>DATE FILTER</t>
  </si>
  <si>
    <t>AVG WAGE BY INDUSTRY</t>
  </si>
  <si>
    <t>EMPLOYEES BY INDUSTRY</t>
  </si>
  <si>
    <t>EMPLOYEES BY INDUSTRY(Clean)</t>
  </si>
  <si>
    <t>Others</t>
  </si>
  <si>
    <t>WAGE &amp; EMPLOYEES TREND</t>
  </si>
  <si>
    <t>Avg Wage</t>
  </si>
  <si>
    <t>COMPARISON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</si>
</sst>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7" formatCode="_(&quot;$&quot;* #,##0_);_(&quot;$&quot;* \(#,##0\);_(&quot;$&quot;* &quot;-&quot;??_);_(@_)"/>
    <numFmt numFmtId="17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6" borderId="0" xfId="0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1" fillId="3" borderId="0" xfId="0" applyFont="1" applyFill="1"/>
    <xf numFmtId="0" fontId="1" fillId="5" borderId="0" xfId="0" applyFont="1" applyFill="1"/>
    <xf numFmtId="167" fontId="0" fillId="0" borderId="0" xfId="2" applyNumberFormat="1" applyFont="1"/>
    <xf numFmtId="174" fontId="0" fillId="0" borderId="0" xfId="1" applyNumberFormat="1" applyFont="1"/>
    <xf numFmtId="17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 Annual</a:t>
            </a:r>
            <a:r>
              <a:rPr lang="en-US" b="1" baseline="0"/>
              <a:t> Wages by Industry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'Data Prep'!$E$3:$E$12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_("$"* #,##0_);_("$"* \(#,##0\);_("$"* "-"??_);_(@_)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4-794A-B2F7-15CDAED66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320558544"/>
        <c:axId val="1277916768"/>
      </c:barChart>
      <c:catAx>
        <c:axId val="1320558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916768"/>
        <c:crosses val="autoZero"/>
        <c:auto val="1"/>
        <c:lblAlgn val="ctr"/>
        <c:lblOffset val="100"/>
        <c:noMultiLvlLbl val="0"/>
      </c:catAx>
      <c:valAx>
        <c:axId val="127791676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5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Share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Prep'!$I$17:$I$18</c:f>
              <c:strCache>
                <c:ptCount val="2"/>
                <c:pt idx="0">
                  <c:v>Business Services</c:v>
                </c:pt>
                <c:pt idx="1">
                  <c:v>Others</c:v>
                </c:pt>
              </c:strCache>
            </c:strRef>
          </c:cat>
          <c:val>
            <c:numRef>
              <c:f>'Data Prep'!$J$17:$J$18</c:f>
              <c:numCache>
                <c:formatCode>_(* #,##0_);_(* \(#,##0\);_(* "-"??_);_(@_)</c:formatCode>
                <c:ptCount val="2"/>
                <c:pt idx="0">
                  <c:v>20065896</c:v>
                </c:pt>
                <c:pt idx="1">
                  <c:v>96583443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4-FF49-9FA5-6238D5EC6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Prep'!$O$2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Prep'!$O$3:$O$6</c:f>
              <c:numCache>
                <c:formatCode>_(* #,##0_);_(* \(#,##0\);_(* "-"??_);_(@_)</c:formatCode>
                <c:ptCount val="4"/>
                <c:pt idx="0">
                  <c:v>20063464</c:v>
                </c:pt>
                <c:pt idx="1">
                  <c:v>20594171</c:v>
                </c:pt>
                <c:pt idx="2">
                  <c:v>20961286</c:v>
                </c:pt>
                <c:pt idx="3">
                  <c:v>20065896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D7-B848-A3DD-EA175089D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334578896"/>
        <c:axId val="1334580624"/>
      </c:barChart>
      <c:catAx>
        <c:axId val="133457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80624"/>
        <c:crosses val="autoZero"/>
        <c:auto val="1"/>
        <c:lblAlgn val="ctr"/>
        <c:lblOffset val="100"/>
        <c:noMultiLvlLbl val="0"/>
      </c:catAx>
      <c:valAx>
        <c:axId val="1334580624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Wage &amp;</a:t>
            </a:r>
            <a:r>
              <a:rPr lang="en-US" b="1" baseline="0">
                <a:solidFill>
                  <a:schemeClr val="tx1"/>
                </a:solidFill>
              </a:rPr>
              <a:t> Employee Trends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'Data Prep'!$N$2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Prep'!$N$3:$N$6</c:f>
              <c:numCache>
                <c:formatCode>_("$"* #,##0_);_("$"* \(#,##0\);_("$"* "-"??_);_(@_)</c:formatCode>
                <c:ptCount val="4"/>
                <c:pt idx="0">
                  <c:v>64714.4375</c:v>
                </c:pt>
                <c:pt idx="1">
                  <c:v>66836.25</c:v>
                </c:pt>
                <c:pt idx="2">
                  <c:v>69592.166666666672</c:v>
                </c:pt>
                <c:pt idx="3">
                  <c:v>74713.0625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D7-B848-A3DD-EA175089D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578896"/>
        <c:axId val="1334580624"/>
      </c:lineChart>
      <c:catAx>
        <c:axId val="1334578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4580624"/>
        <c:crosses val="autoZero"/>
        <c:auto val="1"/>
        <c:lblAlgn val="ctr"/>
        <c:lblOffset val="100"/>
        <c:noMultiLvlLbl val="0"/>
      </c:catAx>
      <c:valAx>
        <c:axId val="133458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Average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title pos="t" align="ctr" overlay="0"/>
    <cx:plotArea>
      <cx:plotAreaRegion>
        <cx:series layoutId="regionMap" uniqueId="{9CFB3C4C-8FAC-DD42-83B7-26AE6EE18547}">
          <cx:tx>
            <cx:txData>
              <cx:f>_xlchart.v5.3</cx:f>
              <cx:v>Employees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1H1pc9s4s+5fSeXzpQcgARJ468ypGpLaJduxHSeZLyyP45DgAi4A119/W4s3jjLxqfGte6RJaURS
MJt40N1PdwPQf913/7lPH+6qD12WSvWf++73j5HWxX9++03dRw/ZnTrLxH2Vq/yHPrvPs9/yHz/E
/cNv36u7VsjwNxNh8tt9dFfph+7jf/8X/LXwIV/n93da5PJT/VD1Vw+qTrX6h2tHL324z2upt81D
+Eu/f/wshX74/uFa3+kH9fHDg9RC9zd98fD7x1ff/Pjht/Hf+9u9P6Qgnq6/Q1uLn1FkUdt2LL57
OR8/pLkMD5cNzs8QZhYyOd5ftx/vfX6XQfs3i7UT6u779+pBqQ+H//+t+asn+dtVoXJv3ylevpX9
8/XuYX973en//V+jE/D4ozMvcBn31a8ugeiZkL5QuhL3Gv/+8Uufw4nwsVf2iLz60v8QEWKeQU/b
po3pvsfZa0Qwcs4oxYRQhPZfeLz3HpE3CHQci6eGr6SHJ/z28ReD8X8nMELd51IJ+dg97wANObNB
TahlH3qev4aG8TPHMjml3EK7l/V47wM0bxHpJ+A8Nx3DszhJeG4epART8PDw2EX/Hh6LnjFick5s
dlRzmH1mEcukBPE9PObjvffwvEmk4/C8aDqC5+b8JOFZ5O3dY+/8e2TApiGH2NQh5EkxXnkZC7wQ
QjZGh+sjL/MraY6Dsm81wmPxx0nicZ3XOvrg3yW5fk9cyBmxbEyo4+w1ZuT9MUJnpoUIxzZ5HA17
XXmrPMeRed16hNC1f5II3YoqFFK8IzoWOHpscsT4ca1x2JnNHdskJuC0feHXGL1FouP4PLccYXN7
mtpzCc5G9Wlz9674EHTGuG1ztu/9Xf+/tGqOc8YsxrjjHOgCMLk9b9/r0FulOo7R69YjnC5PE6fb
hyrLpX7spndwPAQcDzXhP6Bir7Axz2zg2Nxmh7iHPt50j80bJDkOy1PDESK3Nydp1a4iCLU+LFR6
J78/9tA7wILPbJMBUz4QNT6KcRwMlo8xZJNDDDQi0m+V6jhEr1uPcLo6TTq9EUpt/xWFeD+YLPPM
MRFz2AEF/vd4x6a2iYhp7k3giLa9UajjKL1qPAJpA5H//T/mR/5XhqQX1UOYv2c8ap1xi9nMtuw9
fRvhg00EqQKGsTViBr8W5Dgmj+1GcFxcnSQc5w/th+VDpR7691MZ4ATY4ghyBAdOBjHmK78DKQTQ
J0gbHhAjj/fe+523yXQcnZdtRwidL08SoYskvYvy7O6xj/6954EcAWUWgVj0QNpAM17iw4FzI8h3
oseICFTqJWd7i0TH0XluOcLmYnWa2EQif+ybf48L6A3BlFqEO3tgRnyNgStC3KLMfFScx3vv9ebi
F9L8BJNdqzEe85PE44/07q+7d1UV6HLbJiYkO49DYkO6DVmWCcWB/es1JG8Q6DgqTw1HwPyxPklg
vtypCCoE+l09vwPqgi3HwofUwMjN7D2/bTFsjqjz26Q5DszLtiNsvpxmwLklmXldiceR++8NmcXO
LNuhDJHjBICbZ8RxLBtM2V5pjnDmX0l0HJ3nZxlhs7k4Sb05zytIeXp3VZ4K+c4UwOKWQ61DWmaU
9HT4GWaUYAcfEjujMsHb5TqO07j9CK1z7zTRAjL9La+S99OkbSHU4qaF2RggCtkDhAijBy4A119y
tC0P/pUoP4HmqeUYlG8nCco6r4USd++qPeiMMzBtbJxR4xiyoZiZJjuo1SiyeZMsx2F50XSEy/o0
3c52hG4eOnH/jgzaglqOCZQAE/soXcPIPsMQ2kA9AWKesb78Wprj0Lx8khE255uT1Jnzh+bu+3u6
G34G82sI1NAOkwKg919GnBjbZzZEPjBtYM8Y/obOr+T5GTL7dmNUbk8Slc/6Lnocte9A0gAT03LA
vx8ymyMPgzEkqB2wZaY9ome/kuM4FvtWIyQ+n2ZFYAMFmnf1KMQ5gygSfLlzvMyJET+DQgA2bWvk
Ut4gynE8nhqOINmcJiT7cvr/A6YM+WVkcXArh1hmnJTZFkAJ+BN8fHLg2+U6DtO4/Qit69Nkyn9U
yZ1Ud+odzRkBHKAMbf1kyuA25rQ4pNcgLN29RsXOt0h0HKHnliNs/jjNksBG3EcivHvPGg1g4xCH
O+ygI6NSJ6MwZxBxmH9zXIfeItFxbJ5bjrDZLE6SAmzulLq7j2r1oPU7Kg+EmdgxLUpt0IqXxAyK
0DaCMgH4pn2mBpB7SZvfLM9P4Hn9OGOM/jhJjM4f/qruVPKO9JnAVADTgbjGOYQ1o0wnTFCHcNSB
FPRx2/YWiY4D9NxyhM355CSxWaSQR8vFe6oOFDtNAtMH6fMEp5caBPOhMYHqNH2aQPBag94i0XFs
nluOsFmcZo1gc1f17zvFBvLQHBQHbNfIqtlQSINZhUDr9lbNeo3JWyQ5jslzyxEmG/8k9eWPSgz5
u6bOyBn0OyTI8KHrj0Wd2ylPMKlmR9NGmYA3CHQcmaeGI2D++PMkgdmI7dKB950IvV0awDGw5IMX
ga5/ack4OcMcpgUAeiN1eYssx1F58RgjXDanuWZgcyfkw2P3/PskDaGACRSg6SP/GqmLzc9MDJPX
YWXB3pKNswO/EucnsOybjSE5TZ9/89C9a6CJzwgUlQlE/PtAcqwmkFeDCQEw4/kwJWBEmX8pznFI
Ds1GkNx8PUnr5T+kd+1d9Y6KAms4oR4DCwEeFWXs8imgxmwClbS9otBHJd3PnXmLRMeBeW45wsY/
TXVZfIfpZo+d8w4WjJxZjENwQo7H/hjDbEBYLOjADNrHu+4h+aUgx/E4NBuBsThN/rV67ywZOyOM
gGWC9RiP9OqVj4eZGwwWO8Ny6L2ajMrKv5bnOCiP7UaorK5P0nx9eVD6w/P6oH1C5N+rCoQrMNWM
Qpbs4DlGzp6hM3s734mj51T0y2TMm8U6jtGo+QiqL6dZM5s95LAk7R1zMbAewCbMZOzRvY9Bss4I
IRbUcQ4sehRbvkGg4/A8NRwBM/vjJHVoPwPo3RdzwpxAYGdQjjksaRrRAFAc4AHbAPTgjeD6SxV6
q1THIXrdeoTT+Wl6oO3khvldVsD8zffka8Q6sxm1MUxn3jsiUJOXjmi7+gnSnbDy8/g69TeL9ROk
Xj/VGKr5SarUCkZyfZ/0j0P6HTwSrASA/JnJyDMKL1GCwo3JgEqAzh0NP98i0XGAnluOsFl9O0ls
FvL7O89B42fbapkDCnJ4vVYg2OgBkmywfJAfFGyUGXiDQMeReWo4AmZxmgmbaZpX4j3nOpnsjG7n
MZnWyPfA8g3CHIuY26U129eIGbxBkuOIPDUcITI9zTqAl0Nq816L+1q/nyXbltAciikUMvedP8ra
OLDQwwJah81RYuCN0hxH5lXjETrezUkaMu8uFT/y6l03EYBNHmBHGthFAB/czAgcmFoDkY9jgrE7
pDkfB8Y+U/A2mX4C0YvnGSN0mszay8Gk3X1/xxzOto7GGVQ4yWGN8xgfBCsKicNgRccImDeI8hNY
nlqOQfn/tJDj59unPW0t59/pu8luT7oXO6j989Xdw8NueaOmh5jkKIHbhyuL779/xBYUyV7srLb9
I6+imTkkWYV4hORFk4c7pX//aGAKE3NgxyFqwp5QDhi+FhIb2/M2bHlDbKhqYwb74sCcqo8f5HYl
yu8fTRM2wwFVBFYBGxnBBgbg5GD10PYShlECi34Zgt1yHAxX8NNmgJd52sOq76e+OBx/kHV2mQup
1fZhgKAU++9tJSVQaoIVKBzW1tuIMQIrHeD6/d0VLCPbfv3/ALNJh5iG5jUqYmOe9mk9N9K8d2OJ
N4lIjC+pHKRbtHKFdU0+swFFrsmrfplkBZ81eLhVysB+Gsh2QgTCPhpIt9Qo83VSGiuE6ty1Q1zN
Gq4Cr9M4mxRaL9raylxZ0vCqZYZcW4m6EQWbIi3mDtHGsk+iYImCtPUNG3uaG8XEMQM9qXFozIMG
qUnYqnmPO/tPxqPITbHjeCkvOpex1poLjQq3l60zt2QgJ7xRw+XQVdJFdq79POqSacLqT2XYxN6A
tDmt2zRxtYrZRtfhZFD251JGvsnVdZl3c2IHxWQwNF2FCZ10dTgfYmuY89BRrnTcorPyFSZxOoWx
VHlIBOEkqJzED5wGuRFpyYVq2ntVFa7RF2RWxUU9y4q2nrWG/Zem/RcmSXXehs4nk1TFRaMr5qZ9
PmnLJPvUU50umHKom8ecuLkW9KotYp+Ujv6iWPCjLOrGtROeTTvLNlxE0mIiatsrM+wnbaLmJq/7
CcJKzrtYTOOmrc8pCTdZFzSL2Cl9nNpkmefdjzxvk4u2Nr4aAl2q3ByuMtr1Xp2o8FqKaqodu/Oi
khSbpgqxaxYpWcQS/WjhGVciQvex5vZ55aSRH3Rx4YdI63k5DDdl54ReoSM5K3KnvMzCRHgvdO7I
SLYhjz0eyLbNtkwddisETg7a9HIgZwMhsREo+1qWsZegoJ5Tq6aTqEv7SUCbYEFxoSdw3yhL4z8R
lT4tstxlKYmXNDLVRcPzwjdy7Ph2m8/apMGfHNlRXw2NdVm6uc3DG5wXjjv0LFw6RfNJJKiZDVHc
T9KunppYillb4/MUJ8WiINTjhs6WXd95YVs6M1YNuYtLR/iWUQzrhrcYtGyCDKXO80zNot7oJnZa
C8/W6b1TJHdOM6gvSosZH5zbJq3pVVTgSTO0f5qZDP1GwVDloe3VysovYtxfKcK0Z9V57ztha95U
aV660kKla+uMX/9zh5sIrODrHoeC6NYIwfYpEJtSAiW4lz1ewH4RYYAKee2USe1HvXaWOuonbRNZ
GyvMPB7QLzKMwot03SVFs4p747Irmj81Mgw/EUXnl70VukVd3dNaVq6TNnJu4axa96I23cTcCCzi
aczM2E23b2EZCg+H/TBRRYuXcddSrwpqz6hj6xLH+aKOFFuK7q9QkmSZFs0XlRhsHqfisowS5CLh
RP7AstvKCNw27MRns8jxCnpJrg3TmrE6dJZp1XpWWHaXlAW3IenMWVVKsbQL3HqJbBvPEQN2B6f4
1iK1TtNCzrJ6MGaErVUxaL8HEz8peRd7DSu+CaTYpd2SJewPlM3RYH2Xdr1uKxPPHTBuvaXELGtw
6ZUyzm/7sF2TwPJphpyJJob2LSt3a9YV0yguHM+KUeSRMOervs+8ukWJL6LcctMsIsvYxAvwQ+cp
GoSLe8p9S9NZZLaLTDgebnJ7WhVN4KqYf3VofZ8PYp1EVrAuyOdM5eKakmaRaIW8VMWhF1rJLMqj
K80M5g24MT2jjfkE1SGaZ7yexUT6SstqLZGq/Dg1zptICTeJB7oqbPzZlsNFTdpyilTS+X1Xmm6q
RDvlEUvmQqjS5ZGTwWjuV2ioTM8UNfOLopyXaULO69B3qr5dGREDT9KASg9N0a9KgVyrMPOlYxc+
a8N6QYzcCzhrvSZF3bR0DLaUViLcEBe1O1BCrxmr50VT98u+DzdNQ7MZKPp3bSemW5mN4dYmF17A
knsZKTXP0spcCuSnWqMNjCuP0cQ3zSFZl7TyoxgVqxqMiVkMctO2vZz2GE+DMgynpRqSi67/ZEUZ
uQxqIT0Z0Fkn6DCpe1rMYIe1YrN7c2ThFmVdLnt4MjeUSTGXGZUup3pD0qD3h5b9aZkinKK6Sqa4
sOegBMm8lpnPe6pmRiCJK1uzm8cwq95r4jBZWop6rRlaMzIQ5feDA+4pCddRC97RZMWlttV9XUUt
ZOWe9vU9Ynex9drwQqAH2yvBfoqWBdlgSPlyYKcvzYAZNkEQNo5xFacVddsI264pS+5yJ+Z+Q4fF
wEn1KSnZsu9a5ldOzb2h9iLDEQtQFjVBCe9XnRioO0hQr0w2t2GlCg+De180Yfd9CBG9FtkyiMBY
1N1a0cBNablk0rBnRlXQSVYUemno2ssiS5+XrPjacZL45dDVi5bCSDbCXnit7s01D1MxsZ1ZdIG0
40zMsPIAcrzORR27uVJ6kpnYmBBLPtiBVa+isGZuZGLt5kXQrAZYyeNVpuy9UK7LqCuneZV2LokC
+PudiCcUmb4MPG4Gf3WZFc4zRLJVpYhf5106h2lBS5Q65qZswPa3RiM8mJXSrwu4vUu1YU56UKy1
VWDuaRQIN651Cr4nJTNtOJlfdzqbaiuJXUsadFX26LbJoj+bQvxlGyGfmU3ocWSHqwxXbtGEeFLT
nq6U03qRtoep5CWbOISaHheyXVZq8OIiLtwBFHhlc9N0w8ZqpiLQrSuwJptWWoXL+gxNMt4DL6NJ
uBIhwKu7uPXtLo3BACQzVQGipmjnihfJRne26cNqa+nlYZusWZh8zx1sz8r+Shg8mhKHGh6yDHVl
xqhep6V9Y0kvIHm2xpLN8rLI1vXghJe7t3nX1D/+edRuQ6YXvms7aC0gzw5isDcbLFZwoL70ctC2
JVZGOFTBlQo67vMm5KvALvhq0KaaQ4R2W1TZ3DCG7qqh9/HA+w2hU2yYuWeJobxDgTUzZJpMDJQC
CzY75QszN6dRYnbrrE20awxXRq/iZadtY5ZU7JNB0/4bk0p7UMiProrMkZ7gSMyIblxRqmwCW5I0
XkEr7nFWNT6RWbcpc7BlllMN00F06doMa+5mdhvMQIy/bNHilabJMOnUMNHK2jTdJxk4bN0FtvJs
WTuuoQm6okFaAYkG0OwK3fIo8AdnwPPWGrQHTNBe03aiQXMu46zL/DxInZlDlV+K2pj+c8eTbTzx
HG/sOp5sYxsMC6stZ7db3suOl0OiKhyFzlVqD3rSxbg7Lwuwnl9JPQSXsuPDDJEo9HNGp63WLjei
Va5EvS5gp2qvJ0Z8leXnMqLGpNRpP+1FYvt1UtyiANFVU4aGV5GGnxu6cMGvWG7OMD2XFTJcEaUr
DMxgEeRh6jEwGZ6ZK2eemynEBLQpVmlvJTcY0Ys0Yd8qGeXLoYkiT5qBXNsJcxm482sdBsofUBpO
gSUvDKIC2BLpH00qR0c6CZZyYGxCNsaEeWmj0ZlVohpIS6+AI4LHjBPzQuBPakD1sooaNIN7frXN
OPHspquXqB46CFfixisbTBZZA6bO4FTOElVr4L5d6/VBBrSWlKFfOEU5kQnHvo7xyg75sEFc1q4V
ZBXYbWkvWCGaZaLFxinjL3mNyDxX6yhr1sgp8qkqIrxoTSZdFtZTbWd8xpXzVx9ldA5WcbhxuHKr
zuKLwkKrgSmxbprMxwXr3QrFw7QAxuibLOt8zOL+PCVg5BLRoJUh1NRAPUQ4PCfLUku2zlAuXBW0
9aKXfeuy5DwORfQVQm46l+JLY9TVWtRk2tdJtHFsK/TrPiI3CPeFZyWDvcpUYblAJMCQLMNQNF4s
MoivzKRxo6ZtZ2Y3JQbSXqmw4fEiZq4u6Ve7BbVsIdaZdK2kbsUi4pJchfM2s7EfSxuv8gVslZq6
IbeNuQGk6RKTVkwMXlW+odNs01a9Z0aR8FVuw6LztL4SA5oaOnDcUpf2+ZAHjh8LFK05FV9rS4HZ
UJ1n5clfZtfpO5aYntBscEsasHkGnLAFKn4ZNNb3Rnl9l0lX90Hqy4xQF9cVme08EInkJQMDtc5R
eS4K4yJtMbuoSqOasijNJ8T0B5mqc0LbRYkMe5lz7OVOjpdp6OXUEK4ZO8ayiOwFklV4ayUZde1e
9J9EGS0rO4pd0aMvmWb4c9vxRZJWyped0UPUaWCvN4WaNI1UU20wuYqZc6mLz5mZxRdlCVGOqaOp
SXnnSQWWJ8xmwmysleqkm5VNvWqJ4F6Stg8Orh0f5XY4LUSF3N7MkhtLLCNhROuShfm0UKlwd4cs
VDMni++tPMsXfQcsDlQKwl5TAf/mJYwZ6HaSmmtgS6nbtfrasvpsGvVt4Do65G7fhWgDncvcf9Zi
MGZjLeYw0xfBTgWwTfs2YTOKSJnEWa2SpryiNpCDLuOxX9DaWSrIqJyDU7oabDD9tJLkwkmMazMK
qGuWqpikbVfO+qCMPBzbwCgguussWq2smNQTEVwamfxEzFjeUOHaph4+ITOO5sLqOSQbIvMzZ4p4
ApZLuKxBcpabxY2OGZ0hBX57Z2etSmeuSFW7iIIekAjr9oIlwfeGNVcotfhNGMppDjCfN0kQuyaO
q2kACRQPfCab0CIvPLNh3QwYLvIhO1O7EDinU9WqxHcMO5gHuIi8LrIHMOCBdtPWmVZGz1bGwNh5
UObhvM7KzC3sUsKNQ3lBa2tl9CKA0IkPLpVh/c0phkUcJ8ONjctmkoYompSdST1ZfGqkppCQyaPP
1lCW80TAfVOji2+y4Nrm22+jwdh0AUsXnKh0UQtuumUA1g054acGZ2gTcDT4GbLWcWALt2UVZD6o
9UXZOPWi3kzWdgk8v4lI5oc9iie8du6zPJRXYY1sDwr54cqxjNQt8rnkVrvCWzoTxqSHzA13/KLp
SpcCZbrSePA05BBminfaFRQ8l5D1wkogoOvwAGxeGOU0TZuZBLLnZk4WnJtlzl0D2dSLUKxnLKoy
V2tDnqsugbxGa9yKJm8mMijQrOox2Di7hjADSEeem3QlzRuEonJF84a6QVAPXpDHdFLbkS+sqHSH
rLXdpubhNJCCZW5rVzB0ylJPWFEn85SH0o3C+EsUh5lbdsjy01pxV4aYuXnKIYZVwbqJ7f4T9INP
VXLf0hRf57ZOZjS3wqUopLqw09R1ch17ui2ze0wuwOMGd0auej/QoJEhbtNFkgsLEorBKiBZci6Y
WOZpnX5OMf0LEjZ4U26PdMlXPByuyjK1likkM29SqZNJCL9dMbXFbaYM80IhZV0GkeV4RZWkU6aQ
dAOUMYCQJ1fMdDo3ySH8JsmPoGr/sktmf4pvTcsIl5Fqh2k317GVfxLGd6Ej5umqYqsopaEbOtKa
9Q1lPkY5+0yGNJtBFrGcGHGaz5IW4i5wA7eGymw/0uArk9Cy/UAi34rA/3Yq611zyMRN2puFpzsZ
L0IqPxdhXs9qJNGyQDeNVQHlyS3xjTXZvKw2egjz9RBSNtW5/o6tmK36zKymju61OyRiGuJInCPI
k39qQ72gRmNPQ2JIMK9Ff5sEMOyAHEWRHr6WXQ+DJ2mkn1EsvR6s+Bp+oSaZE/mt6DLHI7bjzM2Y
rhtS5JdOlw+u0XTpZUGq61qzcJry0pjmlKeboS4blweQnmxEB5zMUP0yrOMvUph0woBDeTXj2SyT
LYLR0kQuNXH0NcNO6bVt41zGtICcQ/Ud8hTmeRQW3O+ESFyZRMOUO6k9Iw1RnhZ4KkLNbuYSuNEV
sJWFIQe8ZiT6HAfamBThPI11NS/7NoY0GM1WdtEDDYT4ya0NEswzg6kprsLKt2LcXOFimiGaT5BW
kZ/KSAxuVgWXHYXEKWlkusjCRvs1sYIlSbIKOkqEroNb4cLPfphgddrG12V7HeZpujFZ382spl9m
WVq6O9rc0zudFtUCgvfrIegTr+95PJNGb54L4ae8nxV1fJ/GbTpFKUNrs0TuYDTMb50g8vJceaHd
B2ujLYfztklClxel5TaEAJmFeaTzAVvfHOnMsVLfHDyYc5T13YJjIAmJjm0vEU57juPyzwGSxRNk
ZchtWHsFNQQOncYvQVmqZYzq9jwtOgW5JutHWobDJOlw/4X08iKsItMlRQk2jSTVVVLZU85vMVfy
K4Pcua9TitwOVszObeDue095qOUccgj7qsR9XvSVCKPDrxQ9Hf73TZ7Bv93P5zyf3P7I0fMRrDLe
/zrSP34LJvBty5Vq/KWtNE9/C4Q5SLet5rw6+Ftp6SfFo/2PLf3k4tsqS7CXrglx51No8LfK0tPv
5DxXow5tHktLCHYdhw1goX6E4G/BtIfn6hJsLIKoA/UdSCns606H4hKsdkFQB4IdybkNeVuI6Z+K
S7A3JkxzcWD+3m5jUqjT/0+KS9v878tQj8Ga5u1CJ5ilAZM1YQ7a6ygGxqlKKl6251b5NdIe5Bxd
sCOycym5RNmv6NbrbDRspTq62/b6i0JWGVqo6Fq4W7Dpf3RQELnNOz9P3eATZNag8kO/5Mkq3Fiz
HCpNLvkKNZKHcCYWZJrVbpV7zIvW7S1ed76zgLGee20EOjrR+SSHbVWfQDwM91dFN9jXctw1kDQH
3EwLGCLkINE2AHwhbI8VTmlK8MZRCDLg5aCWcvvGWwtYKjEctWzCCFyZNhlkem4cNXQLI+ub1K0h
D7nUuK2Wu09xyLUbdhXxI5NivyRycM1aJKvdG9Tn4mlA0J9lIbulEbbd0sJD62VxkXu7czIAKoDt
vvDLmANxhl2+vKAsmynkyQtXG6Vc7t6YigIw1EMTT6CiGbpWyiTkSfMoBUqT5MvdcaN0vtwdFqi5
lKxsp0kI2VqbisHLcSE8qzLK5fNbHebVsndicF5Dfp7UabncvYF1xrOChvPnUxUWRQp5d5y40Enc
x11VQCoNFcvaKYBp1HWRTDTUmVyxvSV1WnMuy8JzhiBfEqNJUtfeve9OICmL5UAg/RaluPeA/kFK
pWmmORjBJTihYmnE0eET337aHapqnWtsLqjqy2VmRSp1VeSUy91buf2EO6PwIXzsgPeiahkgXi0d
Ser0xXFOUg4Vo+BLmZZzXSITyqiJXmaV1suBog0SOpjuTukB8ksuMy17EjDgBqhUy1AnP1gTlxN7
e7Q7tXt7PsRl/JW2ceoapc7d3ePSbSfEOuwGb/fkO1RYFa4dlUEGavu8u6fcfYIgU8Ig3J5ELAHX
OcTXz09oJkZ5eGxHt1XqIqv+XkSGmgSlqpZQq4BB+vzwu0+YpJD6xJDcNGq1NJCllrtPosybWUOG
BevKEAgAvd1dS6GAuthG7o2pCKCmDK8TkC6PZAq35qYOp6zOb/eHFrPksp+Z25EAQVWx3H3ajQ4T
crHzFgjF7vzuFCAO3I7DmA95Al1Uml2+LIMUKDKOtOEy1QArDw0oZfGSuoTqxDeiUmSuVXftsm0d
+BjKvpyIQYZux0W3FLjqli1xvCSXwxx27Cz2g7jZyrwbwM1Qf8pooMH7P43XInZg1O6EUnnOpiqo
Njtp8p1IT29UFPmSFzaIuT0XKAs0Lh/ovOlh0AQMTEWWw8jZHe7euu2F58PRV1JSJG6lesOHlEa1
RD2M0DBLIMtMZeVAlSKfwQSiarm7Omw/jQ5l0Jsu50r4JG6gPJpa0rWswPy/7F1Zd5y6lv5FrIVA
TK/MNbg8xnb8wkriRIAYJRCCX98fldPHJ7m3b1b3cz+EMBRlCjTs/Q0bklxPccnmJUMzv358/XVt
wgvU8rlRPz8lSolep9caaB3u1yLR89d9cV277lsHjeG7ExWNuCqL8LpzIzMLnTFokp+H//HJyfxu
KKM91PuYxdetO17XNK0H8XpdXVlHtuS6el2MvvOlxJSRSGb4PPw4cD0bUOJ/7/z4tutnDL8lYdP5
dXy983iT0l/326ULQbezHuZyBMCCeRap34Jxijn7EEXaMciXjYbL9ad5DO3j+nuvC8tWPAuYefp5
lLobxrty3Ue9n8dLy08qYb/0q+4St7bPxeolzv4lPz97/dR1uyfWX9983bweuO77+XX/OKcz5jZb
FwCjwvIy2zRSXe+d7N99zcc+a7H9LbLE9O5JkOZ2MEXl3kz9BUAyabwv161632Xu7bUpN+RG++ZC
0Iavax+L3/e1GpOK69gVWBvz1BoGwx3Yz+u28se6//h/e+71tI8j/fW8j+3r2u9/6tdLYjMtUUAn
s1cA8cK0fvQYzRK1T7h2SRJPD01udOYrIEsnqfdZ77pY9llv3BYQ2IalB9ABJpoom0K+9cYabZVQ
oTmtMl6omDFQYOE75oNdtyK193noY2F66p+b1wNdNX7fX8eRrPvfMYe+BnxW66jep7lumUDNTIsF
BJfNIp73xn9dWPsE/bH5j337rCf4qDFeNXsL9woz6ShucrdIAgR1tCLpbHmNrD21Anrwm7lPuZje
cDvUwSDmuXbLJqtcpNQdZlqzVRjT1SO9pZzzn39TobcfvWsPGmnPY81bL/R10CcVXlkQCsGT1Rk9
oLjVlFjTyMJiny9VKxeEbPtqSTAwXReQTDlh6bIt9tc+1ctagM/9dr03jm10fd53QIqkdWn2O3K9
S+4+33FP3tbBVmdMSlCEi/MDfO54mqsGoJ//ZZQlSxeP5QGXax508Ux6dqTsU1mj88o9wtJ7eBJ4
c2tGaigeql6N6XXf3hxsiza5AAuG2dDYAoDi54VgCpGjJ2MES/fwZTxPiHXBO/NjtZx6QfhRASbI
HFYeoH2yjsSwyc/FRudbyLR4rqY1p7z3LwMw9tKCdqYtVFqv7VEtw0NFEOBAoyJix1hCUXTefQ3J
UGRNGtIrx2mP18U+2B4DkDk/N38eqFYFdLXjUVkX7fG6+NkCrquVyxEEcwgcqhK0i+UZF6/0rMiU
m4hFSc9LsQSRt0Pn0yYPyC/Z7aQdEjoLpBV6R1fd2bt1t0Zng+koTKgt+SG12SbWHqpdF+Q6SwfV
X5udrUi2uX7W9fR90OSua2xwD76hjte1EXxUSMoSxHuPTtjiFzToVXgy/9gOTAx29c/dPCjlz2M+
hg7liCb72HU98ed3tLNCSCbdKQgl650IwpnhOO6LpvHtLbquzrSew6ICMuDRGRGRuQQtTto/NXDM
49cPXdf0PnNd1z4OXD/385RNV+9Nbcnkus8bxwBiICBXQ4eRYF+YW0dx+/ZVNHYSkg1MP2K2CbIT
7PMMisODOKuVOIfrruvBki3z8brWG5xFasTlNbMAdOGbiVgK/9DNzh24QJqipWBKt8pDI4olW1zG
TUhn9n0TXiXjM5FYAyLz6y6nJUYMXUEdTvsnPg58bC63UNpBjEaaROlQLYlvxGgAZA29jPjq0mSs
Bk19IkHi+Mny0n33CUiRuOgxO2Yydp+aC9KOByMpAqsMY9U+AKQqdTbVCVas4jS6CM/jVTzI5SyA
dCFLquOaHVf1PFtflOrDkmeNn3ArKfkzrW9JnbUyao1TX996dQZNX71mHjkBvwiNAv373NWXUZ+h
H9jqsAjitjhNxsEPIte5Z2a4BDGrDrw98LWPhE4L/K7UPXZnP6IbZuxo+raxeEzaH8DlxZTNZeQZ
b6IPHfz+x8k7OHUdmevtKsKWv1gitCFYistPLgvHr8QIKQRB1tNcJmUbUhLNoQaHb0WTkbo8pHbm
manbHuYhYVUK/niktwBm60+ivpPm1+bGTIfw7ByHL35YX3Q4oItGVbQd7aMT1W/rWcb1jzW1v8g+
VEkfG3cORqIu1G9BpiP/YL2Te+gNDvzVjIfnMfZjnQNnL2/tXOVT2IXVnZdAPOje7fhpaB78uL0h
+fC1QmI5XQgLpyHhNGyqtDAOcgnds63iYU4JImywp0ZYxF9laN92BycFYr9FNOH3xoV9X9/L5+FH
fx7PGpl/JJL2FZyaizT70wQN3sV6kq80/j7l2+kwvxUHXFWVbRmEXvfoc86xvzvaOveyYQ1Xmpgs
6XtMWTHUInbWtYk7vk51XpUPC0usMRYidce8SMHKQBWVtVpAhxK5j1sT0yky32l/D0J3/QwOyTAT
1463NdZtGIhomXONtLaOtBfWAAcgYmVhLSF9SgaIP0zxJk5n7z7Az+oObtQ9uvroqyRIqgOBSrV4
gSC0Z9m2JhghNzSOT3O6FecyD+4hCLlhqX6bgki+A/euw1bGPMhZFUMEtz42PHaDdAICHSRLcagl
BB8PtA+7L/YAcVT6eWrj2roHZDv0lyU1vw2AQLckKTGT7v+qLly/eu9eh5YIFu/EvdAzTwVCYUjZ
bkkQ8udxjU7OE9ROxomkQ9y/OO8l5kFZRxIt6Vw8MDP2PivAw0XUvAVTbNj7QXqiNFdv61MwnC2a
m2fEXvfNG/kOzhTIhPk16KLmqL6APavHM+kjRD9Zx+MhCtihQYziRqWOVh9aEmTKofXSZZOK2RB6
z+5Xdd/e+a/jQd8ArxyWcOjO6P6GOvhFvDwqN2yLcH5nkfgeoPuQpHNBY8SawKmTUprhCvH1DZQL
OiI39tG+hyhH6yRo8wU05Xewel+Mb80dTfoISdqT9cre+dNYhSMkdXPkhlNUXPjL+NKfzHugAywt
k/nkDKF76XPQi9trc6CX5/XBeTRy+67+3o0hVKw2aJ3Y/IFXd7tHnfZQIYQYaMSnKVP3Vk5P5gGK
DfFslbH6guyYH2QMeVBivJp95KVFPIVzPD9VS4ixkETICuo1VE08gpAvI44hGwnEvXprDwJ8fICf
GNIqNM8sxpj6QsmRh+yxL2L89D5pQ6VCC9nvElqhlfp5dx985nHwDCFpvOX8rc2cxBjABd7aMoRo
GvRq1sTs2MkI4h0aFWF/RnerU4B0OeMAydAOzxP0gyGgr2O7hOj5Vp1tl7qMfJ1Cz3b/rcjZGZln
3uUbOmrDI/9uys3DgpFHpDQIN4yAdmQGoRWPj7inh+kE7gUquj7q0FJZDsSfqbgx4xrd+i54HU0w
2mHPotFOCzeE5LEDW3fx8sKJfLTDrAC8k7GER2NWf15uevEJuVdtRAzfGKTOC1EA0aOhjeyzH7PD
eC7S9ug+U1xzZoQk1zy69drIO41DOuQ25pSIYlaPGODIIprr5Pt6y8/BF3rHP7EblpVfOxI5F920
S/Qx/fndCMDnOkXaGDZa1Uw5wKOjST2RQUh5IT4Cm2nPVIoe+Trdc6N5Weywki6IW8t/dWsfsTX0
5IsFHeMwxzYQsKPaT7musT0hua6Bi5yght0PL1AJmUndqBOnss6q/TPNNbv5n8+2+YgoRlpISian
jnvIwfnUy5Pv/Sj7zkNCVQbzcf57UQtoSwy7Ucfr2vWAlMOb0ZsucCQfas1F0CPbNmicuHWQQK78
BZT/dpX7X1e1CexROsMYey6VNJElAs5lLPqI+Uofy8Fr2rDtyhrjLjAICFqxDYm8Pnp2E6+crzl4
SITTZtcCCvUBFV3XJvBzgH3+3hYAHTOozU+uok08NAL8Gmm7o7kvvAqx7XXtYx8J1JK1Yr4rTBVX
BI3fXfGAkZ4g0x07MsRrTYysYLfMNc2j7zWIQdyOHOpSyGzeY+nrYuLOZVwNki47uvCxYHsq+LFp
LWCzINO5vaJses/armti8DHkfuykLvSyXiXKBLqb4ehac2RCvJlf4eBphwSva+6OBlfcguy2DCLU
qXpsTLtI/QDQ1KAVyKYB00QxD+MJZBFJqY3xeH7WIMcOCwS3hqOh0fkbQDL9bo5W7u6dsZqhAhin
7dhuQGLsSWBUh2aiKS1EnrOqYjBkUBfvm+YC9YyPUClQxZPHpHksW70gZtvI0yD8MQUHoI/gAfQx
INqGPs3P2bY/YUGdl3Yd/EQ1oBajesfrKLdV6BU+RLy9QqayP7mPxcc+pcz1YBXnbiHtkSh4KqBf
gLx9peOTCd28h6zH9go3VzsQd4XodhYkcpTCqLfDyVTuKNJP8PgDTLYs9eY4HgZWo6fQLmj72K3T
CblviZF1/LpOPEAfgSMn7aX9oqRPkLlhYbZ12JnLnEjhkuQKq14f8HXxselPfYUficTQREx+fbxk
T+2NFfRdRMbAiYZ18cN19QHvwFAxIpvYFzuG7AwCOxkjcRuUCEnGqYiMjQChuyKstVWL489t39Rt
ciUn/p+M+4PNy4Z5BOzZ3zzOv5JxlfwGc1X1d8Xm3T/111l/0XFwg+/ENQywFiSlkHGCg/rL7IXC
2L5PUGkhoKhq5l0tZf/Nx6EqvQ+wANU0fPoXifeX2YvCzLwXbULiD1OgDyLvf8PHkV9FrxQ1ueDO
tU0Lb2JHpXW8y/NX1gmKtZLPTulCS9GL3CsmfUunB4gCRO5AJZCi35UXp6vDgWz2oWMDhFrmmlSe
bWYzXfAWjr9v37+jwX5VOf68HA++swDv44MQl+zWtH+QYBw3ZbCG1jnZjuXH61AOaW19U6s33Jrd
l2AohsjxW0hp1XC7YF74g8zyVw7urz8PbcNu7cfLs63fOLigdjcJmIOehC4+976aHx1d5O4ku9MC
51mywDQTq2GC3FxV2R9++69s5fWPo6mgraAatLmXdvj1t0OHD105J/TEgUt96aEZyNzVDtsVJoha
VNaTUbPT1kKy4m3gnup3t22OvK/bUy3plME2IkJWwg3SLnL7k6T/V43uz4sjroP2hipVoIN/aydw
nanVNAQ9NYUUSS3Hz06DyGkcC5K2soJlAtBZyCiLDafzY6Nqs2ZmTcyV9dgA8jx0MhwX7af/+aZd
DUUfhPL1utAbSGChpAnMRXt//WeDwUAuW09X9FSqgmZsLHQsp8GE3D74YXLOPlGzzmyrMeIa6lkw
E8o5NmOLHFLARMVzWVMrtyXS+mZcYaGZPCSB8A8BBKxvTXIMAqiu9Swe7R5ulRXVh0KXVeS0uPrd
LYV7P/ef3RGK4YDTvNrWEZg269+AIn0yaos+GHy4QyfjNwHpYhP62nvXrFOgkuAog/V+ZsUPCaPf
fdEbPWJC3z6UtffZcK0X0+oC1Bn4j91rlxf+ercQrEDfjjI9nuuhIMKvd6smZTE3rKCnqu/NFKJl
GrsOmWJgfjKUDWS3m4avpoLMMvQ78a0vyjH6v14IIRh5CHo6OtRvHY3VttmU60pPjj8tx9kske8V
9sM2Ayi0psd1g2hsWOWJFvQwTe0BjiP99J9vxq9ShL3luJAiQCYBny2kmM4u1fzHUFNNgzDcfqYn
VZQ/DKRpXrdFel4PcMLfUZjM8Iz+NLz962iLv+nuJZDwP6aE31qrqWrqTVZDT7bp5Fr0TmxI67Fn
/l1ftEZaQ394ap36Yk3gjPjm3cC4GYqR2M9COH/oOta/jjcuSsrCMIxXm+BB+L81Br+widoMYp96
Pp17vthnkDY3fgM+uG6CB9NfvzmeUcVt51VRUy3g/1V3g7wEwPrWwbII5+ENwiE/lKvjHBd/bZLA
bR5ss3MO/QqgdBS8OCDuObcgF1MOhahDFDIyqeY/SD2sfx25IVzBPAbYGisoc/zr0wTVaBWFyykE
w2t/6rahuBWC2aGjyzbTtQmlZ+Dv4jQjGqGyODTSmZNidd/sfhgf5LbDeSbwhpl3qb95dmQvgsf9
UKrDvNiAjS3j0kh4eM0yiN0WlmVz5mtirMxLGw+WRZjH1tAZ4N2rAyny/9xWd+vJ7/2WQjZDg725
ooLgr7+ON4GrWz6g3XBnzKEnaCMU21jCpZv706heZ6b7n0EfJE9wvf+7qXhv/7//TRf1Vh2Cuni2
9Xv/0IMveuGN9qmCOvuhZWy9g/L6jgwjhytNBGnQ+mVWNvauicTCt6AafOdj1/5hUia/zj2Y6CmF
g9cLKCIUwNS/X8kABWUzjoNxnApupBUxH6GWaDIPiDWgpEpn1lIDC/V9wEPMsG8sKTETSmHnviXn
LGhYzJiAXRnZwh8mbefXEXW/NlRfgFEfNTT2BriXBfjnKDLwDe+wJV5wHIM2co3GS4gDeStXu0ie
BWus5rqNcG03qNQpd8N8PLSFf7vPK2xpLACUnrkbrIzT4lQFQNAqdxSzUxKMJ144QSZ6NOOuc7wc
VrkkQFQGNYsMEm3hxHp1aGitxUmT2TnrsWE3QT2Si18B8lwnH2JKWtybzA8H5gdJJ53jJAaWyto3
M12aJiwbiPt4CclHy2GWFH2bIDzicAtWVlzXfUIMFeSUDebdklek/5PyCY/w15aG+hWuhzkcHRfv
+7H3qgO/3sPO1zWFLw5QAoPQWjruJ3NDutxXLoDwrr21dbFg0p4BDhmThC/NN6PedesIERqQ80Lw
5VjXmEdGE0Rw5TtlaPYjxJj2ykH9u2EDk9+xmpY6Rdj11tL2sNUc7jcNQLWEU/+41q4NUs+917vN
o+GA62AiVTHRUwRowzt2PlCWxV0uI4MPFtJQCw8bOXhJ2RqJoIAXdaMADK/ajbqF6SWiO6V13QZ9
bscyABZrChuTzOD5PqTzIrK3oTwYjVLJMqBcQFXaFfxEIjguOi/mZb10ECFDiNKerIV10WS5E0y/
HprQwk/TqO0IvvMc40Z17062kY12HQD5fWkGrg5b2T3AMfWAca3M97BINEBtK52sTSkfS2scQlWa
VgIhr44G1y1uueO5oQmn6oQx9HYxpj5W41ZCVTQsB8T/2ViXEp4UkBDQYXkJtxuQO6sMzhNDHYM+
WCo8PQspfzcX0bg1NAI/jrCnNTp4UUlUj9arZ8IaWbG5iWyF8tGYhB+b5q3u6lfbyZuNVAmBvTH2
ICY+S7r00baYL71i7DAT58s8zU0yyNqCDm/twXoWfSa9pou1BzfX1Cr7mPYdhLJ0qOjBUZdqtt0b
CeXtpnt16oSMminwHhe2BUDUi3T0pwle+sI9rtv6qe6q5axrO4dMqDyYrfu9075KZRmMSQNdA3DI
qkopmevYKyd2pxQBhjpXud3I8o136y31O1hzKvXgWXjmi41AfpofXK74uWg6SIwc1J4Y68ZDGF8+
UT569yUpROQzBB5tK7JFu9Oh8scmrrrmh3QlezBU8aMwrSJZHA53dAl7oZ4mBLNOs9107JkPoMV7
jDXV3JWXqbiKy33/dRnA+9XdzVgv3qko6ZAhUJ0jXni7IkPZMDGs4gm0ZxKIIZuNIrJ9uT74bQnF
fqkvhuNGdgtdwwaDVuyiWR9IwOEa9AyS+AMcCRtqFTTQBaCt2XEvZsQzBM8G8lMOFgK2zQbWnXhk
oLCuLVx0ECa0BVpqgDUyFj+CSshTv/Xv0PLDGBJs/d3i9xeMZFY8lFuQMRueNkea6zGY4bSS8quB
rvGpsD/X3fIQ8Mo6bwsiCxuZdDaUtD4tnbox5iZdxnV8lDbLGF0KeJ2nuF6lgeEDNTAC93vV+VPi
tGCHpFGSKOCqh+Z7O8nGW8DM1WXqbjW7X+vxC7W1zAVsrLlkzZdC1iEGjOACMfZ4hx8I7qAW3qGw
ii80KNbT1PY/DKqWGzYTE/ym7UcmnmoIlUf1xBy0MBQPkKRan2nxKKwKrWKevffp7MBa+NBbEtSH
j8Cbera4laBONrdtj43Z2ZE7/ggWYtw0Dt7x1UzjLfVUiFoDX5kJ6243rzJxuA0LQiVe4URsmtF7
kb14q0gB25lT3ro9wCdWMPCofsBvCrZAhe+BMZT4g7oHIg71Ici2EQAAsLHLTMWamVC4JGYLGBA2
VTPqPKM+96PxLJAOZ84CJb9o4ECTQf+tRUgRcsnDlpDhbuBslwXwc9tXxY1Vgta0tu7R1GWRoljo
QRnbW+msdlKPqxcSw2sOo6JxMao3UcLnjBIYQSe9CLmRgHgG3BVuqXuufJKvsripAy3v7QCAvW+l
ME7NEXVEjW7Xy0TICWlob5EniOTZ5LGnmQBgdJr2k6C1PhuEF88jpd+ZqdfQ31aONBpXorrZvm+G
wd89tcHzHPD+YsObAmKiUXFXmuB2oTDJK4+GWjRbSIrxRSNCCyGBFbnYzeitCp7KdazQ31Rma9hc
jNJNNG39eNRSQ73rrE/srE3AqS01JTgk81L1AX9TDK4IUrOUUOTUrXYOUo7GQU3kbixGnE7ncyGl
f2NsNwJ6i/SanHXIjFNrmnDLhCiHEKRDn4m586LF2hrEi4+btPpQazoeAoxO97wI8cZ4nZDWd04r
3+AGgOkeFnaVtm0lErOWT3tllRNrfdBZPHgrWrd/aDdwe/VUL4m7LAsYGQ0clBKVDjV8kQYGJxte
3nNrye/bKlncLbY6dAU8+gayoXBxxjnpUEcFOUNclnRNepdrNBLrnsE1AtIduQRM8iW6LmrqeO5E
k6FrnjwDNmdbnlcljDzoxzkO5cDW07wNyBYHfYeKN4CUBxaVsnDOg2V8CgSh0AxBiDAxBoZqHpDG
c5TxKIVnJM28+2SFH2nDQDUW07NvrYXPIdRBqTUuYJ/k+qqaSuS6pXMG/PuzAf3zK1spbFOkdcE5
8zbuRrPI+QYz3LAnFz5d5PtaWwwDZGWeeL+N4ayBGkGA/aOVdhn7hmOjQIB3P7lje+vDYBoG06Ch
NvfhiJ3EPeLwDX8uQA2XwklhHylPjaRjjGJJ/dFw0sHT3dEokb/Ya+KgdEjq9qUBlRZ0xyn0+8lS
cvewrBrZpT3FNDBUVm3ETFFsJTIgewwhCtJnJeo6mepa4DnO8JPpHtk/HNYoReMLuCmNo6P1cKqU
1URiU8sR47DZISUOvNVDPq5AFKJmUkMC91b04xipvkZZAlpOhxVlIU6Wai7BLN5Hy17fKrYHYCiZ
gmI2NxocEOX1fJFw2MUF4UEi4MyuRxtA3zb0me7sKfQnQF6oUOti8rcgGtGdiPmKYZEp7udF3+pE
tT0UJtKCtxavkAxruwW/Z1f1zQoJPZjC0XCS61+sx3LOBreCo9j53MBfBnNfYEZA8mi87Q6nclNV
iJnXOtPmaLcTjaZudQ5l2flJMbv8RmMGz2wXZjctfOjUGgP8CZD+ZQu+e5MP8kxBG+bTN9W578NQ
I92lUM8V9RRDJvuVG0WFlKQtY5R2uFPt5KSB0Gj/VpAOwhYoC7WdTVtdUAUGiQqdPltGcJg0rI9o
3y0ZvuP1pG94Vzl6l+XCu6frjOgKcweFuWUpE6ra17nnZa44OEGzZ6Ek7oNuNQQrqAQco2rVm+ue
djBMl3aZeb1ekaX80B2KDymr/ep78wsMewfPdGGd00E89C1Ubx1UGwtMT2KTjxpdNpFeh4IWw5v0
Bw4ZBXSza6tQgUdPB9gDi1Sg/ItY5zYqSnJDR1GgCom8MSxf52aXdjOZUv9JLaQMhbafffy/Ejw2
lOB4czR306rUBx8qSRTymFY86/4LPE1fZlLn80q+OQlq4kD+ZjaPal1YPPg1jehA81Y8G3NlRS0P
oH9xpB0J591qnC6C16RJajJu4YxSXhoPo6fg1/zAGlG5w0INM+1cVlXC2DFCy7I23InsQQ5hV0OF
JECXLmtPo5J198oco8pb54TY8M/bKG/mDygptYLXh3SoFBVPwNOcR+3rmMOhG8oFTjOI0xH9unEv
5x7kNoqwLFV/6Ws6JZNKPQuKFKGnx3nYeNiMljrEQVAVMYoxkkgSyUK6NHdsUk2qNp0TFypr1LxB
7sFQxcoZkOxMMocxFZNs0QEUd3gyGCWaM4OVeRuglCfwxEWjLmJSoYIJkj7UClsQyzZlVAfVFLrb
7cgvhs0/z9x8a8vWT6mr3Wiajch2ulsDPPZcQNqBWm0sRqYWI0b0U0i959inBNaT6jsyXhgHyykR
tOhiJegzJoY7xKLvdHNRsQzawZp5A0qfLUsMI8u9b1RVBh1/agtnTLttfGg60iWQb44J98sUEXqo
J35oe1SEmzVGOc/MoUX7vjpIMWCIzzBsvkC1RsMAUJJj73pXZhDoBVC0rsRo0bYoirF5/YnWuwLM
5o/IKo7bIvvEG7opwoVmHbNXjGNuHsxDFdcSmnVMWgHkcl6bFfzdL53vi3YwZ8Bmn8q1zlbtPVXF
CDnPWGIiqIukRXGZ2GXsDHvVmNoTlDfwS4/QHRT37bCbV5eHAUEwxo8JBQOM4JsyMFQqAZge3i0Y
HHTo+sY3PbqxrZxHe4GwzFyKT4uw320UIzvZM4Dz1mtiMVYqHq1UBzwpQPlGW98jcuwx/cjJbeH4
/2p3d1tTaujWDCfmXsIMN1q2DviuY/cQJzhL2PdfG2NtwgnF/nJuvXO1QAKye4KbrYF6bUzI2slz
77NwmchnZaF4HWqPnaGDFlCKqrzzgh4eiMHDSKvLly2b4OL3C9g8oQVlUUPlvWXhO41iKPcLOTgF
foU0XSiRUGnKwNdtKuV0EJfWbZCte/cdqkTFeJFfG5qkOTruZ0cQyKVpr29XlRcoYgUNltNGtSqN
cPFwj9F0fdx/fkFtmzYReyUqCrAqoS09+sgmMFR8rd56jboTVGsUIoXx3AgQKfsWZpfZDqA6Q3FE
xPlOC4WeoHPojx4yLvZA3RlVcrgNmedaWrABuOcazoS0JU7GG+/FJiKCFV8xQVDcooXLGpoe57Wx
pncj4AhPJhSbmkJLr3PMJD1Ju2pQWEfAZAa7aiXgKilRAi82Zn6kS5l7LXvuzOEHYRieZz0gyA2Q
DjuwpPjNhWGWK6wWKqDAvTOmdUhtiGs2wNO5524ssszgYamGuJGdOgMChR816EmC3GJLUKkwQEA2
Cugtux6zD68TFKiA6YbwMUJlABTJom9APE1oPFHgB3RBEZcQweaE+XCuKG2ms9EZcbMWkNmM3pp6
S2Vluh+/Oyi3d+O6/VlhGD6SCoF2HHipqQQqPZm9m/hU15AI+vXlutZoKC1L1t7Za7kdPvbLiS6o
i7NCouD2FTIqqMZgkWM/N6/7kJQMJm4zZtzBhv4MElwUbZAK4qpmLC+DbUNrPPUw347Fcpj2feK6
b53K97Jry7zXgl0Wy8iZCY2CN5bscl04f6+5dmHC4gOdpmb+J3txXylUx/nsaoBOKIkQHMr/Yu9M
mhvVtjT6VypqzgsOHLpBTYRQL7dpO50TwunMpO97fn0t8H3X+bJeREXNa0IgBBJCcJq9v2/tQLmQ
8+GlNVSXpDS4hRK3dAR5ggo/cBml5bd0V5RdSYY/zVCx9wPTRHRuudXbbqckvqtl6jdmxegcMdzt
nDJ3E5O/UAQeCJIfTR5nsCni1m38/t4e0Kcy/7EKmexKRSG8IhjDhKo4Tw39t2paJ37SAtbojGRy
CW1fa2NAZNLGoDenhIYzk8hulB+GUV9mGTboTIiPGXQzidE9xnFw26Uh5Jgi3PGxtwRlAjeamc05
AqXDhixtsotiBGd1P31pKv1tQrS0ZXryq5s1tMmy4gFaYoyhzugfmQRkyCxxCYkSSK+t+tjIOXyw
RX9pND28g6WViCi8DjIHgUZEVG/M/rK0lMM06fTcAcPaPIb5EADxA+KhHo2E2WAxNxmWPMc+j2XX
XuxmcUp3+W0zR/NNGWC4p5Ma95HOw+PHkfJgdOIgtUHbMolGlqSOxjnN5h+TXoSPZC+ultaGF9uu
lENdKowLJt+5NbtNbjT1vZpYzqFmaAEQQViPAgPU1g9Ej+Mryc7Yym8bw6CzDtLhEGdTdkCi5NBi
t+Peyh1GNCWPaFgFJzUS8XHEmKEotqSFnsNNDxlhD1+uuFMJlW1GC/Vf5jQXP549SxteslAJtqQ3
jEuToyWtqlsjipNLUSMaqSzzOpRRuLM1TjkPNATyczXszeoO2J7lhb4t7o3wIUntCsFoFCBQyW7s
UoTfi3LX2ghtIzOytmVl6FtFa3uPp+W1UDDhZWk7b9KxUlxrSutDYT3FVkvzPozzle9KE1Hs6pF+
IOii+jGNj6kmi7MRFu91VTe3Mi2iwwzYkFAgvatmoC/urWegaCMJIJGd+enhvsy03hvH4FQM+omB
arKvbWkyQ5HmeczzncXkNpFOcB2mO22G2DAGqHdJSQKNK83OjRrho4+hyW6MenooGd632JzORVC8
aAVmDFBYxsECmnKxq/zRmZKdoxTVzjbp/1vwO5ciI34C3BVtqBO81CXYCVsD4ljYDxMGHKA75hMO
XHEWozZvTGJ0p3JWntQpLB6Erh+ZbtvbooI4tU4+taIKjm1vXokUASVrghAdG879BFDkPiN+eMXv
ql5TGYtro6YQb6kkuGsadYYGsmxc94El1F/tx4Wnq6D9ug+lGj4OAFp3ETlgAlYMAXAdMzLJs/a+
d2R7pCuE/jZCqAQfJ41L4Y+6l5n6tHEymfcb8E/GRe8GoiN5sLfsL6JU0PTHhDHmYgKcXkxexfTn
MAzmF8fXHdgSGXTQot6YhEX35QARxtbIgXOW5LW0QT2WMdPn1Nfc0EBIzH38gMbrqzp+jQcfwWIa
Na7Uk0ujqj3/QVjwGIyKqwR+uNVzhp40WCrzUA/9qh7xNHK2NHIaGJXYZ2RnR8hzzcTNivBHBLWH
O2mrSQTSlS83VWTku0w6266+dZiQbbAIIiGrkvBdN/HczIoyneII5GloOgcb7sdJah1Ul+C5XBCP
64Ln6GGW8btUbFpSe6xodgm1zIs6sxuwoqxrxbjE8MvFlpETN9jgjkUIzKR/6+ho/0fLnBiXG1yV
1CakGc7FcOpTZRHgnWbRRGe0aSTlmPcP7cboCmXb24sZphfkgkZ1g64NSV1J/MTWL4gJs7NK06wG
yrhzQGjhHrY2rZOmxwbWIWkd83EazPcmsNDzm2v7Kr4M1Wjse1Heg5Pq3ZHm2huN8TaKA2JSIKz8
hsus93ALwU0ynaT9anSsCgBRT6HeMMbT28YLu59ZJcejJRv4OwO5KobqWzMzjklCNLoKil9GnShn
Wv8DUbgSq6ucDom9j0qmfJOpD/u8q1OsKs5TOVvRfWT5G9sIfnYSl0YxccajocQeziU6ykbfqGkd
XAX4uU2ZOaUbKzGjLPimm6zw9QOz2CBFelfRcm7KyJ9OYTVKplUpQM0h8dQ2Y3BIKGIDGPJZ7xXt
PKTK41irSwRkYymB6TkWwX07aAPyZM6tmhCgctL6W89c8hhHBNZFShPVc3PHk99vOul1owH3plGT
XZdibNdiNMdDUiFqIQw2adOJaedGTvF8p4ujMozNnij/PjDlQ0lKyzXmDuBLh7AEnrXRRo7Xxaok
DGKG+0whj2GUchszJlEnJXWFhXfFV/TXSGjqXknhucg6QxAvtiRv/X1YpntSCiAHstL0tPGd0JzC
bI2QnskwlPgi/F5JoLL6oRIkylKLEG61hHzGrPXC8s1KtPAmHO/ncJKHOVHvRFC2e5QzDWli+ybK
pH4sAErhB1zQTEOHPromjS1ir9RqANda3G/yKNuGs1qce9TJSmeHjOpy+pvS/FnJrNtZTnKvM89m
4hO7qVK8mHQMu2Bg1iMk2mz/NXPUwauEA2Au6wN8L7gyCtoldy7HyBut7TgtMmQJZ1lPcGcAjroH
KOWDNP3eEAw/mM5wKELHJ/76EEhk8K3m/6hN5acR6FiL4Dehja++Reh5NorD4FqmpNIqi3lQFFon
tSqBvxHlDUX2qGp24AWm/wqlbd7GvZ3vxpoowdCga0ho9vd1Tp6mzawDAlrPyfVnPwhenVof3FKH
GJfDM95OUyS2hQPHLGe2GkYFfaJPMlVHua8Av7HzMfVm5u1No2s31hQ/Q4Ah4wE1Ja6793kEnOn8
GiJGCxVpJ5CYaHNzqNFk9+yYoEjUebP6da4jQvhRhdg2CWiG7Gk3Oz0EucKE3ZwlZybw5ji8O+US
4iAjjXk0ceO6yvZKETBMhxIdq3sywvR4KXzgSkwXQYhih4zsyRjzdIvr99kw63ILkIHZkMGgGaxM
tIkys9omqXk/K/LbpOKzWEqxnSDIe5MpC8/R9Nol7jxsJx+4nKkvt7fyy4gnFXtNlXrmJI09wWlC
HuJcwSvek3yljZ+qH0jEeDzs5ofqN9p2bMdh08ZhudU6sUsEQaCB+biD4RScL4EM1d5Vw/ykZMW9
M9t7WAHtoWkH9VSVfeWVchrvAAPGy0CS4FdN9xCRIyWqTSIO5MU+EPHjyBT+PBRbHe3cdmLofcK5
xpjUdBIXZU28pVk1XMWs5MmIau6gan61grZ9iqPQuDXD/rbrneBea/CIYWX8AhmSxGrt1+ZlSGkT
fKWM95pCPnlQGcRncurPA2M7zcJD1GVwAM3y0lT73DGectt+M9OiPNiTdaiS1rotiw5zUR2C76xj
7P9MLDKN6ZNo0tto7s9Zp4+PGSlD/OTtlzlQ/HMoIR/KLmR8JaH+Of5+7qSzL60FbZU1MSEnnXmw
xuwoKzXuxcorGpN0/pRHKIRt7r9OPKX+MOI3TLbQhU9KL4NHY45+dopOKKeAXZwV443R2cN+0vTK
U8vsHbYHU4wYBrKu2G9ItmDBlrr6rAWzD5IJSlcOS76MInjw9oK/GO9yBlxQGYi8SOelWJIdvhZ8
08fiJRtqLPLWEBwYlb5rBb+m6DsU5FlGymiGetbGVu7hnIfQaYo7NYBklltQIRkBtgfQhTsBxS2E
dJU7coFNSjfLS9CohJpcPypUUsFkiXq+6IsR5PBlu3dZQaJtfXE1CtO+6FF/wPOQHmu7LN1CT90U
VvZeE1iGdIMemhySvW2wJTCagCiVczgkKjt18y7Q3UEFIaXXndiji/lOPrp1SQ/e27TFe91OY3cy
oYuoTY3+MG9jjDrTTZYqOGxwIHgww+GilGS4RnkfCIhhOjPRrEoQL+DdjWjdOsngBzAnoy1ZaV7g
VC2DXrGHVffQ1YZ68gM9BO1imx7CVLepsmtuDMF+mpITWp3A6wECb4q8Iy1JPlyEGViGgE7XDydr
p0faq9/zz4WII1Js6egMEuh3qBfsiKQoAd1kKSwA0MXZ+HADgfs1gjE0EcFtEzcHv1LCk+4hnldT
8pnxWOHj6wBeqQxFCjI3roouFX53QrzA6ie6GlM/Au4TO02FBgy7fgHXm+XZCWMsae0x7+uvNXjn
fb/kBqU62K7h41qMpgr7l/59NBL10NnzSaYTM3SY2tu2mfZVUKWXOoE5Y48SZ1sUBkdFSZRHv9rb
ibGtI4uMIbTcWzhmtZv/tJTcDcZSwmoZzS0SFVjZCvpP09Aw0O1y/qVbJWeoqtd03qhnXBnWB6Wz
IrJnA8HWwfEmMmtt01RuaMIhKeCobQmDxvgFWvQVAPeQ5uReA+lQL+zuGCdMqBSmRYFGSlxBp+QS
G2eCYIXRLsqYfAaW9LQ6cU42AeM7RFT4FwAiFRG29UEqO7tlBBdrlb8XlfDMr9qYgfpnrHKR5NdB
G74yy4a+B3Fy59fGrwq8pBfbSAZFdMiiLCADEi3dBuzv0hlOdKA3GJT2kmnprdHAGlNEc9HqGty1
GSCh7cpLb9bXvgJLohfTWfZFelPN4HWaWcCV0GDkt2jJN/U09ltAs4v7rQnpvCax9fvqyZp4VGwl
fSrVDj49lFYCFc15bkINlF1Obw/8+6bjyqGnaU+YpGq3bPp6Mzv2vPWngKRaBAdxLg+B1h50p9KY
4WIpIiCBHbNk7hrXOGEtGWHQDJBdLar5TRiTQZnqwI1FVkDLtqa7wVAZdPqN7dlddUG10MIzmO8U
M288nVmYq2kwwmerzV2nkdlNXYpp309mCQDeGgHhtkxBdds/Jf1z7JqNqt1ahRJvR19tdtaIgiTs
LTyD2NM0Sdh9GsnklD05EzvrHwKkgo+Zo52TmutWidhfsD9uOWISUfqXiMvnqoExb0qM9DGg6WF0
now5/i668MC4sKPrjX9frNv6f31j3aakakWPoFPkRE1AlJckoxd30Qo8ii0DbMa6+ulIqSwbh2dj
Dm5X5/W+QKL5p4dkff250VrYCxV9F+zGZXV1mzQ+91nYkmTPLIv590BrsfGTGpDjwvzJ8vnsF3ST
ycqDWr8+XE9nXVWzPDviPfjwwaxmmHVR9RP2x8/X1rS45Mz4fWUtrX6YGU5GPUzVThqFsVc0YJl/
w5jWHdQKw2CrldjqFuvMerYimPHpravrItQwzFhdf+mrKGZYb2Js1EYWy2UfePzTDOvZykkirfpY
JXq2W608ToJ2zzQJhS44iXXTYOswkAP5KLM4owXFMxkkSXGMiLC2BOHnbF/oU3TofdKsVRa8mbPx
Yz189X2V0q73Iv/SSJ3oycjgWIGe7K4C0v+38HyZyp//9Z//Uqrq97JLmk5B7fVSfQhf/4eF5+Zn
//ZZhHDx7/x1yD9xelRJX1SJlimkJRdjyt/+HeZpf1dnwpWjqpThQqOKllxFMfs3QE+HracaJlux
8mjIac3/k2HHkP8qBjYoG2VZlrlUVdAdU7P+lJyGrRz7vC71axj0m7ivUUrUC1iALA7+D4R1kTIg
01gM1OFb183AVpPQuNTVQJ0arX7yqW2y6Y1g3JmKv89brfYQBhAkKmB3Y0VraybhhVbDSBDjmwj7
pSFvvK5Dwbekp2a1KRblziHtBETg0XqqM3/yHEI5RI7zOx+hEcSHU43450qTutEKA3N+XU5uPkdE
VtX5hBrCPtQx5OVurC61Ib/YeiD2VUfPI2o1cFXQoF5MqFptFfUkSqPYiW5snlEafjH07rlO1eJF
dwZoOeONY/vN0SGOQw5tGJdBCNwhWd2G1IfaTBA/QCKJd0tBV+H7uHujAQiEr0k0VdTJAt20sUQ4
bB2ts88d0owNAvh7Ba9eu5A/c0196SxrF4v57BjpofCD8hVA512kTlcUnCT2+4rKRwiwbNqVTVQH
jTeq830yvBr+UsNBmI0HDIiJ+CwenIDEwHqESbBiY5sO2CQbPT0wRKTlYYopuYn57tFEfRH3JNaS
Owbq5b6lJJCHMniI9iJLtV1RUVSkKX91nTjVhUq1hZZITRDlu5kSVztH/jAV+HqoYxjm6uZ5SBwf
mZELqxx5jnE7EFaB+34rqxatfj6NhGOHX1YzvI5GVh0USlYFMTFjJx+QFjJ1j5kfbes4DRGZps1x
9uWO8Rnm97zOSWcmQJqL3g0HTZIHpKRHQTkNMgS7vEkA+tj9qe8yzMpWUG30VsVWOTP16BVxV9ZD
ctWnOvbs2rmajPU2ipXoAJ5xRfb9yb8LYiW6pklPNItrU8yx8qX1Mfoy7JqLrNylQ89zYE94wgum
N1tLS6HVVurZN4r2Yj1SKyU4BE2BSLsjtNX710oU3/NIUqdCRfakxQ4yFTscTvCTXwKJ2iOwB8nl
8c+z6hTHEinARgkkWcxev2EI4Q5ZUJ91vSJBMegvCaXKosA6RLWRoMZmEo/o+RzrqL9znwiikPmE
bT94ckx4Ok6lc9u2yCr9TL3RQmJLYYPCwxdjf12Cf0PUOfsw0mq3V6iVY1Z6elD19GgysNlgwbLv
OOuDbWo880NqeFNPt5Mm+QsDh+ZiM9hyG/2Lnobda9Xlj2mQP6mq0m+LnjA5xljKFYznsR+Ccy2U
8jihi9oNkW+7kxjmZ+QyNbyvWnlT9OgqBib+qeo0UC9oQ2y/PwhFOSb4MW7qqBv2/qxYRDGyF83K
CgLbdoGEBAyBZcXGPgXAfGNn9iWUWnZYmqu8IiNfe0EwK69qKq6tanc/q64sLpbqX2a7ID8cp/Cd
hB+SOeYaTFpYbBlnF9dIQcMQ+sWrZpT+mdTbSACsCVCIJhXkO6aOJhGL7Yxk7NaH4nQwcX8fo1Km
VzKnw6bLScYFddNvjVbpPaMhJhH2RedVJmNUv84taBOgQlVhiD3SJKgK2RC4lu8/t62Mv3TE4ws4
0W6vLRC6zLRPharsm4BqcvzOdtK5Eto0bRBPzVRnyy4Ao82PRRrHTNf8Y2MR1c75y6lj12zE0La3
jj4C9MqNxySArpLFrReUBBW6fNwaRgtXSDW/TQp14uyAyjGIxd1YEqdVhKNsxWKNXxf6skbBK6zx
n6/XtVw3wST5i1/+431oxKAol9fr+58vP/ZcN1qr835967fV9a3RYAjUjOJu/Yh1l3X7H5/Y6QsG
NNGe7DdtDbUvVANnnvG8h4v7/GOVABcAuOX1utYtO62Lz2MSayEzrm9TPoLDP9/6POZz23r0+gZA
RYSAneG7k7UQHdeN//4MlPW81h0+vm79lN9WPw5bv+VjlajSmcedwO3fJ//bR3+e2L/9rR97/vE7
12PGGj7CuMyNPj/3c7+m7h8nwhu7P7/q4wd+/vTPQ9a1P3dfN/7269av/u1MPw//OPK3j18vATO/
Fi3D37+8LHsN7juZrlpTuNLr8etCYpBUlzDmP//w9aD1rc9rVEKVK1Oj3tMEvgZGr30c8LHXKM1N
QtA+o8zR1kxaoBK15hvXuIDZUAQEguww6nbVWN5niqAU2LSwTcuUUkZjvhAW1q2fb7W1lu5NXzn9
sX19aSwHr5/w+e7HpzRBzWf99onYI2FWgC4dq6TCIuzFKvOKiGQok41lVUGD/tfrKUKoGeYRs+7P
jbmPUyMpXj4OWd9YjyNeI3ajOtz6SeTQDhCrhMi5SDuwltD0h9Q2sJ1ztTDHVkbmuraSL/VOJxvX
EuXUMuzB803k+CMRIp739REt16ag1DAZahrPWXGuHTJWabLwTjFBUlfSYX7Y/7San7TkBEry6Vuq
lKB+hQWnYV4W04JoWBeIFgHs/ZuXn/uth/FvlBuI87hfLLBKyEvHprGOsiQopo7f89Cpd3XdoE53
5lAnnTi8ojkGa0M3H5kYusoFdWouoJO25yvXl0gPXWkCRZmGvc4Q52SnnXlSHaqYUGqscf0Rqk8X
BFhMl0WzLOwioYJBRnLiIIEzTVPXszOUE3VZW1+W7Sz2vV0cldEMz+tiKBLHDSZ686IXyNHpgXOs
AiSfGLrZJEchK64LayYqOvjWoV+AIOPfiy5SfpUCFiaFMsBVkXiN9gjt7uqBvOGkz5pLrUck+KW9
NVOfsqsjIR5jzo/EUa3ZpbKXvulMsIn9zGCz1QkZVprQT5bV6FCcFQA7Q6wixdCY8tYaBsGBcl9m
X71SK+5aMyKhO+O6xXj5hJyOYRniPtOTJZy/0CSG0PSP5ECMacb1jCPihBPdkgM5M2Ez9FvRlgtM
8YNvaRJk0/XiQEK4OI0aWP+UUgjwmLinsqDT6LFIxK5rjgmWjTnBtS8h+a3/AXd21R7I36cuA4CJ
8D/X31oWA2VkjlX6YC/Ta3XhY1grodlP9YNaNcN+RVyuQMdkDScMS7RjfZ3OOUMDhnmfXEuj8imx
CDVydqNIR5j9NwNxBSGui2AK7Qmfi7wZlFzsLEM6XPnlhjYm6ua4qoYILQazIpd77/MGXNf+2DZh
T9qGYzBv7KU1dKwiZsy4axgFpht9oSdry0/67bVJNNBjfkZZgWhpXFZK5cfPWS42RnGu+LJwSghW
2Tz4JNC4sbS/bzg4LTyaH//D8o7tH2VoqUecstlp/cHr2udi3dYm1JUjcvEVOXv+AX5k/oi4vNWI
LULm+2sjmEYkBW1Tbdenbr2F1rXPxXoN1pf0JgxXY3kwFu8btjQotxWt/rr4fDml6usQUG8rn9Q7
5KjGTEVFCIofq7ocHdKJBpW9FliyttDB4/WuXhZ/vCwQkVJRz0eFCAyyE2AgPxeTEjLcWbYhl6kw
OFEecFhg6smg/SRmXS8pvEWuxyIMKbIzUhIFqU3lHyQapaDpfpVRIgnZAVBdr9+KMF3X1m2fL9s0
PzVaLY4+5db3nWHu+oS8qTLrGskmqz6bnaltRsrqbeNBAzEUGKLZT/R56w+SPNJGIZAHq6AJ84ZJ
IJQtLd1q1IvgyapHtF5yB9Zz2xOJtH3SQFpvmadoQvw+T1q3RRmWnkc9vgRR/GUY2sgLmjL1RC1r
BGkLATaxg6XoCw26rZmH9Vd8PAWKuu3zvkQB2rTbgRj7uQPjWgcTZZWXG6HVs2QHgPcLeA5eLa3I
uvZ5M5AOiU/yMUfJA0ISbty4zI1k+jaKQj85dW6crWWhMBmEQI6hqyBG2K69GlIo6rK6eeA4iHEq
+0AFrF0fds9d6Si7oMa9S4kXf1P1S8UbTRiU94InOodDfG5xGu6tpryvEoSlcrYUnvNU2RiIR8mO
d922VtXUBdpM0tgqiM7PWnII1eggygYlDYjcLgdhimqKHwZi9SR9Fc3T+hpvobFxErpax+z8U56r
vSuFjTzOZti8YqjGpVfF6cdMtVOe9TgiWADpMpO9ZzXOnU2wemPX9ZfBBH4EKO7j05GqLnM1H8XT
8r3DXOhupV7w2W8Dq66w/VDlqQXlhMBymy3VAOqln28WnUooCizQrbiUK0l63ba+O8dQ9TA9fQk7
2pp5Dp58P/V3q4Slkd9niUpGawJxhlaEPaU8jTm22ajqnwwYBJsA8RIqeZJWajI33npi0KxBXSXa
heprtzVxAU+F3rRRfoUAUs8hhhgk6pNnDyjig0Hb9bYZorKnfOnSUq6LfGWSNepP2fAs2jUygEZ9
tP0qOhBHXiDZ6bJY17oVXu4IOFMS/Y7V31rozb04DDuQblHp5XXaQulcduDpPSYm1ZBrCs7F6Fd6
1d/2LYApYv7Dx28LS7jtKqbpTWUuje6y6EkYnnqCLFQvopmZZsjZ9XOgtDOT7RlNtSW4PGZCBh9x
8pT4uatb0XSNW6AmOmlBu6V3WK9ONi3troxIh1B1yoG6Ao9qRY2ta7YdQab63IiuPzvhcgJerZJi
WnZeaWTr2udi3c38PHZ9vX5qEuXI6AR/4HLsb/utq6pmJp5hmr8+jl23ZfFwjKjE6ebGe6JmHYk7
/AhD0QZbSdVE/KPxY45A4+qQ4nmYan8BPCNZcBScJuD2yCgSQlNAiPqgAvHJbYzJ+R4M2fNcTmSZ
U0q3diNigZI0MbdcZbqjWb4EHeWPbeERspBkoDrQ8ugVN5Xe+9ugHs8D9XTffcpTglxwvhW44TcF
nuQNCSQKDzXdsCGQWlNGMxlPA4SKh1kL30G5jrYuvzU6FpwWe8OtFQb11Rckh/Ikmt6sOrrg8TWf
NGJfB0JMcEh7o/+GiGl9f9DJ8ZqUlzr1fu0/VqJ7Msd5fEMXG7pR5ltYu8vmJm+6fA25vIVa8UCV
R/WCwhRRUhMZxxalFCnWBN+yitW7S94ah7pSHRnNIw6H/KkO55v1U7lq3OqRIa9OVAy3cAQYZi1f
B8jkNYxl9og5VzsZ0k88QGgdJmLG9YWabPDfzK+VGK0dnv/uUDXO/DxgE19/xNQOikvpS/1SNpW4
Y/bDA8F4/c42kdY1a7Zfrf17awZR040h+IHlbGdiCrNjJl8zpZ731tiKvUi78KsB8nY9K0ok4kiK
TWRVVmrfG4lNFbn16gSYNyIy/Xd9MIlLrk/UGF8+EhLOoR8N7XnK4/ZQTIWzS5BpvGYkSdcjw8JG
atno+qkxrOSx68dv63Y1jQz8Kf54q02Zfp3NFvDi8lUiLG5ssllPRAaLYzPWGcVVzeANA8b622XF
7YRb2Dz2gwotM5kf1g8kK5i5PRyZm3Aq4XQWdvjxB6J6f9JUpPsV9kyv6RDcCwOj4nr+ZCUd6mB/
gzTd7hJN9w+aahlP6Jov66fOoQUNcLnFOh9r/HrbrQeiCHgnGq09SJQ1ZwpXO/CBOP1cMLzUrOIZ
eA6YawpPTyiRjqFVOPdxQIDVmfT8Pe8kUsxQexkRcu2YKAenIK7H+2BUgCcve3QBuFxTib8qkYx3
cqqhSNMg3TeKIXgGs+I9GuXeN6LpKwI/xwv1amb8RnRULFYWeB4fn4P0ZTfKNHxltKV5caDbFG3w
m7sFCvHxOUZUeDGetNeUUmGeYlEya9Tz8K6ug8hdvynIim2g9v5r41igfstsKb4txC1hYkq5L2db
UzqqKab2WzBp/N0+heYsO6tuVT9EL7ycrWlRWKs17G9zRRHGsRQUBy6IQ8P/7z/26JCJ9cg/3uxm
ye+msr1kU6TeGD5p2vVbRtoAJ7bfUpSbW0pL6pfGDMsbq6mps7Z8idMfTIoKXNYd1LJrtlZbR9e2
tZwrXYT/sRe+7jKerO99Z1I027Saa2K3M7egiAnhN+l7+tcJFSKEmzHoVx0AwTXlu7Z4R8V34pof
51Opi6JfCW98pfYvUQTVo9Jl+h3U9Ho+Yi51N6druymx+lw6P8QHPqdAquXLukMzjXAj1EretGIq
L7LBJNYGrXpTdPw9PZAcQvf1D4bkhCKHVn2wgrCkb5ubQ0ZF7IfZBvXeC7P6sSgDU7OTb5WeKWB6
+IyK+/OMORW8InL4Z6UNHj4+zQkfSyqyPftKihdMN5OzJRR5w80ExT20/TebP2vdNdFx4GVdVD0Y
hewPJInxjRSF8VCYJDTWXfJiQcFp9Zu0qLhWJlV9owk5nBPknp7Wk4hW0+pu3ZWn50un1u0zoZVk
1/JIUBvBDm+HwpGMfPLmu04VUbn8Yp1J7cakQPK9mCbtwOBJgQavx49WQEg6Z5T/I+OuVJ1e+RYr
GA6B4CpNcBNaozwjnxyxUvB4yVnerJfH1OznXq2xSzbtAuofxUmL8vp2BMPoatgHGRm9rHvOHWLj
rhfifvQhngzwHjHp1eexq7rHwYIQvO42BamH4mL6psRls+271rgOahBesIaQI/Ot8OvcJdf1tzil
81XtO/3JChXgSfAGTgnYnlthKYMbEbZ5F/11vUAVoYMNAIT6vm+G5BiF/bRvk8B4jPqZOeFyYXwq
n9qkq75BIBq31F8f8DEoxcWXOOeMqGm/wtY/r7sSqXuLwpx+MhuKs+UDvRbKWBzN3LHvzRk8RFjq
8r3Lak9zauU16VAyDqBgL7khoP3FSbRlENl+z+x7JCvG+6hQtrt3LOUWp50GglSGOx/t1gt5+Ov6
WWGr/gJPF38hv2DtG4xMh26m67YCtLGctfHeR84Bp4X46kA58GYzHM8x5XJus6ZQiSJyPutifdkF
jnJjq9xMYmma1sOW49c9KCX5/7lxijy20/+SGwe1o4LJ+hsg9z9y4y8/m/Y/nklXRnn09ntW/a8j
/0qRW9Y/cHUAEHNUkpVC/oa4tLV/mIYugbzh49DYATzSPxGX6j9MXRWkyi0HypS5UIH+Qlzq1j+E
Y0OqsyACSY2idP+XjLlmiD8y5pKmjCCVhJwlBPDMP+GF2PaHNI8psDEoRkx6pviZ9VXjakN029BR
nNHPpF5aFlDCuu4N83l2nJRLMojupt9RPRpLfYeiHjtFtKTTc5KCW0Nm0PQHyhGb1lsU+7cdrGOv
MEef8hEBU8qq9PdpHE6bIfCvkXkuJxT2k3rCE++4NXe42yH+8vxhfhneTGmUHnpya9vNB7wFA4rf
8kA0QHPrAkm6ajpo6UHTVxXaRZ5lKRVIlJOC0zAf3ugdFlHYsIvNPHCFP577IJ0vwzxhgmWEEoTV
bcZQegNVyk1xHYcJuttUE0eKY4SU7M2vFOutlupNpie0xw4e1FZPun6nyv6KNHq+G81CYahqSg+o
BfHPFgG/mAiKlm0JjEoHl0/jke2lXVT4cCHppxFIBcK0jwBG7Z0Rbet+xCCVV5GrdW81Rn1mT+1/
s3dmy5Eb2Zb9lbb77mWAYzbr2w+ImYxgMIJj8gXGIRPzDMf09b3Ae7slZVWXfqBNJiqVVIoRAcD9
+Dl7rz2dod4RiIl2dl0BViFSa0P03KkZRsVB1RHMPvGcsIAhcYB4sg6R53OdYsaVKiHOlAwICdEq
mqfx0ejda+4uJUlWHkYLWKe02hPdLIDfCGMfK9AFRy0SjzrRVFPXPtvRcLFwtvaDva1tdh7A0UXD
SDd+mSW6aA+vjAaaq/Igp8wn8nGfNKd6Nzks99UEMcJotl06LQnfpMryXYNJq9/h4wiL9m1IvHKF
/JHKMMd9quls93Ez+BpE0W2VYe4dR30V6wUeyEhHmWrfkNxKFA19UiJIsltX60+y117jsk2PtHmg
ItBR2dLpZivUej9GkbdGXAyvPzX1XdLPJC+5loKsYHe7xGy34Fs5hbaYr0pucL+zsENptWMtkTf1
64yQvCtuO0SS3HBhua5drVuDehpWNS3kcpLhLsspB93xs8vDR00yateRoa2HMD3Jhl070Ixrpcsj
rLKLzLwzIAKg7cMb4UEOztzkta6i5oxcwx/jedgLg+Neqhzfikd3wxaEU7j1tnGj2z4EkWghq/o5
ht3tUOiIxxiihgVpen01Y4b3dsakpnWd2hhGDDHs4GducqVemPbnh5D23UaRDMNKwGM2IsUVTosV
MTgGjbjgZQZDXjfnyBhOjNB3egvIogTq5hMUvslyx8U4Gz2krYkRBOk97WLdryvnrjPz+uTE/bYH
u/QEtkmSutMASpI4NOAk+Fo1fyUdAexFKb8st74LgmkL4ohnkdJupzJE5jR+FQ2HZtiUbhe9DtZ9
gIh2740xNqGZmokg+H3UU8Klr0lyhVIY+2qo1r0j442hW3dOk9RIDEgamV4Kffw5id7ZRT38cXsE
jtXIraPXq9JafAN49uhD9+QM0epQJSyEfrE+NwoOKqkWOvG9zL/CC9EyW08LLm1/DmQ7bxqP7Fkr
u3MK2JRGahuw7iUjABNXaD9b4zrEkr/yUKoQta7ttfbdm2Zrpbfv46jytaM56ynU3jX292W+Tx9L
mlsnoEnXRyxlSRvuSYHvV2gLPpXUMoz6prnLmvlQS08eUXEQG28E17H2gqcIvm2dPeRRXW6Qwr5P
KsINimj6pi2QH8N8/1lVYKRIyDzHA7SEzHDONIP7mzEanpFfkGhkPgd2UnMkpQE4uIc4jdxLj1oy
raixx37OV65HzjL0YzLWo8jaDNB9sd78tJNfWPCes5nkg3wi/cJK5c9BFf6Q4/GabEb8wtIenRxN
ztB+hrFBXoJVpqsyg6oHnmQLrQPQlPPhFjbIuGnx0hgsWB1sycRt4EewMtXljJ+aA5DKzPBi73RH
YQwSE8jAuOLqNnB0AwtMAXwevxdL6AWdwpSTTJEaix/Wuo28eEUW01NeaaTHRKD22+QwzVl8Q5C3
75bLlEcgIQihzeTAE7eRDPmMHXVCi/hUa/vWrc8DNPwR6NFKJAUnfHZJmiTygplnhVW/4CnIGZ9R
jK11a2NZRPwJ0tN7OW7CAR2xlRKKVqdIzmzdJpKreGhA8K+gggBegx5ke06/z395WfeKPjldOVl9
afEIHshhmCFXuOl0zrQ7M8PUIkeWl44cBPQiYH06w13H2pIpGTZQFCBfBh5WuDgLb2sr0O4z5ZG7
ZnDvxM/sBTVqKRT/OML0uz6CMNWwrQ15fW+krXtf4t4ERoe7xSleR2lGt3Yk8IA58UF1BTb6Blhp
bFendo8OQoDCxgQY2f2dYyp2SIwnkCof4lYYNyXdgHuhNL5kQ34QiU152u6tBAJkpx7w5T0xSXpM
A26UMH0hYcH1R3d48XRuS32st0MFa7Z0yFyrbewyoZgXZ8ehjqt537cH1tV6Owkw/3N9dlEbX1L3
tkIfb9ROc+cNzAXKGXW56/DfNbO3nXrvMhtiugSqxu85zV9qIiQjHmt3y6P2hsbqqrqJpJ6Q+9+r
+xVGs3BFzQHXMZAdLEHjBoOHRFG94HXO1mAh2kZLpTA2r8uhIiK3+lla5jJoLxHsTDY8ssnF3wnR
H3HyNrYGfVsO7k2bTsUNNtEf+Wg8NspNt7DSruh9/DjDZaY8T+FYxrGqSthouXYIJpjaTQ4blu0o
bgSNK/qWbAr9yelfY2xhwTwiNa4n387DPT7z/Kw1Lql/mEtqZqBgQUW61/o64mOJnvqSnBDS0d+i
IN4B6mGDT1YEVI4vdpNWG1nnj3rqvFgKRs48rrAswvfeGxhTCG8pJCa0jqgeGoL7UodvNcbvFjbJ
V5SJn2WkF5iXU6jSxq1dDy0PEJ+YRmwb4U3eEwCxtRO79lHaptx64aCvbYcEo5BmWZ5Rd9l29p50
WgcVCeEhcDzfqukZCdFf86l7zlQ/4zOOCH9n9O3M9WEiz/cYjgijZ6d/qj1os3PCytWCdDiVOH8Q
Ws3VCfdq6wOykNWHFtRo1AoGIQ7YO6wHyc08dYc8ji4xWsrbtLLeqx7Ql97MxNtX+FJCuBzhKz4B
VsT6zW7EIyQCc21EQeCbDCDhDglYM050wkHU+lE2X+jkoRvEj3zBfP4LFAq8Grv3KR/cQ0P5tGoG
JzlUGAQyNyF4OXhJlxsVm9IWE2pxoFrJjq4+UiKx1sVD0GzzFhMLYI5q44ZWuYrTfsLENHJ/Nacw
cLLt7HwkaTX445BVO3ROWSo/hEBO38tqWAmpfbShfDNlaR/w+J1JVI5v9dxDUzVXtS/OhcYSDVaz
At1bXAM89roD19FSyTWZ7+oyugTEvW86O6akJBfV58xM7tTM6Akq0iPuJZ+Z42UqGrnWFMq0Ggtq
02rXElHuXUft40SU6J7LPkbblrD7ZXFPzHo3L6cGdbWYywPaay6OYR3dvDsF8BJwBo9qnwkgKUNQ
L60Q9IUclI31OOLAYkXCIUjo3o/crF8oeantYCivjL6k+121sHZIJxl0nEbAHA6VadSPKdJ8v+gT
dQL12PstBi6ebj5v/Nl+xZ8JvXHcmb16Gh0dSy8STj92x2A7d/l0yxQ3XpsGvqzRwOY+j+S0MS0j
Y+YXa0xCTU4nwuoPTq3fBIscF1eESByKVFPe9aGLgIP3jN61lL5eNYepJxps9BgrYt/HKcy66hAl
j+p4JuZ2ItGnQ/B5RkI8U1ir+q2uRgusWaX2cwBgyRAhHFIsy6s+GJ7N2NnNTnEiJRqfM12O16BK
PnuXajRJx3Mb9T8RwRho5GyGh7l1r3HYOFqKFSXGwpGDwzUCWz+Ey7e4/8rAbFFWxh+t0d9qLvdo
ygOwRiDxEWVHkVv8KFHG22ioXyZr+inr9NomWrVUrAWcDXls6fhYu6IuToWOmLpsIatby/SvFa7v
aNFHiLzGpxJ5y9vm4NoT+959k4CBVNU7p6iL3U/Pg2i2oBbntZS3ORbXTgzdjnza2o9n74pgZWcF
WJ7oyEdaQkc/zJgxXO3Ku1pj+O7iVB29ZtNYjZ/BYFk34Xsg1AEU3soy9W3I8QY9x0mmmfQDXa29
vrwh7fNGy5wDTbPYlz0xlGa0tlt7bwfRh6c/jfO8mTm99WP1owK+otvekwlv3wcaNHqPweR9Un3+
cHrWEIabK1H9kPrJw2PY2Eig2FpcLeNsAJioY/lzgvs5lLdFVD3HNHYqmpiz297DfSBBMnOuVjKv
aQxj5dSJnIiStPZHzGlEVrdhT7B1dkyy/FKZ3boH2Kvj0SCyTzIVFuPZsqNjNTT3ySxfi6ZklDWQ
+cJ4P2CFFsEmoymqFeFdCeqS4Q0IMNaFkU+T29FeWoPyUmr6s1E3exByTOhT6yPtwXeWpxnRKaE4
6SNJHieig8+TI+4lZL/W/oFsdSPS8hiisnZasa4aczNXVXx8beIi2eqG9kgrbq8SVmXkAaW0WbzN
M1bVt7qscHzJBXNwp1BIC0FRiGFkTN8sz6Leq60PlXtH6l+5SqMRNI6pPkFFbSdKnBTYRKWTsFCP
bAUUAja8DUo7OynuHKk2eRt9etZ4yQKy0ALEUJp07i0XzlTVP8bw0mpoX9+XpoiLleXl27zZewja
SiK+hKwfkjJM1/qQ+tidcC27WKIXWmIpbzrP2ONwRrUhX9xZDauEtX1gR1o+czG4j01pElscPQbV
iYTSd0fbxYWcmPDZtv9tBpi8eyWH55BIHvxf0A6TiiVoRRvkibLime4F0oWO07OIgvvU7rcI0Quf
/HHr4VqRu3BbCF1tYIRVvsrT+3QU8cEYqKfouAAt0bQjILidBjoGRgeLRsVMaJg5R5U4Il0uU6bZ
h7BfstTaioOyAIjk9jv2fnUTGt0pDrXzqOgAsHEhCanykz2Ih7iUW/BqDdJ4E2RmC2dMcuOXWTdu
UiDcRUiQZIolr/Cwe4JJKm1eQMAo0OAZmkcnO7e18+LlPS11ThGRPcz+qNqOW8JTjJHnuywJfIiB
e6kwqGpa9I4G+bKghIIMMrem42ENqx2dK8o47HxWlGDKv7PdU1NTFjBZ4jAfnagdP5ze+BCACRvK
uGRgt7A7jyTD2r6bJuhWI0c0f8xAt1TlR4X+8JCbVb+iwTcwvoIj5LX3VUiuZbe4/O3kdnRgojKS
+WjEMD1q8bl2gxAdW1Gugs56NEP3xNZ33xsJkZGas3Mm8Wj34qyM4Vm2tGDKlm6VVnlbEWOmszL2
xXJ+g0WFG8CIzG3n4h0rGXnm0VYyG8HZ7EEhK9JTrLnuXYx2IQ0kBJwq2jRzHN0IZq99kGLkrZFe
Mo1+RFSjdlElofqXFNHVp9kjbRsbe52UmXWA44anxIAenpYErCwp2lAsZ+eYerIkTzTuHos4PQRe
siFgtrvN6HiuLS0i42ynDcBJ496efQR39ORTBg9GdVvoATRmOAW01YavPGmrVeaIJQOr2bcVy4ZO
q3OTp8PRGHod/oG8lRZHjnJ8SCLSMjGuY2Lu3nQX50hHYTNkDb5+AlMsvSIlzepu8Z16m04FryEq
2LoRMBhTDQt0i4a/MfS93gx3ZQwcCrkg2R0zMOTa/gUKu1opp+YkafWvdpdyXhhAbYsc+XujyIuH
Q9d6nEoG8gtukcjZW1mJi8pksea/hmcoOfjllrMDJZruJaNw1GnWnj3VwSkhaQj0LacEijMvYbMd
HKzDqWXtp9G+aaIMa34Okc0MBH0U2hu5PvXXUX2VxjACIgA3U8KwNlzjVCvThQmm4cAx200pId5V
+XjsKhqVGTP5IWnunbHc6bRi/WHsx00tQAfUnxagYJ7g5Gse4XGkHOhWVKKfTmD9zB28SQNCSl+5
TnLbV9pD47V7TTC0MVV432nhxYjFXeD23NUe3GNzsRxzyqEWHNVKJ6oHXlZyX2XmZ9x6ydpN+mNc
hqdZDxgYN8sjauRrNBJw6KuS4MFUHAr5GMDEnnuH/zFIZEg1dxlIKZ8h+SUrjUdFeJ5P2/atENLA
Oakhp3IMTmN2xOxRnAKDykRU21iz65UNz6XVDKJQ8l5bObsm6J7LNqQfC+6k8jAbmimSJIneFzpQ
vUZlQSgdXuXG+xKafGLUw1E3ISUB0sO8o6G6D/p8HzicO0S8sNubsbgJycGpQkgsjp7XG/z2AJIU
GJLeW83yUAfHDJMCnrDPRphyE3ArL0emi5fB1CcVT96gM5NMoDNri53h3kBdsI8TfQVujtqiBFM2
RO1//6oJm3kzDMWybgiBtJMeesxZZ8343r75/pJHGSx2U9o3kgF6ATmC73RePK2kwaPesmYi5kXs
DVegPXwLA2FC39GQsTBE4X+oCpxFtGak/4dC0whDjLDfyrWpWKLkjdADWOuCPekSYGFTTF7mojZE
ybIf8nzawaJEwbgoNr9/NXQUNe50yCo2MAbCB1Vech3v6AbG6C3kQ44i3z89WiLKKzNY20y5CZh1
ObF//9w/hKPfyuXffo8qdD0mldy3SwR4nzNtHGBirIdmdlcyou9DG1refMtrv79EBcdWJivwCFHo
jYvWM8phwIPd4ZfOt4CoXtSu7qI7ihnAbwtpHetYQ5XUmtZtj1EIvx1vsIujGvsFcEY9VubqWyT+
/UXx1GwGqb3/8VvScm+ociHJS0VL7Y9vVBMq+D/+lWxyfT11LO1/fAPhkbEmuQ5sf8Xyhglnx1Gy
vPnji9cY4ZKmzW8yU9/UDfGgoB4hrLRe5+dSiZ2jBEmlYce0XKZrpAYPThbkpxKgOSIkdlNMbZT8
wW3uFCQWk5Oaaf280ZVOFnqfG+umw+2uIHFH6aFE7KVy1QLF4rCSeEKw8KRix05wyQs2/mFS2jUL
mru4okZK2EtJNZ/hcg1DfHQSdL75TJPXlmmwiXr75yxhAVRFf+BMYB3VBO6tc/NNRVdKjA8yBOeQ
U93ShYTcabqPA4/hWhd0Fac4f5oS9M3mtORzJvptYhqfiMtgPBGas02n5FEPsuooKiIedSdCNEzK
a7gYuRjgcc4c5KYM1D3RKC0BwdFGR9m2rUCrzW5NpivS0H1Ha2hVOeHNjLN0xTJHukKvQEQobQSf
q+2JdsN1HvQ/apE/aWOLcIR+EApeNeQXzonGCuqsc8gCxXGpQQ2n2QbzIBzYii8lRZwMPzj7Yr0T
OtyZAHECOl9VEL3VFNVXLctzq92FptzXOMAaY9plDn3P3HpO9a7308b4mQv7YeE6ES92m2VTBuqa
0bswA0A/yckw5FNaexMST9hC7gGpYMPwBE1R2I+P7eTcJOljLzGIhAbuCWVevaY6DF5yp8UT9Lvy
mWY8533cjhwli6fJZMWdyaCERPIW5d798mMrV2dUksNlt4kSi+LkqyiBttLBZxA3vQa1tskDQBwk
OT7g330xBROcnqYsOMXXQrGylnPzNTTGa8c7tADE+QjDYWjJ9gd0Jrpq8qEhc0nFBKmGOh7JqX1Z
3t3KpN1wSm17BpPRIW8M7z3IFVaJ+J/W7s1APdH1d0mI64zxWa5Zj0skXjnzeGRVVuwwLz7VsAgx
n3FKjNVXO3SUV5xz6YCzV8pDpZniFpmoTMYAhHjesZ6RBV7HO8yGG9ZGdvk6bzAg5j9TkzBVp+7L
Nd7FJC4xJIWY/DlVAClpZt/Qp8dKep/giMlNqOhB6QrrMaju7iwmG+rMgJm27CxO91FDx2FnAcrz
XbRGKyN1+30dxfZ9QReztAi205hlZGVRbPKmQ/I58xYKJnvLR8egyHivCVzqDfF2l5ecUiHUwcRS
1quwh3XY2RB+0QjapXmSjOCSvhMrUqEIIddp+Ab1qbFJV1muRwPWaNtEjeeLsj3pk/uCRuedtdJY
F6Xxoy8bl7Ms77luQPD00ydQg8oX2SaUTbjrhgzqZdA82mZKA2GyKWyMc1jAfRyGutnSr0HEB1dc
p1m3t51Su0FV+zEVLrOQ9oKV5RdG2UUumfpTvli2rUUN4kHfTRlEaFzFtTGGfhEZb3Plcnk8F1yW
d5y9+hoo42vI4WW0AT3XkjD3qiMc2uQXy7fi2KlJVSZQHH1i6Zr4OHlISSPhcSyfG0c/e1M/4Nnt
h01jil1WP3PI8lbM+zFFZibUk6FJDl4Qgs7mSJnn1iMTdThbIc1fb3CwcRuCbmO9IZUDp3PbUzrH
8br+oakZugfZAtwnXBK3ubWc8kUT1h2ojmxNGyGJ5pe2rw/SHM6dHiJitvnJ0sVFCfIDyIq+R5j7
mEQgoZEzLmUqwztXmDuip6iNRc3CCaKNtDICveVuam0aI1JxfN/TzX4VEdjYgDicCbKMfmwa+62m
BGutwmAvTddB5V5rz4Z2zuSG26Yw1E9Zzpeqvnck1BCimf2R+Fm6TuonJhcGwXXwutzwqDo3Cryb
MMODYYqbscUmECnzkqbOWkzJe4uXyLPLLS9tXiubXpw3aPdTQCeGYgFX3DQ+RWXVrGDCXPM0O1b9
B3DExnf77gDP4jDVsMztJa/M1BkeWi6MErWaLUWAfeWSBot0Duj4PgUoRJ/qAq7g3si6S6EE9iz4
4plx/v65E74vFNxptECbt41TXqNWK32JKkGfKblNjaDt2AbWR4FERZROW2VmCJQQQ+dZ2KImmH4K
r9uVroSZTE/FHy2abJasN4m6tnB0kFoDLnWb4uQVwdXW07UxDc0uN989+ri+bVmfFesWhI6btqmf
kjrZteQYWIW4M7z+Jo5YFUcUq3STDCT3PLoRK5hpvLfZtIThvnWu+8vNPrQSeTWzs8cC7UObJGut
cHRSc5i6N9qexXWgKUyHddT289C80cblsOiSFuB2u4KFVhT1exLmV8QU5wYbeVaZ877rg2zd5868
oQY5RlqIWcx8tDTzpSr5zFCHI15XhxgJFVI/520KUTMsSJIKKUXFGAZfOulSBsAXQS62ZW8YB75r
ipaxyqqnhODqPr5qVvephdQ4Et7YsGAD+yMb7S7r+rPGZqBHjGzwYFUlbWIdvdgKUGu+qnWm7Y3g
GD8xE6sSuWs00HZTKU9uHG8mzXytZ22ZXgW3+OLWBeoEBbOVUyKzFM1aOXX1I1H9S5t2iNvi+GxE
5DJ1SXwZuuLLdekgpaZ6dbN603btRz0RhlUXz0VGWaDip9ruf5hOmvp9MV6oNYot50eHDQB0UTak
71FnbD2mEz7tUnwTzYfF9QzcUfIwAGzHnOhmegro7AG3fndJSu1YjWupERDBrM84ZwHxXuw0xRLw
Mq8sHqXSWC9Ufb9S47gphpg7wVocEHH1SkMfIHesMfDqmEvq6XtXowgI2CgYi8F97OqTljMvNvlg
kBMkAHaRZw8y/NEKe6tN9W3RUfmYLjslEpJbOq/3FuJ734kOyWi+D30KrXF6dCf9naYZiMah3wnI
VOyXxefyfAcljNC2swHo59Uql/hdcaI+mppz6KOe1WcB8g/GdLQQ2WH0gMIOsGNiKVX7kJD1c6tS
DqBSfJY1/xdLPBesmlpbI6HMqVusxnxBGgA83yZzxdZx5dEy/i73ne5L2vSnwNo3vif0ZWs+F31A
oVKzZOLzIgz8U5i8ilbokBPD1SwGVN45t0+xsRHyrGRjecg69EPKn9uLm1qPn1JZqG1YphYHq3st
TeJbrBatkS9js5mJDHEHEDkfvdh+1SLmAgi1T9ggnjutv7VbN93odUuwODDppKh+TjWxrlLOlyJB
Vx6nud/CKSw5DtFVYBTSERLvGAmqJuedfNqZhBVr7YwJCL2WyPd03BcgrUwm/Cu9DO1VRBsE7oIx
7EphvdRzPBzqNqdLpzOfdOKXWs5nRRG5I/BHIyomvVACoVGYnFeEN/tmbrwV5RasQrC9fmkw41YL
K5tcgUzdTTRXe0V+3oibfqRdsZlL1hUurrktRHStwYptcP0EPmQ/uwzPZdS+yjkh6mM05rVAmNR6
uDtdJ9zppAXw6asbD27gDdMb4MnzF8Og26rlVFG21p0eoM8w3PGJW2GRrt5LaxjwOJcX4SRPg5YV
9K3ZauOCjQzk1iYZYRYiD6vXFGs6VTPvnCXqUKAdCib6Pm2b8ajwrPhTnVLkOQLBlO2p7ZAU9b4K
DzOBHYuVBwqmwXh+YFyqd+ZAn8C+9yaEIaUFRYO+1Y6Zs7brsX1YlfFRhWly1KyDl4JOT6uLgnQy
RqFxYGTWaTOXpMupbNiw8qRPAUO4M8bdGTm1ZhEzkaCVoptXLeTDOiIhxRufOtpCgyyuXTkc617a
K2b4z11b5mvDevWqT7tz2rVoSTzUZHzN4/laGLTpGmaWUxsO1yC9uCVxx/REHEFbrKR7b6ts2Gaz
+NWglD1M8bA4T0YwI7I/WJb6JT1U1KDPd2aiPZniLUvtnxqJPUMhi1ujQDlj9JhEYEFtvFBalO/G
Jh6KOzKSnk2L27qATCtotiVzu87drNgKO7K3ChAgLlP0xKOGcQadO9irLRkn8YZ+tOvLlICR2SDG
SU0FBlz2EK4atU1yaNW0zAOj1ZQF5DV4OH5Nd18Wzs4dn2nP0CO0F3RG138UkrFMXgUPw+i86nJ8
ph3xpArJBld7zU7k9t1YgFBvpy/CgF7sTFHSwHfjfGXHq1wFhHOJw1xpape6eGj0IbTW7KHcpll7
n9hm5EdlU6ydtN92BLTWHr360E3eZ3zZUuWvQ4b8KVBvhN1tiYNiLl8FNQXVcGIgfppgDq61OrQv
zGZxgP+0F5AGHrZgpRSpIAPHT0hX+3Z2zm6MhTSfe301sWXv7VmeYbtTaNHqtIxtBASwH2RK+or+
MUzQP9OMXPsw2bP3hbtSf1Kema8YEyM+yfJia4jId7P8PrGiiOqsv3iFfOidrzZBxu9h96Ba/6g6
9UokZFA1OelowCI6/p6RLPmYi7NdEMxHQ1Mcc2WLwxL2D+PufRrbm84jzxbY/J5THyhndzNwEGvG
DUlpT3Gs/Cg34LSZjbEmnRcyHKhJVfyqixQsqgrJgYntD6ikmNvzxN70sX4F4t0dxqFgaZ7sV4Vt
QEb7tGaaRItROTrZFlNGu6fjyFUsmDyOtOnw5Fr1KZJ2vHNd+GVzMa2t+ikO4Ih6+fxgw32/iXl+
KfgyrBYSuDAOn3bbZEpuUMnsCABjslbsdQNLDfOthzkMJA/r2WrorOtB/G67Mj70sj9jJmE6P6p+
nY2AfKN4nNYzBFev6J2rsIjisrVjIoyBUBvu3BaajCLeD8i6iVwx2zPMCTblNPR7S+wlhO0LYnUG
iEmPQq9nhhtWG0Mbv77Vx/8fYvZ3Qm2LJJ3vj+r/ATF7eSc5oAiJbPuLSvu//tj/BZnZ/0BbhAXQ
cj0DAywi6eFn2/3nfwg0eP9wDJuzli6Bpf0fgbYHt0yaLsppCXLsOx/6vwXapvUPy7R0Aym1dExT
59X9r//5l2Th9rd//x8FIC3O1V37n//xLb/+c9Kw5dmu/i0cJ7UCj8hv2c10X2olWmVfUg2VcNGk
06HtUB0wESBzIKcfYFgreMR0UTw93dmYGgpN47i1GCEZstQEann7JFPaSWTprz99kv8iB1n+ntnN
q/MIvCB0GQ07H9CSXvunnPDQwkXlAF272DSFagqkU+YxwOkIczvEmX4pzeBq4b1C+5lAGyZSYQVM
Tt+rsCX/FJboJg3poJP36keulRyDmb6FhpCG9skQnVUQk7lXUH7ZjAnL4ONvXv7y4f324XqeoWmM
yDgVcv3/+vKJTUyHBt3bZfaY4TdUPBA9kcmlDgPGCrkG4XKRd8+2zaDuB+LN7r7T0R8AJjgylYuP
MkSF2bkMlcuF7Ykpxu30Jw9RR1wKd13kQb6NZd0cGAddpSPZR0PdJ8+cqKhKc465yC5/857+Ghhs
upbnSLKgNdcjxR3p62/vSRpxWHiE6l640dFitZqz6hsn3GoDKbEUuFT42MRT7o9tlbpLYlxNpJ0e
TUfSkIcd6apPLhjyWyfnQJMQl0wrluOSWskkNa/20iBEdoGVOez+JlX7O1T9r5eDl86zY/JE8VQZ
v91NRVUEKqw8edERW2q2SK7gfdEnotnIYxQEYR+RXo6KLZ5S5ObZ+FZB80bZbyG+3Cex7m3KhokN
jIlxa6iSKiuFB4c+EMV2HN+KRJ5Ej2J7woDuy6aIzq5AW4y+DYq0hzHOIWkxiaHOBiV6Ku4NDiNm
RDPPlTQZ9XbcdLn0NnXMMDEdoghdfBnvxFCVe8dgI8eukwFOWXQ50aUKgjWlK1N44cHtmMK7OLK9
0/eXlJDc3iYg1MbAjUedGqKOD1YsQPzRW0UuwjQvLKc3r0TN6w7xSy9KdcLVlS2HoXHXaozD3ISI
HTbU/vz9qyHt7xGmEQlgiPZqyGVuWwd08r2dW0PcINTCH+z00Z5R9Tdjqm+EbnYE8TT1YWw1Zqui
+prs0UMMR3FfhChQRtckhLfao43/u+B2+a9uVdtYwq3xpWiG+Vu2NeMfCIdOJC9CqmPvKCaaeNp2
ATRS4lXNg+vIu8Fg/llO7RNtbGOT5i7gsLDkQCfhVtM32inMIjrauSPExcsg1mHawNVGeU3v3zvR
dvFe/uYJW17W77ep7bH0ObTwJf/866phC81JRqvRL7MlVjh+omuY2mfDIfVS2mTE1YXk4BSQluY6
bnHCRH0Ti/Sh9d5Jcpe3thb/+g4WH1xSB5YTnDAj8gtrxE1TpOLdv3+5+r/4lPEfGa4DoJNl4fc1
uve8IuVEpF8wk9eovQiCmNK3eMiOkSrVynVBDyeFe+MWJn3ZIj3qYfIU4/48/PsXYkAD/f1zMwh1
dExX49VY34//nzaLYAIorGlcJThzUGN189i8ZBirjyWw9EgT6jnvf6SMmx7iOT2FktNLN0h5/v4o
aZtv42nI7ppiCaec1CpcCW3p2TNx85tWt9ZxIo5cHKQjRYH/OncOMu6vNDLKuwKo9xDo3jYM9HbF
XFo7ClHQUkuy1ySNxH8RZf+yi/95115gp//0Vg3NpKTQHcv4p5VMmkAPCEDVLu0Yf5oKGsfgMnRF
kuCss8S6Tm36i3CdixA1CRPBSMi3bdBux2EkY2MmM7ZTu8nlJBctoogux88Ctm9HxqxY14IZ8b+/
NvY/b+T4v8xlz+Avx5LLtfvTtdGrRPvfhJ3XcuPMlqWfCBEwCXdLC3rKlarqBqFyMAlvE3j6+cA6
c3T6n+nuG4YoUQ4EEjv3XutbiWYN5hOUDIw0eTIgtzcQEvY/qwkuP8gZa1VjPaFGJ362d4nByJtU
0B4xN7207wahN1tS6X7aiAbORizlxvbK70I3oDnrvCmIGeQBBOhtXNrk9G8sJpDvDrbUQI+tBhpX
THuZ3xD0QJtiH1Bhjjx2x7irxl3q5ueeSKkzwkILQ8IJGvAzDhjv3MnB3wITMQJNwXdnB1fM3nCt
Pfa92uDdUjV3tEfNO5NR+w/DuHWRVMaT1rtHK+3JXEqNF8OPrLdc0U0yzJLcgyXMvMjVJXQsMGgx
DNjlnzIbguD+5+MulrXiH2uJi3mewyBsy2dB+a/HPc2isPcm33jy/Sqb1+48PBMCV55mt2kCR3PU
M9F8jECoL87TNLPjQsjllBOON40dcq6LcNe3gogeYy/oIve91dE8VPU61aPhkCIfiDxo5VX01g8w
vyyPYFVwkhvH6kk/6KgNi0m8RPSRd0Oa3qRGU9nzMEsX5gkCKd3VkoS5egoXcaQg9FSyFyyzl6HG
H+V3EIbinuAQ7oM0hjDC57b0Dyb7of/lDDUotv+fI2UJ4QmdFqKw9X8cKU2Z/eBg6H1SVfEuasa6
HpQGUP4EKNaG2HiOhohubBgnJ3l+sidmfD1qPSnAqSH2b1dWNV0Ki/ik//k9dP5ZRTq6zZrGxgHu
pe6Blvmv72HOtD3Vmeux+7fKU0pA1d237QLb2RuhAN65cbWzwo69AjjbbAxnGUXWJL94ToX8Zzl9
K0uyW5waZoGmZl0aT5SrpB/0M+lrl9lcBDShk+0FGqSd6Mh4kO0sN10fT1CaQIUJ/RnK6khbDoXh
bNB2ckRAhMCHVmTjwQhXhTYnxOLYRF8ITJAKfThJM3TQanReApSA3S4nv+UUax0S2ZoeMzT3uF91
iR/vDPKv1oUgADaOfCLcADhsRnAElmFMVyk/Ujn1gIe2VcbSTO1RUqubX2RuGGBvrAbRcpUvYn9G
pL5gfBaZLWNbMW8tNEMbgnOz/2399YX/j9PF4X3ggrJY1UzhOt4/FrQZ9gS9+Sl60uRYXnONXE2h
ZQQTFbG7LrWzbde/klB1sMon78AY4OjDd3jtZq05jGAr1zHmJNXIqz31DPlMd543AOQpGw39gCWQ
zgrZvN2O5k1LANUPoPbsbdIh3E7Mt65wSHZ9JyUS6m8dvflnGdL3Gxz90pf31Jc3fSDPjgMGlS1t
fia9s89pvUKqt+34eaQp+JJ32lFaOCDMFIdiIbZqSBSZONS/Vpn0l2LiXyJhnFo1xariQ5bijpOe
esILNyp7dpOM2SJpw4gv/ICsnjWanupYgeUgVnUq9nrDAD9Xwly3hYsGj5Yz4XrLR2b/RN/36C7p
aVEShmdSyrYgZ+TNrsdtjukW0XmDjJF5bBURctHa+HsrTxlBJM1nHxLb08TktD8XDlC2rk7fgeM2
QQqrTTV+uZ0lPIEGU806B6y1J4mSiF83uUUxhIc6rYY9hEK88rZurSLSNTbdGLIZ61GiSJuOml7S
LVIUvdc6+zo1hnHo2V4v/KRo6yhEQrU2nX3mRls8lAj5ioBAXOY2HjnoRtqn18ljTKlC39laKv/J
lGkKiibm/7TFVZEjr9n8NRmtw6i5WWiA1rpsjc1gjdaSdIb0T+/KrTK8RT32OzXH7KSP7TUfMn3v
eKHaNDQ3nVnrn8TI2cPbm+2r3P1lpFDFmyXsex5r0jx09AqDD0CmS6H3zB+FV8S7dAkbmlAVcM8w
DoCj7qIJvzbMiO/wcnbEoGAXNjghkObu0OyVAZ7PbAc27JfITPOgXEwBJPLprzi2DiWpeifetgTS
F7xZfzICywb3l7Uk8GqK2XO1yAtkhqJkcu4Vl0qgKr+7VAisyN7yC/Igy/43sg+ijZs2vQAlnLmB
Wy3duba9hiRfXrPG38yMbQ6e4eUnk+Eb7Qzs1CH3W3+RpMztmF9CbH194uorXXjqyW2dflOZ2noo
+Lecxe7sZUjPcy9G5AekgY58ib9yzFFcTL2zGUJ2YdF8cHVDXsfsT5lxgSlY0oGh11efvzmk5Cqj
lrGMFUabHt7chjYis92aCpwFuQEwCuy7cxg4ogSk/ykbPK9z1BLViKQCJB2HdaHFNVkVbfFzVVjt
cN96uvqCf4cTQ9fBdCJ6f1ca//8wB9Wiv8Kngt2u65hsz9N4Twl2gSWWdBykNkWp1+fMHAh3QwAS
JxHkk/DYlcI+57Hz0cMx3druHCSdcm44Uup9tsgXQlsD4eLN1dpxicwyG/8nIs91NljfmcVr+yFt
w3GjFgmIy5m/VUrOR2uOWGvj7jc6KQVFmwe3Yi6KebncsbdzT2Ecyv2gsl9THkVYD8buoJnhvaRb
rdWzeC2L9tIAqsOXb5Fh7TcQrePmC1k85ouDQSEme/2a6HuX3sNqsOhVa5y2P5KZFNFQc4nyzaGh
dj5j3cpYUYxhdAXSd6rsN7ia7VHOMaJLQXqcP7v3Ry2DgP3WIlO/htj3ojiMg4jo030kXcQqmUV9
N+BuYSFwtnGLMwOxBTLe0L33pfpek0+R1Sp+EeAIQxuc/GDNX+2YFIwcbcDK6Gu5qQe3fB3FrUrd
FcuXcWOdijd9lQataeO3idtwR/d/Yzl5vu4ch28bVIPlWPsdd4Z16Jvwjm46RhXcizfDMN+0eFZb
5ZHfNSVQ9FegXpvjf3zI7p3ne2UycWI3WzP7RkPJtqj6+9RsFVlBj68QoHVjVZ53YqFC2oU369sZ
uOTx73MdQVyYtN6aqKfyWJugXh8PsdIuptu6O/VgOT4gj/9+aHxSViv74BaC80OxykKAN3+RtIL/
0aIuQuewZF+70zFZHtxonsC7uyuiNdEeGcn6kRcSj8OwN80chJc2gTgYPv5+Ok7OMcq+PRKb/ohN
vj/mCymyT3KkpcImZXeRm+ZoPV229EGiUPsymoYN+HiIDRSRjJjaY5fFP518bHZOhpIg9EnDNEt9
2o1F9haJ6K1x+mbvAYxckfhLYP1CWUT4xg0ojv2NNRjJyS24WOZmINNhnl7MmIU6N3PIhiTGEWN4
GB6ZLwuLlWS3EuvlEgHz76cz88HNrNX2yvWZu46iUquhLb6YBEX8DTJ5xJEgWAK3uoBXHw/NpMH4
Qqbh/ztfhXtxdXw8fXwUjRbqo8fzVBESS9IQuLzi1ijjBY5TdICKwBQYQfyeOQ+ZntAwmtgkytOR
8x5d4ash6IMOEcCmQU53PYFqq3ndqamBTbjGb71yLuOI/sTSbYc9LSMl6aEr6+q5Xgt8M2CaHLLf
0f9vMuZZ3kjMaea/dtCfdpELXE0zs4/Rb/cMRhl5Czwy/SCdTThWOxcANCQcBlixPTGqKYnpzXCZ
oFnjQNGvOI4NVBtf+2DQvEk0l8szZodLDs6hIcOzWaImWyk2EXIqlxLnjI0ZeBcOPBSXgpRXow6w
rRM0tRs9XKEdQcaUEVEPhXw4myp77NXRHRBl6diJ3MRhRzszquwN2cPDGkntidZQUCyUyCxHxERX
kMm/XB64fR38CA3t41PpQvh8vO7x0eNzn6/9+73/7Zc/f4Id0xzsBi0GXvVff2fesqSuPn8N0QrJ
3p8UycrL3/V4uXy8xqyHjDwb91g9AImfP7xaqiKI2b8bBOPz9vGFkuVpJmq84x3BMfH3tzy+8vl9
j5/9eCojFNISUIgBm3RjN2lPRJ7apaQBnkoPjeREFiyW9+5XmoZ7TVloBOYRPx20ZSwbZHEcHw9k
EzfrPtUtxAIdCz6sbSC/3bpY6J7KN0ycTUSkp7arn3RHwun0B3YcAufGujJ/xqTNHqCU2scCi9ZR
jnYK+cEmhUvrSO/1PK7kx5cfDz37oCMQHIn0pRJrv7AIDnh8hbugfZxSGPIp8onH6x6fejw8nuI8
FIG22O2XH/L4vJ15//qoApaHGCv1N5/fQCWPrIDdMubuyQvsMEflruH8RZl2tBtunqGG5WzNFH3t
5bg50q+wFF/sHMkZ7aeSgDkblcvjwyLX4Ke3pPOyrP2bsjw6OqrwB5K4rCjC+tpCm7aI0B8PD4jw
59M4RX3uYoSX6DD/72vgsfzr1Z+fe3zf49X/+DEqarOt33po1EedCNWeZA8CU5bTUwrLm5ea/TXq
xmRnMgOgAMoVdMx/PxS1Q7Dc5/Npkcf/t08fX3jwkT9f8pcP/fn8Hz/h8QXKAdIusDJt4p5ex/rx
SThl6PH/ft1S/BWf39kmstvb3HIw07PKm2EQPhT7jxd/vuzx9PGgLSr+z6f/v9c9pmGf3/sf//jj
K//4ltGvte1sXXyrupOISsPx70FSvWsZ1frxcypwc93LAxSM7SPPg8eRqYC458Gsu2h9XDt4vGef
7+jjqf+ASOcIizn0j48fn/586eOjxxudAL+YabIs1OlhMDQygtx83oPSDQbdpO7HvF8BbwRNw0a8
X5a5ZoIYvX2cAWo20/brA4jtPxYfB4c+EiVQ2dDlUXmTMiZbiqfCJNzr8dC0HsLHz+ehHZFU3cY2
vnUHaQPZXA+O++OHxsst1DbR5cGiOOGdQmiPSRc/2rh+HNXH+9JQ+O7Munyt2NUdwqWCMZc3eO7e
4PFtP0nLn+/O43P/8RZVj9P071H//BBvG6dN0vffvT766WoJUyyojaepnNVq7tGq+rVbPPUqPKkQ
9VeG3OG5lFIixmHHRZSqp7XE0qTY652QRG+1zDCFJFEZCH+8rbqu3Q/EZ65LSknU4XNzYQRxUbVZ
v9uE5YXW2SueQsOODtKfDpEeuchYSMbuY+MHidcCx7z+ao9DcjA7PKx6c/Jz8VR7jRnQaPlB0GFr
T1dEhdlWsARzz2NK1NYNLq/auSR9/Do3mkuJIF7TEaWoU3s/ShYreCgplttxiLcaAIy1SvzvdVMY
8BFHgvmEBat+0k5ZWNEac/TvfuyB3DZTFJ6e8c2WSHwmpFC9CROxjLrqJhfcJqxnlGGh2hUjG3pN
TB/JrLBiDeUpSelA6SAlNkyYTGoD38HWL9nhSxdwt1Wqg2+onzMD4N2Ya/4+jNroDvIvdjdtIRoY
n9MX2yndA5qXX0WYTzu97X0ikUf8HLr/XBdR8uy2c72vhvRtyEW3ZTiM+2OqIhS0pbclaMb+MAca
ZpYxR/s2Sg4jF8MNNI21TuJs2NVJefFT/d1e0naNIvQB16pow2G/FpOHPKMpfmqFXkDax7wC8iyg
D3pnQapPxHvHhyzJrmnqDIcMoCipkfkr7E1yK4X4ocxJJ1Qr0GHYnEqNuCuSd0s4g9O+dyC8dISC
HkLSlMdJcitMa6IXLXoGvB8/Z5dcSR+sRILaqAiVxGqU/slL+pRgh5213pLSYddYe8jbEPE5773i
iyfZi1mviiCFjyxKNGIyezNABZjtYQ1VeNDO0mFRwNKJcq5FI2q3Bkpawz/XpQdBQFPU2eG8rcvh
Nkx9HbiGmp4TYjvtfomPsvsns1O0UKyJGWXuyRNOt5ZTLWWjx41O89zrLELkdSlDTLA3xjrO9n33
1PWp3PSD8M7ZUGFRdo2DKJNDjXR410/0EHWbkIYmlJAyhsk+qVH7DrxBQoVQ0j9ncQ7ON4+HU2L8
0DTE/QQYENAEKnsl5s5fh06NFdVBbXNH4DmbnsZyUV19mtjbsCQoGdtrck194wvzGypYdug7wxi3
XN3lVdWcWBP4VStvipPRuC9AEc1z/jEzcv7S+T/ManqekiJ8MhLx3aqFukcqtIlkny6M8PKr7eL7
pFYZDk2p4FyV7ZdGNfYLTINLZjbpudXVz6KhRxX1sQP3IB83mDqmo4+xama4/kq+53bUAenCjm6C
oi2/jJZXHdifHhBFYPW21HkQE/OLZDhUzE2csmhOgzH7W9NM+es4wIQpCzIupvktrbLmVapVGprq
Li0wBVH75OXIk0rnqCV2RquYqaiRuZRImblO4bztm0Toe4Y2sHMGlIexFulnL3bKfZkxPyDKLDqh
YIV7DenGpCggMxScFdKTUzf772qAgyHaGS2t2c8bHdEcYL4521ihsE4UXoBNczMNjBpXK8zv0Cj6
tZ2nX6eRv5zdPlyVpvtKhroLMyELL5pb/J664mtcEaLVpyjWzJCzW++rU616mB9G/GI2xL5D+4HN
BhyWaYvWMYv/4WezcS0q79rHhF/DFfimsyu+dhXYqQlkVmU5yVFmc35m7PrT1MtXX7WvXTR5u6hy
A3wzlzSvvpZac3XsRu31kFmrr77pnSSzHCnNNvWbEJ6dRev7t54eRgyKH8ZXMyzmixZr26Y5VG5v
vCbT98S1iIgfxPfR7B2IBcNzZ6d/bJk2gcqYm9jEemV5jH5+bF5BwEcrJg3NIZ+evQRL1KAcDCRO
Mb+MAx1Gq+ANsJwW9JcOoTbV3gxTD1z3bGap+RqDdVKMA842TsIVkwd3ncOKX00ekKUp0g9l3OwG
e3qfRd1uqwj9pT0U6bYsa3/ruy/6KJpzVHQ0+sGhKqLd91rIDnDSEOem9KNAfmGiScZzQcL2xe43
ouurF7P1aGlZ1S3G0YZ0z+jP+fyjHKfmCXn8E0yCF0o5VP1MD1Q2Tl+tVuI5y85EdsQvfuTEeyNO
62PdNhUywjF+A2g3PLmgt2B0IP+Znf4JyxDGveaHhkMFy9mM7Uhy0tKNJF8jHU0MNAv9d4hGekDI
baF6Y6XLsI73j0lJRjehn5+GTvTHx2dCizQFSxW/ZepnAZY3cGKls9dVcYZ6qQVzSw1lYonftCEX
TFUSslfxe8A5VpcoVQiE7ZHrAlQCrWGZvk2ds2oiHA+Tl6c3bIHok2eCtke/4UEVN5Xb2ZE8kgat
p7VuAYP3LTcG/HDtpuqmX47dXSfQSKtoSj7IhHUPUbEs2wvPbyogoDQUlZRejb8DjkDrfkL00HfB
TA11d2ETHi29tA8KK9gWaFPHrVdoLwh2V54Qf4qpH79Udgou10kQimTJc5tFQECSCKZDOt9jX35Y
8VRe2gHMbWtZ+KhRVTMEdGpiMhZLM2MXtvLC3dcT0A8lcHx2dEVN5zCUzvhGa4XTF+7/qkFAXlqR
OHqOs9RK4wfNeR10J1t4rx79i0h9xEOooH0l1bUZn6LqG79yPowchd1kzF9jpxGrScfHIrUBQ+Zk
TetQ0DINOTLrqnDfupI0aNxQECOaEJqllO/ALEMmeiYZWqOJjNOZaM3pzHarMC4wCcTrmUr1q8Ce
M4yC4pUWqx/W3WYRPlMPqFdpFybiMiFxnkUQReh+prCq1wg33XXiZQHWBG9PW5jmCpkduvPB8M64
6m6/50BaeT5+s4qWZGk7+h01TOZK5kxPSmmUlV18dv27igaAbEX2gji/3gyJN2xag+WfEoazYppv
xkzwh89eeUTPfZsNu906Edplds10kOfkNXT6SxQB46oJFtrPoE+9UARW6v9KapXt9YHLtUNAtE3d
9qrJrtmoydqmLa5KXfyhqssC3xzdTWGjWVZ99ZthzrPdm/ovC7wTHEPnnbsXcPLJ3cB+NZ+qzH2L
53z+iCOHRAsYw5wfBAuoAX4aOvglSKrW9j6JnwATRh/tL+ZnS/+i18UPt6q2fkKARJgY82oSs0ab
LezPcxT758rJb4bjUtejHtkmWZ8ErWSn0VBLn9mK9750n7R2qbygZfdhD6PF8J7mumiCbmmX6HD4
ma2RN04OA3ZBksjjSPS0hbFZxfmIACLFfRPK1PnmR9l3L87zlZ059Xk0BhTWKjrpHb4GxMJ60OGC
XY+RdfeK3LvbBSmMLh2MbExOjAQDWtn0VQRRAn5enmoWg5ZxzMaAFAVCEQky2rbwWPfWc4pmZk1G
YRfUWku17MjswLCK71YM7DKKfZLJCVUFz4gogX6xUPoqfavcRxg4JorO1REi+d69Uv50lKb+TeUZ
LD2DG8oSvl6o4Uyp0PEXVFZQuepXbRs3Ne2q0WGtBgpEjpl/RwV6Mw2aLUZdHCTYWqCp7SYBQHGv
0/JbZchT0leYs7FREqyDhS1l+rZvR/4cyqoUTUQ3HGIjf07xZh0IaZEbpXl/KHisk9a0sAR9MR+U
MR4c7m030/EPTT1SVQwesnhPfTgtAxih4YSydXnLBbFuKqRsctp5lzS13EriTL3SsrnoRbfuMueK
SzOHXvjdrib3d9GGH6L8lqB8fnZS/Zb11rcSaenN9av3wpfGsTNFjqOvnag3RyJtUnAZmtGfSomq
Pk6Q+sWFAWumZgfMjQW55ZBf0WId4+Vn5naHfwrmnm+8DlkVWFqYM2mbvWMX24y+dO9Zsv5mE1RI
2PPYDSe0c4gL871eDebeECBXUdv+oTf+HMcFB6t0efvadOVUIKnmyPhWjuGF8oisFsvZNzjc8U2j
NmjUfZBnN8q/1WI07liUqpVR19XGLsv5pngnVpXVhFtPo48PXaY0OmsP1O9O3EB/kHZ4LMWLQ4LD
hWAbe60io7yY8fCUpVA2YMpf/DCb1hWqqV1mwKr0jXjtel68f8gzowSIpdDibMf6uqZf0jLksLFE
KRvrcDxUm2YpxqWmrj8Gi/lNn4LIc7mN5jFWRUDT13FqfxpeuRYMqM+DNwa6184HAtVKTEflxAh4
JuolThYSaIORqNyQEodxPBn/IEPcx0bN98LYRUGSMR81GVcnippSF6e6z37XEc5PZDgkKTE6Pjqo
R50wxwqwir7EnnZmSlNeI/VdqxBqejQh7wiiU1jGKCMeDxKx66XOp/dRun1A5Zef59wOcq9mf1bE
4ElSlEiZ161jMeUB25vX1sOkLr+2jUAq6RvRKnSqcCfQjWzHkT3IY+yEN+aYjiHYqrD+8q/WQKZZ
B2glp5JPKnnmdVCukZvOduWfC/Yjq5SN80Zyswmk7/1i4h+wGPSnupVPtZTGKcJPsgvTieA6lzdc
t7ULmRCkS9WmszGIaxAjNlJc7YE22T9MVWSbVCviYIxLY8We6JTZ9lcGfN7Bk7GPIFf/Vc7ViDao
0EBO48XpezBnXDdBNZSgaFqtXUYr4UbHCGamot9ahaAvRJZNIJoM7t1Yk6nk5/WBFjDYko6ncaUE
OgKY25oL7qOEK7FtCxKKUwYfe3bE+Jm4uNa0bbJTUerpdsrnu5PlMKfpI/cNs5siqcuVAetsiz4B
9dUW7l7AIMJ6t8tfuDO37oTDqWM3dqAOf+ecaU+t9dzR1cAe7F+1ii5Np+v5ro91dSfIdtWRLbTm
NMW6EwnxZPsauRsUNyItLhkWyyLKrcDRw5Q12ot3c0VAdBz2+dqk83o0U61fD1lLPY+saxdBftm0
Inlv6Sle7IZ0axtH2tLgSgDauoQIAwtbo8Mc95pLnVmh+j3xwyYBP8yd6ikA94barQG2CohiXGdd
+wseVHhRVXQ3o+EWJ6H/RXUGEuVCN07cd7tVWnm4sdkt6ggDj4UwKEkzkQc+QsGt5Wbo5OyeOARZ
X/OsrPedtNK1NlX5VrMWFCQYT60zn8WU/i5HZqxRWyi8nXZ/9nPpBzaDsnXRGX80+DcXt81hozf1
bRzHduMkyXHmLAXr5PVB4TA+l8twOw4z46rlgWxLQHCMvBBC6jlESl0dS9cf7/GcHh36M1o83sbW
easq7eJYU7ITrtFteh9ciDKmS5f6AvhD1F/cKLtpdaOvnWVDEtV2es3n/n3u4507SPPXOLhY5OHg
hqI330aWRB9u5OvQdAx+QQDVrVl/9/Nh14jsp2n6Eftx86W2tSQgT0Pfk/AOW9jq86feoSIBCbOD
/YOxxp9bKvOKUI6suCO/tA5hw9WQAb6iGMN62Tnp1qX3sEatk27QUi5bhrEnIYNUE+y4oztcTIX5
FR711iXAJmiqUNDLYnA+NsAxOn1it74UJalhpMeoYo/A+JJJe9VAZUB8OSeIHStrfLVsTK4hY34G
BqG5VSlejE4ew8V7ZJJhJrDg79Pe6JlgYGFoO5Ewv9M/fCooG1zVxZGYeaXUjr1tps+GxTAEvKeA
D/ywJMAtJGQR9C/Xa1Rshij6ISAUMGZ8jlgurrFW/Mknc21bbMk9IE8wgMCrTQOCyxaP5NqbM33d
sNVbM0fRdgPk4yhtgQwXY3r2JkgUMWD+cgpXTmzMe699A3Lsb8k40g6M4C3UTLO7IrumIxuUmX2b
C/cou4kyTfbmrisTg4GT2HFFFwgluVAXQHGo3cxCMbqC9xelen/SpbeyY9RN2T3qFBTOZZkdJyHW
ENmqfTnULzJzPUTgF4sRfoDOG05AIXZ/+2t6+5z6VNRN5U+3aWa70GhZSmpI+D5VTQV8wgOvCg7r
Zo137kbJWWvdr48WTOaOYm3HJgT5b1aZGYxvEQSV647LbRaKIeKgb9pI9nut+U0+eUY7dQRgNwy/
7Nw5+Vk4YrDXUepnIyZyZb/YbaGt69JGNlHDXnBK/2nwsSdLIMIB+GDARLL6w7/9ZNXJWw54atPS
MgVz17CTrGyKo4EuyrhIOOJQ/94Z+Gy9SOrIboHy55bi3IkL52b2+pJhuFNzA4UKEffGmYsZyF5Y
B4Qp0f5zqawtq8qeTSN78zDX+yoShygi+BvzMyJPfch3BLSLXZnbV9W6PUkLBNNcRRlOR7uyfvdI
LM5Gbm+UkXYYBlFPYEbldPMdyIU5wUsRBmmUKV6/mRMQpXVvyDVeHQqMAY1jW9mXWA75KZXhbSz0
neeW9sdYXcw5BseX00fKU9wnwCt/SQ0jdq5jh+8ayL19koTU3OXvhxg+VN6PonLa9xW9KggSthfu
YSlwe+OCvzkjhj/zzVZqhLFaQpa1qaYt0ncG4wcFV3LrZpj8VqOIMvfK++AkNBshP+zSEnmq5Gpe
020mh65vLkCYz3ZkFM/0bc21AfFhQzX11qVwXhg3ox5IbO+M4OibqKrmVEd4JHpXJNsmC81V2mbd
dqpbFA8ejFizcc5O6KwnPUeTlJancOh1Jts+s/2F8jgxkkCqiz6kgEeb1mTDoirug1Y3zrhLBVQz
eVj8wGJ6IeitOthxExHxTnrTo/WYRhhote5uSkWXXpvkTnTkBrAZPqeO9mUImb94aD5PkaxubbKI
F30NozTT02I0ouPoP1du6p4eD5kG2CRu8+fMDS2Um+J3zB4V4TDqudWoQZFPr1TJ5bmQjnqXiYvu
NN4WRoy9oZD+ayX8F6jB4ylq/cXvvVzVkmacymhxybi7oYRrb2bl7f1Qz1jjtzqZgDR6ra3rZ39q
f9C3bjVzI2uriwUS/cSQpTsA/qcgKePuaKP5N6R2rrM+e4PMLJ+aHyYmzyIp5Rt3Z1LWJmy9Tb0X
mpm+6CjrF3YeIxtiey++Qer7LNu9aokMGlry3B69BaMhkaDWAqDDyX5OUBjGzD90r0kC/ZeKtfhU
D6z20tJeCmA8J7O34XMZ/mXK5QG2rYvkvqmPGOC+J3WPEzhvuKI8WMSjR5c3AfIwUtS6olABHgd6
WLFprSUUQBo2STClOUkXsREGKESQC005vaXc89aDUxQkVHTORgvrF7211H404l0XW+5z4U57C1qc
VXrGNS/k925eFDRD1T4XCzNvHMF/sVc7VYQaHNKCRqGRlN2p1uJ9qUz9FhflFw5BtRUzJfhkGXcg
Scm+WGKmEbfnu9pL4VwVpKVaVMR7NLrN0aPDEqsSyZ5jnqdM+6GNcG+BEM07F4P0rkq+dFGugjgc
p1VXAH9Hm3EJC5gqUTZ058yLKmDYfX5t5A+/LDaJZ+YfKavpagllxvETXSrZjdvCBPdvGymrkZOU
G1th4tBGw/pqDzSHZfcuyyw8Zq32apGhcm0j1i1XGOG+bgzCG/z5qYEpfQ/Vn4Kh/HaI2V3Q8pnu
ThymN7WQJKDYN3rVHkssY0jzdGQ0yTygkS26S19U5naw2T+YgGPHwSbzIrMvji9/5lGdHWCPaDeG
/S9+xuiDdl1zVePK08PVTDPohXsO+ZggHE9QwEISaVcaLs1g8J/pe8sXTfuTTV25Z2YIgnDZ6oyV
PCs6I+AJM5Q4UcLZlibx2ZHWLRVlefMNN79m7dvfJ+bAeYEke60lCPYcUbgnzUKwCkqLmD8hOMhs
zl4Tc+QkMaLhbHV2txp6UExA8dzgYbgwRyoos2VHyaio3BNewmjK8SAOMLIyI+Kxxil970c6ebqh
30sGVm3cO9tM1drarYyGTpQZPHaK/AuoflMtcNuO9zdlvffsDoGt4+7NZIbvoON5jhOadypVdzti
xxmFT01sqBt/ARU6eIVsNLOtDEu1RfO7J3aDPS1Owg3qUPfizPXHDEBhB17RPtaR4exEI79Fy3ri
uiSN1p32FLVDij59UgE6Rm1DGbkkiddbNtVPWWGNF+YG2r4eSdKpl7Fj1XLbH300e6ICybFUrAVl
MZKYdFX13BxodnkrDf/FquiIKwXZedLBo4yK+3BN4rAZu8U2DVvSFEhSaCtkc8OA34z/CU1iN+y9
/v+wdx7LjWvZtv2VF7ePE3AbpvE69E4SKVG2g0gplfDebABf/wagU6U851XVjdu/HQZAUhQJu/da
c45JQY7ctKcuZ1pWyg8KmPFuMAcywGQK1aqoAJiFyPkNvSGYUmrHQh2jO+bJmMDtUCydQNCLyAqQ
WinIvKoR2pWCPvznhBrrTthyuIILjy4+lyyfvAQIQ8ODrAXvUEMHXZkGwXcanoXa2hv1E8UFjEaR
QoskJ3/Aq1p0OVhoBi3Qr+A00UlHNynFTEYalHmlU3xaRmwCmbK720wWJHOaq1gJrTcDj6JtQVJs
jYYLU+scteniCZiz3ansN6UktaQYLAZ/gI4Adlc7Pbep36XHDjUfLloiQ3qMQQsU1O6JJtYBZkx0
7qhnLMmCQiTRRM2hQG5BT9O6LZwmXI1MuE6VpT97YEh8q3liZz2G0pFTBrhcCKNFXWD1zDtVsLiB
qT92Rv5u6qWEKrrVUwB/iWACVHgu4w8rvR+nEIu+2hIYCn/bVoAShQ+pLrO10lrNeczTvTlhSkWQ
LOfOXJxwqheadHaNNrD39JCM4VLXbnUzOtrDtTURoA954nKBTAY4KD0CLUu+CsfgR7reSs+NncJM
6ZSY7wpy3K3f+iuaEiW3zdZe0cH0YV5YwbHJVa4cGgSZNGjWToB7hNBS2sTlKNcknlMNAWuLcsH0
V/UAmCRLKcE28thCKjtffcRKRwG7Io2eGDqVK8TM0KjiSl23FklZnkGrRLGMvZ6lj0il+6Nr9vJI
KOm6r4UBtzAubyoEK1vXGd9tw8+Oqm6kx3kpF0V2lLH25JdVsfGMfDz4Jg/zUj8aOEOVgVpSUsMg
obANeWvbCHQCleaBI9WRjTmhj3K6ze8l9iE6yezmrAuQJUYuBDYQlCvilLXrAPh0WUL8J/jLMRd9
FvQ3Fe372V6W0V59GKOPKdS2ND3rtWa+Erjaa9Hb7b2RhMXRJpV70cCmLSzFPhrxZCoIKQbWZFLp
XSMvRvSGLFE8ANSCIEl0Uai26jI95kXdrrRchx/e/MrD9CVg5L+l/UBVF/U6N+XR3jC2PdAyY/yV
hofQ719MNeUyFxC26TokbyPzJuGM3937A+VpGZY3o0kQAkpp1OWSLKzScYqtE3TXwI30kxJwpaQM
9aPli0Ro9RaoKX5pjSihNnIaV6o16VWaY2eaT6nW3yPPI6Msyj+icCSr0FNWgy60gxjFjekRulk3
uHdds11F4cDE0OmOFe2io+ulp6IFUi4LbLxmzqjbaFrsGm5+oGf86ON7PzBMIlqTLjfVU+4ODQmX
XxLZSofqORgb0sTLQ6Y4Be3ApJnYoDVMcl+s0XeTTZBSPQmlocAyCeglF9c2ccq173CVyFQP4znd
qWWUDVBMWthLdU/BvHI1yooS9HRXxSBi07ajtZeLSxhaAIFdsY9u0EB6j0Zd0oznar90LRQpoZ1Q
G82GH0jDSxLaD76iWDeUshj268o6rIH6Oon9CR52Bzq036Z0XuCXEhRjOWSoRdR0RyG4Dwz5DmGV
3BFaSt2NwnPZ7Qypqjslfcfokm/Bv94FFGQXOEvg49fWurbkNm4j+0Pu6rxay1G297le3TmBrFaV
UJKVbKl/ApawAJh2BgBVV2OkrWt3ZdfcRCa25TR/SSmpLbAT2VxfgAbqhd1spMcsz0Y0MbiQmHZu
0uB7sewe6L7bo+hLkxvYNh99RCRD7MV7Y7AfS40WSWnDz+rNCLc4KQ/rphAUVGlXMpLWV5bjajdM
UC6Vp8HcFdWrb6i3el6n50boGyOU/k3taGdio0YKtYm34kI4HAIfQ72aqfTD6D8x/5s0j/JWMW2V
1JL6fvYTNKZ2ReCZ75uGcZFpRg9RlXe7MbOeGtNOmFrbAy4V5aeQ3CnSIC7JE3Fd7DYSmx5dp6WV
aMYpa5offlU2x7AbJgGp+DI+/y8R5b8houiGNdl3/3105W1Octn/Wf2I8+YvyZV//uGfTBTX+kNY
hitslB8TEoWgyX8yUVTzD9XkEFJBGtt/Ta6cwCgELvKyqqtCtTFLfoNR4FGohs2fOYauGv8zMIpt
AGX5iyPUtU0q6AbYDG2iufwdF2G6TlEzENRPjOITtTjMD0mDf3rZGOM2VG2dMiKOCmVSHVKUBHr0
vT4/Cek8XXR4XldgKvPDUBkZ7L0KyLSp7SHHYhpKKuQqsRwmKViLXYqqAsore5LpVjGGPOaPd+0E
k54fJD7vdBcaHQ1+9HGTEhcdepnt5uvqvC5QSxp9GZDPl/oTampBffg+63SgBkH6REzzWzAY96qf
wBzubkmFHjFHh2tr0MTe6yaLLkHPEcgUqyweUTdcCV1rT7Q1GMPpazcOodQOcbGJAkcDcedkS990
LjKMjpS14X9QQCHijcanOzByYe+te9rOjaalK3+glYO/rMNDX34YOfIg3bLPCG1eSie+r0v/MqjN
M0ZSe6WLsuAXRuvOGSl2pBqU4zDE/iG8E+i7Yol39JfV09Sn+gEok5pb6GAIKsCFt1S8UnljNkJZ
KyM0u3S4E3F20YyQdqGVYFhILwQfrQiZT9DT3luqkm+c9q1zcesYpo7vidta2qMNnz6wCernXgQH
M0RJzAhiIYieW8Syx7vgu8MGP6u7tUU/LlDEQdbI7nMyPZdeTuEe2ZIZGaegyd4Kn63a08lbYqjz
AH6MRxItXgvHIc2lfNDK6uzU9qMbaE+1A07Wl9HOTS0KDx7bPWLiX150RHBKXeE7JoAG67GEGksr
u/xZNgiucgPWJIMcJtOLZCR4xcr2jZQfFO8/GE4ki7RtNn6MKRRSfp0cvFpMRHcsPvhu1ZBBB5FT
sW3tucmTF4TPftFlgrK4Wf7SdWxLaLXGbUBm/cK/QIq5SxrtUyTsraS4ph0k9ibjakuY368Uw6qI
rGPU+BN5q+kXlizSxciPViKxcsFVLga75cCrAnAR4PJsRCQkVNGGsfEnl7hppXTfCxoSq0pWd1n2
IlVavi42Z2Iy4PogynvQnmOdTeUSKLPoTNiTnXcyepfyQ3xfqNyKVefia0O9SCZZB7i5c5jsM6mg
SjVpGKJzsymFdmArjFF0TKbwy0z1avSnP0etv0UCAJGmie5aeplTLyVYtoK/1FJKBCgjSzV+Ykz6
bGTubUMvYdmqU0dTEQuqHj2ebP2n2ahnpT3YjcY8M9bGZeFEO0rq8dJ0AsC3NmPZongU0vrZ5gSb
xJicFLKWFkGVPDhQ9KAGQwYe+zvDoW6dy7ykAhceFJz7ZWnZk+fgnNleAUHBuxVJuUtJvStdGkpt
vKOTZi7Vwdhqeoier7kCrYmJByTBIONItnR0OJmVPBWgEhb1MrWUiqJRJLnPQoVDT+awk20mKj5A
+kHcCEQVIBksZSGFf2l640gP4AhmRrBRASGoNIOJrUyK4Rf/4DUNzbMSlFgYq/DdTPs9NWNqGtUD
2ZDvLBOEIa2doyjcwCO+757+V0zAQHQKS/+e4XyHlbLLwbJMvwcHDzuKPBxO0rgnRDzF5opVPB2g
O8RZdFdr6GT88lfUKDvfvc3c6tpU6r2L2GvZaJzTqGfObXCTVDb5fEl9gUz9JM1uo9So98qmJadY
Wgs1l2dwvPfIdRLuEhxe0VtnONEira1ftcNsfpzyb3ylP1qJ+uBGHMy6MMg4beSnKm49l5Qp37nD
1PTpab22KBJ53xgVApKsuWo5bXpohvHKHbOADqu1dkZuKUHrPQA3/aiN/F4ture+4EsaY3ZrYpFZ
Niif+eUrxzYRYWV7GTHJtNv0h9JXj5o0Vp1uPuYMqGuT4AI81KWWQW9P1HuPmwAtq1+anl2lpLgZ
Rr96pmM0zTeKXjRrBvJ4jxqT3ihZFCHk0qRtEC3iOipxhua3SgkuXRe0mNrsUZ1yEUj2WKtAZRex
oe6S1FpXJI2W2Ak+SNr6pbfBOXLExziYuBgDhw8JERo4ybAmkzddjiSyw9kzb8POPPpJtosj89kL
1U97msXnprIORhrNgWmfPL3buMwr7UFjTE+TOPTaY68CzZgArLogqieFJ4/XLJAbVfXvVQ97fdqc
EFT2cXo2U3jiDrHvi7YQ66p1IfmZS71B0Jxkl6RLPv3IuBmtutq4Xf/DMSBNOj01/pJ44Onsmgrj
KEIiZmXB54j9AdQtKIjGC4gtAGpE6w4wulVHEH5rd1fCXW182a3iGOkq45VbJ/M+ugyNQw14CrHf
e6P7T30f3vvYVfIuSiHUl8aO+QkBDDYUe68hs9mgCU/taN+XNCRsu4PvWcF5iM9DwHBC0mu2uchn
hBATy7FVxXivpe2ArqXb5V65rCyq/k1s3qgZ4Y1Qm7YysnZUiDalsJ/7vgqoebV7Vy+0bc1cnjng
sPF7/ZVCkI8X1nhPjerSMdX0Catw05csQEE69J9u36yV1L5JpPFYaOIho/C4sPv2NcLxuR0dskpB
d7QtLvYcTFSJh2e6NOwbbNRYiZZ9n1+MnP7zGBwdtyEPLKV6VcaYv62zRrgLmRvL3smubulu6iL+
YcIyJU8keipGDkQ1MpiJp8caie/KFgXXux6cKGGe2zyjaUUoBLUcwXHDNGtJbAvTv3GcIJbli0CP
g4Kc5wuVIzfzBu/EkGIpc5W7G0eIYVaEviHzLGBUquahs/jCRTg+un16rPBussdfQw3LRTRaP4NY
31p2ib5CKu+uaVMVEncgcN29jI0bnKfWoi6Tt0YKdZsXEd1PY9vFhJKoKiFCkkLw1gSneQwFjJuW
mEeCLq4WpOuVlZY/DDO64iyY5JzlpwHRZwM6zYhVEKkFLOwsAWXeMB7ycjQMqvGYd5yuQeE82dS7
C+cxhOiOI5TgxymxmbbPq+4kdwM9e4KEo3sr9T6zjFqO4jJ8sgl/q4Znq3GQ3xH3EKI8ahTZgGPu
342iQPvkq7fgakdEJCS6XzW3MBb2a3rbmYQx+BoV+Crhiohy60pXIlomqfqsKBSgDNoQyFT8DZlQ
BhdWnO0FxD6D6AW1o9zLFfNgmj09sFZ2i9xKl6nRPWhO8SHcs+Gqb1I4P2syXJd1LU8xFqKFa0Y3
QwAOK88fPZe+L/qOc40PfRFB9ncgby/0BqsqQuWVQtcaf71/BwcU3Pq+VREC9rH/mhjxe0ShBLHe
bWBE940egQ1Wb+yBZmpG78iotUVTEzMEPHbDVJtebNA/DRna0nSE8OkY2FesYy4Ebu4keWgTUFMa
v7HuPeIzlU0aybPMfdQqPSCVGA57aXDdxbDI5W+lZOZV0QPsEuS6V8Q4rbKwf6GRCam1Kc4eA2t+
Sktqu1U1K+A3CzcAiyx0clAoqekINeKfmaY1IAsOfkplQHWGD0LolziFFJSRWbJxICkMtTgyIldQ
4VJ9yUlzI9ZTetewRrPoNACPvCC8UV1IIGOAHtfuLpMkl8QVLnBEWN97iuB/Nz7/QCBfoF/7wzeD
q+Ugy1UyDyPnAPYPhP8zydf+xio/stq8jyjfLpIk+EHw7osddD+HtvnUR2vFSPs9dFE5FCrbinbK
fYsxZUHt51C53baj/7iDhXuv6el2EPKkVd4RTJq3HPzqDbAjoVkCG1i+jXNqRVG0i0L7RY/SI4Gi
v4KGW+ygJW9SJz1Mo8baM6Af9fiitWg6nMr5CBpq12ombzSEhq6GjsQOrHcEhUsvs4n6nCJq837J
fTxvVaIZZIXaxkoJjlQIPlBLbv/tg5k770bkBYx7nS0X3D4FWaHZ0SJW4XHItrZR0wOrkum9gb3N
9S6yoA7oS5Q1EU6TIF6TARRDBC4vGMTp3ruTvJPet4geezO7Dr7P7X/poQXHxjj6TDZcTDIqBR4l
Mo8MCLBUUW4qRb8PndHEDKTfjYF9R72HDilScXrIqEx6JkE1kmUnxaLVYt+RuCFkgC8mR+eurxzV
/TD94b42ErGr2vI8SO1JLZxXr4hOBCtzfVEnYQU9HYsmblIToThigZGKvu9Czqkmtn4OtXaJFWcL
1ZbxwIh3H3X+onSfdM3zN3ntRKB4VHWp2uZdZYTUQ7UnqvdryxHb0uswxMt0F9kplUmsaKZYWMk0
qsWfKa2IG2BIYV4Jb1qyDDY4XAhfzfudMXCNAspBhNirJ7VmP5UANX+q314VGIarzKboWA+Od7BS
EuAoq3qp/WiYwZPjdVgI7duC7eoX7bLJk09kzVutRC2rP5t69xkG3k9/lC+uTQ5kYD35JuNt1zkw
/z6bhf2rxDuAhq5f2SFuhcnJXjNCCtycQHbxEenZXtP6UxXe9Rr3S9+jQZaDEk+8rUZ3vtQZLKDU
xS4sh3wdWiRuYjW71iWRUJElljEwgoWrltVytJMfackkcgx6hRlf8BpUd2Zcg+6AEb10leDUhPG9
PhrEgg7BJxnfm9a/Cu57urX+aCWc1t4M7V1Gv+fbCkr/kzLDvB41ZAlaFkjteTVNy21QcKz3I0C0
XYY00PeGkVI//s9uqkS4Prq0Uu4bLNhrtyh+zn+XkOK5KKqSQPdv2+ls1MQsF62FVVH3nizJ83N9
obfbSOmDYdm1BRFmvDA7Wb+MqOih+rWqVz+8f/qVYWRv2yqru1VmkZiWlijxnbGkIDgETo1VkU8g
WYySAgTwt07ilP7Tl2pG6aaJ64du8u5jKb+TbddvgOVNxRhJ6KCQ8VdAWWIPzaIJQmR9//y12fS7
hKjJh5n8y7MPd14qNId/Ni+6k+cZFZC3MzhoZz+1OxuvgQ2wvaaHXEFgRb5VqdEvQiqORHz+bfSg
IVX9tji/2x6ccOSshUbxtTgm3dqil01lmi/R13W/9OppWPc89vrXlps/Q06J0rlIhtW8SeetEjfc
8+uGRIHv7T9v63lPzM99HQ7z+vxgJC4djjbYlaYLHKm9n3d8aDccNPOm+T4a5leqngZJiaFqNW+K
+Ut+ecIbnwBVvaHcMYjyvenrtVMnmGWm7UvjmXwwxTQ2qesJjjpKIFmz940AQXk+rhp9uJ+9xrMr
GMQ30cP+uPGBT7DhmQPt/BHdOD2pLP///vFv32FetBNiAzQ9AFQ67a2vvRcGsGsyKDNYHzg4Zs9x
Wyk5wkzyn++TJA6/Nm5PuS9GLv3Ps8bRbRpR88b7+xY0yoBQyK2jjPXGQFQOA8kJ3pQ2VdffWxjT
9UG3nYx7HDt0/kq52p3TStKknr5L55V3iTWqG0D/JHbUKSe61JXN11un03r+y/kT/+1zbluMk/Ql
Xs1HAgJqaglQl+avrPeWvTPRHM0Hw3z4TG9AAc8bwHbR2hl28xHct0Luhkwsx3aKKaQs9Ztnfv4G
f/suVp7svcAsJuSCT+Ah5+b8L+f3jtGNw9CNoWFuVfuvI2n+xXOZczowvp/LbXM9XZGEPtprzy4J
R7WTs+0rHIjzkTc/fJ+tvx2iX4vz6yNl0J071UGmjf31J+j2twqxCMi35r2alX691f1q/32Gz5t1
/pP5uXkV+bWNdabb1E3MZrLDzfya+Q1A+P77vx+C8/q8pealr7+Z178W//b6vPq3574O2y/L+vxS
njKKEtBsfdqNhE9j40XNr3ak/c6/U3cJivf1eqEP+iaaEsCmDOZ5j0sCU9aWfYd542JHMeVKIJSk
XIykFjUyvmSOsZNVexQTeYZaIxLMY173KIFcnezWHO/zzlBUbHZKu1MGXP7zQ+7m9Bm1yiKSenrS
JrCUEB/Vlys7t+kDgtZdOrRqqYKWvDK//18vZo6HV8fRUW8WI87p62BGwVFOD16IGg6b0LSoWzkK
uWmx1RHjhpW6lUYv/Y0rLP84v+D73Cgsp91YKVfodDp95gd3OjS/V7+f62dsxPzy1+L8kjOjIr7f
/x9e//5kRDY5SnlS306ir8bN95//9nFfi/b0dX579utf//bE9xf8/pR/9dz3f59f7S3xlnmVg/Ws
Ftis/uOP1qd77t8+fqwyH3lW8/j1cd8b52/v++2rfn9MQwmMRBLmUvO7538fcXBpifoaZAmd0JlT
9dtiH7blQU8HFy+XWKj/bL9oGHQP88P83Lw092Xm1Rr7e+up+JQQfzJ++ivPapif9GNkS1OneE3R
nNtIMN1j+TJc/L/X47QgMigjbLedr/tIHdNJ78iFej4A/Gm4QrhhtcHPdZk7M2Jm8ZCURgAMN7i1
qJnUVPMoYoyoacBYo047hYLCWjj0Xz2dch5CwOjESRE7a+bLdISyOgjU9dzQ8ScGhkrQGHh/azeT
oRLTo88U+6AO53V1CkudVwe3ekvpHay1iSWlTyftvMRIYiuDsaJSidQkxAm38ZnaJIsqgwIONsMn
bm/EdaSW9QHL7J9Lf3uuqlSbWaiEojRBwBpN/vkwg8i+notUjASIEWHFLOY3dKZrboOSseS0P0PK
PId5SWPDfC3Nz4VS5xgQxCgPQ5QRm10z+hUTyqwfXRbnPTyvW5X+RCq8t57ba3O3LaQzQkrbhC37
7r4h246XzK6pGE+Nt3J6mJfmPf2354xp/Mjc54Ogam4rXx24r+V5R+N97mBbuKjC2bvzLv7uyFnz
rehrfR5fjgy9CL/azc24UM2nxNupTzekdES4JgP6icPyswvxO8570IRR8PsenZ+MspzaLGPVlqBL
wlQCaFMWV3ll4oHNADCvmwBg8zoZfdGmTJNHUZP8hlAyl+g2I5Sv1utMZIMnUR2+H/7Vc1RgdkoI
5mFmp80UtfmhySgD1PacuvYPvNqA5eoQ+VSXXdUzV1CzmsMYvhPsW+ypQRIEVncv2HY5B+f95M+7
aF5suYR4ug/0ta451r/3xLxjvvdOUOFCU+yBQK/pXPt+sKeL0/fq10nZWDku1Phz3g3zDvpXu6qd
9o/M9WLnU+6ad0oBl9gsUms7n2lfu2g+85yoE8tskLREAhu43lRRH+wB80iG4yHSo+owjc5hQANI
YxRKMyEuPlAgdGs5Yej8KYsY+UtHzvm0/rXo+qDF1ID587wJ1Wk7fm3vaWle1cyOuWNIA2w6W8JI
d9Z17DzPF8j53AH8hSlpXvw6l7DwgWymflY4tKZBFfRLg72/1KcrQ6BA1FLRYzMr0uNdn8k1/UsK
zfOrM3XOy3plbY3F03wslWZRYhjk4Xt1XpqfE2Ax9pIBxHykgduu6J9xtZn1Av8rrfhvpBWGoZlw
qf+9tOL62f+o/5Iz8/UX/9BUGH8I1XGIDdCEbtCX4sP+kTOjWn+gZdBtCNK66zg6wgnApE3wf//L
sP4wwZ27oKVtCP6aACL+p6ZCF384kzjDMckw+VJi/C1c5j+FzUw5NX/RVAjAlcLUAUroJgo3+ugT
Vvk3DrzaKEpX5rm6NyO4n1bdPZQdY1JE38xabQuFNJo33Svu0ymi0x2HU9a6q3AU627gLXSZT4Y3
IndHHiac6t4Q6Y+qhjaAl3BXcMkM1O7qmnTjDJeEDOE8yEY7VblY4dUVS69DoJCN5mOsWDmAHL0+
CaP6kdFKUGD/lsS/9aF+Z1GbNkLtoEUkULYFDi4n2dht/Ux8gViYQXaKaeESbCsupVHfiqp3iLGm
JdO6fbhQSuOctDhdspobrxNvRN+g+W/8lY9dpVI+ItelTErbGjU1LrZAR9um6StJznGSwBQe7X3F
xJRGnIZZC1ojBq+nVA3pncf0KNxsqyjhtXap70t7qjYSvziWFOslVoEt4ZeYedON49VvpaNt2so8
tbTWMc4Ge8tmeywNaXcHdFt5N+E5QWkec+p5K+Ib/SXDAf0mTQf1aEc0NKY1cO/6zbzEoN7YJ6p6
Qw9Sux0HtjPpzO42j31UwbpZk2Sn9fRmDGs19KO2QjKg3GUi988e5NgzWTBbYLzjCUxDhN+lQXAg
SvXsT201J4U0Nq+2NLDOg0kxNXThuQwBo6HQvNpdTXPQRmAh0i646XLv2fcyms50d6l5oWe1Fce7
mx+I3VLuCj1/6Ghkub29Q2zZMNNlRn2bMvw5QpnZFmbKc2qFgMxjL0chpVXgPuTM4/LIV+CYiLWN
dC04FplNZZzDm65I7JxgQ9mnahCLQEGCIbrePrkyp2/O56zCpAvOfWWHt4RgQAtBtEhNqSWHRdUh
kcjs7CI3wZo3tA/1EAbbwQ9rlHiiecgqYV40FaLTPjC16pFaOQ/qm2+M3sO8olP7NmXenW3keBot
PXBWDqJDJXzhKp8cDRLXmVfV0ctIfR20DjGpUW289Hk9XD2jwdGTd+8M4xAtj6Z5gXmvHfIy69d4
xeSyb3HTwb68tRVf+SyxRkqnL27phZp0koEk0WCloJW14qpbxq1rRc2tpcopOUp/6JV8+OmU6d6X
SEMXOeJUjRQ/fO2c4om7rWKTEq3TW/eBjKM3jXTohQT7/DBEUCR81Q42aAGINck6JnvoRnYl+/ky
ehma2tgRbwiB9kUXe+8dTmRS3e/oRcrH2s7HXUB1dEODrX6Jx3ydeJZ+JzCK0AKqjG2vCI9IWek/
xTHl0YIM67VDwtBTGhsOPg1f3cyvuhKjfmvGy4hm3i4u2uHZrrXnIVbyc21SyOjBku0dsHVLUdfd
T1rvWuHdx2Nt0LEs4XF27m3do2nAYOBukz50TgGyC6LF6+IaWC155PxrQFrKuozG7up4VX2wOv3R
1c0bs0j8H6kSluBhzPGca+qA9y3Acw13Y0FSanwsC8M+9OR2cKFw+4dckf1Dpuu7VlCukzUO/mh6
XgaU1Zpw0NbzO2xQMLuqqyFWYmbv7HS4xJXdX4TZyJsMS+/3U+zLeOurcCwsC7gLtplnujQpbV2g
sPPqMCA8LgJmNIxn6Yl2ybPQ4jsvj+uLGNv4EVvAworlGzi58UbiZ73WWXIbEo9xN68hrPJxPhAZ
GnNO9EPvXLkChcsgHfzTEMbqc6r6K6cS4jr0sj1Xwn0S+AFsNKP3uaYnF7LYtpmkmmNajDXVKElv
zMmZp8SU9Y022ji+DruP2NuQ2sDV1A15yEPH3uS2Jx4KE+85mZDlJ+73lnb5qSttFK0K/aExibOb
DMAQsBEXLFrXBVubQOAdJkdaAEr9oGRaemy5Xa7I24ZjWxThrrAIIVe78KfjaCDGVeWj37SatU9s
f3gmmAGJlcugcV5d5V3AiLkt9X0FaOUl4ahK6Ps8m67rHiEggp5NU+dFTj5klcMLEB/IKtvy85cW
jp9dvajg749JSLKvVjS/OoXziRC5u4Jw8idLMTDxh1q6rzpPbFyQwwh3FO+SaYLROsKSpYeYZ+V0
pXmuhjpbAjFtbssMnkHrpliAIVFDOQoK2sjslNRuwmMfZrdeXrhEq2BeD3zbP/CVo0dbEF8ZJANA
K7faaKaP8UHN24vTpQsgYcFDKWmGCdAIO1AVyUmPmlNcOt3ZjAvkPk7UPqNt3hBuT1l+Qn/0dSWX
JrxlUnfC8FGfuB+hyi+aX83CBZJkRgTpiAdVJXzcsqvxLKA+ESvaHr+em1azLsrXRao+ecXY3OAu
a0DD8yCzqTnXiWDd9HF3RNvZHeclPBn+MoYnvkoDr18bsIYxCnB5UqvaQptOLk2ok4kcQeJcpJAO
zokmd3Zc/9JUVdu6tDAI5qLLyjyT26CVHKDA+RtY9Uzd2AgcP87O8FMXbQMIC7d8NSxYKHHo74JE
bfdpHm4GnNFbotgZ5VS2dyoQ62k0C2/1QxFX51Rp0ovCVRYQeKwRjvqpjQyITG4K21QlIDvW6/LY
xXTqrVB9kF4YLbXI03aj4VkrINkuCenF3jDKV99F5+932MkRI+yErN65CNMnLhX3zieKHe9X+4z6
O7rpzP6HCerGbGmS2YL7A7ovMAbDQ9glFdBXWkpGg5dgysSyTbM5GPaHPURXGIVcUUEfKAGe7qq/
aIJWG5Hkv7yQcN22UlelhWGMpsRZaWCcG3r30+iHfVL1NQ4gjaqqgmUhN6Ny50TQn4VZv1ALWKhR
i5FDTSZMZF9uZFgwswkifAfFh18zj+ZsfVIaQWyosXYFJf/BTyl4uU/4/z+0VLlpbBUVidcvW/PV
KQKcR86lzak/RIn8tFuY2GWZwnMMrUe/relTCvTynrUtQWzy0z9jVMEUXBH6Nf2z8IoPmFbd0h39
I0MN25DaSh3UVdMTKhAEF38k401sVKl2a6/z3nIXmkb2s6VZaMcN4QWwzDDw0JBUK23b6OZmkJNg
Bnvesgv9D33y3KipuOAIbMrkA0r3C1r2Ff2gbTYQgyPD9IQM61DO4kqhPeeN+oBL7D5vXXcDAdK0
1V8o2qQcnjzcZAWqs8IXO09XDn7X3HmjcqgAOHE0rUfGf2N37mHBO1WKzSZQ7jtD+RHL+qKCYahj
bCCKtRuoZ8ZciReO3l8dnbSHnJwIinh5RigOs0NrhPzZIxVIMJpK8v3GdDU6WrAyonLF2Y91xbE+
8PQEG0fnlKyifakLInSIne1lypltWKcyRpRklo9Tzbhxudcbh7Ao7/BLozUJ6hPjp3jLVc0OvGFB
m/VWzyQ8ZhNORdXhCRQIRVSPZqZr39UAIozKAHCbeUeEVHh4GHaHKheY1H8RrZdhDele7bQ85mP2
kSGL2NbKcFU5H1dNJSM2o7FL9fEkC9AOsBWmD9eWTMTsJVnwZ22QKl8/zggMRLlZsHuqoH0Y4vSY
qkDUM0clTd6AI+ZV2oZDnaQrxwpWow/9KscsjZ+U0EMjXIO6eB1LNIcYwdGfAHF3w2g9unrPQK57
qlMDAhqfo2ni1a+SW6P1QO85McWz4JN2HWoqpfzoCprmdQtB3nq0U/fNdrT3yPnJHeDsUcpbGAVM
9hKlVO38ctLh3cSQqzd4KdUsJUcnbM+0mCX3SRIulOEH2scnwEufnSU/h7A8mcVnXZu4nPL0ZGbB
XtTscgFrPxDhhd5BTA+y+EEyZ36ySRGyLayjKvciql5vVsSxzH1g64h+lwfBDQPmF0yyz34r7mvL
uoW+cUn04ZznqH2HFKCi097k/4+x89ptHNq27BcRYA6vIkUF23KU0wvhyBw3uRm+vgdVt09dFE4D
/WIoWJncYa05x6Q4abbKFUsjfVN3yTd1k/ZyAJYmcl0SLUI5ZN2aTXTb5fbVsCDDRUmgqFtK/wFs
zzt8xJyUXcVBstAUMYgOGpXxTtGyu6wx3y01vYuZf21cO5t6AjYrxXAdC3PfSiPZijT11SzIuvJO
yohgwAUeL2KxTVfCibUHhizSxLoctNmQxEE7JkHjvps58qp2WX4GdxSbLm+vhA0phRxryKc+iwYX
PYWdYxAioqLQ+52tyTsXXXFddO+RNxxqAsvJ4dEIOxEirCZkEK0kJxI9/c5OwbGbrbqHV7AVSv1R
V/ZwMB30phXAO2hzVLfiBgvRQBPWtNkfazjK2VdPCWg9WrJ0yO+cDjFQ3f0SMUWJmnAL6pVhZJru
V/yQPbqD8Wh7VfqU18ZLFDG1x6JRMK+NR2mJMmSVJQ6WxyFVecO0h1J6a7b9i5aYxfXY6aSnp0AF
cspOXdCyldt7yngj2kx9UIqnFIj4KuE0g4K8U3+Qt+z8gPrPjCaxJBi59dIjblcv1Ii98VuZ0bOb
0OQNpv2c9Gm9tdzq1snnLASlLDBfO1c5v9qVwicVfXKYDRljZMWZi3chaC16/6Mr9jFMIDuDW6aZ
BMs0KgApl6HfN5Tp3e6c4cA+EVJCEm0XFNf7zsrfMOHpx44wrqAS6rfWA9uAMgKy2CMHtEGsx4IY
E7LWt6+CwHZCvLczG/9HfH1k60X2h24YKClqxr53S9FNnLnmSkxm32zz429ag+hmWAD3GPig51Su
33YuKr3VltsZz6puM1125JQr4DPiHmmxVd3PEQO8U6g3YlBgJGWRewXRaGR6dUsPz25nskFvZuUs
6FUr0iPYx0tfV8JP2Fkj6yH1Fy9IwVSWVvsmL1d+t8nGOkbwNtA/6Gxqe1mx1gv/Xr/caAD/y9ee
7OX2saTUaAsMq//+3+Vuwv+O7Mba3eWhHS3GGukQCe3/9yX+3L6+mEoqTQjl7vrylJfbx1YGU4t3
cKGcSsTc6iN1EPSDPWBYHnfCsA5jV5+ymUJSNf4k5QrnmtVXCh436QGhKM1POPy16G/NvjuQlIii
q5ebarBfrVR+5s3y42TzT2t0cDQgFgvPOBjj+EOMFCNBnTwxiV1BVWg9qLd9ufYqdBPynan/UKBm
T5kEXaPd1MA4fPm9LBeXMrOAtLTrtoFrl1ZgvgdD9Z3eS3zhNhojZ9/ju+GPnPP/ubQUEVyJEWKi
PkAiG0jWuNx5+ZP0fRkuo3UmbFPZSj39KJPCPqp9sYdR2bJddTbFRMr6pPfeJqvRfKto9gOtIikF
0OvEdO1Sib5cx3xJr2fYY1y9rwlP3ZHnTmdf1CP2exR0XpIc8ahUW8Nidbbo5UuBXjdcHPpk7aKh
mUiyd6J3oAKszDdVGtqfP/p/LtnU/1hKxZzEU5lfuVLPDzMqEfjUjwUuStCQJ1Bq37pNDU59XDXR
xRhfCWJO+1QjWbX7IjXn7KTgIDBq6tOptEHflNejoW51BfUI2COZLTdEOdeEwujXsdJuQbJuANsE
aS136QQ3cwgKOHQRxwabFN/jzUY1EXVYQLelyVbfSe9JpJPHedj2trPtPeW91WJmBqc6pZP3TZTD
IQVguC4RyE7ToCcHwEbuB80iGYYeWHs/watqqvakpHScU4oeqvLeE51E7Y8lfru1agnXJnnXFvXG
aHvOkSWW1OgiqildT7FBBSTpkV8AemOVEA3jyZvQPCsmC6kiXIR5JUPXrjEPKM21qWa7curKzYBA
fXb1Wx0iRR5PgNoztDAdNErJhhrRRc7HdDiCq7Z4qgcKl3VB+g/BhsXTTFMc63n0oilyFykZ+4vp
6Om3ptMhoi/6T+hBoJuziNjTprjTs4OhrmQto/nNQWV4hXJ0Z1cQHTocLZuKgLtaDSavPjUM/Kve
1ieeE2c4Dqmikc1BWCVpRs1W6REhltG5bmz82WZ+m0Hn8+vmdjYrBITm2xxFj0qRVD5T07HO7gYL
ImsvQEEn1qqkdLXjMvS7sgLDnwsQi3X5QsYlIAAc3sR7UmFN0qfG3A2lg/euZRfAgoNDH3VE0z0u
LPc3yM5BC9jg14U5nxOLwRsBRhwo7VtC2YFgi4gd06bsxJdZO0eM3e02SzP6g5BsKdxSmZzHQMdg
lhdkZQ3d0RAcnFWMKWFs9r2dJGSAmBFJ3Mn3PBvDKTVZPRoNwmOmscL1XrLc6jbRMDxlqWQrMyzU
iMZXElD9rC9+RkBFmjnvsnz56tHBbwYlr0NLdxgZovFQLo/gwhEy0Rr2TXjGlqqcEaN5gZnUx2Qe
9E03WFcwZwrwvQAVbjGqQGaY72XcKAeth2wrYAi8DE56BNuyHYf2oBbmw2peRqWpncAxpH7Rwmx3
pfXbERqp4EGr2+y2xqjFCv2miJBHLwa+oqE9iUL+wFp+i7M7Q2tfCnpFQdUQdaVWthGONiOaBa9X
jsm1J6P4bWjqL83GbCyIroTCGsXPLieiIVmFuAa4BheGujdhTGcpYmvisRXqi2llV9ZUPcbwEQW5
k26RXy0tMjVA7GXWHcy+/shbXPJqGmk44TyB/2F4I3k72TWL+RlldrlxkET7pVU/JUn+WC7Nb8JA
oS/tb6MQwhf194XKmAMIaBIAJOrqc0mnz4hBAfvi72p6hmR9nB3nfc6a9wGsOuNUIMwKLXJN7V9q
NZQ3ZLxOjhI9BZDyBiISF9+yPOGHfiyIToqIEXOVc62O94XrvjfEsyEeRUA/Dh6UH6pm7jTtvfk8
lPhA4rk+VutSNWqq317pd6o+aBsjMs4dU8AQa7fknNUbdQBZMRNpB1NgTvHZZQsObEUNqbbdF8gv
FOtLZwprSKLgCH4ztNPA6s2eq1O9IOWc4vtMLg+2yaJsoVIMjdW1IIKN+Z1ZjyMfRbkFW3IE7AAb
0bxJNXXapIbz2GZ25nfzwTJGOCORS3VaextVD8gp/ig3hYHH2lCN9WUztnq3cZDU+aDi18jDjHrI
zAq6AFzMgmepp/v1Kx7K5skrPHLpGBEwL4R6n3wp7MuCualZ5vARkreMHNLCE1XQzxouzMw765N2
M9pcWRV33dIxepKyc7CK8s5Nv6Sw5hsTUAjCAuWVNIY3IyXyLCXCx12w8MWICMbzCEWLh6W3lxOp
Lzj0m18WH+eSiFxILHg9epU9mnvX2tB9RvB1cKdBPDgqeFKUgxgkpxfH5kOhcmrBRbFZtPFSyRxa
BOwHSqPXtMd4LsTABkcMM3qLuSLqcH+pn1HSBFqe3KXAAwDWMch77V2s9Zz3YtzOdcNZqfMFEo28
ddftNvxQPBWxdm03KgVBqJf8+gdZVSlwD8ohyqRizzApG60qidi19jNzh287dhdE1tlqwaBYLdUd
7RwlFDjk+Msa93koHq1B1mG6Il4IfiUqg48UGWCZaDsxr6SuEgxTErOOnI9RZzIo5PmvRULRth3d
MJ/mByx3/LSDHMJmMJlQdf2zdG3CPMdjNlvRjTUM57GY/FKQrohCr9ijnEMSoF6RMrSArWej7eEo
XRUFlFxZlwqKT6q7SaRG022BJNPWYVJgNmRGBwKva2+L9lGO2fNMC2ZTkom68dYRshVvyiQ/bAN1
hzuiOy+ldu0WrEMLF68lhwq2XIh7jKN9MEXMrXKqqLvrhFIvC2avXhAI6KBac8zQHtCpdBYuDkkk
/HYFNlJpc0vY7Im2S5P4zlESm4itfi295isg2A3HwtE2EJnO3QDPWXRd2PXey6LCVxr7r6FdPbsm
yhHXim+dwrsXOlXS3njs2+mlMbyTjOllFK3ySsWWLNRhM2GI2ZcKJUo7SZlnmdDSdP5Mk3lPZkuO
B7P7XeD5EdTJnpU+nz9POjB8h4lgRI5Nfd07ROknZXuHUwgDAVTlytDfiPJhyi7SbzIpt2bp8MMR
tr0lJVLGmvOwsYEHhYlePyf48+qeNyAT1dkgf6SG5A3Ay+qYeFMXqCeHuFav3U0Zt0FbGrvWlFYI
+OyL5c2ZQMCBlZBC7OoiWZPMv1PSf63osz51WLt6q7dJs9lARqFaGfVJ64dnbEe4fcTtVG75ea+c
mHoSENhbpU4MckNoBIvBw1Ofn52FJLAkYLE0mCfHbqcrMo2o0sa1dp2s7u0M9hxOBz2mDBJ7Wzps
WIvFB2ja1o8ldt1I3lQo5wPgGnxxCXY69LwMz6ACR/bp9KCOrvA2hJw+qXkDsZQxz6vZoOXJfACf
+2HqtJOS+NCXE0Us+eOCtqevgk0m0zeIyc7TmM8h8Q1U4RNwZXZzqHJ12dakLc21+KmU1sKXaqBQ
6X+15lnr6UvbKU6fMU0/m6tJlBKkmrpTml1iZbd2mZOQN7vIYFzq//T14LCB/F1HgNKkBT0C0ZvL
sGxLQpPxPmNGxTLVxCmLcu/FnvjGu1h+VMO8ZndvPQ2TYG8As6FjvxXCuWdD+wSb7UPPXQwuvQsJ
2O13vWq8dSVAuagfYp9cy3dRUN/SUmz4yWTmW20QTE7aLWL7gFDaBsAjI5+h5DdEVodySkyK6tk2
p5uy1SOmdJbszV6Q28aSDaJhWrj7Bl0acG38/lIRoW1/j6bKDsZRN9pgiCBSNTvIbI0QXZF9t7TM
/LHKnpyCbTM4rQRIqcLIThGQV9ZpBgSSNheQcvFu4X8iqYaFsQpjlRD11Ne65Rn+S8TYg595dEm3
tSt3DgZ1+iIEjTzrUr8jHzzz3QmAK3EWFMa4dXrorWHZOgkygwQwoyf2Tect0KHd3ielNJhLwunJ
pJU+JfeHWYBzIsSApGZ071vdtctgTNVVVMBi0nqJHOPenPDR44x9Vl3NDTyneqtjfC/D85CB20mI
OdsXUBqvjG5H8F8bgoRlbfvkNLoTSAaYY7kUJ4aHMKWtb5+igjOZzpOB3waPuhKbKvQlaYTDxCTT
2N3M/KP9pGz+/ASnTeJZYVfXDNnw88oC6sR8nYxi3ANZK7aFaR9Gjykuq7oDa+n7eqDZk43JjWLQ
bUgLzEm5R4+ugOFbaMt+wROs23BZHbIXJk+QFAgq3sqMNKwESwSzm0JXDjUTzMpQt9mQL0J5rTvn
mKLWDBuMDC0UtbiBih9TUDE6V9uCMiaTGd0b/P6Fsaj2RDj38yca+wUkngzonhWBWj4AWFr8VnFu
CAiYaNJyYuBqr+ssv66i9DEaRhYeLu8M39umNS3UX5qyT5M8zOhOwhUdHtjHhoOKC1PL6NTKyimO
5AuDfTwKHWAwEUysXt0B627xMMrYeyG2lBpO3VjKN9W57dLbu2Llgs5MM6YnbiMdx7qSyXTH630A
VGfUlCSjOyXteICOoSGrTzVLgloQvI3FizFWMWCEUhEx4+xEEMWRKRQMJ/EaTlUGFsHtzCZ1vcls
1puRja2bR1Fsc77Q/1R7iywSRvUM0iRzlF0DGax1iNQW5ZiRfmTsaJ+VEosrkP+3bd5dJY5zdgFz
+FFU5LdKBsKkCBs+0p4gmuTAtuRKMQuT/gHlEKQRhxx0G5KjxYdsCwNouYZFB3SDLpHaCzwOOa0O
aBWa7khmhzbFdEiazJCzY+oA6C558mi4leG3cYUBP23UezeKaSUqxrn16geZ9CvxGHaClMY5jdpw
MRc4RTQdD5KMB7/zRvAWZMmrAkQ3cTt3hXIyFRI+Oe4ggyonRAUoP6buBEORugR7OMQ7aQv3Svlo
k+zsEjikXhXKM+DUAxxzdvOxZfu6x9Sj/hgjprVeFM95BSaXWhAdh+FDZfNlE7oEAzq/lxI4tpfz
Sy6kxwSEvdhb01ZoDxrji9Rd2m+VEc5L0yJuWfbZ3JBdg9MoiT18QiW4DKMmE6Uo3BOp9tgNVFZ7
epXclF3hkNbhAIK3Vpt4TmlteEtRD+1mItI5zGFAWDeqkrxRHWQn0oPFtTEf6oO7YUdR+WaXbOl8
mKdCDv44+EwXiIvLUvdLmsvAh22CVHqdSjbT7RWKVQ2jpfy0seVvLBP6gyFfGdtJIai0bzzdpHWu
wValobrb0htuyh0Gu2Dskn2kVII9L+vffJA7Dxo5q8MtQmy2VBTlW6PSyUdpqoA9ned7uRlttZwR
28JH2EkK35btMT9H0XxC7OowZ+MRbDQZ5gPEXaQme9MRv7GWUebKf82aCDlAxrgVbWNrt+lxQBLD
PBA6iflJdMutZylHjLzbaMbM46aSbBjoUiZly2TMjtEynmc+DVS3d6J1eotolAIdyhbpJCZ7pwoB
WhRboPYc6nJcfyZswwbq0RL9j6YNd5Hn4U4jycY0ysd8NTU3S1IA/HJiTIb59wp83Khk70bRtEc2
8TbQfgc1wkDkteJjyZI9K2nVgbFZxJJ+d13/0qh6XmTIUM7rU7XdRPHw7GjTzWptDKOZct0oS9Wv
6tIf0uLDng2SukgN8ghqiTBtBhNrf9a37hOs1UQadgjd426eL5HmNvHSyR5hzbCNKOJihdfFzs3F
d66NOZtPVsCFCnZmaM2r1LG8bdnnYUv+yLHQ9Me+30u6KjQKVRzfCRSUpupCihX8Njj7zVrPglw0
nV8yeZpUNPx0Kt9t1+m39TotuQl5gMI7Zszj/lBku6aUWPmYMa2J/WRjg2quS/FDK65m94HwKsYp
KanTVbNXILI1jjasl5qoiA0VTdO3JQccT83IQI7NDs2701LpgCtMgoWF+EJ8I+1iEwXHaaPbc7+b
DUOg5iEFxtKVXZ2y2NS050VVvrt4Mo+iqQ+d6uUP7rX7pE1JdSXApIw1YBtVxo+28WMXmbgjGOk+
Htrer9MAOvt0AgXEKcKOS+QdejsL1o294Mtpb6KllDd1L7qdazSqn7qxumntHjQMDmoLyMyrLayH
zrA+ayt/jUugtGY2qyGjmnQeLAqsOwM99RXSKLA3CwvOuuphy5YMkLnp4p6n4aM6svZjyL1T85KL
ZfqTjKla7WctZHvEM+QTknPXNwbsPJ0lZj1Q8Gk6pSNaGUBAjBsPUTVhtMTUt625qZTiFM1KftDk
PN/idL4u4r4DFtCpB0xqtxQOqGaDS+rqIMNDgD2PWEBQboJ9yahueyr0vshXcOsoWGCP4hoDdPSd
lLTYJiAjme3tCL0s1nDHJlBB7g3tNAYUR3aTFZ3IJ2POIquRkzs7zbP9qNWR8WAW9cEbO3M3xdpj
Si9qP6lYy2fydWrL1iBaYqSjsX/UiPhQHJ0Qi0k7a1QILVMuYY5ZBK/tqB11w/3IGsqOM4EB4Vxa
NA9ze1Nrkl1Lv2w1cyDOvGygEKzVbE9Nn7VFJEHk9h+iMIl6YKSpbKUM5o4KWZT08J4nQb40Udxs
hCVJIp44oANRGUreCyQV0MJJ3KD33oGYoA3EJVIKU0gGbZmz69Zw2xUf0mq1W21AVl5+EvaRPxNw
dJ8WxifhRFso8wrFWKAt5L8QSkTQxfhQcCigqCXOSbnsfpUgcuzvvutflBbMLGbjMHKSkpapjv2a
eVltum87LlmYeo5gH9jcjr3OTCkRyzfgTtr4wDjFbqpKXsZMYfQ1kPZh2dxN647zO3V7EDVp+tbU
zMsl5epUqeBPifxYclDvDdcE+AeR32hZW481OXzd1jFYPs3x8m6wGZ6QxdtNlm/Vmi5G2r9GepeC
vOrfxAoEIc+L5kvV/4xdU+xyUSWk1vYi8FKKdoR70sAaV0i3E5YKx+syDgLR7Yp86nizOvZ6iMgd
7z+jDeFcNQw2Tm0uVIfVF5XVfeBI+aTG5Dy0a5mYxMkmGOr+qUy9HnufDb0hAjJkwb3aOAxOEho9
7ksIo5lIzpVukQ9Sm2hndUP63aJUoYo0HklnAq3SmD+6vvzt86lBKOXc1Z1q7mxvscKCvoOPcOU5
X8O9xqV6hkZaUWQnGLEgs0aqLTVeHZi/24xPqpTLviWdPJgL8iCQIQgr92lRHRIvnvigZkIALM7W
iy3wcuniRPz/uO2PU/fvP/61KF5ua1gKkXwEwexKyyo85+urXP6naW2Edpfr1PFdGEIXf/h6f3TJ
z71cTzFoU39YrZf/6+Lft/nnHovBRncP/8938edN/nlF5jtBDPHFc/nnlhhbVOC05lBc2R2MrsvT
XF79zxu5vJpOTGX5x0F9ub9RcpYQl4ttbuOQulz88+SXi5c/fz+T6mDf20oO0oMn32PCAI9uKepD
VU76oddwIGkuPMDLpQjtw59Lf29zSWVD1fWf/8kQWVFV+89/Xi7Fq2vt720CmPEUZSZxhdz+5xku
9/558N/X+vu4f57GUlZZjwZoXLOpo2/TQdNYN8S3f99Iqyt0IC7P9b8u1rBIVWAVvO7lyavVA6hP
1jm/eN1krs4w89RbzsLqePmTrQ6bZP3zz21/r14uVb1z7eSVF/5z++Xxl9suT/L36sIqlL0PBIrL
vX/v+Ptif2+7/EtBIYsK/PrW/nmuy23/PM3lqte37UYTVuJTAdn9fb4/H/dy/fJU1dAAGf3naf78
03972stj8sU7emJodlhV+6OoWJZpGL/YfXHViVLaaOuff66qU09y8z93j2qYLW6YeWvFRe3+50GX
R17+/HObWktQg5Np+X9f4Z+X+fvYf17qv/2fBjGYBvh/3i36wvbYHZfLzZcHmM1ID/CfJ/1f9//z
Iper/96teGVDssGw/a9fwX97X//1aS7/+Pe9Xv7ncluCgmw7OiSUpIPpo/NFRngxY1YjeQnYo42u
v4vXaPs/49RoPCuWKKLlJtGb82VcqCnh4Wqv64NpQDNhBqf6QMQccTuUFNmy2cQ1MYnlW064D1KN
6h3d3w5ANltqa71Eta4z2WKTfS61nFDisjnpOaUz1S2f1KhT916S7fJJPrX45na2QknTwdW1mQTq
v8HGkQuwU2g1UD4mjmhgzSzK+W5u5LdJsHIOGB9RGokwEIjWGmC7ynXnQHXJloDUF+1KTf32iulJ
a7w8hNInYV7WiIsIpAS3lm71klVSnN+UdYubFTcj7pkmubZRQd3Eax+mNgRdkPJUamgBaGIDdrRB
WqkshemiN1sz76P7ph0Okwrs3BkX9d50bbj/OOsMm+3q5LywNGFrQ2guEnYWOror4jDt15UYPXBZ
stXnOw3IsaBik92auobZW5uVLRhrerlrYjjeF3VcYLuAdmyaG1S6jZ8K860d8bLVcxGygEq3FnM7
K5TrJKYjlSWU3dixQ7iuDnNCFm2Xs8fIKAMSvi3AoWkb1aALEPVmGo4t353VG3APkuQppoe4NDrp
0pFLJisbc+HOt7mcfoXDF+NK742eOu1R6V3Hc575K9w6qjL1CJZ52tE7u9almiB6yti3dMlLK3+z
iAWkqrIimBbL3UXLxlGaft8T1YPkx92lps03bVJObwQpDayNn1lLTqFo1fqSG+akd2VM0x5dII+1
KSXvDGUGoKFgOx1GhZV5sfhOlL8L6SVb2vflvlHWrNCBuF930cad2a/IKOIQdZMPHqNr3OfuPfnv
3d4VvOlpQfNJVLZyVCt+aJChhJz59CCNjRu7JA0XnEu9zs4+UX77qIQpNt2sR5Ce2f1NkSw/tLBZ
JgvaA6353itOdKr14astdViOnH4+MkC5mWakckniNL6pZib7KeeaNsUYdHhDTCGmoEC+Bf9R2S25
it65n2mKlPQWUb68RGmOmN/G/V0hvJpLYnJdXstGSRZUJPL4wyTnYzdY6OhAdMUiup9haC2t+9kU
lbmJ1fhjlkpInLbij2v2p2bcUE9IrpIKK5eXfOOoBFowgXDSpuXVa2d4uOZeU34cr0J8khrpwdDU
0ict/n7pCfg0IARGiXyaNRd/mnc9uKy+a4XKKwlWm1bJv/JWG8JlDaim8NiEivtM8lZFWbWMcElV
BCjLiloImRoLp7Q/gpQLUk27jSeqEyXd10H9sFqTZc/syO3QPYq8PSOmhx1FpdL2mjetlyd6aCR2
GT2xwPK5ViF3mSKjMr5GtaGHZ7+hTWs4aR0hn6LdkTnJ3jIhTslWI1TTxCBKURTbWlGwRxJlq8IJ
bo6Gq8VbVRv2moHgksyCl9iTHxFgf7rG9Xe2vMLfIl8QdaiaQm0T+tltkzPI1eqqSnstHK88LVRt
6X30xHNgJ6b+ihgvw75IkqP+i+M26FX7LRutE7rMF0k2gqmvYU/aeGOo6O/6xYQTjKSlb8R1hD6E
0tS8yxMIfCmEzf38aUMWi4onkIzv5LDSF+rnOzNT4KrjGbSpJGKSYOw2aYS10HpIHafA2o0BbEqT
OPQBdVz2IfmSNl2DEAabxaGBCLzBptX6PXvERGXN7uD3IeTDaMKutKJ71Cj9doR+5K8tZICMgQES
EssaFYeieB3joQg0ImAQ9lGOEKJ8aSwNnlo/B8WUp0Gcj0tgQ7Mgeo2OGCr7rVCKZzvT7+W0Fqdf
pE3Xt01zrJQIIlL9u1by7zLVv0QLZ4uCqz+oANDAvOOYGViulRFIfQ0hjVvQ1Urm+FVDpTCV6Doh
UT2qWUus0uyX1Qzen0KnoGClj7zhRA89gfVO7fVuOyn2iglpbulbbdLaJuPHidm3xtOhhlLGL0LC
UxOiF6E82tsxSQSHjq66IxzMQ0V9KnMKW4ZzAF/7IdJmW08wTd2iDEy1AIMG0DeOeoIBxwj9B0hJ
Mh03sV2ZAQAzbTsYRAuZo8wDW6F3g7hvRt8AtjoylC+3pcEHVGxnpES9zyMaJcfe0fV+Mkmgc/rS
3NWmvrOW8SZPqnM1qaGpFQjRE+Qhc1u8pRaHmVK/esRdH6UfJ6RQNe0DGuAnaGzP89IXgdmJp6Rb
vurJftFrdDWUhku7DQlgvllcsG4UXDWBlFWz7RuCIHy3htlMcc0JbFMc8giFSmrvoDXhLkGp9kbX
/p3c4Se7Ga4nmxgBdUTgWuyFWbzlE8dE1hPbtnKXDXmdwAgsZnxuakdRK2/0uxRor9Fxfq4Y2mLP
rhv1YUGvLx1tJPY1rPDYep/76T0W9ASdAkmoS4g8AMk3UeZfo5OejXZ6k+3yk9GklbGxW8BcDmb5
RH+VjpxaPzS4SodUoTuew+zk+3gkpLnf1Usqt7lmDEGJ4dX04g/hikM8YMuhurmtXNh4RFT/CFOA
dGKG3Qw9EoYKzhszLeeSOZKno1ZBtHqE+uo+j4FTaAgjtpiidpPtHd5Kka0FMvdQT7TpManFvjIT
e5OkzM2KfkWgF/vlCEG76ej7VUfdNlG1aZz8qre+VGiwuTq+Drypg9q8pA10XHUunr0OdmYuH9MO
ePIwOHz18UlrWCZY+q7Pxv1URyERDZSQBV8LgwRSiRTL1WakTfiezDQGB6c5pe6qXujJIxOzHUze
dV7Xj0QQo2bQK0wqnL2jG/0UBXGYOTl/1dS9oAq51r3+bnAL3xnG+6aP3y3i/OhDUIbKxuLN8Tz0
B5g9fbFQ1DJMasMLx0ZuqjZ5bywbOm1kRTNtXUO95pTcmSAODh7O5Lo84Q1AbYMZCM/MmsT1YveU
5ZbCnWCW17dFRoEElw/fpome0yjjp9oufprVuFL2xYj0ejinFOL3XUJXBUGPg2sBjwG68yqW0DGV
ZIOG8R0bTMCQq0PWaUNHyBuj824gjuVBG6GlL1I8X7TWCUwm1lW8EEaN9SuGUGksFkV+gy/Z4Wt0
HBwEJSqrYNAdbyPwsFNnobNaPqKnbjjmEDOhod5YoksfCDDqI7t/YoJjJXnvfavTMFxrJIHA17DI
pumfFHNmN+cN72h+4YoAfdTG4b0TXhhLl65GOnMvkrmCIk1HV6SowWojm+fkYRHWoglsY9pn9PoQ
pJb5vlwkkblL8eKwqG+YwQfZoANnbTyPnJ41XLosvTbxYxH+cTt5GYdLmz5oDD+BGDjXoiinTdhe
x2n964iU8rhGuzw3zpFwTwhOPuFEX+PtJG1XwyQUkb5Eu/dmiNsrm8ViTJFNevGJJciG+L4bPc2f
WWs/u7bR+FZM4ueiT19UpWi2uHI6uR5TjT0HuTuQaZIym9v3CuGcIFZbpNstZ8fo2x21W0uWdJvs
gogqlzUYmJEwi9NfsMtmf2VdGPYWwfTaNJ6tetxqujWxsCJtOgUb69vDHTZUmr2giQ1q4/RcPymJ
VTvabLdtu9DFXBK5Q5drCPrbmludURB9slMG3Z23yF41Ov4OB43yq0f6B1F8ByIMUZcl/VVjnspG
NX0vQUxclCxEFytGcJe7vocpJyOlphu8p1IZfmjtGJ55nU7RFsn7mmLTbbAabXsZ32Wk3SAiad+m
LjsO1fJARsGxl817ayqoVT1EY4Bazo2JZHRqojOMnhKye8y6E1M+WlkM4C5aDhWEAOIU2ivLXtrz
Jq2sj2wok40cZ9+MbT00jflJVzEvZZyBCd9wbqbxKjn7sRCUBJDUN+wRE81GCTK9L9ORvs+5cDhL
y3JsCRvkezJHk7zq8mbGyrxuknSWY+JG5NaLAmPAxEaGXFW+6uJK0UJbnWgDWApIUjMExotxQkFc
baouPtD52V29u2O0bfKcgU0xroxEvMnE+NRtZQ4jXT6u0Wpzr2XwVQnVIleYRrDH0V8TqrJlYRJz
huQrDJzJAklfnRu/Bu2KjT0NPzS1L+MmtH5L92ddvU9R12+S1glyj9694nGUOJb+YbnuT0p/Catg
fTD0kVw13aPzoD20lod0SvMQFRtY50jqWR+wTVOrDxBg7SeXVCVLn30NUaSjSZd1QNb4moeEB3HH
a6a1ByjPVwoCxbZG9CeK5pwV1U2i2kfZtQTPsH4e+zWEWtNb0KKr5S8LNrVY/g9757EjuZJt2V95
qHGzQBqNNLKBmrhWoXVMiMgQ1Jo0iq/vxaxC9323L6rQ854kUkV4uJM0O3bO3mtf0wp4reTXhCSp
yudkw8AKn1jb35Ff+6ba4TPOu8PMUNsV1jv6TmdT2cDzSfwjhbDB1jcPDAS4eSr5oFN11zMMXZHH
eKVxLBnMKFclwOjEQX+C/ukx6O57aTII5ei+KhovY9RHXlVE9rQjL9Ji8pmGHSyWEaOGqW4qTh0a
sMQmYirgy+FJaOPJ9EkcDaMJNr6jN6AN7nLI9VonwZGj1qvn30OqhZEtckV61GJY6BIKbApMV+FL
SkS5mQbnhGxspZt+T0Au+iFcz9lTjQP0ZCbBgXty3VSRTeAwKQvI7fivIibRTLh0nk+kJSJyb/H5
kdy+9Xu8p4XaDrX5amTZyWt6sQ/GiZjIYFdq8gjDWvVIqrrPqAZL69hH6gs84RQYg1o5VJWcvoYb
Mz1SSTtHY1Ge6JigzlK7vIy7pd438H34r0Vto8Hzkq9JRa9RF22nCUOyoXt7nfgC0dX0Uso42wYC
ar8AtU742KrF1eImjPZk/5qSlrsKmHZuCFBHYuY2aGF8EhMbCwunOvDfkkV85aZP48ju7ZQIWquB
kkO73dr32mrFEKBAJOSfZPlVBQowb1RddwCN7NSJMb2O5yoVvwBBHIIo6Tm0oUeuu894mJ5SVGw7
oySqiGwLNhEDYrjt8yiRznFdTDsfHuw0QV8XbVcz+QoZhZZBuK5J9Mp0RTSsy2AgoBcSx19lkBEA
jqaJIxjBwYFTERvdHqIREpBHnb1qSlKybUwd2ZPF7HqP8O1doWZR80j/xM+PqV19lcyAdqrMvpIM
q++gh10tous5RKha88u6Xeb3JsnIkX9QtyO7KY/iNU7lj1gEOwIBfkCykHaAzytmjbJUs821evat
8Tw1BkqOmlN8aTc3upHoypj+KaZXqS/2xtIKj6rpkjlmt83iot/FCBhdhs2rqhqeeUZRg1jgK1kO
SRcIpz1fB3mbsLs0iY6w457woBqbmOnfsxRoR4Y6uOuiL398qT37Bf3Mo8p7qk2oKw46i3UbBPEK
UQeKJLSUitMCBS/PJppdYtLrxt3Zb6Yr8H/Yz2PeG3ygzX3Jh7cqBvvOyNJp00n7VcP9IElCb2a0
WlwZP7xgIXgMZxegHQW6DKOWUnhFBQChljMsLln8Xb2d04fD9ajFLSTvu+qbhTeAqj3U9mWM9F0m
OakBOEO3M9RICMxXoF9iNYkSxv3wOKJT2JFOe5soAjl9dGQeM1nJGJYc5voyYPMeJ/vB+kBK/aFw
LrcmN2bqPIO3fhBuscGffxX58z7tsKBk06lteFpCrNPeeGht87XvnF/AnPo17+uIqWqHG5dmTGJR
Rs4x6Hahj3V/ndYuAWpIc2Wcr5vOeguWw6tnhJcZwm9tlZdUuGQK6/azqsdFK/Cc9TVahgi5FtEl
K9N0EIsE3C1UMcQW+wTw4KZymCCXQferkPquivoZPoDDmaZ/UJk8I7Jo1wwpqKmQ2ntMLPnBDDI6
8+SbAsBiKCM6cnbKzyiPDomTnhq8xWbqfEUe+YLMGKuNzKxwN8Z7MVXXqUt6SEMSa6VH/CRmta3J
lU6t9tQIJrG+E2+TFP9t0tm/oqC4a2Jny49w7qMbBQ2hnYdLQbLiKnWRbsTgLwb7PuhI7gyCn7kw
HsXiWcOx82ik77CGC2cWayM0CREcBNrOvNrYnfWp+u4Is+4BIk54LIv0C1AiH3aUvU+WfkkLrCqF
jdO4LXnP8XA9pcNVmcQPWCg+KCE+zEXmrEq9c6rpvV+C+IhaTdZG7pOhPZNyMRNutaI2XzqVI5jq
Dgf2RGvWjMUJ1TrdhOjdxxK0zFQveRaeUUHf594gV8o03uZwuJi1fwK0eyVYwoGiEHhcIjEYgMMi
WIyH+DXOGrn+qR1w/Xb2K6iqgAK+vMsNUjBUzuLi4o4JMH+49XmGPhZge3Xp6GWpVZ3tLH9ADLkq
FBqSAvXLNGBhIsr4JUlQxTo95Jd5UOd4ljZjasT0Rhnu3ZokGHPdzWOyUipOd3OozllZfLiyfkc6
fqPzwNuS3UFga/aC20GRxbnxi/Iq7iFgiiZZq6EPt8ogqjiZr42gOBWZnve1Y2+dHtIPW56xhbzu
CZ4uVJT64GgU5oueevSw2C1vqrL9+1HRvAHTxKmcio67uLiys2cIMpsoK2+bqHuNNNrX5RacJ3j4
BeXRLnS5UejlX2P329MRfw1Ud03n9iZoA5NTAoD/rLa2TlKdM5k/dJF4y0dXctCLKGsHwh79mWSU
jo2xiB9QL7APg8re0jyuDpzGHropf6265JPT7+Pgdd1R4QcBdh1sIAi8OtWlqYI3yoP+GEWUKER8
NxfDI4QAHdUasX0KikkcGkPS1ksmm5KhDi/5ZFxKVRnXnDVfxpze7tyrXUNkxQalBeEqHUIcDDV0
xmWWHormqigNBgR8AxhWxifn3tXU60cZB95hnI3rilP5McxTmpheeNLxwKHRaHb2RC5xlSC6ryZn
P7W5dTIytMz1XIdMIhQHNS8y93lg7afJrwHwecjxJ99b4wDL742pRVMDmWP/+4///LsAujzPJeMb
gm3iFC1wJdirOjKaVF7us8jbhMX46sn4isEPjFiFp4r4smOp8hTHgXp36SNbGKhXyu6NA+9nN1sU
qr0M6PRZRES27vOcNe1eU6E3A3uYbmhAxt1DNZYffQcCKnbZfWZjOEpLExYW/ChFqM+UMRqq6RvP
bU1gJ45NpK/Zm9EDIi9tSnt3sL5xA/PQUGHnQfDLTiTYHJcWOlQl6WORh2HNe3JZljyIgcNSskUG
ok3voAL1GfkC8wugz4lFOOiDow2g35R0rDpfvPjpdY8UAY/wVb28XLxMYGzXqhGIvg++9+xJiBhe
cSCcFZn6lFxm073Pq5sqAcOAsuahCHG4Y2Q6NpWkpalu8DCuGuV9NSO5ETKE5OVkd8kyOvCNnLbh
2JwlMGBcEDZPhF9M297sTr1G91iHNRlmxMZRXA881vax0PLbNx1Ob/BT0InXaUQn1A2AEKuq5c6y
1UpMGO9ASN00iX4d85ZyaEywNdr5zxDP7VWXdvuQ9rbpcFIGUskGS9weZGq8gZH5GpMP7Yc/qKCS
s9ksXgQOnFXsFSyPyUM+PAc2thTtcUaLQuSxJdbvsStRCRMT4fkJZ2eFLA+GzD6JTesl9VmtYa5z
uqXFAg3K2VvxWfZ0X1wtrzljP7pm/tLmXrY1GgwG2gJBERqwwjyxjxcpXIIik4sYcmg3D5LOIU0q
dJq0PTH+zoSxcI1FBUN1Ntzr0UnTPcogvkqcbWZhO9NzSbt2oe3Sqgw0wxUd8lXtwnjrRs5whg1h
qchgWrruEuusHy1wzsy7apzFkH5WNg0rp/pKk/q2IXfrkE2LuyjDMyLkscu7HukOg6l2pvmkVPrR
0+RjtykNzKZ0zLIyOoaJXgpo8ea4+F/pVoZ7/ndza5JSuh4E8rZl9BS813RYMC4Z1K7dBeMApkEM
lWEGTY9i5C4A8wJkjmZnbxKApa+1sSBo8r7a+oXTUPMz9nD14B37mo4faeED8zJuGN8m566Jmg3i
OeB3Tdrf1TlDoNZpuTRDeaYvfxU6cBV6+jZjhhx5oK1JLVUdE42FhtPUPiIUeM3w1bzqGLvjKGUR
U0LhsYmvCmne+JW099Ls652eyuNcJxg0UhIoBPDfOWRzCEPZngf67amHpSFJx2e3wAdqdk9Mzbj+
xQxsjo5sELfJKStpq3NuJSMBfWFj611h2s16qIv40inmp3VD076yR+PccBfDAAMW2CH35ADx6vvF
tnCW+rPsnPOsj07KSprF5XPhzvYBzxkJVrKcTrJdZkKNaax6K8e3pdKGujZzVmVPW01G3BbGIMWZ
eWP+O+91O7nOc55hG1NWEaw9uS4ElAhnqPDN8oi2lbc8kjfZyEukE4+wnTXOWkpJeLlTX/DXvnQu
n21gdS6UvRQNDY/9Jh+fG5d3XDu8pEgxmJHIzbLGSMb19IvjOxZS8Pzi0ZQ8h+WdSQuFO4pBN1dl
G6UtlEeQCNuA17aqaWfXLKHWUmUpZj2ki6AET0J9kBzcV6aRG1vRy2LPsJhMloK0ryvoI5rXqz9M
V3b3uQi2OplewDFcKq001ARSJXPMl6B2GBHNAATGmFRFbfzI3OATcMJfle2SQ+X1p5AZKo1DX5AJ
Fk60zd3qi9wDPqKJTPLFqesF3nMWae+AT0lvw7qqVh0a1I2o60NfnJuCO9kJcE3xIEFmqa7k1LHc
jIU4KoGzk7LC4Z6TlfU1hs6HKX70OH/1RX3nVwRsOPXt3LrmqY0xlrfBB9o9vloKMhGzxwCy1GYk
F2abUfG4xqCvB2bMZLVtkkhv28h48xvpIVVozDXrHZICaahtNhOYk0pmOoy91ihjqTVmapGJipVz
7V6UrJX5OKUbtu1jYgfTycWKs4o5+siip5gNy3FnVMY+q+KHzsjMXePdCmlQGJrTsx4BVLUmXWEi
7DrNRMQd8N2FRQsGiLwbd8xmfvrwKmq7t4w4rdb+ETq+9TjtcwhmV9R6fJGC40CPX20V+QY1+6Eh
bf0mLHElkIdJ52XeDC163lK/AY9A0x1cpX1K1mP/NXg09KuEFrwOjceOpkApMh9efuHS/LCfdMDx
MMm6fIsW5MPg6N5EaoIcFstjniR3hqyA0DjQbdRclaDs6V9bmjMf1Dia/1XxbdrDr06bVCzucLBY
e/ZLWMVQZr9wlAd8LeYSw+NkLFRzzzsiYd3BV9QQe7mPbDCec71JjeRAFnbBqNa+rVs/OZXoktfE
DYZ8yKup8s/cR8XaqvHaRN0wkHW/tWWDkGUEnRX1H9NU3rDDJlTB9gpTSQwTtUAHUu2mpGwvOMvo
+vtJdWvO1VdC1hhHheRBmH6wjmpar1HpQOiraZxgoOtvChKFcuOTXvvwboQHpq/I2A15rVvGbPNY
fCoFH1RJjkZNe10vzpzEMud9CNXuJl5+cei+5YaviGzhT/hUPrVD56FKXd5t6z0CLhgPOQLxVYoE
ggYR8WeGD1mw0dOmqlmHg8p6TPo44T4wX9oqGjaWEGod2gfPxTMmZ/8ljCOgMg09bYKpBxIKOcjk
A3ByQtXGsj7WY/uoVTXvBQakrQamNKaSEKGC6RwsEIIS8SqtXA+LUufh/bWYxFHCsca6qOw5eaXl
1m7a/lpX3n1W8IEWM37VymquO59oszQGScnXI4A3OsYb9ZDcNMFEk582I47CX0NvwSRVjOWT3nq2
3Zrk7va9qguSJUYM1iXoskbd5EzENljYkROjnA8qY6cZsVqZ0W5KoGUJpq3A1VjDQYs3/bgjMAN4
WHANlOwqdDmrcCxDB1vBizVS+jEWemi/qihyxm+WXGBsyru1iPur+5Q2jAuJY2L+KdmXwqzjJIA3
M9C3SYBrPHZsvemKPNwZGfi32vJ+lKPxHnbPY4fSjJwDzkcTCtsWK75tz19y9Aghhc6a/CiXG3TO
s896hKRhqo7az0D1X0zhebCrpyZFTNFxc4n2cUzbs9+g8MGnuUVn/mSlcA2ULz+lbvDJ2xZoOV/Y
60CoiwhJHGX+stWhe/SR/JyqZHyyZix8YWUwbS/5AJT8ghuw7yNjjVMk242Bl4C0zx4hRDA3VTj5
kZGjwZtutM30wJHBGzGWcsOqsg6GedsTe2Ho5grwWLZHlnGcdHBTtQyIFb2I1BqR6ii+Jzaol7xw
vpuZ+C3wBlSpmyiIzhiSyXRzCYkleXSXSnxa6VKdMUe5cZMIS3faYtjU9qF2uqMFManPxwdjmq2r
Hi2QqIhWL+MDXAqH4t3+FqkNzhhWhFES4trPKZsBn5sgmL5G9NR40bljlkbP7UPIrrug/2S196ad
0XX+poWj7MuIuyW+y0q4fCFrfdnsW7KpXZ2xlQNI3mZW9Z65Mda6EbuSML5Dp/9IZfqrg6jM3S/2
Q811kfFAGquZ7ty5BVdLEzJJ8q1hJEzQbPx8ogQJQkLHhg4DE1uHj1mjWUb4xAp7Srrkiet/r341
+CU3If0C2rQ0/VufvLOBY5UTfo/teN8K9V1l3Ys3tQ9MIaCQJgb5Mqpj7oy7rA44DkhrUe8wRzXw
XLsSvBFRQd6qJ7SPI7/J1FkF9rmqrV9WQBhjXaATW6ZZRRcifMk8YGFFddSje9bNabKnveIJKlDv
5SzcgWu82n380wic2LCsx30JqHkIcM8334VqX/wqpBtdlDe13FkBOydrOqnI/iGX+moEKIF3dmB4
su29GEmdKSvyjFLG1SrbOovNhcXnS4lvBpoeIaj+1YgkbVNY8jPLwzvMwtEJhtBpdObfhvKrCkAY
hXt+cQEFpkWd77vJMbfI5hyqC4iNhbu3hjG8tF1V78K2vscHtiUEk8c/laeGQ2nY1QZGedADuV8T
7BJiJEu+I4hrmBa6o10YvG9witKli0N5yyHMDbfGNGCBiPwznY312BbLPhhb21EVj1HV3No9AUpA
Hfgx4g1RyETN0S1fN/T8XIC5q5px+TqeYOgpO70kbn0XwrpdibFiYjUyxBjzhGZVtq87A0BJddPN
pgW1We9wTYBXSynKqvZQFqA+enrCcQF5pxuLrRfNVzH86nUQ1cXWrLpT6CXHIDQRqqM4sgAwbuHX
vMQcFrMRv4tuKQG6EA4cRT8AiK+QgV6dAFbwQyPeGJP4cLv6RprdIfcJsO0s6t2M3Dv6QbaxLjKS
w4PhtgvtXxVhtjar5hgPinHYj4/GoZQOxErtf5Mt9kHzS9beMxOU/ViEzErSs82hNAopI8gZu1HJ
eBMNSKqHHrWHdazCLN9ZtAfc3L0dBWY42lPNvqrNE1wZ0GaNeGlHeDc1DVMnB7PS6WTtF+51MdsP
AbGWkjVl55FjnDbz3q+sU8BOLj2ilksGZC7IpCShG4kFLsEiIerR3iCj5E9eSLFToYtp4RmbXX6M
S1DV2tqprqMqodnoFyMSACO7yLH5ChL9lbbMKpJ5ZdX3Wd33PDQTVpjyFd39Vzw6370uSToTG9vM
qr1pjMzLJkCGNad2N/pFS5aBPQYymmfGjV3Oj5GjnhM1HkxhHzFl1hujE5d4MBa8LBqdng3RIY1x
dflBS72tzYoNo23W2pc7wuNXnTn8QrJ+m6W/pL0ADtIjTd07LGEkU3blyxz4hJ7OJJR01hP5i6iR
/Leox3XOpPNigEkgBmlJT8oJ7sm9B7xWNLhz78ls9KUPypvfKP//n3rwn1IPHFOI3x/V5/g/w+9y
89F9/Nd30cXddP2Rf//jb8/fTY6H7b/lHvzza/6Ve6Csv4PfBDlnmxZEeccmduBfuQfK/jvXVpnK
ZXxqkm3AK/0r90A6fwcKIC1POsq0US3879gDKf6uhG/5/ItDKoIj1d/+H2IPiE+oyNgKy+L49Y+/
OcJ3HMv3FT8geGYpTcm/f37cx0XY/uNv1v/wcHPPcQl5JXT9T69fogXuUNuOuFlre/WHD+b2n9/1
v5iT3RL40/Hl9vLN/vBiaKctm3dKmgPRuHwexDz88cWCXtfCLsPgMDVWuhPeUjJp9GMWesAt8dyN
+dW25rFPeVymK7/wXmtjPBLWS4CJzt/pcJzKjBl8MyC4RWe6geQSbmTKYuAV8RP968eKQdXade1z
TD9oU4l62PQNA2MSjAh3VtDonfhSht5haKkfDBojHJib23//RpX6izfquKZncqC2EAf96VONCMtm
Quv5hylEJNBRZ9uJl276GIwsxvOURN61gxASQeFPFtuHamk9xQUzuIAjYFx1QBbzQ2TmP7nML1mm
h42X4rVxG2ebFoKEFhd0myClTpTtAOSTxl6PwVvsiWKRR+HZR42UDwSoxD7f2fA/0qssIYzNtAFe
lDYDFrNEwZM8x4tRKJvRN2JBw9XPZN1cS0IQswbVjqFgtzuSH7vTnEMHZaLBTQ2U/mH3OtV0YQim
OkSe9VSwXTL/guFO1/GQIJNf+bbt8CXxj5VMB6I6b/HGAshp7XQjQG7M33VW36Zm+MMUBPFXGj9U
PQ2HYSQdlFzWzSTTt7JexElIdjXo2XXuov36D9dquen+fFMqyXVyaNXyhP7ppjQbWdl5N/tQ+g2P
9Z6UVzt99ztcusgv0YpiJ2wKaPChZOaHK4+gRbS3aN0OrUFyRQDwDYnmgewuD7IWQeSNcrcBRKGN
iIcTtk1369Te69iiHRAc2lamnlD4JzkKqHBPTTmSTt3RoZnurBdtIpoUCJycxG85A3Hiq5XNMb/k
vq+1sW2Gwd/O0v+VRXI82U39Co/uAlDBA6rnJCg26dI56TkX1eLYu81Lbjw1Mg2c9CW2ENg7xW3Q
TpgQT6UejpNwN8LKrpPAuOEIcXHUOsMhZ5utXiNCYv4sXKg2XEVZUJ5Gnn9nWgODmWlp5SfJje9P
GwWZa2zTH0qGExfqPve5Y/7DdfqLy+RxBLOIkJHKFeZ/XzuAgvT9pAb/ENsVanuTs6wXOhOQVHia
4gEM3uu/f0Hrrx5i4mpsR3qOR2bLn24MB5ATp2Ve0R6pyF33dvYYKsvlYXCL/oXh0jWUGCasHtqN
acF2olHEuynw1BRMHOLwp7XopIUH3b/9+5/tr+5Z31TecsRnibHZN/64kNJhL4rcyJA9iIvfUvqo
iB+NnYyuqKMcyidgpMWc/4dr8BcvK01L2o7ybMjZ8k/XwGf87GWD4R2QGv+g8X40K9YDr0x+2hpg
ZDimzGq9x3//Xi1z+bZ/ekIdwV8rYujs/3uPSkJLEH7hegezQwkThzfhgA40GrJLUJnkqlRWtpIa
sahErageU7QIq3oU5C1AF7csHzc61gqfbYnHLr8ioPdcJywygZmi2+DbZJa/n3zkMkUyIXsysYFU
mZtuMCvfygWtnE3xS9EYd4V0T4Xmo55UmG1Sgr1qXnebjWj5wc3skmrouDdvXbvEt+tSu6dZfvRd
NoDQPhcm0fLlezgxbVJFyGAuAoxJotqqLnGtuV7z2aEbqVKc5T08iGCBeQegURGqvHcDJyiHn2xI
VbpJa3jVAQpRqmX5QwLq2QpgpycxycpVjuY2hR+G+s1FxzItC082zhcZshmYEhPPxGXjwGW4Hpl7
jOvWdjY92rp8IhmC/8vWuvJx56iOPac2tEnSoP8IrJkfzOfDdWr71SW9Pa2X3WFSeH9qyBvCZ7gT
pYeGYAGOPaQUSBIHltb8f7gjhPxTVBNjKKILLG5EoTzX953l2f1D2RKIIOujuRkP4aLuGexdUugb
9MXz3giYoGj/DvvRxLC+urJtBL5Rp67mYTYYXofHaZT+Rm8z7dnLeBJ6oWceLG8AYpajisoRMUAi
1Mxh0IT04GgMs0dtKaynPmkttPQpc5ldz4K+6foEzpHUPqMlNDlwDGOFLndi4MR0WKwdjzyRPOvQ
2imH44Vat/bssYOgyYry6acr3JMSsbmRjv+L5KkGi7xfLgobUDGoALu9SGVzRXv9i84jAs9gekQD
igzTc0AD0XRGb1XND7YZoVUq7r3aW8SPDRK7EtZLZYlXv8+GnZBqh34bdwwniG2Ht8Tx0OnPPSVW
SCBHN1uMtCyaLwVap0gbL7QpmUtF097L7Se6MW8BlFYEac4LyRwY7LP4IUnQUdRIwNzA2GARg1pH
A89tjet6xlNHBslGd+qO123XgfIPYd8wnvOmVR0ND3ZSHeiWbz0zj8GWDlcNhkq8jQovDh+VfO6G
jEZ7re+L2vlhPEyLA6VCURErgCEw2biKnxse8F1EYb0moIhmKOETKY3idTYLvjaaMCfTi0dUtuGz
2tA3ZGBuLCJWJnFbRHtHg45sVaXHkbxzRqKYYehVf1CaQT4HVp90U7ZUp9ZOWsCwOEYSc8VA3ovq
Ux+62BvbhRE2x8U6TUCIJ3Z5HJW/UG25JeIKKi4KFFwACdJXm/AmeMwJ5MlUMFBxzGO1bM52nK+8
LOq2nqwiGnX5Kz2SVTLW0TNTuofEqc9xwtjPjcS6TiE9geo75AAsstrGskAGLSkQkeRmmPCgmIpM
h8QZU267Q21yKA+8sl+Lyb/zQxeug6EfaLT4axrBTzmPK1hQ+y4alHHUbXq2AF2hhSOJnG/DVuLu
q0A+O7VDkhJ5BK0VGSxD9r4w2V3qsWYVFCG5XoRZMmnYOGX8VKTjObF0i57KtEHFV0+jQNA2+xm9
jbG0V3lv7RWWOGJF2UujFEw4csNxx/AckAZyrQKA9jDBqdWzuoF3cJ4j+2bS/bYyjI8cECdF64rd
BhqDLaiexpyzeaDftCjuQ5PrnzemeSb57NQq8yg0FapDtVI6Vb4reuPBDliZ0fvc+DIsDqjd11kS
3yVewfPkDfctok1yQLAQSEMgHFsyIyyeanTIhymNaZWvRoY1zAzHFLx6MIHVG5KrNCFKIc33dV2+
NXbZrtpYIMtBmwJqF03amNkffncKov6LxvRwbAaeY39s9y0IkayuHwrPOd7tBj+6goBN690oroBA
wYLvNpWKntMcjq1CJ6HNABtSRZjTuXfrt67uH/1WvNMwS+v5VE+gFGO/BFk3KZoETZGsZzW8ZI6z
6buAorvbI22/nseOqXgBQzFBqoP8pSQ5KX9qMo1oIfM/Uq9GG56ODxmd+lWO8MhF6LYouvQuY6kv
DPDOXUOq+qQjsQ3TALnpaO3Bx6cY5lrULNlFF8EjLZH1MJYzAxhkSpXI3uhAct3lc2UOOdbWuFwZ
EEKRpgwvvmA3MRIzvasMItRVSTCUb9V36NeNXcnpAHnlwRg7nBjTOuDciAphQo4gXHrsEmIY3xOF
fIvC0db3NY7UZBHbVqVA2Cq7J2yQdwYQkdTukk0B2SIBbLvqPG+LswIV5qyeyPEpjnORS0KaYtbI
ua3Qv+OPoJtz9Loo21o+5l/czx9B/IhEt1sPE4tmZN8VIXIBcEUr1953o4xQ5YP5q1lJk8Y9pT4u
YTJhOsIAfVp1KeQZAgc3jpJqi07YppRElz4MT5WPjLMVPaDpuT/RaoOgxXY7GWDDuVapP/0y4nee
8nYbJEOycXz/uW/9uxFT04pA06e2avZytLj8ZKKt7swmD49um+/TOlZbO5rKTVTVoF3gn5q5eTE9
Tn7UkYzJevqqs/1a+QTQSHQciGLw1K6yWJO17RYoy8JPEul1Fn7mEiNEXqMNoZp6AvcSr7usQrPp
DCcRtC+m4X8GeXxwK1RgU2A8g7EYVsoqN5z1db0tx/TQm/IVNdJjzvJCoId3Q0sNpLbKDr72N+nA
MTLNiKhSP0ki0GF6DT+oLl+GRWOq0IcMBXn2dvQahK8oTLKCNq2ZSmbrtr+3qhESWiQOv792QL1M
J7bftZCRpxFNge1TGgyWM4HvXjPFYzYUDi+RO6CyNMhQ1AnewkZJRkT9/GT0GY41HR0KP8s2I/9e
YHWauvTH0S4S0ozAIkCSL+W8JGyYzlbU0tqasj3NrHH0Ikw8p553Hhsfai8vRm4Zj1qYPUcVLqC6
Ag1Uh0+R4LhmLwFJw1tnlLSK1asILefVaO6Q8NwzI2y2DBVw8xqzvx7wtCHXz/O3tDT22OI3A4G7
EEC9cetUDEoM3/qOErM59dNH0bm3w2AAI6GLcDSq8bVT4aWLAjCBOGoKI1qXjvE0kaaCJx6M31Ah
sqXgATE0yw3bQAY4Rt6mFcbF4igbVD4GJ9dW7gLXMWmbRu1yAGz++YszMyqRZc5MznXuKFdnIqlB
zHopQpp+Nujr0EhHu4tUjrfbn0bC4Qi25Hf/55dwaVDkCek+Zq+H1aiC+aRRSsL89fYozfD4Lgnc
bk393c3l9TSm8wlawHxKcnKm/GyGLbJ8S68Tat8jhKqd8CA9/xx6pBMC27qOLPJw07p4brwc1mND
7kEcCHaOgelupKJ6lSbWvrfFVeWYV/BeN8UgSBfrxFUiEEKl+RO3ONuuTDGihOC6+pBqxGGyXBvg
kpD/nmePgVKLKhcx5XffxLfDnNs0sotvx8quFHmgMWePeSKMMhivKJNGNP/R7VC2T0WbPtRpfCaC
8rsZxnMssG564sPr3XdJIDvHT+0TsZuX3yILb0WHZEkMOccfDPAJ/giqjCvdu+zr/dPY46Nr+rOu
lzJFRpvEnNn6aIYhXEarSH6JMaUsph2vMsewpio/f+fcN50cs59gMGIx0FjEsGpZeY4ggMdVFPKo
UUKeKkYHC2GlX9AmrsDu5PTls0slhKOJmOuUC012zxncQ7k2YoBkCyju9PuXYgDcb8bpNXU37Lgl
FXruWcaywdnTpIHjYaYQreO8cVd1Uz4maceQn1rl99X9/bvf9wqBrNYmngLqbDvso32whDKTaAP2
Z/mdJ3ubNo+L0Sny0fn5j64Azefk8y9R5haqs+gIOAxcPN2fQRfPgRfsi6WhYSbpT6KDRw5MB9he
GL8KB09o+OQzdNtPrr+ItZ1DPLK7FQhIV1joSCKgv4M+g4OrJlKLh+D4G9fJwKJj5s5hXYI5M2AW
bB3BPHoajr97mF2yeAwZgoYIpTzyFleEIu3mpn/l1EZ5ZJId5M5XLgkYCf9gs25uIfP/L/bOZLlx
ZMu2v/LszZEFR4/Bm7Bv1EshKTSBKZQRgKPvAcfXv+VU3KusvLesrOY1gVEkRUok4M05e68t1hEf
T9unv0aHgpz2ds1jSrOk5R/oLRiJNQE88UIXyWGJefLZXpLoxoVIduK28X5lelrXpb/LJjFCRVV7
iEccvEZB5QiUDWy5l5HXFhKTWTH2R9w8wWbWbycj+5sQaksQPecHJbxLmQvJ91Nj5m8kDbGuhVO2
MvP0o4uAIs7waPv86M38f2l7k5iGvZ5i5G6WaRKs2psPqRVQY0MriJju1gBcuQorZlcvEeUabZy5
JWoPUC8UyDledgOUwLEXy0Z4YbLxrLsI4Q7TM0u4VNbvQR89um0J0NLx162dHfx8eC88hU98tI6E
5NGsl1c5oagkKFrIKktrnXg4wnzqqbDUKnZQ+ozBNOhtGl3H9BaiOpLdKKgeQNKqUTrNGLCVXMdm
4FJGoBxNAw59QWnmx9nlGh90WXGqgL1H03zf+7SnPCoC5aTOtYhZr48UKry0e4mCeo9YgY2oWT0L
JJq052CmpNl0bonHwK/HrD21zrayWTRRcy83ResD0zT4ozyjv5tHcmXOg+Divnw9CSONTKCXeFH6
1vNFbMelfLZMprKUyuDkVrfkDpVE2y6TDlF6WJwZLctSc3lk9o1hB8jcKJzIhtV0EAYPhlaXz9Ay
1z2fip9SxaAd/10O8t4gpeLzrMvmBOugCSt7ZnUyzQRzCfPXsrB+SMbPQkjWcvIs6J84vdDT6Poi
KImnPCXwDwEJLmFDB+51x8DFcMBb2YneUutKDDL++7alAV1rlxROaQpJP6Vh3pTOYzKi+dMBTZeP
VKbgPQEP6EIlDRLdP5Y6ADB8qjLw60XFwmdMrvxC13ENEhK8DvYEJ/h26oljmOeblN47ElT2coV0
aNqbuUVa19LThBPXeY2wnGLDymWiwFukJ7ee7/VS3C4pxlHZno5Ae8gWoMJjeEW5rVCN4N0tdCJX
urWAf8DideRB9DBZcpVRNirc49BPkGJU+hY7VGGEcTUKihJtWp3ywnmIAuRHlO+ZjhP/3Ewi2dIT
h088YtEtCO8lAKI/hNFj0nVyn0QLFy26eLZf5VAB5E2rbJdP7BSWcCbbXR1bw30lg+oXuwKcJ2V0
6uPsxxRn4xGwaYqaevlVmMBJOYHdhMKaEWZvcsJA3UZsj0veJKNuhlTvfqr9fWFTnTOB/a4XVwLM
BKuuTzzqFzjNs/OlJ5Mb6S/KK3zNU/Akc+uGCLR7/AbWlgVUlxf91sf2jsMmW13OscXBdogCDg0D
OEM5ttYWlet91znsBKrsl7kw0g7ttc1QSeBGYW0ihQUNPdPZQt63oWBvFugDLYx885hvALZRVzPq
o8qQBZsJX11YdR+4Qa51FTfKrvoGS+MYv5gFF/Xs4ezSERDh2Ok6GqtgXNtHL3KTjeJ65j/sfjYE
Y67Bl55dusbsSmxxSB0KpCHGfRD8jCvJIqg/0Gor4pH0tbCOtpN8yLz5vW3GE1PsJgLvy4ZfxzdD
ZqViiCqJVeLMNgeedbS3euM2RrxRyWPVHFrTIiG8Qroz7eMaNCidghfp9PcmROyKipSw0picKuQy
PtsOiNwJ38ez1xOFMoCa3kze91bkNDpy9c2D8ioK/30MjI+2rwh1EIaDDnbZNfbREywLZSopRbn2
umV/U1vpS40VF9HE/Ibg3Fh1kItHO7/KCsG+phQIFrQhaPQ67cg7uL311LTlGnz9jdkQFKgkQZek
V+SFvFrC1FtFeXsIWzM+N5X3Qwz5KznsV4VElx5qckOacz76GsxgoooX0n0V0RLvpo6oo9Bp9pRs
wZAuJGhoxLzTDyMr4aw6z8QvnLz+XjrUM8GgHtRSqK3l2j+jxWoCYlYa4okFf2pEl/90OcRmMyAQ
/ufPF30zsI+T0VXBuW1Eu7eN+KHlLziJIldr32EMGWdDnTs4AowlzQbqDgXRxTRPpAEoYB6InE+X
n8MEhbCNsy5DqE510S6vIhqyoANKenU+9Bo0OYm04m05mWhQyWhVhi1OfZbhr2DGFKfaja3T5dbl
AOSLjilz9zbvlXW6HKIhT9jjIpDpk8z+vO/ywJLIK2r+8zZOqRO2FfC22H6MBxud8SYGUlVw5WU6
oo+yyKGM6E9SMmVr3GlRe0CSjxb4VszaqwtF6uvghjj7bWcgvpsQbyjc7elSCP5fUcJ/J0qwTQtB
wH/8o+//L6KEp59l+bPrfv78T7KEz9/6LUsIxB+e66M9sHRDx3W88J+yhND8wxauTZONciuNnoDq
+29Zgu394SE68Og8Qd7QkoV/6hJs5w/6+hTj/ZB+mY0+4X+iS7DY5P297WOFoUcpxRS2Z4b/0n/z
VWsbyeSWx0T4xhpnTn1CdVifJhbMx958HvQ+s7ItKkeLGeAibCpsJPrOyyOXg1GoEYGbmH7fOesN
6tfDlwcu95XDmK3ZG0WY9kB86w1LpzcsZhwnNDz0z583A7s9Uh7r9yW5u4ecHC0IvcWJYjQ+PX3r
csCUAcR7GFIq6o19mwZE04mug4B2uTlFFTa5y83msi1yUj0+2zW8ZBefGXjw4ZRMxpFNLY7rOc6Y
MLNnN0fI1hT1vHLZY/YLstRsOxdQFgU9KybfaGKDbJWCTNMSXyJGqaJrEKOHDXvT0NplSfwuZkzd
akbPKjDS9Jn/gZ7JMb8XyktulJWeXJ1WnzkLRUYU5OsCJdOurvPb3hzvYLxl21xNwJcFNicF2Uci
pM8HdIXMj6zG25QQqFjC5mpPMp7lue/9XTgNwI3L5LVu7bOa43TnBDaJbdWCMiGXZ8Me7ue82zNb
sR/az+wUdtb0LUtGFKB65p5m4E5TvbMK54Wo9aduAnvsgRaQLBcAQs3Q2YriXnUY6DrfSxisancX
hI9BDJAdfxf1XhG8lguEOhruWzdK7Y0Cd6ZQv69EERgHU1EylRT0CUME+TVRMlsZTbrt+31amZR/
koepT7/nqPhKSQSQk6MTxE6wyWx0Z9Tp6PiFzhp0H/a0AO/74E9If93HwhdkbGv9WiBvs2hwdj7q
aPAEqBlF3m2sICxpTAbXTlfPB8cRv4zSILBNWuGpyes7O2ubewuS/tj6W5Uj98W9gauSuB/Kdu2K
fqKDBlMgFDSWBz/s2l3SwUNQAeXCnDJHjzNlbukyEO/z3ZI1XBcUtbtZBDBlIu/HpF/FUxSw59cy
aihP6sAv0k/fqIJIUlk1fZUraHnEOwVD2prvzJJFjXRjB/rDBKotcT7inu3gaNOczH1Om4iWRSlL
a68KVLsDjcTe8k7CwfZU5CEbXhpdJlvjGVQwBMOA7MVYbQto33OC/tfLguwQj9gzewSuRNHu3HY6
Lh4Cldabr6QRFJvoPrSyo0sRl0IujObWfbTk+CNHtb3B0nXf99h0xUK82MBKkmFthyJRHROb7SG1
VxHVDaGqFngf2T2U7QTgbib+ayaE1qBYTvGPC7E/lB6cgXTIkY9W7jpDm3umTfHUAmDcSoNoScjH
jvOntAakzVnhHrzKxLSg437ImUduyao+sKsfnB3lKh4muTWlxxweV8mmbNh7GiG5C4oW4uzjF2hf
R3eIz06+NzRUV7BdjrLSOQtT+1jVtCNqSBD8OSNpXQbcTri5yBLZdka8l8hYcmriBkCvvWfm4Y4T
6L5qtV9VvXYTLa3WYXei9B/WlJQwBhsTMQXL7lg4T4Xw3jKfjpLYSZf1YAMOv8PpUgpaM2EE3oS8
PBqq/s/B9fuDF2AbqNsI977lVJs2615yTrODb9P8iaeFEYqoBKM0cbMl01ZLNevwWsBNJGpmFY7E
SODv3qdmRURQGHYbw5rTfdgSq+VP4s9G4cBtX7OYvqOo7fTAAAI6g0sjAXBEtNWtp9+kQlUMrMMA
cu4Rp0F9TtBwsDFp3lFc/jNnx1jFA2ywmf2w7G9UDul/bNv42IWP0RzGz53vRnxAZHkSHnpsOcco
dHm7Jcc5k1j0OCkcK9I8oeO0cA/pum+m0dTp5+WqgMgYG+sWoc5aU/EivaYt8hGm4oOKI2NvJYyc
o+mta9eXmz7fxl3N2cgakNGDrBzHe7a1m2IGS47KNgaoTNVhAyALfQvOG6P0451fEvC2TM3R661g
raKcDk8zRWfaG2OpOSWTwnw5BT+dmeFl9FR+UGi91/VxUGOGRL481hEzVdAWr67zyyg0AdUgTrrP
5TGqoHpU9a+gIqwli8aD0cJLjCckPQWOn9loUTOTlr4ha9e7c1F4pSW7ysyIjgvIDnP4s27i5RAt
9rMmPG7mTNAjBEuGVD20tpzVI+tKrA5s5thaHH3/IaXK2BogWgMBg58AAjh+Ae7jUiG7wrI8Xi3p
j6WmxE+fxj1HWvllvY1jA5A9xSMkiFNuBpvIgox+JCWLH3M4vc9qRw+CzYwx3xZjPSDlJb0BrsvZ
Dm9N+g40SDPqSFb0vSXg8Bgk6JinRByjItm7LrHHTl8if7KX/GDk7K9aZF0TrjaKcEtxh1GM3aTr
rNiYRtvCpxyRKPx1Sd+ewvkM6RZv4exFmzZJ7xUm33X33BYjXhTWIDhk4NeSEbCfw3lG58yyunPR
FhEUzCm8zhY4JCXqahhGyVNTMBct1hTtoYl2OgRAbif6DPFYbosJ04DqFAxKc7COYBadmmaJuq6H
moFGqT25rC/YhKk+NQTMOr5ev5S/yhBrR+i27bZMmmBTMqnEnbqF4/TUel2/y7xUXY14Ulg2NGAY
bechFpAmjMU9Z8lyZpy+kV4d71y7eWa3CrbQJC2ccOuOmrrRoQtPdSQXlL4tIk9D41nk3nO8B8Nw
D6HbkPZcWTu9fKGYEW2A+tMmNm/80n3kynk1dYkZ2+G8J6b8RE1p/DygfziRpRpsfeuhxlhuEHgK
7X5i+TC6uCoSeLgpoumimSrCR0M2WPpgJ9ZbwZSOjyy4ngcYQG7GoL6gsU7qmjMvCd/GpCiAT1UH
HIs22Q7EL0D+a7DDF+6TSU4hVShFwPuYbmmzbIwgcXO28gXdzqB8r2VKb85h9TVmBpUv9tEPxEaO
O0WwfZx68VHW7qEJ4Lf6VbOLwj8j1RG4KyKkYqGgEDVR4mU9cZgM4wdjfrcLjeY27kEcxg1Dv2c4
NF3pB1OTdpiz0Pev2iaotGmT01StB0uCAne7+1KSyYAg7Nhj2nDHBYYG43dKQsKqtSC/W+XY0H1o
H+wQBPyUWZDdi5H2BMAwezPZrKozG4qqS8wsIiwmCcrtZhLFx5L37MzSPBXY6bD/cOXRdJlupUmD
184FDF6WtmZZPtmp8NaM/9dTKOeTb1vjfsY2TDcET82c3M5ook7KsVrSpfoG9kJuHaqmXveJ35xA
4zc7Kw8eyq5fjrZ8VMlz3KZS93zIFtF/jkeflfMkOfpUtXbEitHzb+ZNMkfZKW0t8i0s64QVViJx
EKwJQyvHSlQ/peSRIILS7aFhNq6XMHOPOD4mxj2wFXrFHtcJVGulu1yp+Nm4Rr9Fk5AcGw9/pt8g
NWlEtMojyDy9HJuNKYklTKKhZmIYmhNwbUJLojeHQOgUH9yucyjocZGYdvBQ9HZ7mBLz2ba8bodj
ll55dZo07WGAD7XC99UfUkH01tgnu771XoO4wyZLqPdGRyshDY2XU2Wa3tYPkEBLMA5LXuKtJy2b
9o5B4vfWjcu3ZiRnNvg5ScaLxKxuylSAlbJyGG72t5lSR9ZkT7IxrPUlUXpAhYso2XsnpgI4n0sL
MAz45gGuNRs51azNuZwEzUlyEwV/uLOOi/CVdWCyC630qio9ucsqEynA+HPMImNL1yeCCbtWZvKr
n/PzRWZco8hGSXiMextvt95EOJUB0xYpU66dhwMRoaxGTX9dhtB3OI1cB/hJCU4Wblntb8o5uydp
sNm7xbh1A7M5GCbNuiivdPrviE+o7NSxCB9a5fmnWh+m+IN0UnVcCLPZgRJ8tm3gGytzQeWXZPFB
Gja9pzhp10HjdnubjZszJfbOz+vvrCioahYMNr6z6XuiN5vaXBBYw02N5/Jbw2C78zDM1Wo8S9k8
jhMRShUwgLNBx04tgTiqAYwVraxO9u+sHp7zhjaXAZ/HDenpDamzKxBITIk6YRdATRzWzWZIXIcG
rbuXTQ7wyKVmUvoDaoYiB4aTVf7Rr16kgTMrZyz/vKidqbi3GguNwBxiidFnodXSkPWcKtvPOXkt
EVitnT+++VS+Cdkp7HVhGu0asu9VPvcMHZ4RMqxQesJFwtUdpJh5ej6iCHMWCkBJ4ztEvzYUcs/O
6lpGkzypO9SfRHP1vJxvA+ZUMY3XtE/OmNg8lGR6yZeap8hLi12Y+M8xbkgy3hYGPN0aRM7klUt6
akrcSZL3Hmpn1Q8qPcYRe+aqC58bieMXBAGdc32aK0R6KwaejLTs77603pIMg/Go6qvUEmfPtges
fss5B/DsTi7+7noBrLAsLh1DltS+i1q0nq4agm6OifNWkHWDbp6udBP8KtD5nC4HGk6swIhSuZ+K
hXNU713RL/4+5PXwPFbdrO2Bv+9qPNoDNpl4CCo4RB6V3zKPhyvTtC6L9O1ii3sm0u4kmrg/2RmJ
rEbfvLv2Eq5CKb31TPIrJyY0wQLF2AlZ0z+0+GhLDzCE117h9MTINvM6N5px179IBiPCwEznJJvC
/byVTd46zlA2lsxDtG/crt3GpUlypoGqx54TSt7xNBy6xtFZR2wrneYuLONkb+LqPSyNRzpJGJ5G
/djX4XJfnuK3IqEbooV+SlMV0clL04cS9NhuRlF3wjFiOdRQ4zJSHw7FlbUaAvdEX4EJtPLCm4aM
j33i6dJnCFKwJwATxQJNdqdFd+Nk1Suh1D1zA54m+mLZWkjzZ32oI/t7PVArKLIgIbGnTTiZg+Ce
rVhzogRVfx4iPUuKhNVuemn664NJXDTtDcxcHX1ewt5ZxmrdwOVgLPcNnYHjZVr7utvqWaJzDRGv
ZJ5MfViG+qnsnXALpZQkV+m8R10W03SwpvNC2gox1gy+C+foIS4AbCw05kpvLCrakGm5rWetBPVy
dBXjkcBOvMAhjPbZZHZBL2wnhXN3ORSG+YOI7Ee3J+GoD8W3hoYyE2e0lW24AtEvz1XrAjW2+nrf
dhYyCdfZd2m+942GzAfOvLUjYqLvMuFcmSnNwDx9zrDgfZ/LB7jL5dBD+iureJP4Qr4742BConS7
c7RE90nZ+o91zdLADHB/1FzqBAqRFkcrqEhyspmMPQaM4CRr4FKNs1Qbb07V1suyat2zingaEvvs
+vhTM4eNwWxV8bm13hazOAZZOHwvoRPTq6Ozldp44VP8uBYsqdmW1TkzGz6sGGtj2mEHRbR7xG3y
sx/yJ9wvIWmQptrNtr9P4BQDLazmh0VK1Fnle1QU4qNsqhNFgRdlFfZDm3sx/SxEkEgSk9MUaHZX
PN/UsvmTbKtlIxe2llVP75fCznieqvBIH8K/Hs0eM0yhaMUEU3gl6x+CKvu5vp11g40diLVpq2La
tVKH2DMiVkQjHlOLnW9cA1hC8QUyI2Y9ociX2IFYGvbsbjdtUzaHLGpbAHhzdIWB5MGd3tWcZG+W
gzLJBJOVzvaTF3rvwUsei/CGWTHetL0r8BcaIE5Ci5Q0JF/YSNRVnxPyuxihS1u4C69odUEL6EhA
bAt7E8aFvx+TGQ0G+oexRtvu27/apFyOnptO+4XlCBuQwNjmXfRULbT7Y8Tg6Oec+brpOrW1e2/c
JMEEIFICQSi7l6SCp3JRx1zkGKQm+xuqlqwD9SRssKI8KZkVh9jsCGodEB+EYkIWwfCfjd6icZv9
rjLSp8tdrIXU6a7Jw4G6FgcAmeMpBQO5yq3F3Ay6xnQRD/W6iGtUJMp2+J0CAlNttWSgATgBc4Fx
KXXib5keubGuTofYTiBXAsYP9UFZLSzIePq8y7oUXWvL+9bPMLosf6xPl4OpbwVQ0Su4Y8TAMeM0
yV0nK0VkKA/ZzPQnqEto2cuEtUJhzmibrY7FtbdEtF5j1nGXgzUDDo04fU2TPt7gJWSnXqQyl0VP
1PFPX27lIs13cPOeLzudim2NXxDKPc+iPMycKJ4gsLIJkn0tC2ipXnhAFQk8I+6IOB4pGNJuXONQ
pdyiyvRQx3x545x7rHLD4cC/R1GEOBIT16oXJYwfxt0sMnsNJkSg5GnAj8/ez1HN4qyc4AyqVFD+
W2oUh8M2rx6SOD0lZFyceHW0TFH2hIWYtrBP9Vha6LTsSGQEijS3acN7jajbOLh3MQHx2zHy8Luq
KbrmbK211JohsiKZcmtkctsGS3Ib9Nt6Ksd9ZTdIr3I4VBTVKR9NhHXooSa+G2xf05Dxz2SwPBoL
tEzqP2Rx+ouiVrbn+87meVcnZgv7BdWuqsdvWVoc2LPFWwUJY0Vbw1i1fAUI+Ahdk6pE19Sha2/T
bxjtfg6qLNkcEaYyxck7+/jbIZ73WZhR6emiftdqBTjFRYbHcTc3TNF+N8OT3VPUsA+hAUmE6iIQ
MnwZIFrm6RQKi7E8UOWmlnzY/tIUG78DBtrbctjZLoTQ4CoDir4ZFv9HmYXHPsyvQCBMtDT498Pl
xZ38E/FyjTVntzgqqNF5Aphvh+7MrDY1RV4gD3ivyPzjtwc9hi3LeVAi2/vD8jgLaC4sXumJSqrX
HRQwlOH1lZUhyPSJermtlNgUlsEJGsgrmw/HEw5DOcKWHe0M5Ohhc+1RK6UP/3M2qelOYXM10w9Y
221Bbz90D1ZBg99E97j0y43ojLOycU80vfFIof9x20T0X2rxOnaUffUytpzeTXbXK0Sb3UOxSBQF
pvXQkdZGiwYXttMXFJxZDso8fmQjkNrXvQKcAhXlsVugYjgRM96iRQJ18eRZ8bXPmnjs+uQayCEA
WOU0Vz7ZFRWQUsezPvwmWHB/PyPOxItT+N9o/Ty7Dg6shGiRPSqj68mnFBJ6EfD3oL5p4iCisUAo
opuCXE4i/9glwqLDiZaD/HUWTxmeCHMXtPMLSiP/aAj1FIDmEJ7CWsqYxazWXjUj7CI1TAciFaFC
B6LeDSJZJwas4tz1HiyLhoAcQ7hHMcG/wkOzFQELQg2aF3VLPDI4pSKP7rPoelAGDDqrRTZK18RE
N7RRnkNAL1GC3kTmgOFm49oUWJ1iWj1FaIcby/5phP2fNoAaqwScEBtVzsL4e5zcJUMcHRXMJqqG
EJFYHqDYmChguT7FY48kjW66Aiqo4yCmLfww2rXt0vBhmQwq0Skw2je3xV/0UdIlXOVxeW0o070q
4uSlTD/YqQJtcXsMJXhbdfIEgFq2bPWdkoiZl5CqlWPs5qKrnzqHE8RfHhvXDNgv2RsHOtB5kG+a
67WbJw+htfeaCiw3QtnkGoKwSTNo6kPunTR4x6wrtRsnSgIO0i+mLoDcEWWWVqMdoDG01muVpui5
YdY7vfVD2mh1mgkpB7DR57KgVC4GUHkols7t0Fa7fkZonFFNLJV4WiiHtwrXLddcPThPkY4VimDZ
FlX2BAsFrV+6lBtvZPFThCTlpCphoCjfYzGvxtr1qEi1y9qmc4Jf5MGnMDKx6ul6e9p5QBhWkgnL
oT0k68NSVuMm8I0H04z6x8SxXioVfi8zUsP548J9z5DeJd6NFclfcQrsXE0xGUY1uOggTekZlcxG
CSuoNO5yDAsFIirUiKtOJacO425JypdxHCbqxqFKxRYzmlwbFcyYSaAVZmJDxCONH53R7V2CuGpB
pBXquHrrz8LZBhhWVv64Z/3xwcW+SVpUGU4JlzkxLTbXAGp869YuzqPgSmvSbw37s5XX1hW0EZoV
XSyefRJs9+yZj0tQX8Wle3TkrAt4WQXFvL1Cxtnvp3zHmuaWWEVShFpvbdoJxsr2GrE0+VgCyWsN
T6sllp2WCefO9H3yAdRHSTgciya/Tp7gQDManj23pAPUeHwMIS8xomy/hii2Io3mDakVixXZv9BE
cNeNbd2mFAePaWWcodhIzNgjmGvis5AB384JHDUm+GKdFZW/W7a1izWhdlD7cNW3bQKV0i8Bj4Op
IiCg2sH+/uijik9mqb3rOF2w0HBBddSIIqMlYRvEWENI+uBC+s+YJzqPUm/JfLlykXSvupk9qBo6
9kCmvw3Ay01lNJA2S8+BMFcCot+obn40FbnFjiRZbTr6IjSfJPQwYRI5betFYmx/SNWfM4V/jLFm
s8zF0TPpEeFo3AZ/+gh9SGDOiT7HWKFLRmgoiynF+mbe5laKKJJVkOyJqaF6D5sKrmRbARBx/eyB
HCTUWzMNu5JLetMvqtzmOsWabPFh43Xzk+NXp6Jo013QzDO4eDqQSW2CmEbSjleDQdUPqp2LTKsP
8Ju5QLVaf5f7EQEIikKOqXNz5uLA6ve1yV1OTYtc5WYU15IG55SX785H6ub2jVWPkEdbuWrdyjm6
TaLhux7pIh6ir7Krtu4ckDwSdL8YY/x1Y/oBUSbjGfUajRXGjL0YqbwmOL+CArMdJSofB+E2nch7
9YMberneTujSYTU6FdryfsTAEek17tcBRE97Sq30X+77eoqxoN5bsR3DGFeix5VuVp3K3o6R5Oib
kjAHSiSuJBtpimq8ggUPMbNVCNkDJsSv57eRpQlI+bf68uuX5/zl5ufL6adXupjgWVweQr9EYA+3
YhELXTz9hvpw+d2vHz//iK/3+8tL/+3pn++HEcDcEuPBUI3hBLso7zLpag5BxJQz3VRnu+k7BcJc
FI3mgKrN+mYuttz7sUmCXtx/UBRTh6GvAQpVQXUoWV1v69T78FR2GMcX2VTMhgg0E3iGN77fnvKm
/J4uk3pL0DyViY/D0Brcg2ERPcFmibbLFLIa+vtNOEPdqQnY4PTD8BbprQrrp9+HNAAfBeyVn1Ed
AOe+3EywINDm0fd2pp+eCiDs0egcq+L898cvr+eXVKw/XyXX73Z50uXgWek/XunzTmdhbelVrJyZ
g7+e9/Vnfb7W18//7jn/7j6HhMGj3+0bXUB3O9WcJkqNK9+Binz5kZhf/p1/Pnq5dbnv8ujlx8vh
8gJfP/673/13L4UdgbARm++i1c0RGm3UlSjUx/y3nOD65397p10TlPyXxyv9S/Lrly4/X34TKrcV
D8Fx0q2DduCUpl/Nzajy1e+bl4cuB1duKJEZx69f//oTvu6zzek31uR/VWj/nQpNOAJCwH+tQntk
7Zb8n817VvXv/0mI9vmLv4VoofeHg/gCp0540aFpzsJvPo4wnT+AmwY27meisTytNvvi44SgAALE
ZhaEFV+zZjr9fv/v/wLIQT1seb5nh59Ynf+JEE3Y/t/4A2aIzg2/gRCo0SzTvYAi/mI2D82u7KOo
Mc6pIVkuJUggS1w3tN/Y86ImP3YxCa1G170GbkRPWkUn8qtel8K4o4tMn7Yx1ZpphoYlNVNrZLEp
MJKi5cEEE8TTXUyb1pcLet/6FLUwoxYzWimg6DQ783xXJTGhPGlA65h5dMC3U1fFQ+cNr/bS7WPE
+qt2KG+SucR7qlmJbG/NanGPdktFxhvIYxPhd7P1H8OwokW13EzO/MGCko2igzKiUGenVKcAqGWY
lVduJhi9E/8am6ENVCJ7qHr5AxY9Qc1gXIDRNezpYBEsELmwE9YDIMvepU2X5tucCOYrxL412IQN
O9dyNRrlryTPAdDjXKowcI/bpRvuBjoU+Ew7WHZBS7rarynhyTJnmdM7zrdhcog/zJ4Nn7VvafM/
u5G/wg94D6tZS2UbTMOx9bGwYlXo42lvWQ9NnlHScR/BIdOKr3tUb0O4CVrjrXfHJ8iV7wDzR7yj
Hd0Gkbbt2rLZO2fVsjVgvKJ77DfmxCoHz5Q7wCrzAAfi8742fESBYn6mrnw9Vs2A37e4dgv+3YxP
oSOiBi7neFfnRrWuKQsCbkkOmXkkDOihL+cDTM2A7UeGrMHF/kZw4Ard0TsrZ1TJStKAC7I/q/wu
i91bNx4e6YHtPF5jlw2w1wZEQZvJMtnq1SlS8xgVoWHckLVSsLqYf7RFdmXo5kWT56S8LA+5fKi9
D3P2rqc6J5+QD0HVlE4VvWbQcfRRfgT4yYwanC6U6yd3Xu4Svmt2HNV+ktCZWTevgrnxjwi2xNrI
0m0rFE3PPPk22FNwSNr+mmi/+lz74xNFwm6b5MNBLG62G33W1W5HG5Qvk3UN2SfsQl4KiEgbz8bO
GwfZFevgdCcwoDrzfZeU+cHtkht0dAQc+RHr6bF8LYL6NUsyhZXq2fGzlzqr83U2UvSyfPFMb+FD
jdcm0FTsibsgC2B+OAtcIc9Hl0iVqK8eq8l7WApy+RK2NKpmDkHlTkdgALQe3Xlux475xjdiuUE/
/kC9iqJIdXBpEa9cuyXeGXClXZHSN09ibfd2dv116DzpIHDhXyw0jK7LIGurfFKvBPF05Nxuo6D/
OVATAK4NBnDJG7lWDUZBgAEwK7xtT/C5WMA72iEb9ITSYeknVJFo4JSjfU8MKrHqpoHQ3rT/bMYW
u7IiUqlNjgAoy12rm/K2tJbTpDsbl1tf9xkNErGCXQ1LssthoM3yeavTt/RgjCcoeP39oF6/NTAc
cScRPPqP28ZSu3T/qGd+PvaXlys0org2caZb9KzmqReo9eLPn7KWj2krZKo2yNo1NjEi8rYp2ICU
bg+ypMPlGQzywzdpaNaD2bSHDvOWpdDbFGWCHi8Cx5RWOEcwe/WnOqwAJWJY/7w12VQYFKyHr7su
z0AFcCNn6e++ni/1L12epphLNotLScrQmfFoMWu8zAu7VN/atzj1YWnp+yiR1dSeecrlUIL7PMbm
/uuer2eR5MBvUTEuGdzE529+vhLJlTxyealRpg9Ubgkxbjm73bF67AY3og4snaepoI6m9vVEfGsN
pzWHWjHEgf19qr6RWsgOrpEBi2W/uRMdeocJTzkwm3E/NMRmTWP1NCnVXg8WFuf/z955LTeuZNv2
i9ABlzCvJEEvUt7UC0IqqeA9Eu7rzwDUvdWxuyPuPe/nBQGSIqtIAInMteYc09Lyy1KYli2+/Zoq
7CFu1nmnr3CoTu9k+NwjEnF1MFurUiF1BmaCGKr4MmW+SbGve8wipfDyDo6Eb0/KBpS/c8ROVu31
oHhqkGfR7iXJEfEMAJES/HaEODZsT3J6HTQkrGBPffqRrzW1HylIaDEcTF0KZMeBJOALKcmHRFcp
+U7NO05Ye6/kRrNHo/Nh0gtatSzp9mHTOU8RYOfMspN9S8fbQ3WVHRQneGOl/JWHsrm3VL+41Tt7
bTgd0NRWPk65jI5kqd1KfwBHSQDCizUkXjaG91kc+lulsWqvDK3Ya2z1FaUFQUNB5eDI54bbaGi4
PiUMtose3tWcXds+cynujRWd23xErZjT//MDqlw2wjvKzuSXBjjqTRgdO0v3EWtyncXzUohUpIo8
ivmxg+nP6NwDMh8125PpmLMKYzNF/rXrbBoUEZ7UYVGKt20DwteZrallJ+BwLm0L2+60QxofrcFF
Hr4obSYZUWuaG/6LsGfZ+LNO9Fvm8vN4LFV9V8oRVnOhT2jI0fgsG9xqDv0NztD6aM2rhmHmWygw
D8pl9p4wb6//2lue+3loT+Wzkg+Kt7RPDOLe6RZwd0dZ13sRcwVSplAbI4vV18ur4LxJGNcxfWdt
ZNA7wTkIUTk6YLKsjstGaEiNCTr4q6triBfL6hxvUdcIZgU6CdOHpYdOzkp7/GmpLw8Rp4JSC+yO
iIp5bTfMmoHv3aV1tTwmNKAjNan8bQZErfB9sTyiXOKM5GdIfVKcEVTZ476fnG9FUjH2DsrCTqyX
40oMAoMjYDXGzjKzdpXlbpejHMYTpiu93HfzcvjnKC8O6Ga2QS97yws4+r4EgQ+em4FYW7RHy2Y5
EX4eLntTJcd1Ww6Iv2aF1dLfWjbR/HB5rswITF/h9w22xPs+Lcfe1ObosmWXcie7gdK8+jl9NLwg
5UGNPsC7AiFRfXOTEFcFW4pfdJFZLJsW4C34Mh8X5vwzLpvl9w5AH+3E0O6XTuDP5luOMy+c//bc
ZL1VRdxCzOjRsi4qr+V0W/aS2cSd+I6DboHz7Wfzcw4uzy1nHhlbB5ULa9cpKu24AEoEmPoJzit9
uGWz9OGE0iWIZucn+7mamUbVVz+XVb6P3fc1uhRfll0YlgxtxKb9HDg7UBx4OH9dqT/HkEoBM3hb
7pdj0y3X7PeV+71PHtJvO9YbupUcnZ9DtByxvz1n5y4RrukcizNr85ard3HIW8uxWx4vr+hK6HsV
2jHi5P518dYNv8DyuIkBrNBYsLMD0z4sdmnFZTgL0pZLaVGlLXs/z2kB4J1Gx2ARUGppfIN5NEFW
tLh2zdx8NWf50PLa9x/MzxVBS69PSHvjqoyHC+HB/mvvb88pdYWCkLk7fCrSaLk3thG6qgjPIrSu
kxtBs/+rubrs5W5IjoZb/1oOoTYPKD9HNDN9bqPLY2h71r6Jle9LcLkkiyYMKUoFGvMVkZAOkXTB
vtYcRETf4+zF7StCsufDacyqxn6K/fVySVoNonmNYrm3HGIr65nyLX9YItnJ46zeLgeaqjLCieVq
XTa+wz0fDabPySsTViBL11mYvPunAe0ujwnJIQEuRYQzQiJmxJktRMumnI+6ujyJuVjZJW28hfPz
zyMsZoXm8nDZWzbLuL0850OB9PMKlf9fw2W6tHAXPcz3Lp//lrsBOQ0JXA53vslks8yRMluR7Z3l
KwwIlfliy2t6UE+oivmLQWN+tF92l5eYh/3zvcvDQFftEUCW8tGVSCY/fCzku2D+Xp3GV1r2fjb/
7blcURhFf/4G2Rk/zX/7iIG1ipdN4Z/lY9LlfQh0T0JQUfy3t/239/7tOcTL1mZqUOhG8/91eZXi
+bvdi95bHhUDlvimKDda3X5qaCQmLA9IgcyAq2nZoHGujj/PweXnYtNVZavWQEWGPj2R8pvtDGtu
py/vCMaI3eUty5v/28csL/zbe5DPeyI2zvn85cPaeNFCuiPLX31/3PffdsR2ze4A9aQZXbJbXl82
1vz//X61I0hCzThRsHAxTDQ951eJBRUrT4gYsLHKEeQQjYV9N2uvLMVuqMEh8tHzfDfN16g2b4bl
5o75glGnLbQED9BPLe3fqn3gal/BxYO4WyQYYetvnVlyN5vb/BK9V51Ffn4eFcr+DDL5sf1rszx0
lpF3eTJ2M43hgkbf38vVy+PverQztnemo7bb3pCfmVnWHv9vrpt5A1BxVjyzh2OVO0KcP6FsxXHL
Am9jzrKOTg1yfjb/uHyX5amfWmEQk5bXZemudcVQ7pe66FL+RCpN+Bzp2t9V3GAuQH+XkJfarRqn
yVoOOTAhJ2LsC2fhH/3cBlEFe02bhUfJiTg7EEWqvgmyPjzUcgzEf3kWNUJzTVLO9ovfajEmLnu1
ZWLA9qe9nAfuaJZ6Jr3OKajNI/byuDfpORJyjIcBXMQ+mscHexbJZbowGSX917aDgEiXnsniYqb8
3lNFcMRD0WfGpHlLZ8OZWx7LHi0RF/OcvIkrAeJLv/Fn0cvyxZeNJUOJhAQKeTlPKjKgcKx65glF
wVpeXVch2mJH+tkmbljG9SGySpyoCJh7rIKLqXJUgttKEMOznDgk1CAQnXLG02UXHSo3ZNM/Vzgw
DqgBsqNKPWuEJcCunEf2XFfHXS7j/U9PYtmjYs594edJtUMFKWsABsn8JX42mRPbu6mxtz9PifkM
wsAVrFsoBBQpRL0dFOVu+bSfTs3ycNksXZBWa15kFjje8kE4Q7l3LbvWALOJfIkEOUUn9q3JYuzk
d4Hch6TkLOX2ZbPU4UMgAgaBt3s1UTjAywskBbE4QDn63WWaGxqOm9GAWB6LpRcRtobk4BrveqeT
RBCMTAYW8ey8iagRgt3Igz8U+wBHU+bko0GiTXkVHaoyJ+o76Iejqpr0S38eZ/i/9wn4D79O+mMc
t/2xcHBNoLwP8RMuz0YROcuOyH/ns4TVd8fuGPhslof/8VxM2ozbN+usP0PrI4iiy/qL9OdobN1j
XkOhqItATJNdOKFHWLeW8tA5yIUj1be3YN5IrXWLfGfnGbnh6C+3ozohMFKd6VbL7kc1t/emiwCp
rB7KZnJO8VA8Tqbv7xvsiqvWsN50bQzPPf3DupjUWykJhU0D1KbODdPtGA2GapwGrLNabHNBBKHX
Y1jwIs1cp45x61LNfXYiMzkkXZlvmg43E35VqjCtsepU5OcJhUrcP/6+9idEHWO0rxq7PZV9d+4M
y9/3OGGUohfbKFAHONLKjbRZfoxNXO3nFGwCzgwo20NjHMwmvaBHUTyFdIidOXJGW5UlEQHJvRtg
dQoqIS6BPZ3jSCqUgseXnvRdoNtEvmMhAHSkQITQhaodkHRfqWxVJxxUpJ3OezKpvhqD1ApRNSXC
oGWSi6w7UYZwE1DnXE+lRtikrKEJC3THeQCvSPF9cptSM7qkaUbhk9U4zNT1lJouGhOz2OMTC8jY
rC9TZ18ZzvpH+EjOFuxtRkYQIl9I0iAq0j67JuO0DlGtUwYJGoQ4agVvbdgiXZVn3clVzAqy2xim
DoaoiAosOM6Nkdf51q40qK7UZtBHpJQK70SpPKau0e4c0qtxX4prZsjfNPAxf+m9R6kV9hfRHkvU
od+G2cYYXI+8+s+CmGoUUqAo+nJDSMujyLPhxsfeszfF+DSoOuCEOG9XwyxrLsPJ8WL6ioU5EOyV
a+m6prI+xuqH1VDEzbvPMvC1VTmpVPjdPXHp6EIseZM3ZguUsEcfaqhUgtP4vrJmckQVtlu/MTDA
ikG9wzwC3z5HaKViA8xwDG0d7hTrhOS6rg0IhyClqKMIvh4qhFZCwUyo6KS8CTwehYp2BvHCdA7G
mULI1B/pZAZSaiKvJhvAf/TRZ5fuW7w/6NH5byD5UrUAYhnTPpRFM+AoRMRB9OiNYRB/JCv+YTAf
IABHLbwMCiYzK7KBlBsINFtJMyNyqq92zgVLwPLg/OM/4nCrlUnDzX7WOQwoXalAZLvIaNt9kGs7
H2Lhxijg5/jEshhV426A5fTrvHGuvjo3Xa3kjHVqTxgHYeBJ9VEONEsKzWi/+e//1737/+je0ej6
f3Xv1u91Qb75f/TveOu/8i2cfwhQELZlWUuEBWCKf7bvHOMfEJodUozo0iEQ08CU/4sjIf4xd9IE
3h/DMnX+6q/2naH/Q2XqBltWIHOEMv6/40gY/8GRcG2hCtUE06haOH0WvPi/te9kRHojVrKC5L02
gJDY2eeoko+ZSU/GHl7qvmvuuwbPYz106J9NTZzj8YQMCHmgsJzd1c7cAmCBn13s6s63FX/jTkSV
F4p2xOgI7iv0CUsfL2NdMp1W3d9xTG8L6gvOsUGJ0BfFXCQRrY/eGopNcMEgHD+4WNDVOjeesPOC
GxsMZatNYBIGq/XEmAAQVQPYoAE1krR2gq2JwmrVaN1E7Q00gcjRAJMA4W5Lso3BiYuTi9XZQsuU
6LQfNP6jEMlCik0Ugw+FHx2dAYVOrfa43uvAJaEoAhFrQseas6WC3ro0ZrcFgJA+ACggco+71b5K
JgxTyN7w5JQndYALUBFnmkWMPXo4PLkhKXh5GhPSLHZycKJTOejWeuQe/6YY4Deb2tgFceySyBaZ
F7+NZ5CO7R6tPv+sE7TKedFSgwH/tGsSCSyHpSRNHMGwFjWvRH+BaFDC5zaldRVHIfkklbHDinLQ
OatOsrC1Y9obH/VMfnCoveJZOxB6LR7dqoGMFlWHXK/NbZ6F2TkY/L309QAMQRes8fAWw/g+dc0Z
xDWBnu7JUAomwX5/b6hxvueORmVUTZ0bu6Pthn3btTKS1CMoAEpjXvvRzA6Ny4o2CbklUoJkfSqV
U4L/+hgmbXSJO3fw4OM8dRaDvCFH1FlRKM4pYkYidL1Udv7Zb/Dn9z756EaIxyA3a3qc2kteTtWZ
pu3zUNjt2hDorUZfte/7BG5ER6PRp0J4sArs6i69SlidTGmstlhTXxbPvmxRffrGQa+DexM9JiSA
GMNbyb0sy29VYklPBpiR9aDTFhhDazrhBEZi1oq7moXOPT/oRnEtMETcv2HxglZxIYIqaTit0i5m
IVNSIMUDgq4zCYxtUH9qfF2ac5Z9ayYgBwvsO5lWvo9rIz6jpgG8O08dTZVkiZoO2EsYCVSSo6Cp
DMepsNOrbRFhlQxYIAR07ZVTjTc0opXbpnu0AhKUwiG7xx3vRbJ9gGcyHcc6JFMrCE+lZpGE4BvH
SOkx3dqGfeeTwMXSMzhoebCXZlWfowGcndESCzuzt1jD08mANE8PH7GaLWRzamdzUNEl+2V+NH3G
CgwoG7MrJ1D2QGPhoqfReEeGzWcGrWmjE4jCcc0RjAcy34aV66/iDBqsFqFfrRDUQtIZNjSIoX7B
0znRLNCUX/YIETGqK3Agm4zFFXHQh7CXRJ7Ezpm5Xu8VaKxZOjUuoYnJk5qZa4Vb5nlM8+uyyHWQ
eA36kF7zXYBWyjoVmHJOA/YOAhJU1TNj/Sg1x0Xe1HQ7Nyz7rShYiw8lYVtdHHrNoNfXfsKR2FbE
EefhY60/5+gwM8cZNrmqRZcgsLV17OqElyv2LTrHR4Yg+7bv5Z9wnq/YuU9KWpEVHpBr6wygjDGD
KDZXSkRcKgu9eEF8JQUYDqu6DEFkn4vWxdU+d5PGCDqtbKVyYzryPisrVhiRFW6cnrTQHgCVR0Af
lJbSjfh99F+abTIFrxIX2rj8bKxkS4axvqOilOzhqwO2MusvW46pN/SJtmkpVXp97GS3AKoT59TX
ylMa+/o2MoiKyJhObnJrhqOOoJXDQLmdEPV6E2szLzScP6brP9cGsINSQ+5JI8rcFS+sqKLL6ABp
jCvgcKYzXPlp12E0ZvdV/gXoXz6hU1oVg7kBuCP2qhlLxLMsmOjVD0CK2iDuDrWmEz9IYAM51iwB
ug7gZc9NIHTQUNvjl0/3btdUNmhzLZwQQ1cvsdCAq3Wkpqr8jZvnr3UyS5+JsMWTNTzlNlaBcUAB
CE38HIJxX/dq/ntyANUXGsmQef8708ic0JP2IGssDPbIjK1IU8/QMIxlqQYUT6dzZ8Bzjpjz+Uyi
gdmOtGUjLkrK0OU4YEUx6PxGE7knAWUIJLDDfnDxSjuJfTZNZbh1ZkR8Px2G2lKP0gYqnU8MHEYt
am8I+oxhntzXaXYMNsqLiTB6JCQOVrFrHMY582bsP8SQDWvLcIadC7WaUPjqTQ+mDydEJl/X4ELN
7r4Z6fMngqAHM7oNIk3buC1NdBMX+2Ys+BKNGd3VIekdqPPpl2fEistJ8fLEvDH8QUDOsN2tlgTl
usagqhiJe0w1UgRc0228CergRlVvnE5M19aO83VQ5ureyeFSTNjkew3lLQUcpBEuumcIbXaFz4dw
nUtmmrDis2wiDomYScgV+tHOWa2LPBbeGI6U20h79BHqobcxkzXohxe8V+FebwFSalBzEKXm7yOA
2KF149lYiPPcmphzo3HdhJxgmGMYYO3GPRTlrWXFwdOQKftswI5It3ffkBcx2nZ4M8WhsUoNNJNa
+2fMHO0xb/Zqkb1qdl/eA6d4Karpd274gTe1nDPZGMHwF80VAXKqGIc42rm+ohw1Wb85VlLtqzSY
/ToYE3wRx7hjbGvn2lP2oOntARs4aAPG720lfNirfAGjdrQ718LnlivR6wj8dmj8vaMTkoOMQ92a
+eAfhRW0L0g7HpwIOQi0mddOh8QgoDqUsRSPjq88MSzBaAnbF1sLPkncaNYYEJuLDX7Kc5nBrIO2
UPcJ3IRNgn3wgczPAtl23W6I3pM7tTLgluDxeR2s8Zc+tu1Fi5Aeu/HZCnTznZIg6muyMk+tpV2c
KlJP4UzjoG5lv4vQeYXg/x5SRjmoZmY+5hIOYxGk9hnZv0lObw2GA9J6qwXd1oGcfy8sF1kWpJr9
NIIOopVtrkt7SI5SDPcmTfwbo6vBcE5KubeCfTD54VelYNISVh0/EPaFhRA6ysGXhrjGPb+HIOJh
SwZPuGfJeCAlxvxTBDFDY3ru9fErdNSzHdolwcGYGFjxbyeQ4rseCc06iTRoJqNGH1GDuDvK9mzl
9zThekxv5dEd3frRbTmJBdT83wOK9tKq7iOnoYbnq82hHH0cYsUDP9VcqIjgylBu2lo47M9GWgcn
p4rfo8C20Lo5koMiNkWtUdsaovDRim/neVaXofBIfYusolys3ax64t67teogORBqIDegk+9l2dwu
ZIba+eX4psF8d3IfJrsxQAhO+U3EdJWxmuCClCWxGflfiBuAfbWFsilzuE7KfOIktUP4AQgS4ssy
4Di58Qd3qdiErWmhL1FvnZBZUvNi9qL+pLP35usl/BGIs7OpnBtcTG90Ev3WIEHECopnWO/NJg9K
fQ2HNvKaLC42ZJyGb/5tbkQ3vt0PX0FZnEIznN7GxnhQbPHRuHlxnxvdYTTlDeMRI4hjpACMqrPV
QwLTOC0pKfQtSMdX0WvOKhPMSiE+l14xafUXRYpqZTeRdXU6kwgMIuJV5Y/hy/BEyosE3E0APEiA
3iOJpvE0OzG3o2L2KOjJKc8nP7q1zE0WRMqzI02YE3246Z1SvRa+Eh60PvksnSTZNJS39oU/vFRF
41WlMq7dcXLfkq6+IV+hO8Q0jvdkaUAoMmFhO+3aJty9z6A3Me9pN7ZUJfKjJN+yTPg0cgRPli5P
eYP0RMXKuAKz+rz01lh6TAgTOxxX83uWN/YzPyU0cX4VoHsI9fAfyp7o6KnAQscaK06nU6OGz2Qn
YXLuhk9yXHFI6JBN0qq1IK35z5aqqJhwjI5MlqD/3jA+H0K1JOsB3VyRUkAMo4Njc8bpsXUpNEQ0
TMBuBh3ahF9O1KRmM9+yWfglUde/aUUFOTTSgrWhCrAQaFTXY+11FhLkJLDcddoRxTcF6C/JiJ42
qo2VdM5gr45+Ty5QUpZY5Mr4hay7ZIsu56I0drTTxJCvAVFgBtJpEfWNPAW2xD0ZQjuWAjO+AX8K
hRI8nH6mrRsZbAYchB9thfIik8BfoNqjrfPbx2pAn9I4mAkM6KeBjtUomyFM7RjeVcK2tsgJnQPT
k6my7wsiVOw5y7SDaPsZdi6hEEV8zQSErRabH+7S5oQxIjj4ikAUNFtBI5UGJb5D8E3hjab44TZP
4v0knPjqgF8FXBd7QQYby0Gre9NN6XMB7ZNkFBOWbZ/uIK2vOwnRugmT+F7Do1yK6ssFsvuAQw4f
JnIzL83hGSY+grFowuUxJ4bQBVApyTuvuR5VmLZ7cwd/RYLNWDdxQypzDgGxN9oHEK94WgLnjUov
wZLkM6h5+op35s2MrV1bame7Dz9C4ZLRAz1QqW9CvNdV67IQrWBG63De+Cmnq2zHtzZxt5MK6r1P
A5YfirEJLHxw88gWquPKVXHyW90pyeOjmV7SiG5sRpoYdSxT0IfoWRXXYdftc3hUe6nou4Vs73PP
WmUT5hbJGnBVJ7G1l6Bv4Gkp22BQr6Y12DChzhTDzaMhq/eOrstaIkpUGpw6ror7QvhZcoqIgemd
d2swbrl2b3OZvPhGaR3dNjtqg3oxUT9umNgvH1RMg7aHQ7yvfHr7TcmNg/a25+M8RLz7ogeZfvIL
ruOQMG6v6kishhiUgBvn9JNJ1rMKonwQuikAN4zofg2dKstGkH4G4UMY8+reTXfQZq9dPyABJgXA
HUEi2Bk+hEDnO1EeJ3EXRgwMSqfZqKN8YOC5iyTsvDhjEglmnZSomuWIZ/QkoVETprZen4IYWteV
ejwxw42hwOwMoAoI/IxK+6lIFr21a0vglJiCR0rNzjA62yixB9ByQ7tavj8cIMmqx3lkZSWOplEB
pZipIG4ojZ3g88rSdHBSCkK4YcatxnlMc2X/YE7ZW2q1V13CSpd9P24KhXkUc5lHDQDGPndRb6m0
vHCjBb+ZDdXM6wPcZKEAfime+sHHj98p97lP/oK81xwt8ZK2R2NgZ97kpBcI1ZMXTND1ub0+q9ZI
9IoV3hCG/pk5qbZyutzcKsgOVebK+hzm1qfQmm0zgdQkh53ZleRIqv6T3Uchzvnxq8/fGnxUD7r+
ZU3uczZEuN0THP8dcsBEzrSf0dF3aXjNxn5cIZ8Hoa0UBwmB0g/xhMd2+6FV2p4EFfJZ6GrTe7sl
e++X1DZNLqm0S/WtpQZICwhCKt1U3Hf03Yoe7mgDWiI2IK5p7yg2mUdU7Q4PpyAWiLVNPcIvCfSv
Uqncm4scXfeXTqXMIZFZZnJmNqNJC05Wg4jXbcZuVelgA1BKrUICVDcBQm6UtP21xaG3jtRY3wof
NXyUxWedqf66rZvAU1N5jLqmpKnrCVCDALKd1Si0z35ICXhCIQ+/wRecl9bJVwKyo2Lkg4WhVVeg
MZ+xKJ7UsgW7BlwTssq0aQZwj33SzcwB1/YUMwivNqFu1Gn6ZNNJiu5+Qs5BUhQGWRZkVoFUWVWc
1vs6Rdc6oefOq0M7FF8Va1162rCHbPyGSjpcy6eQXPie/L8srJ9d2MirNExvmzkkq4l+6aGChl+k
CcNGAvvIfgpbBrSCUsikE92kbeOR1u6QfZUtp4NOR8eEhb4GknkTKh0gC1zOA9lnJDUgSCjzd7XG
j1ZZDxV96nWYtpvEp8ukmyjlQS69I1LZdwZ3OddAFc29BAfAHLCD5bgF0moL7gsFcxYDXSTrj8j8
dOLwk7ohMUgPQ5BJLzEMDlD9mljJW2/NJWLyYThyWlVuTYAYwhd3QHUos3bpexFqN93QtjAvUSmD
AIDjdyBuEMVz/unU1WEokECkLYAbwuPUOMw9k5kyuEWCLbtWPZgEn51ZVJ3UWLktC5/ggOYKMewx
6soHB4rJPMJvY+Y3TI7uuUbaoAST1n1ZM8mg0ayXoBsuBHauTIiNNTp9CkyoH5QPMixwlKfmtkxi
NL2gUkyG+aCFiqSSf1ZlWwY1Ba61cVu3GEDcgREXqyA8sReETL+n3vyKp+YpMy1vCvAXOv1zAyrY
zYffkQ+7TqvHGyUyPpShepiQLnYxLRlVu7cJXVDd7jAl+VuX0t6KC+pHsBE3UqbvNF5oCvbDpwYi
0ddbLh+OAwuVi6lTNmWZcHAjiwyDQHsyLHEYSbULsK+6Df2ksn0rKvHYswroi3ibMpinRbJvOhMl
PE7tUNllGfJ+KJN82X24KhSDAxpycpdaDKzV+HRCPF4FuSCtHdmUbdJnYaEwj/3m3mYVooL9W7WO
Um0QMW9Gp/ygDHwbHszss6iwy9bQ+OueG6uKOQVLHxeVOd7A3vhodfPki/FAR5SyypA/DwKDR6sB
aUqYl7Uqdc8i/RpN6EZ0/kU6r26cbD8iY9OcT/gRb2YHly/WmD8WueNZZX6tphKo8G0K7wgCFwmC
ZDy0ty7nVOCsswpOZ0U2z9RzYBOCPhBkE47JFzCo4+odyXdNZHiWTbzvQBYy3nA0/bVkbh0K5SEP
WQX5sfmM1TxJnKMrqH8gsl1N1KDbXEGYXg9/ShOBWJm4T7ViErngTG/hbNUWvgHgLlbXcUK1xe3D
P01uXFqBsoqE94N0pKeTKrkxwly9qYqvkTqYNYdCGyGpexJQsSXvqylDEkkDlBrHWmTJ6Jn9fETk
feMOBHg6nQ9mIrzxkyZkVZ5u08mHCBxFcDGB1szFHBr/5TZSGHo1oUGwyPtd3anGQQu7ej35wwf6
y195BUCQDIMlXpZVOGGIGUF/I8IXiqenlNZEuEcr3O3IpAOW5webOIP6qNSUpeY0wxb07lpX4YlM
Lnc8h3g9JshAqaKRrPHGL8azwmWlpxApo6yiJqsJAM6leTBB4q+GTDLxzEiEy+N3Kwx6UqmqBLYf
hnBOfQTsibp2bBGt9EhYZ+IVjIHkRh3YkiEQCGT2kcQA5kAyWslOPAVzN7u/WEJ7z9Pfld8ZT05I
h6BuiJfw1fjUjJq2nmzRYxEP8m0aqCnDdb3VZEdMKLGQW8SwnmKYXgifbZN3hFA0enQ/xZLmtGu2
h6Ci+FlFpGnVgeKFPmjBWpT7uqvlRVwn+VstDXPdT+Q1V4zPpoBqpSsEsvWQlEZddVeKcg/6lCw6
m5KEiqfdC+dgwdydGzs9cWgkYkdlMuy4L5p7fZDoDNuk2ZCSWq4NP38eqcLVQfBYumScIaR6SYjp
A41mXjsGLVer9F1kubdqZT5q4ZjgewijG6sGJhsFqQHBU9yXTVwfxpAkP1SVH3UYPLYwZVZmQ5ix
M0siCr321KZ5cNKWIJTWBbMGsSUHMTAe2hHlDFY4svdoha9KCvXbmigpImOwCQBFZi5ihO4ttKit
AEcOCrniTPHVMzQUQEqtvk/anDmK4/zJkYOtc8YqCzav11XWPqyK0YtiYkiV8pZYQDRQnIZtHngy
jRqP3CWP3Jd15KrPTHDrtV3aCcr3sGIGkv6WhQIPWH8KErs6JC6LMOFmxlUNJoKxM4vz2iguXVhv
s7R6ynwb9JCAXS2w9gB6LzdK5r+XckopAJIN1s3enXJMd3rKx4I8wsvePVPtl5jXvuJmPA5G9tm3
3abRi2Q1KdabaeXXKQg8C+hx1RmkN3XTKwlf0cpy84fB5j+l3tE+Z+Shql/PqE3zl273D05OCQO8
kgqWgIICQZmwgadqy6qCHPUVWFVrY8qenzrAQE9oDjFLEaQkzFXa0Ow1W3LhK2SftqNGGh/JVw8+
JZ0I8QqpKizgVB0JV+/PyT0PjeFfmRZQ+icrjzImqSgA022ucZIm8X9PyPPchIICfYj7sTZxlkAW
gxSavof8cWIGf7LxU2BOsVVf32glbT8jKu91tBluzOTb3GVjfCmz+lfdt5yx6ZtgumsNwzlCAUP9
d13OSgNh2ThDjO42mdcGqKCYzhCO9mINdA7DxGLOpVZfU9qxTMlYpVDuMnaJKu/0oX+hu+hljbGp
dfuouPLPxE/SCfPLGdIangif0gd7JE6byHgnEhRsRvaZaZshcO+K0RrWml6ubReIO2AAs/ZbDyjT
XS3wBzYJ5sPEs63gpoqaX42deHXRPDPLM7eRdC5ysG8UK4bizKp1pWrpYyfb11L4x/mzapHcwN4+
MWPdtcZr5dagYOeW03DUuLdG5Lf4UU5G2rWy81dXH2971bp3YR63PnDf7lXX7TNHEu/7Rsd8JGJ/
04B0MSNGH8Mb0VfoDJGrgZlJXQgvZZCq23l9ok417CCWOuV4Y5QMlVGmPTjj9Bg1OSYe9G5GvIHX
fM6s8mT0xVNqPvKrbbhKDxHUJUk/pB7cq+jldT5eUpnTzOIr/+RFJVu3sO78tvnVl1S1phiIvCVZ
aw+QagpzWin+noCCPVEvMc5P+Bh1xp3RpLZeGnVFmb66s1L5UjnQLuqGO4B+r1vOSmnFKramWyuu
PXJVt7Sz32JhkOcaV3eNeweJ8IK851A749aCxol6h1THSjxHUt+SSnj0ZX5T1bO1JlEeB8iD/HJ3
cUylSrFdmjUhmQUpxLxBGT7pKqInamABtsGtIZN7dU6FLdNuP7Q1Ph/6Bo0CISnxiQftzGulw06R
IeZNGq5hhYtriJ6pPYeMhDVEEr3V15aqX62Lb/6isHVKx07f5ANF6w6iuRvsiBLcF6ySs2nTMzya
8jbAFddyjsAbuolMbRfF4UHG4aMeM/FWjO0EujNpyr3vK1tBypBv0XUpwa+WA10lsDgOUaypkA+k
E2xbhTWtm++Qz9C3cdWzXkQeAVAP84nfKvF7kVL14J5WdJd+BKuJJLE27Nc0gZOjAKRLhNe0zhON
9tcefgsG1hMrbIarSn3RekeAjP2TG7AN4Pzc/Q97Z7IUuZZm3Vcpy7nSpCPpSBrkxF3e4+7gNAFM
ZBAB6vteT/+vQ96qTLPfrMpqXoP0vJcLEYBLR1+z99ozt/zKkCFvDkj29WgUJ0oPdMDWQejNLlcB
iFbwJJg+VNQvZS4uUxwDq60+WF+/tZO7NxJIJJHId874u4B9VLD2tLTFV5x5jRPV7bTPxWj/9Ln1
PAv3uY2YuzOM+EO45dOcyo2mCTjp9Qt7zHfQS3YfvOt28GAt7XdaR89FkW5TO31g53yA9LkmVZXZ
FaycIrnqA0a/+klGvc+Saht72afQEctJ87EI401soygLmOh3/tynH42mwxxs33Lueq2o7vooeRUV
nJpOc9ahZfpD6uzTPL9fWMGaJbvvUDTbOuUBlGP8zr1j5CQ+z5iDK8NnYRr3Je+J6bp/+F5X9QhE
Cox/mT/rbNIkz080b/cJyBWr/gpmiCWhuLQZeHckyaGT7JHd3WF4vLgSzQnhwYtpnRqz+orhiDbp
cLK1/tXkppJoceVs5IShrgihfcja+K3IxTFrBPM8GlwoLRhg21+2Zt/Z+LhRWK4qpyaEqLpEBHmb
A8sUvRuv5lJdR9Ecu8W8aLnB+JnnpRtiLUnvwPk9MVx6bHimKJfRTdk5w5lwpZJLm9PTJvBrdrk9
c3HfV/RPt8Ie4c8CGmYUKfvuJEvVfUEsz446SdD2LGoOcMQvHpzntbpYApHfB+G9EZB5UbkThpMK
cWWAu8tpm2wdFAytCnSyuTmjnqi2ZQOzP7xaSOC8rngyLOT1YOSd0ia4s6w3nV5dSUXa9M6jmYwH
ezYRJzDhD8WrPRfmLp8YATnzIxEj/BUj0Sd2c10G65zM4h569yew1X3YkGeQL3cBW9QWt32etu95
H9/K/MmLIAWYjvNrdt+RyhIIOP0ucWNKuH6Xrk1vATLE6Xk06o+x3w5NezeCFYis+c0BHpun3kvk
cssVFs79tvtN1PPZYgrOWmRX6SVbTEE5ZTakkHfCj7VwnzoOKlHQOwO6mBihxOgxiyPxa0rLM1kl
uyClRuLEABPF2zRW+cqZpINrH8F3bxTbmjILKPqjoc2hPzjGM9uts1eIFeqAIz3OPrayF2vgth+X
kD99OemMHyqcnYXRcPkxeLKte2rer5n/HhjuxvNAehpXWedPZdbsQvNhWuJfOBQepW1vAaMTrAeV
oCOLtsIdklRbTYsYUNveBm7dt/p701k+6KZ3iurojMfPRmaIVEf9hbllPDo5LJA48u6msL95EU7M
lislip9FLrbdUL6Q/WgsZ9uICFucLKV4HHaZ7Z60iP2z+iQCxX/1Tqhit75EGxGYlssnTH4PfbR1
oOKNflYWjy6SEuSkfgpOSCh/rmnaN32BWIW4caGBWwVlwmR4IgpcLi/m0itY+7aCu9XG7lpaDEUI
+0nZylc4zRGyYyPXzjhxABzMPA6mcd84w9XDER/o1iEY2+usOec5BKgdEUuzmAfrdegZYs9PhND7
Uzzj7+nR3L6FapQ5ll/J6H4ybT3Igh2o4nSFzmftPbOi2YdB9hVY7jmIyFeYZX1w9fZjCeQtyOHd
99HBJVKQx+aav4CE8zYjVIUjssohMc7eup+d94Jtmm+zIc8ykkpSkijQcFmbhafWmswKzXdYq66T
Dk7BgGyADVRB3CkTgCkXb+rIDNvpVeagoNn+yLXWXqXbmbDWdAwO5d4THI+oJs72HO076okjfOof
TeP/yT//B/mnAVblv5V/nr6Krv+dzv8Obvnri/4SfrrG3z3qI2F7jAGlCiT7T92n93fbQecFbNOW
lmWb/5Yf5v3dsISH0UiHyyUMndCvv7AtRItZHtgBzwYPwxjZlv8bbIuJtrQqM0JzisOff/zNtlyh
G1K4LKxNUsSEUFCXf1N9mhLOJc7B8DgygvvxRqZ1Zfg9ikw0E8E58MIjWxDMvw7BN1VGSoNbsDua
HmItOybaOB2KjgrOa5JgqztBh/C6nDYIMpaVHBt6YTMHEV8ptJoSZaQs7alUN+OUKw4iGr1AZ7uF
ce4w1uNXg+6ICFd0tv+lyL3/54/zH0Wf35e4Udt//I1x7P//c/KbApqoCymQ4QqEtP/+c06tPdup
cCUPOvBIpd1tJ0Xk/ZdTBDNqvuo8yL0/EKlQ2ZZCxfV16pYKhayTwmAchHRusfVqVynSNNLV+JQ0
7NqBUDeKRg0p6xkpRLsG6/9YaPqnpfDVPy+ZollLxbUOPOZoMJgndvixlkN5q1DCKBZ2LhUWmzXo
eNKy8jDjK97HuDc2s+Jo0yKOJ0+xtdkxf6QmQHykod4GV/GTq0UG9jRePEZ5xxxTtA754uelBfRy
xNXoHBbt4V8f9pwGbG0esmLqTL9l/LA3Y8SCPy9RjFYkMDBJpMoi9fMyKNesGQQPUwwwPwAMiK1B
5sm2DMy3cl854mtQXPLZAr1SKnJ5ONevpFV6mySia456fmcshQK2hbp+rBTvvAB8Hv8g0H9sAyz1
7DWbpuW3oZRPXfmQpYhBljFipJRnN0mgxRGsT3C0pEmKcIrDr1D/unSE2Pzr5edjGsEIBIA6+wpa
BqL69h6FvYfFjFI9hPPOtEMjrWcmWUalQaWCrbVj8MmEy8zhIW2cddB7FhTmgQG7+qd5WYxj+yv9
YcwbPeIrGxpuWKCiympQw+ysVrMKZ//x97TcDv6o2PXkPEtOdHj2AfYkkVKk/Pi//ml+w0urd3xo
AYifKzK+J2Hkiwha/s9LJRVBXzH2B3QViHnh66dV//LzoZ+XUFH4UY5oW882H5YfRH+mdn4/L5X7
bSiOf6aI/qH1XinCfzneSUX8r3UVp6X2fZHKA0DsYWDHslcgJU+x6fUMk8xTA40ywyMO6Ue8u/JN
VykDk8ob+DFPMfhuj4RL0zWb2kupYbevRpkcOiIL8p/wAjCNtkozaMCJ//DwVM5BiXJnbRNk4Eky
EAKFw25xxnU5+QitSkpALiC3ZLE8wS8115nKU5ju+9yIjw0xC5nKW8DxRrZJ7e6FZ488VsM9IjQU
LdmEGEBXmQ2xSm9IVY6D1hHooJIdcDOzimrIEC+C994iuGMJXNCLNjbRH+ugqfyCkx4qBxfJEex0
Hn5sgIwKmacgJmEuxWRtdA68XQK0+sQoyVYJniqXomO93amkisTjFs2HyEDOgewNHaCrci0sAi7g
QJ9SlXghqu6lIQKDNCLtOPX7aSEbIyAko1BpGSzys11EgEaokjRs06eZptAbi+daZW1UKnWjRdC5
kgRxWARy2OHorSQRHabK6hD4BB2V3hGoHI9IJXqE/Iq4ij2WYSruwyD4g44w305pBpcz/M1IxznW
6iXzbhwcROvaCxm+KkkEnyMbcpd0EYuYkaAmbwSK5kPrYHvPVRaJBZFpkxdPtHs15aLtrLuf5BKV
YQJI1l7bxqBtTQJONMX7LlXmiRc+R9VkHqe0OMku/WZihOgVHoRKS0mJTUmIT6FoBp1JoAoGfCjm
mfcaOdaaND+DBXP2YqoUlmisVovKZUFiQW6cympxVWqLIL6lUzkuvdK+RCrbJSHkZVT+G0JfCsJf
FhUC2PX1pexrTHdu8DU7jxZxMUHH4YvO+p8eQQJlMpUsI4mYKVTWDDK/5Rh6wJYalUTj/GTSNPJV
kwvfpQCloXJrOpVgg/OYLBuVatOGaH1IuQlb8RLEGlAfJ7g55ktrNLQOGb2hVyJ44YK4Icjlc9kq
4kuq13wzG9SV0aYTyCQ1GnOv6fdJlOq+h+Tdh4VhX4wIb2uOzDNBC+TPmT/x5oyEOu3jql7WvQ3E
XDMlQTKLWDezQATesIIkAO1UmLdsslA1Sx09ufnGUA5U8BYd2xeb94tFWqMftmjam6k+eEZhn6Wt
wJwE+rVdX/mpO6CH5CtM4p0vBrGkGzNmhRqkC2SVpglWpd5uTAH62Z2gHNFT1Tt99j6npGTHkgYP
S9j0Kz3UsY7Yw7VywhMesEMtkJsQjb35MZwCwij2rSj2gIjHrpr3SU4jYHjBNQuy1MfK8EsgB0aH
FMJiJy+wiSlfWNd8Oo1SWoZEymmsCTe5luBXzIblkGpyn4QVPtNx3riwL6Bo9gZqr+U8od3AVJY2
vl37raloOhUiDNIFOI+WbIfNAQ0HCb7rzKuVxYBcuSXn25i1ZwfmEdZRHLGyVf9dKaqYH4hqWbta
RtYN0dkh/19JljmEU7IpnFdGh2TSGWhRYOICa1D7XRvgkcP4s3dcArihfeLyPGO/IPA0XElA8Xip
g/tRivpRVtmZNfKmy4DRNq6lZoGwpTnKtmZXooWX+XPR89elv8ioxZIhR+ZdwiYXr2nuF2A+Plkl
0UIEfZGGZ6QXyD0NogOn/kHXG9IWexR8/fBud0wOyYDjgZIyBom5LIGgaeiusfpVyvcTkvAd92j0
O95+bILmJu5kv61RJFm6h7ZobpV5TRe/svJqRzhGGJWMKJTgwTZ+u7Asp13GObFFV/BKkDg470Jj
utqa1k7M0Acc13lNhIc0rSfnLMqlcQ+IV9zn0bizyuAV8627q6rxqR4hQpuD9Z3BpSjnuL1LXX2b
eFRk1DRqcwrEnZ3a7LdOIQ9JRTJV+62lnXUidmOVMFDuXNs4KLV9UYCEonUrP8oWKjxbi4RnTOLt
J8wI7KGDGs8mk+9cowTugwqaWtjdOV7NI+TJom3eyyq/M6b67Ap+MXFSe6gsD+5osIDw4L7DP3+f
9bM1uvOLW5IOMtErov/3G9lynSK5GGTlnBwgDWSd/WldwmfbpXi17IH1PsZkko3OXWZYq0Ij4HSJ
XfAvqTlvPCeSHw5cDjwJS7gvhYUtXG1sMU2qiKm7ClDOjvIPySKm7NzmBfhdfgYgX3f9a9nkn65H
JiHGLKzqf3jTH3GwP6Q22zuA/PeWFsFSywt2fWxuB89StoBnEjep80IGbxlbg7nouBXmz2VYYOGm
0a6wMd3UAQpS68FZxHUpHNC4OCvWKKbYkTBHD4NiXy4mJIYJsDdTGLpmBCIwZL4I3IF4JB8WqMZ+
X4izRh+MBBsyScfCq4u8rQj69ylzqaXS1zmrmGazJAUktY5wuAxat+34ln2y4xgP5u29UQaglMbQ
9jO3H9Fm6v0u0A5Fz+SijIlB1VDLAyHrUxRk5a9u/gP3Ct5gIS8zO4rdULDxSvr6WYjpZZqc16IK
HkkYEyuE958YtZ0tQnBC26eXqnB2Dng5Zv3BLoYYTqIEIKOSK7vBvMwdrPDsK8EM0mwZj5gpS6jR
shn2R2QOAqOGGC2YQqBpQ8DRXYYKiTTv8rZws2KbLi3J5N6mB5i5tsmxMZEd1nV1ARO6YVbHTNoI
l401xHcWKUfrqRDFybCwGnvuV9l/jK145nmzM71c+tLuvysxHOpl4nqNRyjdy9KQJKh9O302bsO8
YBWCQFWT3tkj20ZLHxbK7FtLOVaaODKIA74ZLIGTBsug1AlUjezfS0F4EajJOKAMGrDEQcu9C+3q
FiUFVZzOcjHVV3DCDrpAa6gjE63JeCjlMDKkcZdDkQwpe7pmFXXgaHodtmFNFGnE8GcwlhPP/eoh
SC/oXOswRcVemZ/EKN0aaeq7PDPp5GwGlzNLETuV96Kzxs041pzDUNA5Ugjtwwu8IjRqSggfWaSH
EIu0CEa1rJbZmKPjtcseG4iS+Y/jqkNAK9KaQKKsBivqsicwdaP043DYyIGMEBEm/Kp1CsnQTZ7r
rHww7XE8NMb9mFKPN/zMNpuFnVU4F68BQi9LGwal+LPUA+Y51VXZAyxBbI6BjCNIRZ6JIHgzTQi7
2TgamypqX50yvE4J1z6anzqniGkifugpt7Y6/H9cP0u28TLv3TIrcW5Bli4j2ZDEbfsZZqmpfsER
RgqfrU3rJrQ5yREy8sT86rX9bHpQmgu2iD2rq6IiWMeDWkpnp93g7cOAqGd3p3lNvl3I28D3bT2l
tfqVchZKN163AStLb0ITXbRs61NAk1ohr4hpMKFgZfT7FqVin7HvUyBzEYuPsBhQPhriyiqXsi01
TrVmP2fSPOuN+zsIxwcnqZy1zDglrExkmzT9nRjYr4fYfrMtjSsngn/plfM6VBCegnpXb9Yx8tl9
j2cyNJF9VcSWZJYst/RmKy20hguH4xJSOYaG67uE4mYFRittrtba9N3P8dsYp2RxCOPFa5iBzO2x
j8bfVZdVBxDenmlhCxkJzU1Z9AMDxGQfjKooMSwLRitb9ja683Lvd4lmAO+/xGdE+FTZH/pxTMBs
1+xtOf6EYZ6cHhQr9NesnZ80jZpDF4YftwcTxdUmz2VDCmvJ1gVWD77Ke03qKBR0e2MQX4Aax6xx
zUoWx4u9cjnf5x49aRX8IHFja9UEbuTHSXwwRZwg4WU0TUQROygbIp2bzsP6R6uKuxIvLEq7rmOu
OkxTzUCjedBYyyDwZ4KJDhbC560qqi+8/F+CXsTKG7HBwOLM78PU4hRJHG768T3r3ce4IRpHSy+C
NBsufHYOZgnUUJPvkIxX+mjyCJscgOOB9pq1+HUsGofMYTja1I/8wZRNCQdY66avOmbAKm29tTE1
k6+7FHksUIiK7CZMf91bnI3FAdzH0ZhBAXAbEw/EWaWHd5LZ/4ZMNoeiKLz09HIgzPAcEEcBxBiF
X5Jg1NVN5uw1w3aL010baC7xYJJJHY4E5VBh214FcVW6iV9OqGiWpXqCnpNsJSmoQIntNQwYasBg
uaj/wSLzYm/VT/Bjo6JKt539xgSRy5Vk7W6uiHKnIJn7BXF+9IorguerViIkInQVI3FWkX6D7hKM
4MTtQFnQr4go7v0qd7j91S8S6uwv926oFn4ZjmTmjrHCFhgR9RQ1rd1OHAEI+DRPvFuEvVKLA0cb
S0wuo17zR3jfWZQ+AmFlt/AFnPJUTygoElMEWL/te1v3SviriFqkvciVyPUDtf1LUjo7FC3Pninn
zeS5T2wRsQU0AWz3EskEoT8mQaSw1KxuzR2OAM39E2ixvl5u3sCwPCG0bwaFWI8FURcJ69IibRUo
sYAMo8gZoA4EspWWwSMPx9+xAWq6FCZbfQfecJsKenmeEyEe7j041WgVjDo3W+mugzZAuD1bM3O3
mo68Yt8+1dLeLr0Zb63EdAhpicJd0HqbysxREcrq0xP8wFoU39jIk1Y7tPnGq5ITqabmbg4ixieC
B1LyQsrUSwYiCvZ0fYcz4/c4YqsOuvc4Ik+tcvZlN5wbGz7FfOYMGXoCgYioQHqSP83htZLWZsq7
ZBUMHp827kUfXJqJ5Ght3AaA8d5RaJrDdknn8ZvSItLqm530aO9hEuNwXsx1MOmrmhAwv9VM+pBT
g8SF8CGWgF72PGFpai0YFC4PSp565KFJ3rsmNDO/4xBFmYwjjU4A32i8dlUQ0hh8U1cNl8Kbb3UX
hPssDdJjzsqm1ppj37T71ivvhEU1n5UDSGxjeTbr6TFo42vnWrofyeirIlJIli0Gztm+2Vn9YkXW
A7xV0+5fStu6tjpRFLBmJ2oKZ8pOAIwf0VbY64GqP8rFLW8Q4CK3BGPjgRZ1Tt5E17rA6El4MGTB
W0B3g9uUUdV0sgtcvVH3ZTQjXYtecNLmh76EAaN1V13dayYa46b4VTr0EgvmU3sgbgFAAapIcg3p
yu+7vq02g9c9NYV4DoxHDK0hIa/ad9vNZzd0IQhqxNxw9Ux+luc8eZvpN45wskydkO3hD2sKFarO
MqxFU0Dg3icF23qMWRn2bfhay5jo09ihiWZr2w3xfUtCSCK/xZBenJKlT2WEH5Hp3Qd0nCxqr7Ig
ilzLH0v1M2tj94wZBdwwB7kLNs9wDIGrGr2vk1jA1tgw1YV7Fh4gbnzygwWqzZoOGb/FS6WfMRcL
dJXVIaVMXReNG2Cl90iM1KcQu77cZlU8bqeGwRnzfToQpBwRTDCkWXPMCDFxcZNTSdYjUjlj3ogY
1VaUdhrRjd5jTK9g1jpP6eQFicWyzyg5sMEaCgY4rPE/9xheFyyKbbUN9VS/hkW1Ru0PTNeC4tAF
9dqNZ9z24RpsIxrylO3ipCiYOPVb9JnGWzkjjCO3r96liDlKwuH2oCuYpusENcqFXb3kDU0XjLyY
QVdDD42stAsmkvTmMoeiXsYJ1atOTwfhvX5Jt0YVI8foDLHVY+vFtalotIEs+qnKLhipC2QCy2dW
4SqauYxWMa6DlUErsXWHCmJFDT5wSX+hBSR2u73VQQbCm0zIx0k/chBJkgQ1iNFMn/Z1Wb6XXf7s
NWW5jebyD7YKqomHTOIaquBfzEUT48Abpjs3av50UQgHWolbSuIQV7WZOueAIp9aC1Zx7k0H6FnW
xVq4EGp3vs8Xazl5I3DJXCTniiV/14TY72eeIZygeedeoyilxWBtvHJM3dmVlYw3mRmO62DB4Nbs
M1Qrl3jpmKUZ5irqHem7nb7XR+ss+rTaGdm3GZU5LuICm/nMoLKjtOTnNhnadgM/JnCoYGbc7C0W
7urySejgOhaLuCZDA1ufD8n9rJHzFYTT04gLzC/BirMnWjYB+48NZxyaz4Kvq8bRJy21IPJqqPwp
8SY/d+1HT+TRKQ5NsrGTY4UC8kSVzPE196R9Os1nnE9/KsYyuInto1Nl91lhJKthGaptFeiEQko5
boLE+WzsGtAxzrjCNS9O2H9OzH5ONZmPkIjMdjshs/DQR6AjH3qOe1L+3KZN0LKBvAc2iWW8/UjS
OVgNyEvXNI7LXevmX7Aask1gMpUSLh2BFbjQoKrsodUM6yyR4lqMr7dpYiCI5OolBbq6jaBXVpM0
DyRnjxc8+S8BTuCjW00fXVLXd03hUveGVcWe3CY6r0MfoZFMFI3zYZ7UsNLqseeAbYCuqosIe2ND
FWdC5l3Ns3mN0cjtCgFvwjacad87mIbzCLLTKPp1kljzbS6vgCfKdYLh8iEuFHVFHHhMYE/VD1Fh
2eh/vxHrjpAXgj8gQ6tdUi4sMzyNnZ125+hDfHLcV1T1AeZ1Svyf2NW+xegjzPLqVZfCZM1P40yI
6E4nTHSdh+mASJZVkxthSZngf0vkfKhlia4OOL9RKzOaVWoZxNCtXv8BXHAL5+SGx/ncLfJV5+lB
8NgrLC57V4+8ow49qNdN+EXjr7rLrYdK9M+0y0C33e9hYUE5JdbKJu2UAhgHng6yLSQAeDPHeNG1
pb9ZZXjP6GgkYRKLjta5j8WgBVt7cZ8CD+66KMvxoR3jL9ycIKJszffww+6Rfb1gM2LgxS2JLv+j
SE13p7aFfjxO9ibWvVesB09GV3RXCBPEz6JJ6c05fA0DOg49tR6Q/BcsWaKBJZgggS6Of1VsCbbh
/CtcIOyHDFGXynnrDfPWJpEfeRCnTOIzUCLYZANinXOpDcMCnXxc1A8JQS70QPh84FTuhWvNh2G8
czrmmIRIaevKBUIbBWSkp2m0aQR6IceIztM4722YOhu3amvYFQveQydwfSNf9mVqb8mMCP0mGy+j
WLgn64t91CyklElQN1yC9JyCFKLqnLKWuLVIRzChUTGrbjJKgbnhkkT57OAxiNovS+P7jNCvlAMK
TalbZ8APlg/O7nfeqgwLF0deUJ4Kr361RhOvFvCQPpfbUsPwX5st2vpe3tvI8lguWYsvjESyyDM0
zANU5RE5XK6JARUorANDJteD76A08o3Dzs7orZl5XXrBo/2b5iraJTjCHOl9TJUw2c6UglEiLuIw
Tg5O85WNQ+LjEEDpKzw0RJrlXOzgHmwCkcI1ZnFiOFGlIBLi1ru6Xv8eTsl6aGcM4Zr7q84HTD1j
dJey7cZVz7YTxfMWqROmxrph74E0Uut0/JZNeU1pmzd1G+zcSOq+SV7WYHbzoQJRshoGqj8CSp4c
+x106yXOLSJQTK0/GjZsNB4l8JzqrePNIMZ1W5K9zFraJHBCAy9B/jhUPvg6j70Wv1TEMnrWbK0Y
LGb+QGp4kjOeSXo1tydzY5W1kbVNA9b1cipS/61kVP0rGiy+uu2hCg4erJk8vOR6NZ7Ig/eTpuhX
0YgstRphOKTlXW6M2JXjsj1EdW34Ih5B9ITykD51WbpsEjzEciQuL+Ai2XagSzioNPEwJ8iZZpQ4
CLn2U9wIv1b6HJwAOwGd8ciT7zdlw+J3blyuhWM+pHXQ+jHj5hWwi2VfDfgAEie/pdpIcW97Na6C
Hr17jRmmKdM/BCwCUei0W5d1Dr8XJ7x30mzcuANxl1mCaCp7wEcir0uMs71YnJud8zQA0nyxaAg5
tPv1YDnOkWie38WorFSTW/qBECGOgmvTfwfU5g+LKLxLqy0bKBKQxBE9zClZotjjuNweSmd6NIe5
3ncBY7kxNNtrrxuf+QymJcY42vZDv6biv4P7xJgv66KzcqzKuvB1a6xfGrmsjTATu7EwrkWW7hq0
z9kAT6v3vtLoY3TSQ65zN1UW0ucQn6xTkpsxUgP2xmjtZlE0qAyhcLkJ3mMjsje4Gjy/KxPXt+Ar
nlxEsv2vZKm+i6anRO7wzzTmm2eXxR9T5kc73/Rzo8RyDvHkZr9zFqPeYepZRVWTnRYU4xW8xO1i
OzRFAaU39kp+Uy43QLDKUdCstYX416F0mUjHcPTG8VYGHD8dybKhDVNlbtFJxGb46cxAQrvBEH6V
LGcgU4zhZy/dxvNwByQj2iZTftf3ab9yaRxYb0yNP4fagXT64WSky67vbZSX02tTtO1BpzZad1q8
mWSk34EFDNd5zlyvKnuSOiy3I0JCi2hJSYp0Zu2dkTGYgHx5kKPCoo/LJ9UGELHmI+tlsu5wcwdd
IY+hDtCbvnv0xWTtUlBDJBIb+QMG01UtO/QcbROT9Zs4F8m4PJh54CWDmV2nYIGLNnQ7cuhFKvfs
1n4nTVdunAaXWRJojMRoPwDdhmtyn45Oax1GROsMDRJ0c0V2i9vlfkFKdu01hhSWw9uZ1Msn68qz
Y2fJ1+LoB3o8HmYEAkO+wJnXt7d5ju70qvUr23Y+kxYRQO+mZCSW4QWTA8++BY9qiDWa8NCtzqjo
zFNjxa6tu0oJsHQxuKXT+twgXLcEZ0Wru3h/0KXnoieKImJ04qDM3mBjivdDgDQbjxSfylQbvknO
nKf1NaN485LiaiP+xQ5CenwHFmsi6NIhaj6esrufF01L8jvbgSDJ1NiPKq6FFg0HRWzLVjLNfAsT
IGmMSX9sSpr5OMdT0beuylsO1iJzhq1Tyfe4hFnWRAt+H73m1GSviGqATURb6+TZ2K9hV5y8LCIw
NQqvhZ3kJPQoYBzL90LG8M46Qn8hEDOcZF8Frks8w4k252vDivDouRRcs+emnMztxJ9cEuZKEKMX
109Y3J1NW3maz6Qu770j1APyS22xq20Jm3Qou3WMOBz1CQmWTjrdpwRUmFOHua+cUABmJfJ2bbsA
y9zUlIEUcV9TsbC3ZI459mStmx7bA1khM3elXW4qYwk20UyBouS9ljGe0KUsO68ATy6G5AJc+pbq
OVPrZdAokz0Gd7BAED12qHumYcS0wZCsxMBCbPqml+IAS6y+/LwQB7iJY3sz2GZ8sCocC6UZ6btq
4phlJocS10saWGaM7eeBJJiAKU6NWxw4RnDp9da8n7Je3EXgJbDI0qoPmJiLoBuBNymmsendmTmt
QFE09+GAqW2Sx1JSO00dG5A5hDlEpryBngDGxKlLspcQ6OudiOJwx6Yd0DSmG9e26k2eVSm7nXD2
g9kTvhiTXyWLzTmDNFgP4m6aOJjKqj5oLwkhuqtKA/3K3Hncxy0Pd7KwuMmWIdplBnEdbRXcwyYw
IAMOLmvoYbmZmL3ILDLvwj4lTCxffrv45YX1UpmUtYQ26wXRKLPs87ukc6Fd8/6AVcJtludHK3bu
Q3qERrj1xjPzeg3fWNvbU/VtpvEfp9bdba0DMqmcBgd3POMyzS1ugQWn1MLVVAr7M8s9hDY5fsIC
+ZmuOXdtgxQFLu3BTeVbgZegQaJ37vMlfExYPCYFUufE4mTMnmujHS+Iv0RSboQdXtmE0NEV7oHe
n6cMBz9r2E2zhAr2pIaFJA6XjpjWAF8gyfGmt3QL0O9YqMUNX9KH4EQmue2W8L5nQcb4bm61XVsj
DyywGfMUuzSjxM4AWi5cxDZgWIi6eYj8JmKGUnWNRVHnZybOfG12sq3AzN1nFtO3fD6wBmRZTXmg
sdndNuUtjIMFoH9sgbjoDV+bizfpPpkGqyEdpEeJ54N0AKYbzNXhRtlmkb/nmaDbZgbkdfONlh9j
aMI2xvAQOJAvuq6Cprk5QPCSpFVsi9A3EkzJk7CPY+kximcdQY/cU9/q83WJMm+VZA9lW9ApTRHo
cO5WzzKZcI/twBaUplei90OLv0gDY16iz76RdW8yxbqq29QPfaxda3sEnmBz7i45YzPdlRtY7NHT
IEdn7VbLA6LpeGPC6TqQlqzhSGgp3RbvhI6eWG1G3lMFmyrurD/eTG+fecV+GEtjBz3xiFhthg9i
vKRGkpH9gyDHUy8//2QpuAWwLUKtFn1oV1PAwhSDHGko/4kF/1FjIE0YwAzpE0voCI1R88PAx+j9
Fxm/iUsKVjK2lTqMKJFszTSavRDQfDqSv17aqQ5x4LjPfOusfFXizBETMqNPo72P1L/9fChkHF0P
EEPgCmvH2EI4lDkgRzPwfEpBzyA+7bZUnZulBJSrCPI/GHk0hQhAElunDzPp+OZ+ODLh7v/58pJ1
/NAQy3Rk08mT0/TdNhnk8s8PeVgJ1/+npS66uJv/By21aUlBMuV/CXf9j+7jP5BP85WXj/zrH397
7j6if9dR//UFf+moEUH/HUCty1QTybQwLaIs/1JSG4ZFACYN1/9j77yWG9ehdP0q5wU4xRxuReVk
2S3HG5Xd7WYSxRyffj5Avbc8nr1PzdxPdTUNgEEURYLAWn+ACwM4GhHbvxV0Tf0/VA25c9dWwTd7
YKZvSGrnP8BXq0x+SAQ6yO5a/xsktW65BhjiL1hq1TVBUauGiX4u4G3b4Mt+xRhnTNTDjEzyztYE
ECIJAKdKb4EvRRt+KdM4gaS9Fr9vYJ4XwPIcIfeRYLEN5e2AFCq6QJi7LSBTY/nVeU9thu5Wk5kI
WBfR4jIoh9DRoEE07rYsFRSaYCzMEDH73WdKdLgMY+lrw4BaYp8A1y0VSAQiHWD3AYAmpv2L2GH2
NnYN7gPxK34ELyStHCE5ES1zU8AwOuQzQHrNGanj8m5q1eJc2AlxaNLzVdRZYBaEjYKboud1J4uK
lrnjD1k0U7inG3fMCEbAfARCmTNhkaukA8P1Unw5jFz15SrdfBpU210wvNUWUP1apjHCg0BDz659
kUWQQOe5aYZH2TvJJrmQ3dbN9+JbG7IAYF1k49WQQBavvhhyT1mXu9+qsu32MRfpZCDr/634//90
eaDbcfFaQZciKvtV3ZV/nPZkqRVVWbqtqBL1T5u00ZMrCCnjZfJtl9tquYushmckX9QIVf1/2liz
bF7e3494bZW7W+jw/LHvg4/bjkW4lu3fzun2efJY3z5KVkNxUyi6SZbh7++T9yZ5SVlHco6Zd95C
kh8GwMUXuYwEkLgzhQ+jLErbRTst1uegzBay6brhRdjM3Ta5HkNufd1IrL5Vv6xGFoJPk56Q16Lc
6tvhZPXfV8uP+HKWAbm0SehF6AEBJsZ6VTi8QGP6c4YFg3BcPToln5Y1BrHXeiYsPORGcnNZ5dUW
r7sH2SobbkcaSe4J81OOjNczb8+/F3LDC8RBYHDimHKNi1AUg0gdDHOo3BnID61r7SK0EG7F5nQp
16mmQwAQjf0FjGNukcHsQHcB601EUhMMcqco7ZRAZmpZForCeH6fkOddX4DcOShUz50aZAQzOD+X
9iWusE66FjVNmJpwNQmtCXeca1G2hrWzMeMgXMiaXMgd5Xa36pdDyka5Wm5420+2ISnb+hnSaPNC
QvYhXXwQfAmn46ncjE1mrNFGM4lXwqo/nes36RolF8zi6NQz2bVj1cz4JS1zP4Ps4N9E8Uy8WZeo
uU6TodiPZnHMrLOYYpeADz1Y12vb2pZpNazCmG/viu8tS7eFbLvAcGA0P+J9K67HWBoihVPEdOx4
HpkxZqMTR0PpoUTqOwjxJQEH06/PtlbMSbkdyYMAU3AFJvnUno6ebd1X0anxc8HMqKOSAFmHxIus
pmUxMWu+BYEAWG59MmJt02FpFrla5qOE3BCVBnAoTbmcsvAWAUCoOsIjSWueLKN9J0KvzdMqKDYR
qp/QVErI/x5ekKlqnCAyjj/Qb/ftvFGXRTFiBa9ik2Yp+CnJUuWW5tIhFyHtEN0IwWoL1CyYGpzp
pOlZlbuoQ8nirTFq1TuQ7uO8F0+QXEjzwVtVlhDB0OYQkfZSYFEuEuGU51y0leecByRiBCNFCe4K
Fasxu7SRsECvDDYHXGygiVWFuk87JfR10L22u96ITPkv69vtJ0uyrTgTZnZa84xftbpRsuy8cMVT
kA/wJKwSQQJyt3/VZalgRsOHeSXMRHLyitP26yR3xC9skMW7XJAPBEZAPXRZ1RcnfpVOx2/EdGpz
Vp1w3sTUhRCQ2ykYVIxmv74Wce9DEkFHynucn7rSXAeli45YTuY9gKbjhhe0szMNk0+xKJqV2WF2
aTexu67Lyl1XxmhOI5fwYFYbaLj3o1EBdJ8rCbyLGfCgnKAQnhvRUhvuq3g+/IAVYoSr6kf/5oaL
5jRx4WAwcX86L5XfWQiRdVpAi9bJ6PrJL0JFySFqF3nw0oAWFcL7y6F5mf008n2Bd2611MMp2OKW
vP8MWPSM9JYFVhFWz8X1icEG6oE0dGH+ak5op4pDx6VvgAMCNw3I5QnxjRJF0PA9NbYAc8S0r980
7vIczLERjr2pnb2EAzjGT12fxXBI8nBNBtwKVi0IFAVbyUmX+K3bzjvz0TaX5MEMY4MisPNp56vB
eoRvmxED15ZlvMvsJ4Q1ivP2hN46CbZhYybbS7gr1VWOKjKo5nqWtb4ZLkZkkBpsgY1FxeXUFQB2
wg1weY52WuE3HlauyIf4ym+RJ3KISnXNC8AmZGk54im/gyUPzhasv9KQIXu4nBdd85yC9WqCQ17/
stsF5kcbJ5kKuFy7sKJ1DH8bbP95FSqW77rkTNaoIQbJgyPcjOF27IN2bbvLCpdQEKnvXUBULluo
TJMSEI3btFq1hZ+p+9DzK5FVIW18jIwnGDvpYQgIITNGXRDXrn/rKAW+lE8uhBZ1iaos4jOM1+60
XUp877w8WTM7nEXQAbzFefTbJxTZvVl3JwymH+tdBLcfdRs/ORE1m6DDPdir3lhAfSdWYJWftYOJ
zibIdm7iaxEo/bk9bl39Ix4ZUtNNAgMatyriJMRC7IVbLsIRg95D0mziaN2OPBfGpEdTPU4QBn4y
q13AfbTJPXG9Y5RXgwVMvDPYqN9Av4EQ0ocp3KbM4nPkk5GZ4gdsFyhnWb95Zk3rVzjOwn5a6CTK
19rvrLy/JDjJkHURF4zrpOCmRcyfu1N3lgVxFNRJUx/Uvo3yR+vXb1mzsYAz9fPsMh9qAj6QF8AC
75BwvXh+BwfR3ag1YK+pus0fLAWk/dETuY+lGU6rVYrbaAn+d+4AERtnXcnQATVPmEHlNLdJ3kzM
LVn1yax/6x/BLMVLzYNUcF/rK7zGyCRtoUMO8bxHQmMS2MHEOi+betWNGxuC32f8Ziucaj/pqoWu
4rD+0KVbJFPVo46kkvKqXnaRcxe9WKSbx4XdrjV0YEw/ffWMdcWjECxS7ZDDNVQRgAIOMpowJtRD
GWOzmvtBONWgRDUTMpbndNp1Gx0WDEptRHYRJCLOMvh4rjcg3JRtXH7U6QJNWAA7x8a9Q+O9jJcp
ErgoEP8CYeM9IrxrzYw9QqmAKlF6yuDcMfvHBcucd6/ANW1nEQ+EHec5rIbSz16E8gcdJ57qqMaT
FAZapyzA6Hpgo5YaTga+s/P2xiZdgEKvEPqb8x53mwmq76AZ0Xf3e3hOZ0JA4ItIjDwycTKCSb5p
XizjpWiWznlWL5sH/dcJtbhyyamhY5KjjHJ292W+4JxO1cJNt7oxsdE684PH/LmywH2AvN4g3deg
RTrP9B/IZNaAIemKtW5LGtdW5+EHSvujN22alfJ+5ucqatQiiK1Fe8HJ1ZEs8qPHy3O6K9bhnXlU
ZvX4EEYEYCZ68WYYd2RiQEhNbNCBcBLjaVssjPNO67cKadjTJhCKSY9DNi/cmaMQCb8np9RDbrhH
Z0MzlygKI1Az4JR08J5JxYNlfXI2Z3PZL81ZiQQcCadVcD9uEhM8yax/RjnAHRb4WHTJjHhpyrMM
B/NFNRB7n0XoJbTesiLnlfunyPdCBKbJhEwI2oTbXDlait+MRxMI0nDfMSmt3lFqqWFttoBBQAvw
I4PcmVgx0nL+MALc+nFswuNAMAc5iJqAerxuzggSLS7NjyD+3Q2vrcn0oRonUficAoJr650e3LVh
76tUMK1ofRU1ahfBAsBxy+S0tftlS88SrXPiSehP5FtN2VTJgiuU8Cokt1NMItDQLkqVE2hwZIkB
PCFW2v5yUX2a3IUvEaJGyPZtmNAQATfaSWJPEAD3iwUpr2pCLmOsZ8DX0DO9MM+eGmSB+wm6o84k
W4TlAo+Towr21rfXuq9M4jnY1XL608L96zkfpvYBnaWVeW8k83EeTy+b4YCvt/F2QhwA6rPvzLjT
nBk0O/VXTnfwFBzjyFd/OPsunnHmms/DED73IO5OS0EZfTQP7q98GeyC3Wf53CgTax/XE8R6yxMZ
a1/hjqWC/ZqP4ulDNYXeuETxeRJNQh9eztx6+Dn5hMz0s5rbUyCtE/1g7C9L/TDQKTAAeASKyxNz
eY6fVbzYUGJ8th7akw+sE/I4FI/TEbVR/oaQmzpgqvOqRbtmClmFQOnh5Mxa/fEczd0YNVUfX3B4
xpYDCNQPpx5DqGxat/Ogm63O3HG4p9d+9lYt8jtSftDNVPIDD0yXALSeRj8o5+imrcEf+CQudMvH
Fae97KFFOz45zA9vUvjjMtZnqCZpzxDnpt3bCYzrdpjBPQWksld+YkVMgp40yXvAY4CF9b21TO/V
x2Cd7Dzw1ZdJilRFvMddLHvMFjFntYju3Vdg6qzD2y+ZFUivf5CkCkCyY80JfHYFdzOA6MWwDWYM
1zaeRvdAKy2Qhlz2Z2Cu3Gc0qI/aEfxc+0N/qvYIA83bg7UFPYY62Mb2YXqPk3kDrIyL5ltbY1vt
20O5Oi3e0FIdt+O22BtzFxm4Jc4NW2T1djzeIGMSsPBoXU/KI9gjgP9zFL2Bq/1gC7CCE2Y6W2se
vtYraEjVOzy69Wn9Vr3323TfY5YwQYl2etnq68sWBb1xjnKPn/jKDJeOCcjICSkGHyDoFIeb3XkO
a8ePD/XKdv38mOzzo/ISPfTT5j0+Elg/OhP1d/EE4ntlTfIpFr31a/AM2A/ltyMoLRtCGqZS3D31
pJxqc94az/Rk3DpcYRgVZ8C9pMsnfSD68O4wPpTA7XxAkXsyLVNnax1zhPpO/mXhHS4+3syIbQPL
mIbo//nja+Oj+DYBbArxwUeO08bDaYlUES+X15RvtQBoMLdX5w23w1N8rLfd72TvLtpt8X5m1EPk
60X9/ZLuo4dhdvodvl5+pUuVK0EfY22sTbPzFBJdE/rPHxji6f68eVMfo3sb/jV9ywR1AZZH9fOC
VoGv9v7wqAEHnxy9j+YNIS1zlmyKezyM383H8hXDLZTrGLO8l6/xTzQV9zFgyR/JJtnoj4iOH4p7
8zGZqT4XdaHvWPoYBPABH2hc0/vMK/8yJVZobZ0lDIV1+CJuuqXy3CNSKBSHRQ9XvGGo1ewieLDi
TNJ7BJLveCWui0/uVQTSLpPVuInn1eO4Cehj6ucsmWWCWJZ8yvu+fo6BJmL2NOl5iqaIZ/F7wVPB
nslGcwAMko+wqxDWY076WYP3eGYdDxOod1vbuMxRuDTQzXlhcZmgHPHO+Bg/4h8K4tKJf+omWjtH
Sgm4jwXu1uUxUT7UHf2y7VvzfqWceHQvB9L2y37V84MM+/5X+QqVCN7VXBBdjh1D8p8BMkJ+9qTc
jXMETJfIKgNaX4JAUJ864yVZqCsEhFYQxC+TlkTHzFgrO4BZqIk5D+nnwNCuArX1C7cJIF8plr8e
id1n14FJMQ/vhwd14dyN22a4T3blhiEF2p08K+orhgezdnk6fEb3HZeazCOpd8RvGCqv47vofnzu
ZQcoewmBJOBFhFvoY/aJyJmwn5xYHw07FpNa6BtMIl6DH90OeX7zqV5dpv1KY6r2Xt8Va+8jPSMP
5ncPHmZh75TK1/AF2fU7uBGcNbaJsV89tIh+lz6/e/vDeVYfy7sk98FWpPdifPCmfRRvnGIM+M2a
Fp/tsB2feSG2HyM/I8SJi+iM6dgYInQ7gEnTYQauARDKeph9tEtGeMw1H4y9OwXNT18R+sGsvKMv
5TX5Nqa7blhUj+c7urzzXbfjuiZLXDhmygZUvHanr+FYTRgC+dqbusKlDdurmbviwTdzGvMZydBl
T3eDLcudulD32bKup9YxeC7n+XQgXjUJ6caeguVHOEVnYtGHvNP6e3vbTnCT8OM7zhsbGY1OEmOs
ObOx54I3zofza3ytO9/6pb1ady7v7nju7S/P+cZe1ZsQGeQHwddzZk2MAC/vQYaDxGG4aR/7pUH3
XK6QbJ8qG/QGF8WCESpHXhzcqfXAmKL7dMW3D9btJlvgcvzZ0k8s0yUC4b62jOfxj+g+ubc2l3n3
MC91X3sGQ8jT2itT/bHlybznmT0hvDnlBzQ/Daydopn6NLwP7/mhPCYP6b7eXugFnZ/eXXh0fmh3
qIONq9PaXqR7916dxdP49QMA3EO/aXmcjaX4ZyON35Hq9e0n/f18UACb5AixL6Ev1a2vvKhnhEUm
aAQyn40mL264402jova8des54+K1vU5mwkFnkq+YL9zHcw1tUXHX6o8ID57n9NNZt+qPwRrl/HEK
rQa/79H5VAfwSsE9hCd+RdTmnGN9hKAQrG3uI9KNx+zBe+YkPoIFA3zBZUf5gUBqy8DKBivG3Ij5
kQy7KSIQmXW4u8vFtQ3mCSlnm1gBOU9Ucv5EojRhmi3brtEoF/38rIvvmYUQhDJFOFkuZCTqVpWl
YOig9MNsAhNI/FWejwuOrQlx4+0c7UeC2dgqBPVenLp8ZeRkXevKwYeEsSAA2wr8EcEcbYQMgpwn
eIVoOYDQIVvJNeL0I6VDxBRVKFUN7nRi8hDDECmQC6YutqrYyF9ibl3q8OBkqYLHvBxR6wInla8h
aBHVx2OYvEJZYWgui0mtRrwFoFnb5ypbXWBO65FLBNN9DNwStf4Aekp3uTxkowDWXUFuMfmkwSgO
pZDYiGwiDiTNoS4KhZQQ8y3sN5IPrbaJvugqkEVG1HmP0EPW92JQLtTXzrshtxkGiTMmqkVGQI1V
x4eIBhcI89lFP2YIsRt0uIVyR4x2WQbAzZBVSGdQ/RGey5771nH8Jhlwy/AivhWYcGLbotj0NiGN
CHpsKkO6MsYr47qy5MhkXVcUm/QUpAvYT8VaLgaRv8OP909VtuXQUJZIACMHM7SEVLSuXNci89yK
hazKhZoTuAI15jBRIA4qF7miFPpMFm30deoGxImMy15jtfoIfkUvIpZdaCvLKIfGrDrkxXsRGR7+
Llmol1zb5IpvVbmd3C1RchIb6WV409yMQHf1majVp9q7PrlVOoCk4VFVec/UWrbRal1fe+X+XOd8
r54g5Xrw1HJdaEYvIOD7FO2mJoinemPQE5lExXORxenhjF5L0JI24wWWQDz2h0y1L7hrFEQZ06JB
40QzmrumKLV5q9jFetTzYl0QVSdGaj85utusrjW5wlNd1GoCZHa+NMr9rnVZhCrqXRyUWUdirBYd
vg54DqPykvhxZVkhuTFZls1ycSFXSaqExa16WwsCl4hri2Tq31vIldejGE0JIem2yu4u927j4MxQ
OIbfqpGGXZJq7SLo8IiRVENClAGmfm/aXF6eQRwDM+DTrT7ztP4VdApilp65uq2TpUAY0gPA4TvI
HXClrNSZXCUXha7wo4HURM0oBxInN5I7Eb3GCUpzxa0vPq+Hu44ChTzUrfValzvIXeWmsZPwGpbF
2/GuW8rG2+63fa6H/745avUYS5Ttj2+7yA/snLL0u5KY9u0wt+2+n9mX+j+e2e2jC4CAC92LyTyL
6yYP+eXsv3y7a1Huebpd4y+fdC3KDa5f0GuYZ9pnora3c/7XayI/2amiv368L598+57fvow87H87
g9tHjG9jbT6SpnutxJvkIjr/0bL+LL61favK7b61Ef4nrvXtMJpMWt02l6XbNvIQWWEzA7ttc1v9
T23fP0Ye4tthr9s4xvhQk2+bN+L7uTIXG8QAv4sqXtfiRd6I961c+60KB4QMJ/3z5bqhK7OqcvNr
UW6fEWtCGq9Z/NMh5BZycTvM9VNuZ/Ov+307sX89jNzu9knyeLc24O7h7P+wR/8T7JEj0Tj/Dj0S
zPry/Vf2FX503edv9BFAItNAet8ybM3ApfuGPhLAJNKDjgE4FxyqCu7nj3+3qYE+QsGRPVVeTboK
ZOim4wh2TPdc27EsAw9H73+DPuI0voOPMGVzPM9z0MyyTM/8JnCopoyeTsqobM4l6uOw2Yp1J17A
GJv9KV3bcpHAjgeGEJNOluVW/21df2KOXQ7Mq76sF8eTVbnIBBpAdwO0PzrvUKNoChW/O9+HLS+/
L6iIqqqYrUKd9WWjBETIxRVpcYVOlIjnI4YjHmi51Q2PcWu7bnmry9Jt0Ssw7sqme21RmL5CQv5p
2y9YjNu+/3hmleKoE0iWqOT+fV4XrXpWY/guyrleAcFtF5VARlxGRnuqKch9XXKCqCNb5cKxq/9S
TzKGg3LNSCRUU8g0yr1lExxyHMqOsnzbUFbl4rbldXPxsV8+4J9Wf2sLLpk7rxJ7J/TAG1vNV7cj
yZLhOTtHLex5KBL+vdCcwbmXolzEf5dkVe8hnwN9YNgp641BXnn0Kuf6U95+xW8/qqxe0TkujjJT
9OZyIj0CFVaKASQyToytTReLnd6JkI+UWDpxK2dpHqJLnIOQFhvKG1eWrvvJW1q3kH+Hz7uX9+kg
2+RqdNE2hRFCjxH7nuEn4R5X25Mv+8qi3pkHu8G9TNZuD5OsXg8qTtAgBqApkIgxZzQjHZckWZSL
qNNaXMPeJQVhCErG7mmFongiFhf0p9eyajokrAYhzIdjCjS87ByWS1msB6LDAcIzGio00JuEY6SA
wspFU4nINb8+LBCmHY6L9bBYiYrpny3U5LSA1KPCBBJjTDF6jD0xmrvVEcCGi2FfXuW8Ty7k3EeW
DDEBlFM/WT2Pw/M45DACJcqP+EHuXUjzQCJMJidFZelCW1x4pQN8mVGInN4GjgAifSka0X2PScik
Gvpiingna+VUO5VFCXsBL92urPRgB541Lyx1J7/YRSKDZZE3NjgEyPcdyT00mS+6o6d3CvR7/DkQ
yDKZncxup+8AZJzqhYqinrh3JYKlbrlhZVUuTLFClpIUWa4KsdEvM0X9Ou3smRunqVnPx6G6l1ch
FsqosiQ/TYVss0Qn24+1smeKFPX46JFCDi9Dgde2Q8ZMYoSCqKBoWeSV8+QCUD7BeMMdCweRtFyZ
DLEYrl/PSxPD1jDmDs10j1mvmLPK38QUKpanSl/KJvkL3X6r03zMmRYiNEInn5zTp7y6BPNr9SzO
eYgJWzLcJjgEDiONTsEqEHffybGePIHF7sxxFRcZWW6FKZRcJ0t4Tcx080wKH83ZtSLkIGXJ68XU
UCkqZoWhgsmq0fxyQfYxd4DgvTYQTP3j+CnryAMwD0jyuSVw4kprAImVxVMc8sYSjW6FuCfeQFsZ
YpERl6QOELuwRRhGxmICZnVwBrmlkfp7gTJdrQexkKVb1R1xigXs+ls2NU3wCoLGxii34ZZwBAAJ
xuxpbgTjrtHg7sgmzHOF+0+27BP3OTfPQmT3ry/rXkwpv/hXvVcJzcEBArEnvqz8htevaYQVd13F
TBeRJB0nqi1uUbie/v0tZVV+3xx7qLXZtvPeLdECO5P1VhHmAsZCrEl+XUdpiX5YcikbMqwxsSfU
kS4kPIWXCv25HiezL/ervDsyZHGmCLLAqZHotesTLB5jr8HQLDQ0NFuoyYVppvsi5Mn7Ft2QIY5g
PEegdiMA/+IjM7fo4KK0hxgdXgYGTLJljEtWY2QUQUeIYJiloaGRjW08866ASjl2FwvVTdFjK4p2
jidRBMjA8Ka5XpN8Efe83Z+6dUosC05DS1g0v/Rr2XYicOFkNWHAxoo3cmFDIkXxR0W4JCRnaIyk
xWS4pQ+yP9EXxw24SS8JwNqS0GYHDc+5EFDNRBgmT1PAHLz3/uDREDdCOkXt01mgQnlBHDjmhhc3
+LVuoomChmbI4x1oUzsX8Qr585fih5QLREVpLGTAr/CQNR4dDT6tYD1IkFutqETXMnxLyQ7wxuPy
yZtblm7VurS1WaZ2zcxF898ZRm0tF0GgPVtt1PqjiAGpAosmF46IZN7aZBVTaOZDsii3katvVdlm
CIClPtgbWcMPib5ZbnctytYvx7kWXdgRtoB0QupS5mVVbHWB+ZRBIr3qrZVa3We63QJQEAK1EiYq
AKOZhI4KEKku4KRnMZSsxUCqksBTUzRei3I9ncrdKcXmTj0jBXIRM7BOvGSQI+AsZVE2ykUup8Ni
oRAtAiUg7rTbPrLa3hsNmKjbnrJVVmG7cUy4dlhWVeAAr/VIHOR2JLwAUHKLrAuGzOLBk6uzKyxZ
bBmKAaNsjEVJVnGK5Ue41f9xdSoemOuWcieY10Tq5KayLne/Va+rv30avr9/7WN5cYawbf7lhL6c
5XXD6zGcAmmBQACtSxG8y67oa4E4l/WTAGcHAqZdiTa5aP4uyero8naSG8uSbLtVGwEPx2hNrjMl
clwWoaaDMpcbK6YIzMritfV2nNtH8UZU/UAA1+Va+QG3j5el28Zfjng71u2c5Nbfdrltx/S7X0FU
1UUXrP1NVvrGXbpVjSFFwarvLKG1kK8lB6oQg6/bwrTScnayhl+ySW1EQMgTQ7PbJt+qcsW/tmXI
rU+jBgqG3M6Q44Vvx7p+yj+ub1piWIVNnvB6xn9/0Rt/q5Kd1O3by4shV5eS6XX7qrdtLC2wgL4t
vbwzlh2e29edxNHl1erwSiUHrnUpKFL7R55fgNqcm3aayUFe2ra7ELUCQB6M0iwxNnPkkE/Wb4tr
Y3khb+kVhc6LSYwLb+sNsef1kPIgsi5XXxtlXR3woNUAznauowCuVTo/71SFiWzprWuhDa8qVj0r
4LEh/hIHMxNxxnFW5KQUTEOxGNyK115vjt0PQY9zhqJatiZIqkYr0fcSo2iUMUg1yKzDKEaRehjy
/d2yBN6sqRnqtUjLe6NqXkXmQ2x1ryUzah1Yg+4yFG+fSowuPDmqii82ktwGljTDOUA9jXyhkPpO
5YivF8mJUHo5RCJjEYiFbLSVSvFbvTInmaM96KFXzs8q5FVUs9y1CrN40QoLaKnE35hZvoqAepRB
Xq9jMWuRpbStVnHMmKFU//IX6JzTuK5KiOFIbHyY2NKsWzElui1km80IYYro+MC1BtmtwKidIaGr
rPVqRH1XQQVZK+KXsXRd8JHidYzSOKMzsahGC8n67FmlC+Y3FlfCEuMqeWFkSS7kinMeAKrEwNOP
4EqtrwsdB85qdOcn2TfKkFuMWLhQJqN/vhZlq3qJ9oMZe3Op4y84Zcw1Ir5vADb7+8aa6K3lbnKN
LCGXhXwcylQlMPvbIv2vVblCtkUFYCHF663p5VL8cQ6w8SPk9w07X7bdVshSLy4VwpBoZ4rRvPx9
by4NN6sG+ZvfqrUmgj63+rU0NvfhODSoe8jZgjigXCF3lgysKHD2tW0irCdeuTJGKUOit6oiX5mh
nOzJeG4hY8m3TcMIxawTUt/+l43OBszUSNhQMlX1RrQelpKa6Trndu3paF1PMg10eWJHQMryNvQ7
B2hIa+TNVi6aovOdGiw34mUVLwVp2SEWTUocCjF6d9qqTX7twAssEUkByJ5Z9ESppmI+3QrH04s7
rM/otHbIyGMrDwMda4dufas2Iw4ek1tdluQ2cmtZRVrqvPy/YO3/JFiro8AFufPfo7UPYfbr8/+t
KqInv75GbP/s+Cdk62j/oenIoBL69bC4kXHZP4RRVrmeicq45ni26xBL/StgS5RXh07q2i4uPqq0
6/kTsCWWq5mWik2W8b+kitqOcNX5whQ1IbG6BkFhzoHzMhzhVvPFdacog6ZESjFbMv0E5RCEb8Ma
BspxcJl2qqfsUFZqPRuMEhfvCyyczoM+j/7fqvRwPGjOzj6GVZ8e3KI9uhlGHbr14gYAi41o61bA
nSwAYUnyjnjyzhH2CciwuPEuTLNVle0NK7ovUBfu8KfwLYidLdxszwONWGSuu6A3B2xiu2stv687
c56ODDLGDLythgxkkJ73Z7WtiUhlNWII59QvENsDq6o+NVigozk/jfoGLI5iouRwHnwlBiamQmpt
Net3ja7GRXlDmrUHH6s+KYjiexdsvQqUuS71BSnGCMBYiwwlamW/46FHAKJy9lhL4sDba4eE6ENt
Or/aAQlFD6foqOrwjqxM9HZTsLvwBhCPMpRugZflsTb57BjTXyf97IbhQSnK2RgGnwMoPwMgFBqL
EwuVb2RJMKvjbYfU2y5BbCqoBEwb4Mzl0t536nkX1eddRsSruYAss5BhK9SV0g2HqHT2CJhuInXc
ZJ56wInhCYbF0rgMhxOSpJ0+L1PtqUTEDBPKWVUNxBXOu7KOfmtIOHtK9HyqhofIbY56aL00CXK+
hIcrBHpchLr7RdoniMbF75o1boaOr5lcdsQWH0L1tNKDlQfl3YyauaknO1JHBzMeNrHdETtJ1tgq
rcsYhP8IlwDtAkuLdrmGkGoyd1roW2aNwKSz1M/dgmgUXDYPQS8VzrH9gjj/3FGGgzrau3p4Vs+o
tXtm+NtIuQ8CO9sgC7k6gbw7Ya7c4So8IBk1UUwVTSxXWzZ8cladwEz3aCMwoddqwHE42uPtswWJ
67lQAkJrmdchEgQC8hys1TLZiV9YO3VPTYVP8Jh8APj4Dd3nd1H3D+Iy5sr4VLjc1OZ4FPJCifpz
UJsQjIqPBsFiwIS0dFGKgIFRJA1sDTBsFzCJZdZhT5kzw0GDpjK8da91h360l6g4r1HxTDRrn43W
Xg+5gnm/0ULUkYJhE4Xn324A0lBF4C/qkb0xk51hjU/ingTpAsoGOT9mkiccCt1c3zF26ZMea8zh
ocvNl9AQ5kUaphHA+QpcRMVnYIoJjMI4VOC+gg638KYIfp8qFzjSBbvq/vzOC21jm9UMw2rMLxGn
F0Qv7r96OLQGUCsVtkUT/y6Tik6ihpMdrxnI7hQzWRs85+kQLU8ZJhTl8NSPhZ+2LvKJEMnHZJd0
9byIuVeV8kcCXSHuF2XRPiDLdyyVdNeK7sD96MPxyUMKrzOIQfcPOj9JaZ/fq/bVGyAPduOTU4xP
4hds1AGvqmTHG/JdXBhxP2pB9+BE3VTJxqdqaKatNkxa9MXFVzoZzbRHUNxwzKWl89MoxXjoKvVQ
6x2eEQiFpCtwOxyvnHp8n8RzZrGLoE1nvaCBP/NGnExM9wO9qJGRA7qhDSpk4VTc20nSb8S5nQP6
sq6tjxEKLfGoL3Cx3cWRQKuGkFqsBqInz3qTNjAWz79700S65qVrCVxG/VHXaobF/cIrqjmYm6dT
HUz19Ak9kIXROi99XnC/qOOTaq4qNE+DvJqXVrxWYjwHDJBgl/HglP0htPpjqkIfuszytD8ozfDk
xN3CxUgAyED0TiL6ufWC+y1hkr1Zqj9DmKSEYqetHmBMqtp7w+l/eqgp4/c58az4t5C61BvNL7iZ
FXxWaxx0AnvPsDtXDqcu2xpZO7U7/EX1elmMyfrs2ntcIY5joR6wYiKwTtFaWsa4MT7sOLlHCx6Q
l7Es9PMOMA7AKx6PIeSW4ErbTLTLt8oo75oGVdG8PlbVCOrMQeav3xAU34n/aOGBdFkrBrdXbzsQ
50ixYABbnfpDz70J9uuITIsxic18cYIqVTrWUnRWUcVjNWoNgq3BWcyvj6LDNpHqCrL4zuPNVsfj
kxan73WBmcLpqUn7o3HSEJUx+596+FlF3iro7b14JEWfoHrOnlj5XDxEFVqlkM6iyG8D96Vp8mKi
YdDgeSaEHAuEsQoUVa0fbJPnkY5qkrSHsI7faz7jfKF385pdiLM4gz6bRy19j72O5yPcluFefFaq
O3v5xGn9XtNL1HIU861WlL12OaUzIs13bQTjyY4Zh4aD8TjqVjQJcj1e90ptTHQMU899cPJVq352
4+J9wBtiacXazxj+1YpoIZj+U741GgiWemevY7rYbRIKNbhhUGcgLo3Egf0R1PAeRjxw2mqahngX
oa75kvb9wcPCbDNk6abWqjfmqebEOLk1ZAKFl94FlUneszWGE1aPRLuujUBjjxKXJxF637B6wxgN
iy6tV6jB3kdhrM/H2DaYbkbmWpbkQjHLP1UTPJ6P2I4IBXqC6CrjgZ4TPLfm0DOCh57WYM+kIuw+
OStn/DysMMLQsiS4KRdwULX/pOxMl9tG0nR9RZiDBJBYTkz0D5LgKpISJcty/UHIso19XxNXPw9Y
PeMud03VOR3VCNGSKJIAMr/l/Z73mCd0W4JZfhZMrJKjLARPwP1lBkaKMVAm6cej61XhIce5t8+Q
Wys9fgWIHB1UDsAvws/MW+aNO9CzrubPxbDBdcQvLM0fe5g2guqd9ua2Pxj43aZThie4XCeq20yr
Gi4tpCFfdcaDVgH1zNuC6Sp4h6dKld3vh5423okXh5Wp016cqJm2BEUJCmsGe2ARZVr0iIN56RN/
vcKAyuT7LL19xC7g15H7Tu3C9et+cI/MTP8WI7+DQBP5gsyuT5g9721yc2iir/bkMCtawZrPNTtl
uaFx3FHhhp7MJ5MYH5mWHodCXlyrwl970Ndp4+7LSr1BHY4o4ybHpGHx4BYoVH/LvflGOrvmZvNV
QKADofpLpudQsqnRs9gI5txclj9I6QGcQufN0eyLzMcXo1EvqVVeMhtbiWChm8bvcJa0EdNvOz3+
S1D/J7aN4t/DZNI8FBK4VKKSYJb9j2FynCAZTUa0rL2T/qjTw4hDPD5bL9ijXRoKgJo61cRRk1P/
LpP5mP5v+L38s7+MmuOXAN0zUGfoSCl0SwCP+eNf9qyxL2zlFPsgxFPIrDC6yxjoAOvM+kKgE0Nj
mpjl0LzFVL3d/s0bJ9v59c9jguuC7tah2jj6L3+ePHcyk6Aq90ZHEM9aU0TdVqurnaffUjHebDN+
R4Xb4cIpc/DHrGoEtlGidn/zQhbVyB8TFZA2LnkVQRsoQeeXMxCatDhcZAH75eTLabhJIpNMO7mO
fqWvfjOy7uY4BUZqOByIxi+y/ra0OwvB7pMRsHrWntwfWNnnv35lS472768MZoHuOAKAz696lwow
+Jwot9gz3Q6zD/OZyHzS2hjR8Ag0C3Iwk9L91/vlXbXE55n6IBJ7CdvHUibvGFB9mBELwD08dOX8
GO4MW/tcZfNrx9ZlMi5tK8IQYjs7VzunnnZLCGJ74y5N5B7HTzQera933CnZdMuBcbi5/jibct9w
LvCxwvyYsYVouCV94wvrLcNyqmbzA4jB+KHaNS6scDXus06uUysghl2GDoJtYTeY2rV+bTaYAoSv
WqggzOuf7cm6eIzCOmbziOT8FlT5j9rrefrkvSlrPB+gxlrwDB2uGmacAmJi8r+8nGCYjMNL1JTF
77bA/+t98meXx+KmKoUtdAlw9Y+3iZHFXo6NVEGBst1apf7YM5acZ1/vkfX0Krrm8NenXZh/dt4t
NFVk7a7FPfKLzskbhUtuyp0Z2urUZskz1pF2YmI9Md5aNr6ta6XvCpTnamakR++HF9LdY23lgEu4
dAeoJPNz1BYA085zPtw8D1NJo7gi0eJi0AlIs0E9mjCGG9e4tsYp7tx5ZRe0TyHJF2PBKLXz1hOK
Lc87utUWArMc7L1FALpkBRlXgheh4jEmUOxgf535dSCrymXje4wVq/w3G6aE1o878vudlWTnIh62
cfvVjVBcC4Y7PdQwG5CXzItX+1gZNvIBVx4SAWqa1hjzMHloME/ZZD1XEVZwbtCvyPU/RIcqhEjK
wDou78NrkU6vVGdfYsCNAykYEbj5ZmREx03JBLj5pSEdLbP4fQlau2rEeDu75Kr93PTqYzAIx4qY
lD261c0hjsmUoSLwGYcyOQOKPEeu9WaUcj8Ox9xSD5OW/NAM6m14Z7lhv1VV9i6y4OgYmw68Y2Xu
IyX3+Oechs59swfxuKR7RCwn5WvcrthF3vOk0sb/YmbZjbAyeJoMNi3ehzYSv9nhhWrbWjj9xhEg
Dl39I3CtiyMoE/z1lYbD8r+tL4hvPJR5rgPs65dLe3a0srY0s9gv6duS0k2cdvHqBNXn5S1TgN8X
f7Pa/tmqL3VCTpR8jieN5fv/UhUCwxU7maVYbFMSspbEtPz7LfVPblkspw3LWo4exO8//pE4qtMu
0/Vib7lMBI2ypYiTzS/NxAQzZgMOpaCnVK9vmHv5ym39SeinNkp/LFF2g209jXkfX1gfFttSacFb
w7ikpD2DYb05LIQOhI0k4nfKBnee5Ktr82fqIT27RHRIRxg8YznLp9c+NF6HhKW6aXAxNGa/Uvm5
tb3V5PQ3k/PfB+m74Sl40t2pLHiZ5GVogl8jz7qkFdojk5C8Lc7Suc3jtJckOsuLlMQhKJIvysSL
nqKFHfqDW32qqDC4gAJixu3gWXpj/yIc+K75dHLt5Fw05jkyQl9rFTY79gUbr7M+O5tUNg9cHqc5
vLoBpQ9cMJgRIEuiureahvKzAKUPaqDw+4nQSzfiH5LtQlPkJHF6HjAvNvDiyDiTbmbul7rC8uf0
hoVmSORbYfcvedv4ac1MaIFpHkmJN2VrjdcSBOPLsoJjjXD664tb6H8S4HCJ0TsiK9ItS/5SgSyM
qptKlRd7kbF9Fjk8pDppVnFH3tQ4jCZoqX4qM61bi4hzpE3xbmyrQzRpz4a3Bq87D5eGNG8gNewt
+9Jb7rHtXiXDrTUZ+pK6DcNjm0+3SAtxRTBweky+eNhKVFAgV4l+Scz4s3LT94UzxJbFRzoW0Gdi
qB8U/goYnb3BmldTAhi484lGl6Cib6ZbH8jLsqrW84B1FuAwnD/iYPxwWPmxG353zPJs4aFUKZe5
CqAAzrQTFBeo3gXadPPc4Sb6ftNL5vbK35YklTGHY6NNOzl3W5DSuMb1u1wS7VB/savptY70RxK8
CRSHSbFsicaClH44yRxo6kuBB7RAAti0N4QqHwo66RIEyXYpWZhvXjKtbJP/B84Oe7tXW/KO+5Bb
wgyeKkp0nfs1ldqN2L3b/PWJ/pNVjMBt+Z9AmGyIX07zGNZO1o1DsR/dYtN6AHUqh7rmOII0oMDQ
TY+WjTgw/JvrC9nzvy+fLuEzO7QQaOh/XT5ry1SmYfX4I0TyNW+Y22efg+xNn9cfdU5GluNg2m2W
+lmaDJvAtPYNAU+lKLxQ4TS4UcwWAvVsbAqInEuQnVLWbHSxXmIxYX+1KaRYJWN+xEsuhVJnelyq
G0Xqvg1eu8Wh4rgsGWN87jWIGIO969DPjORDmUcUlquPMLAvEZR/i+JewsBgXWVnmeuvy7oLAvSS
4JQaIvFocun3eIUk+Vl5Pabr4w1qPEjkE9qhD2PZjArOZmI92OMMASTF44l8PJlvU6ZOucO6sdzD
OMm9L+/ZnPXXGTP5ZNbPdc95Sb9qDoNuFmkfv5suPTGn8Q0gv1OTHZdAx5n0U8dl35K5wmPq6+zS
NRustt6oB3LHDu7bUqEIB0abo4jt1rpUc/5jKYegdrsWRObfSqhdQz6dRVduxPijyZJtN+Zn2yLq
wNj8I0c1GbASpdBegDrE02XuuCuXsG6WxfsM47gd1TWMApvVb4RJUIvVnHnblnQ3SbOjAkEQufq5
yqjEQjXH3uwdyPVlqVqD5lwv1SaFulBTlr8U4ci9PpY37ZlELKl4rDE80R2qaUl/W3b4mHtjHOQl
DNTj8rgyFDCUVUy5qOnjc0E5GSXfOWLCFQTYtIrTdo2VngLGYu2X1XeprJXki1Y3XMXo35NY1b+4
avwQZfI8U5wRvf6sHZdVt6dIrgfJ2aB1IObk3YqTsyjAnrvROwT8baNJVmiqr/kAkSZI5DYNT1Du
3pZKW17wA9y9hS7f2MJPCRwnneiyip6T2sbQkufK1CsWZm/IrPwyMHw49B9DxFZHNDEUOTLI5Bh5
1BHpyhvooEMHNW+4XWptXZdRXqxpr++Jbo9VpU73C56mxxJGxmzD08jnyeplURWwisJfsvGswkES
/2VqiGsjh9TGPVVYHRmkBIQGzSz80DXq+ssFt1RfEzbVaiJ3gMwMfxeDDCjYq9YZXrOZDg9eeP6A
WW02D7uhpurMcrzUCecq+P7Xq5YwAbb+Gn2RbUpUYLDOGZ74JcrPlJnUBmqZfeuoj6Llg5zHgxl8
os5FwaOHLL0koy4EbcqY9GhG+trQEKg9LxdWG3n2yoVevOo8SsTlmN2yVN6X7fsTOMbXOiHAbeIf
pac+EnchLk0XNu9nD9MDEKPMzI9p80A9aPTbp1QzhpVe4k4ZawYqTfacAmcDX89AEEy92pt1BdCp
7x9zhyQ9ZJhVlxUhszufizJ+E0sVCWuqYDXZmJQidnuvGuA2YQLTwKGo0ZQL6KCktqkz8bu6FOTo
azvqV5NR7kZ8Xjyq3EmnXr2aFHH4oTcmZCNu8GV9iWbzUOI+OqKJX1Z12+pOvsHitKw5z6GmX/Qa
elsTvesuUcgwvpr6dJsSa9+BlovEcSgxVWYPz2K8uvE9KkGr1NCfliXQ67OzxxW53H+t4z0L83mg
rwGv+nF5tiVMCo0lNY6P6VVrHL+kJ7BcFaljXZYn8aj3I34/L5UBjXZCakzHJdOw2uFFYG4gS/Wh
UEX11O1zxdw9ZmT7piIKKvub/oBvkQ4CatwNjIfYReWHdfsj6/oX054elxu6c/479P8/f0hr23/8
J48/qIE1cRh1vzz8x0uZ899/Lr/zPz/zx9/4xzn+aMq2/NH95U/tvpcL3bj99Yf+8Mz89X++ugWK
/IcH/r1j/tR/b9Tte9tn3f1VUMZafvL/9Zv/xCz/DaCZG8omTvzf++7X5ntYFn/ouP/+K/89JCXs
/7Bsm442vOVfEM2G9R/SlpJeuGAeSsh/GZKy/8Ow+R6VJoN73vR4DT977oQumKeYFAGJOv//hqSE
t8gI/nVd0SUBCaVEQ+pMSbn6rwWLtO3ndKQ5+VgEv92FRcUi/sU2Fnr9qPaoqbZB2QPxq4Pj7DGa
YTXpJ3eKv4U68AY3XmQ5i9L258Fd1LdBYj5MtqTxOJmP8aKGvh8aE8umGvpjQn0b7fYiXZ+6ytmK
STtnYW9AEeBQYu66AN5Jk7kTvaGpD7YQpd9F7DZJZt99W2EEhRGauHQAe9Pm6b43hxNR00eSacFj
zYWz7UwPKzP08LNE1Rc4j7a3aUJ61H1dA4Zw80PQWRcxue6D0eZn2afNoRjMr7EN2i5gdCy0RntV
a2Ox/V3Ac1f4/KL1sXG1rkb493VpX82hqHYyk5d00NMTQNoCrEH7LZiCDz0y7eOUMZhSVqRhdxWW
5U6CvhxGt03QE86P8lQtB2+YzKOZvY952JzqINQ3jdXgLsC70ZLfFYA/xXt3Ld9dxoc2nqy8Szll
nIMiZDKe1WA11GF4wvu628y9qqAmiM3PkVTPtu29mq1Vl7ohw0Z3FTp/baWh4PaHsYvZZbOX0Uwe
yGKzk1LGYg8PzNFoUsY0+khuet24xhajNxqmSMush9CAH+qhkW3yNoLROegDLe3BbsHhCiJ9FOhM
GR1Q17a7Qi5kXWKwaiNx0FgxGNKcghlnNCetmclfvBLy0NlRxhEHDDx+n+n9KaX6qbr6eXbKOLWA
wvY/TAtnjUoFhFt0n6iUVX7TFVigLIdpsprFCvG77pSM4PQjkx120uzueHx7Udndv/p5uBP0MZQM
dpaSW5PP6ng/3N/QLw/vSsNmDiyMK4S3+h3wfReS/f7lPBmPY5ZmjDkZX+6CyLsU8v7Vz4dikUfO
TkOSnGfr+5kuFwXt/aufh/vFcH84L3NEQsKjvN+R95vRuYvdo2US6v6P96tjJNc289hEgIEw/P7R
/Tz8/DczwhmHZPAu5wuXG5nBJ1SC5iL0u6v97t/J5jHYuFj3EIwyCHFnd98PmLDzapf7PI/vuIEU
r3jpRHBLl6mWXzWzvz9GjmGr7slqW7KHO684YlCITilyiRQxZTeUaGo0F65S2gEic8V8lMvh/vB+
YMgdyiN94FUuvyQi3wsR7KqhSPdh1Zkbd8IxjGLQvPAbmHFBe8qXdaHwBKSF1YzBZ7ec/L6E7+jE
mCu4pokYac63Y2eghr+/KMvv0Csf/4yq/JOEe4fgei0WEx6zZ8LhJKjl7sR62NjlSXxmg9hkNdxd
xnnKk50v4kddo/BilvMxsjjomqaOXj1CKbSmtzhHiBtrUXS05k98sqlYhxYCwcDkMES4OChueCxD
5FvVduGJ4sWLm5j59v6a6+VsR7kO6sc2coQHKBjv3xjiJK/fHN2rD2qsbXERY/KiVDdzR+u4XMxP
rYchUDla1FmH9gK54mtHzLdGWTRiI/IQhw1UIXa6NRbB32JPZAesycW2zruNETTPVPvjfZj2yARQ
QrujiQrae88rITfzmD95INjI7eJcfxjzONsWNT9Rx90+nMt50yPNotSUnSsX20Z3mr5M47wRU/ol
tErvYE4JGLecuvRUYdhO+/ZIz/dqNmmxJqH5EigR+DjcQSnr+0tsIKsoE6I1owD0HQ9xC/GOSLLD
hs9vlB1uCmO4plHxkJE0skQM8YNVAOoEoCbD/NzDDNSNCpkZ9ecptTCw7QwwtdMzro1ijcM5VBZ8
AVZj0hu+6tnfpDvtMS85zQvvpXIZcmmmqD15KYKUJirWKtFIX6PiW0r0v5rc/gMrbrrHlXB804UM
NaE1WNfDU+DirQRy+VM81+muStRVS9zuAEaHkvmEXKzKFCMoNNxNMzFPTivzAxWADqvqVZihKy4w
R/dlkO5aWUHFMqwOeGR50hoPaQuC2zXOYvWu7VMC+DbocNTpjU04XssQxp+06m5tWul6auJg7U4z
Vn4yLja92Wt4tqA0ktDCmUQ1za1Js37t5ul3JWaQgp566TN1ZV6FIp5l4jmOU3FXmo4/AVLe6kDZ
lA1Smi5kvzdo9m3riidl8PWxI93G9aiYaNim2mVSEb8cfqP7b19c2uWbOqhoIQUwo6jiEWknYitK
67cyqRjdm7VjYc7kCXYXPqoMDEpH42lGo6BpjXbpbaYFwtFt10BmkK/LdHoekwZ1mtWrTcgIgwPJ
++xWaNxy0QLTIk76muEihViD1xWbPf47EZo7JI6fQaJF/aJ7wy62MA4lRlm6Hn9LQ3KXETn6KnK0
cw9oUKhaoWXE3KajP7caiuhLm+Pqygyrg+NgLQ4aqgTWWW+xPNPOvJhvjgUfcjAEvFtzjX31N1GY
j04ePBWVc04zPlO8yX7rvPaLW8NQnbzzWGKg5HDfpgYpbJQs3YLIReDm7AkuBeY83J1RFMEHDPqH
NhfyE3Zg2lYtjpUShzgyjE+pSg691JZSo9jaltZvMp1RsyRBIYwiuyT7fC1t7yMzErYTnfEvV5ca
xRK/z8tk5yibexKnzHWEbtCXC0q0V/2jNxuaP3gSGDI1whA9F7OZQbKfM4mZ3SGyxWdkUFjaadaX
yWbAyfFQTE2fujibMbOxfqSNI5+K5qVRsFC9cPKdsEsPDfSrDXEpYMVy4OUmwb41Fyc0meZ+BQ5J
M6ZHI/WeeaGPcRzi4KWN9TnBzz5W4aHN7e+JMt/mKkRFWesPph64vqUPDeI52G2RdenxJdoONlVs
bMrwPst17ZwHI6ZVWXzSzfpHVbJFNIMebcsM8l4i0JiYi+wgN2q/aZyvkwyuiebV20mvz5gzJUCw
I+yVU/HQ9dPFVMz+9UX6ZDjprdEzsIND9wJZE2vPawap/hTZMEGdHMCaLKfDmA4YPIt25lKJAXS6
owSsHYargB4DoxkNEdjUfh7TmZrRNUYJs7ZteG0K+7293WKwkvba2ZXmu5S/mSoOTk1A+1RGMB51
7vquJg3N0/QRHpdHqQtNqSDyLtqvmElnW2fW3mfqPVFfvEVhTCQ+W/Emi0x+yvscuXW56mOQQbMV
bFCO9Pu+AgJP+4gsHjEbEwzfmGbuDnwQ1PmTa0XJxqu05nF2c9QwSOQTec5sxiHniu1Iw1tDS+G/
jiW2UWYWesdhwvzcxCkUWz3jpChtsTz1F/bScF31jwDecSMOYqhvwCNpVc7r0aavk+txuXfihDRH
H4DVltv7JGo0/sn87c9B1bEF9qc0QrL/mbwlNv3nUOr939gSIc61xeuEdHI14M3uc5ArfUwgrC9B
1P1wHxD95WHZMyMYTgzEE+8xLis29ayeTbPR6Y6gumjGNj45veNuqhq15N0IoRrCjCwphWdnYycW
4QM1Fdkns9TVVvNaYPApY1W1qBqU0tHHfXr5PlF/H2G+HxI83hYGf9NQEAs2eY1QybFghhptvPgi
G4zoLzad2XIQckh3cRQ/NBajncC93tNQU75p5Id4HACtL//ciJiKnTHscwAIZlmrox3O2EothxiV
10ainOXyYjrBdY1vKpvRDdwHiZnKYFpKP96nVX8e7ugwYxmDIq0738fB74f7/Hq+MMQ8G5lYuIDR
zGXAqLMkyrD7Yy8L1DbNnYWHxqTDT7TZfU7959i6WPwngq21RPZj2jFIdJ/6Ze2KdLii3YniYjZB
+FIIKBB7iWdplq9Blg57dhGIxpMOE3ioEQLm1ouFni0x3UcwHFzcpdCuaJi+9Uhgd/VYOifV9uXW
rbAHCNBSXtzlEETd9zmzs20mHZzHRmrQoiE/mqPeGzfQMLRdFOi/xQXhk7A/4lAxy60GeG2xIzFE
5RKJ4rLeqTG3r2JQe1yzIx863TvmSPKhHoJjhgPgpfAqUtPcRFWswRW0mUXato3xPpFyOWNb3h7Y
GqpnDexurjWfRZeEL7arOauuAl9JNq6hkSrkpyGgrmob2Clbww+VBeW5A48GvL8C1Lvki9hiWnSy
6bDTWW6uUR8219EGjT7pJc36RJ648lzWVZZMO2bYFVzpbG9iW4aw1KPpTMfzacraM1OBF06EtwcI
ljxa4ruJowaOs4ekmE3q3ZW9MQs6diNbPOJ5O0fKihla66maPkasrgm0vq2wg/WQCmp3MPWecvAc
iOhrVL45+T8XzEoyjLeuagPPAWfydX3OkZbmzWHCyz4orAbFSdxe+hK6fBUP7OcTZXG08e5WH5vv
UlE08MJgBwAdAf+5wy2CIR4LaTNOm7TKsNTUyGTylpcuzXBteSzBocekM/H9Gl0OvbaOoYTBZfjB
YcBXZoZxsMv2W23M2TYxEH9pY7DFmdzyyzqKNwqthOYJ9Th6yNJc6zHqJ3FQlP81xnefkimKtm46
vTde+JtWoLLuVD1cChB/hVNoZ4kbyc7rrW9xN2e7EvXX4sPbP1ESZT+UOMwTtewIHy6DKLJTIQfi
OXR5OvarygHqOpoUMUXKSpVwc617U9TXfB3aTnzt4u5B4kJ/SQyNRkWq9taUf3SmafvKw3AgcpPk
YrhZuC76bMKoOMSNj0165EDWrB6cyTjqRBQ+Qx/tem6EODTZm3IT0pOS85rJKdlE/YLaHQMsH1sm
GzreEbMdrcPFVQ27KKLJnde8mpgIvmCZ2bUzoiFwILzTxiv9lITVoOiw72uML20S2TntHuxVpaXB
kxXqt5oqzZ6nLfwa4Aq7fMGV2Ti7okxhjjO0J9IpvRpx60dxEDy4wWT6KreOjqBSrk8jXvXO+HD/
ihTFWKdaom8wiC12GRk1nhJJRd4TrjM8e/dkfWctCrONym5DAplYBHpyQhetox5PwjVwBHEs1YC6
KIaLnGATLYAebBPIyck4+HoNfdiwvaOV1/Yz4MLoJsJp9bmm3s9c/UfmZvouXXIcLUyuvXedulE/
62L4FE2BftOLL33H/cUgLdaCuX4Z7BKrgAJriaL5KvS5XVt2A87I0x2M3/P5MLbYDeCSQ0yGHPHa
ZmF+dasovWTt11EPs/XUmc0h6pzwpZrDo4bX7aFueIosKb+NAlNmkANhEUETb6CSL15VKJjlLhkU
qPSmRuvQde9OJswHr0/mtddjfonyh7OaBZVPraOnZq596ytHbXvLwWqjsF/TpkQ/bCXPfQepEfvm
8tBb4uW+0LZzewsldQ0tlOMFQTXpvUp30zK12RUNbblcHS0940JAHr/pXPFoxWN47qWxNcs2f4xM
/QLD8ksbCEhH7vSEbEac45IrsEN41FeMPMoOxS1zk3g3OykQk2yqtohcPrHQZAehcIp1x49K0ghW
oYcvi+1M2wDD7d1h9oraT5zK3ZSjcTTcqN9mblsRrbiYFLBGcsW8pRbJbjNgDtIa4hqnntgl6WBu
qBrDRslx90EXm2+8CCJOZTTXaR7721JNnfYZUtqPjtZx12IM2Yh2H9vMkI5lvFzD5S4svlqjrnM7
DPuwpB0yia+EGOM+LRQUVYl7cRIVh9l2weX2bb0t0no90R7dFXW59zLne0LY/skiuu9rsshI0+yz
kMeoyuu9KtQ7PFW5DmxuJXtQE4hGzGu7ygg+oc3zUDgwDnQZgD09EV4P67FJsfoZoUto+gRT3PB+
tHMCHN/GvqBxIwAc+FKtQy1wGSMgwO5F8VJDz1ez0tZIyBj+mgx32+W25U9x3OLYSwA720Tzd7pP
PTbmdmyMyz0U0zu8KApJ+6kv29eO/tEGnSAqbGl+qlmnrY6+mix7h1LDAqVFtrBhK3sYwjh8kON0
SjHdPjKEsek66tYywPrcnuUZwbug6KNt0njGXrjPPqZGeZtcDTenM14z2+hOpmbhv9p3xygzICDP
zcpxsurgyiR46fV+2kTjuzXO0WnEahA1h8CLIY3z6zAzTxR61tnLFUG94RJzMi2i01E9Ot6p0Mvm
LNoLzu8OgW8wbKU7qOfQdPBLTsY9pShrhep2YPoYk4kozqJLJom9GSpKtx7pax1jayEi0N5ILBs9
wfXX9cZ32VS3OK1yX9Ypc2d20K3cKXiZVWpS1tQwMrCS6Ow5DgUHfCn6GLtl3dGiw0z4s45jwFqp
8Uwm9WOY9enBadEjkDHStC6NH16HnwA9FWxXCl9XWrwJ03zpp5fCZ1KNMjIiDL+yYtyLem3rNQ3m
4sItPjW6Pl17M7ja1nuXJP1nNNPsbDPQ685tP9w0w8OYVfKidRGVqELCh27VlvHE4aludObzZOGy
wljBjgG1RWDYUP5sxa1gowvr3HsIh+izyjxixJophlHj4AQlUFyGKNrBgunMPqOfSY7YD6es9CMD
LkrZZxqNb31YJZiB7XMx7ithUelaLlizMTapNfnI6Kaz5WG4khbVm167zQMk5ejk8OonzSnXvZ0b
m4Gy2T6bg/c8rHAj4UaMB5dFVnrTTavH3Vxp2BijUh5byTVW0P8QCc3UGb/vnWR4IPY6fBry0dpk
pLZ+rody3bHR+FHQTLQs4NOk4wCswCuGU9Sky7DvqG2CzjTO8fJXmG5PMMaY2UhLgnmXIfY0Twaq
61K8mDQYN/aEQa5Ls4b0oe6PcXIr7cLz8dqz1u4AqSmKiVDTury44WXKGnlqUogbOOJmhy7NnoSG
65Q3cgIcr5Obkb7taug9NgBSbDxTtP5An38dhXhgUJjYjZan7YfaaE/miP6Idiq2otGU0ApyxKGz
yw9j8Q0Wg9vtAk0GFxsj6nVWi3BPVLQ1x5BPZMY9OJ6R5VjGgJdCiUgowRycac952DijZm6iQit2
9w9aROnaFEJdNGYCbDPQT05FHEx6NrATzUW8xZLO3Xd2/hDETvOEbJiWdMVyCxFD2b9pllevC7d8
0bNk3suQwf8k9FYDw0rnMofal82CVTakdDFZVBRzpD9bYmUKpG36ZtXTvJM5ptpBnnu7WuU4AaVQ
95Xn7L2BAU1RF3ROzOIBG23mcSivoutpklOJXYjQKo3St2Fah9Sp9IPUaToxZcSeHJ7cLsjOdm75
eA+Xl07vtibvbFfB/ctrGd4CapvnQueTGt/iIh4f3BQZmx3gymIhMjhmjkeSVmo3mSTO6X5wmwV2
pDXJGolUfpVVlW6tEWMChnRRQ+Zus4sR+Z+N2C7OvG23x+zZSuwvUmL9dbd+7pzky8T1cCKpHyjg
sxYwi/Q5d7TiUvd6iX7OuFXh1OBqBWVdkbP6mMT7iGTGW7EcJq/1s6K/eQOZajElzbXGgtzx+pMl
S/j3ScNoi4Od91yXklpUUp/mWCSH0ktHfMJQ52K+/azPEde6mnEbmWZzh8Gusco4ceuorZyD1ie4
sOnWtpI0LIe5YaTfJXb1WLvWdR8ksGzm69Ry/5bl9NUa6nhvcFIvRYixOXOKZy/sXQzRBJz3pP8Y
J2k9JVyGKKf15yHAhybTL1pYigs572HWHZI6O8WAayY4zw5WKdurJ9xs21TAGou2v1IgrE9jGCvq
2xaOJwVho6RwmyHdOrvNptZMNoNlvGbxgS8QeB6qxVw7R+x4RvWySqg4PbodF5E5NClh5kPfFPXZ
oXQYy9HYZJX5MkrjVDW1u9OSMD6EbpCvDKyXNk7tpddUDdfZwU0toxzYpgzUWF4ZH/K8oE4zgL+w
ymgFAnjVCmVhcJZ6K8XiuZ5yWjy42ce+KAvTl3Y5sH543NeD/SNOmu96Ytc7r3C/RsqBtzXkl7LL
IHQmbb+uGTb2ZTNfGrNkNMYzx3VEcXpV0R/eqWnqdlbGVp+QNm3H3FwKbnW1jbVq59aO2KB97V+R
qD/0mm0eTGd2mbhyqp3KgU7p2RidJKMeuttX66HseK0TYXrl9i9V4LkPFHBfQsFekgUFvd4YfzHw
iQeIKmVbVwdbSfPwX+ydx5LjWLZlf6Wt50iDvMAd9IQAldPd6VpNYOEeEZAXWn99LzCyMqqy672y
nr9BMimCdAqIc8/Ze23W3GwcPau3GeSucujtGgvClN5U5AbV3n030Z4anSzeaJpmB3NLsgpRknix
jPaHFU3lqahdcFxOeUhIaLN0TjJt374WonzX8WT54Tx+63sqW29Kt5fP0Xu1s7cW93WMCzZglGOH
0eifyVDsAcD5GmO38xJir7Ij6OP1wiEQ7QvqIUAuDJ6uys5+qrKTYevTG7LtJBgbG2iN0/+a8V2m
fX+b+/2+Lwr7p7gucKyJtdmr1l5StQ5i+7bc9iGgjTK2/cUDbMHwqQg0tDYcCdLNr9xho9CVn694
yF+3UzIoGVqttFCpgxdEgGfhWEfKF1O+2za0wU7iDwQaAzgluo96SbxNnCbBZXh8YZNQQ5EO0JCo
2CdIE3RFKqLX05bVDrI5pw1ShQtFY1yxf3ou3U0YEYzXCmO8iiB7BTUGzE2aduPV5SLO09uw65K9
Rqvmqp3tYWtPbNyKKdYpzBpWyo55z87SbAZRvzgLbvjeTuKKZOmqRCVnRD5DfxXo0qONIYyqOs3s
IW6czcccuAZN6AX824q/cVfkoFw485oLeW30QZ+NVKs2UaraVUIIF70Gz5bEEXl5Gd6Pyye5XMj1
qfna5Pt9n2aZ6S6by+e/zaFDiyopYzXirPS5yye/XCtX+tzvm5drbjWnQWMxSWJ5SBWMMJQ0U655
f1273ESGOV6Vpvm0dPVtXCvLVxV4Gw7sGAwdjJDjeiGBu2xyvJrB8Bc9x+HsdVwa2EMrFGXxWO9t
xHr1d3795eZiUoymKWF3tpquBw/zZxstOnUAX8b6jpa1p0k/fyXiZBeRQsbRma46Q2OmFRS8KbYi
OyGys610FGuWto1XJqSmc5Fd+qXUIPg5YUT2+Fh2v2hAOCCvLtfQdVHIF7mza7v0fLmLQSJRFu5L
t36cMkn/vOhAuQTjkFu/2EkXpUwkPNwOZIkprUKkL+rPwaNpVoho2OTdjFDmr4vBKq9702j2Q5yh
GgGBx7pq7QgzHDS20kqzgzYI2og0NZPJvrO9zPjlz/sfgdh/FIiZFj6Y/0YgRrP1X+Vhlyf8KQ/z
9D8cw5ZYGjlNXzgqfzG0PfsPz3BNHmUNim58Far/A8li/ME2RQvHMlzB/1ap+Z/yMMv7AxqxbmAE
MwW+Xsxg/1DH3f1yMf6S9f1706f9d806+GzDMx3HNZBQmPbfrTEhUdZDzProWMR5QGtxPodyQrLu
tBulIufT6mc/9T69wXioZInYEj5BMLTeWy3xJTu2DXZqjMJtYw/HOpo3VcPjbJAMcbzhLi8Vy5Jx
CtF7uQvptXXgyOa+MgQn6YH4Fnhopr+QTR1YCq1vEsvjknKGNzMoX0a7cfT3LCMKF2glOW9PZLPm
8xKzsCLsbWnNK6Nl+v5Pv96fX9H/Knp1VyZ0FP/P/zb/zVdi6nznfCsmHPP1Z/lnS5LsoZEaI2kU
i+bKQ2Ri0o5y7TanwbwvUdWLwjQ3VILhluLwVo/ig7lkH5ohnCCtFABxPmlXESPVS6q3NLqWlT7g
C6KFlpUCbTpleSTFG63V6j9ZBfn5/lXtZ6NSQQdjIy7UXQSE1t9UxGFsku/TJ/UxjMI3VYeWX1nq
Xk0CrHcnyz0szXMxvhaJC4O5qon2cwm0thvvtUxXFXgToU2IcuGPdCB8t2TgjEgQjT4G/JTzoOus
A6OFfuvnUFVuYJkIiUsPvGUE3qZ1clrgdGExAuwNc7lPDBKRCq35oRzC9KqwO9U5MVxVOXHSi15t
c4HOYROtO3lv5hA9u1Vnk05jHPWlAlcgjkaWJifh3UUxBXtb9f0ukdnzQk8xXDjomUelhZKw5kX4
QHgRHNEioNmWJbGvL/ZnE19kAcPXXCD18oho5Xn+GJ89zWi2baQRLCoGuRHddxB1NGhX5U8azsco
x44am+qQ2+K1Hif+XQvapswgHGgvFf56qHLaF94hEHpu55zjvD+4Jomu+iAVOT2x2kS9fl2PbC2E
/6C21t3jbIunwoR13Eyq8jteRIN3TaCbfW+rAnMGFHdzHPZuWuQ+c4Nv2fw0DRkV82R/8+Kj4TFj
DusOwaV3snUAF0uDJSRT7SlT3i7K0/dlEVsZEjtW4pHetPY8I0Rsb2p7QYERgyRyFpMQcMwN2Uw4
uaPIvlvqoB+aN3qV/JYjQaR1P03kMZr9BqBY18Qn7PMEsXcFjbFUoGjLPetshj0ZXGZAfXQdzXWP
ZvzRs7zskDfkuqSoN5d14UR2t3K7z7AhsREI4KZbbDjrxTdNKBj5HVqIUB+KHevv+8ijlJ6r+V0N
zw3p9Kzdi5dqtj+arv10c3qmds8AZKL71RXf2zS5NyGIsCBPzg1pTXyPw6uoq3eaIZodshpyZ5Z6
2rKNvNV6EZ6qhVHcpGPbSwjCLM2bWl/zcFPAx3OIm7ghLLEyor1bGeR1LyxQytKbSZWbj3pMtB3l
d4axgqXLnuLiOi6bfaelqGTGY5s1X655b8nhqpfquTXCnMJ9+qYZgA/6Hi5USiuWn8UbuVhm8phZ
nkeQlbzZ/WB1QwR63EMBL6oNrXmfMc2rl7lPeZZc2dpynVaxvqXZoQI0HjozXIGaZYa5UT6kov1W
mu17nOOtjfKdw55EyBzBiB5MppY/54qRdNZDaxj9JpPUs7qW0nQJObCKJzB0TATzz9bzfoa8lyYn
DM62vmltXPlmxwHdXefhkyS03HlL+T2NND5nYXLKatJHm/p5AktYD9Ed7oav0OEDFPY3ex6bvYuh
NyzCBy+tblKplb4ekTmqOQ85uszOJtwaw2YMg1WwflPDXkXGj4I9j4z2iT6JnT8zUtoJHZJ8KtyQ
fQhSlrnggLKmEAwW0dtMAGmv5jsjy3iNjpnTIGaFRso6l4UISuQbvPL97HrAWrL7VMy30tIONAUC
o4K3x8os2lJecrgm1Xxsb+ckwzQclejeSpOkgP6YNnFL9f5pOupaK+JHeEAEv83Tc0VPF64OaJ9w
1O9+/V3kikEoyh28dYRt6bccEcS6f8/tqghjV2pUcgzzcGulDH5xYC129D7U5bxZhukHoAVmmeHA
l2RVRB3dhZVxvz6QMvrLRlzZk/w0u/AhEnnQ0tbeJCFJgp734U3WdeSxAjm6rUQcWA9vy3HWZ6AV
BsK3KsR/tkzbROo+zbqWniYxtHol9iXN4Y0rGgUS06l3vYifwtEhWy/pjyZmWj/uSExsjWhn2OOZ
af6x6IxXgofttMmDzHVvhVu+RrKhL+68dXjBN95i14H4prtFEtTJdL0kJPsWEkdWT5xrGnuYxxh3
VL1nY/9yn9pmqDaOAe2QpstxBI+xVvCe75RI0CrrxUriQ56j+ZgKc9whnzvnVfMSxtOdoBPHaMl9
MVrK+az9Hid4U2VvfbfweJYdlPWCK02YIJBRA8w3Hppl/VDZ8rqQHudAhHMAwT/MCbVXxeAvbSKW
w6tOxYaMOqlyYM7A5DpbtI1Yhp+T1d+LRPpTpD6FPulXdNxGBizELY4Jp/ZkWqFIQ7UzZ+ccdTaT
UKWOJbCpSStHYsAJjsfq1s4GnzkzvlTdDJBqSsTQpEO7lvOeTa0VpKH5rdLC1ybubyxae+TLEZU+
RfresgUNQ/1GuQBaTdMBdtYwB+kB3Eg52zeVme0hfT+mjHY1z31T3ozLTmG++Uir5Nuslm0vViUQ
hUjasarRzA6mFIbAKoHchObqFjoJWkjGN3XVCUQ6fEDdioQvmRJtxozGbreunAgS1EH1QdWGWFdZ
3Tk29QJBoKxuRAEgrmuj7wtjbihMy4bPQG+WDV5r2wbTNa1evQx0h8zxUZQ/Ep1c5twoyfK22q2a
03VZfuyimp+ns0JCGJ66dQAzhEd3ysnkVe4dljx+bHv8viQWJD9zBuZtEvfeFntbi3oOLuuM330a
BWfQyLsyu+F2Ig8zrq5E6ViEOPBuOW6FS0eSuKDbyiZxs3Py9GYM+9d17cmxWOEMNq/Hzn7MIZa6
Xda9r19dFzKiWn8PZvBvUd1/XzR2YhXrb6M7Aq3HoMWo7jUy1KNy8WX1nbFFJPzmNiZzQpuBmJ1/
H4qBAECq7S4hL3iSNXnj2t3YDx82J0R/QSk6hsUzLAZ69jmL4rouX1DYBKOV38aiPvazeNDM8ZxW
DeHTGUo590rrp6cwTpwN+kYOTYs8oulqedZmiZzny6fj9OjbkH5VPufH9c9awt6tkjkvFT/alMzj
eXLpnCb3A59QADEbM+RQtNTn+oxdjzduj0FMTnyYy03XeMkOOGt+1xN2yuhigwq43TftHkKltRXV
SJBDOx47NbvHbhJkxKEHttYQOA71jEq3NSLEsZvfl9qlWTQaB9R/E8ZjTAamM5d+MSboLZqEpD/g
bnaipQdtNcPKptxVwsYNuyRbu1KMkuV4l+Ot3jJLT9B7my3TUeuKDlCybVSOenWorjM7fzI6b0Bt
wQoms60vpDnGaVTTZq4XpiuJeiZcjlpBS/Igtr2nNCP+sVhafsaetlumPxo9pNqkgG2dYnGO2P2N
8Uhd0jNwkj/QSofbYtEj30v54jPcYtezibM3axscLlXCuj9sELr2+kNBp3pjRMl9rTKmQlLTcIyv
IbOqb/3KILy5PU5R6wVazmgzbKyg8oQRTIigtzoKX5WP+rEmqz63GdTMg8Z4M7IDkYeKFm79iPgz
C1C/d8EQx6c+N7EGk5G00WpYkmIhYzkPYxCTiYmRBnGgCsoWnQzY5epqWC/0FXP+++blmgE2H6Fv
sr88OGoZUi+6OcHlwV9PsO7yhmTPdoWr/36Jy7VZJ83THTRGN3gEylGXwVzrnNutfRwtgib7Ghww
JERHxFWZrmwApnaX1MD1wlzf0OWFLvdVOC2KNev0on2fBubxm8vVTA9ZX4SVH3ne+0UJX8QkK2Nx
rLYukpVjZRpHBeQMNp9b71FX20e3kVhlUJvSCi0eXeZkfTqHTzbi4HKV1l9e5nLt8ieiC/f3cme+
Oms825iCNuTAFCFhJFNZAH42FCkNUz1eJ23kHgd33Nb4fmhUG8UR0wBKM0mGbx57y22K7Z9jvVPt
La09YL9aTmwy8bnRjPg8eTFj/9ldgzTbYpsjIoYB3Ka3cUg7aBpNpACRRM8cLo/jxEmBTCvzwY0Q
m+AwjndUMFRzeT1soxEeqC2w5GDpce4d0wDyoDIjiGy44jNqR99VhrVNsEPTpdJuSpSm1O3wuNos
1ZHOa1sxlB/UI+XRjmRyncTNS6e0iSoRGU3OIMsgWUbvoORpiuLBYxYAdlnuNKPCSGzw91tniq7H
wSGexPhamiVjYECV2jYhKbG7HInZMVFORXe4sh9iA8jM3Pcbx1mSa9FyfCgqThWdginaxk7+sXBC
wgdBPHI1YKpaj7MQP6xtHTX3yrabEy00d0tI6SMTnelmXFhM6aBfdgz8jZOg1RGLJjobE0GrZuEc
WePDOxzC9L6TZHNE7DKUGsXn0AHE0eQVUqoyaDVVnAqDSiyto/Y5mhNoZBqRvIaLzCyMh/zNdaP7
MrSQdmTptCuTIXpi4v3TAkOPtqbysQB1RzmGFr6O8R1BBcb+0V1u2ES8wDO7gsV4FB2EOVBjut5p
FJp7GhhwO+nDjKEVhWzxRheG5V4l57MtiL3PUrnP+ujTAaB5rEr7M5/c+JSFQ7adRFsHVZekt13Y
JbeaNQKqZqoW9Ka4mpd6ftKEZgQZZvMAbdqDI6X3FGnwg7ShV35pIpCvW3E3zQ3q/6wiNWJIqViL
FORFtV4Mun03j87gx9LItni0zefEFXdZNapD0k83aGurOylDcLxGfvCsrj1F0/icuzncexkQR+mS
/1wUffrQAHm4TnJxiCMGYyxNHuYZsHbaoLVYaaOJIB1DVxlJvI5FOO8UgcEUkbktJGdVvX4LqUYC
TmLWsXVSecyHcmsTtXpb1WT22iqyjyJHB+dYd9GY6QetBa2aYSE/5K0JC/HJaGk8LLa4EWUcnXFz
tpgssChPQ3SFBr3YxSr83g1Z9WBMepAW4Ovn2CZHBOfAUTOW9wHOzCHp9hoakiOS75M16OXJYctt
WrGj1/yskjUbmHmRO6I5dOPiNVyMDKxMjzSsaU9jxRJUV0lQuWwQA64KyrnoFNGVcTGBZUzQinC8
xR4ujp4AkDYbclc6CLlqO4PXurCON5wKLmdrAmLUYu0U2qduwKjYN1XkR33/I827+NxP3nuorJdB
UslMS7Ovxrm5b9hy4zoC7xSV6KWwXhsx0kiM/L6aF4ojOzTpQyQfVlIODzgRtxoMkUYV0X06V7eh
pYYtvbhiBWD48ZIj4tSYowFJNSyVbu3lZWHuspOpKvZJmuPzgnSImgy5INyncu5O9pj1pw0Nvebe
SdQdKnLQCkCQpr2YW5QCvVXt46nQT7E2n6mniVNuCu8YavslQ/+m6xUw2SLXtpE734bZYl41ua3Y
bEy5Tzp4do4YOco0xbzX9fDK7kXx7GjjWzcY+k3zWjda8tRPfZDR5bhDv4uglIIR0umDHlktVVVu
Q1hEh2+Cbnepzrtm9ZeLMQuU1ZpbzAAqaCfve6QA5aDTqk8TDgfXWXZAaZyAXumuijxaa8J+nqXq
DoNDFAtgeoh7qTxUML18DI3XOHMbM71xhzCCBTmGzMR8r6tOCmrB1ZK3J7Ns9Xt6lgCk2TgRECF0
JypCyivGtPLqci1JrquaU7JWa2DsmvXqBPGHjtpVEcfaVTSkh3Ee1CGVFZJDnV6S1kyk+eQacJB5
HVExstBQGdc/yQCeMYSACEjpF28MXfbbJJuZDRu4hK5+XU0qvK4UNHDS6qNXjHp4NvPcChaPvDdB
XUJ/Md2NE1omexWNdipV24s6Om7tIF6twqwwPP9y1+VibuXLRPTFLutKBLcE0S1XA1L0P69mZZ0c
dQiZunKYG64Xl2umMxEuPyCH/HW7m/Mk0NNcBdlqdrRJ17q6XCtYh1Ph2+j4xRQB8aJcuzzQE8Ts
l1MKc3ktXGqxpp6kmI71ssEQst4XXkqX3w8Lzv3bqM0+OMwLUryZMP5+8PICl4u/3ff7pq6nCu1e
kxJTE7EG/f2U2qWejQodmeBfb+byKP4lnvJPV42Klq0TM3X8/ex/+keXOz1NoKlo6xwhyVp8/e01
/3YTmnXFEjhufv27uIaQ0pmTiwubr+Ry8bdn/Lv7fv8TY2LPTTp9d8nR5kAYbZjv5luwwdbC1Bq9
ZVvG6fby8CVw2xwlHzJtHghr0NFPk9ZxuXDDpL+iecps7nLbWx+Z2pDWXYhQiwROFm9CKbjBQ89Z
dNYe88J7QitU4gVgC2C/+pK0fLZwGkp9e4m5Zqzxjzht5FNo+s38UWJMVeFU7zVLxSC02oamwMWg
sKawpLb+MRXLsRnG70DoRwxkvojCm96srgrFTJPCghPk7KDPdzEvsRXBCaNOd4ZnO1PJpsmqxyRx
f8ZldZZOHUSWvCuN6JsosxKNU3ZLJ/Zng8x9SO5q6PObqU/coBLJkWX325BUasOowDcU3ONWw0uj
ASrXG+0b5ib2OrID06U6aPUEmgxW8VJNqA+1nuEpuaWbpptvrFL7GQoKYGk8FqP9nGYj033sCL3p
3V0mCEWIdyTPxy8LP1JUsjISZvXa2D+8iU4uGsSz0ocDWpxBpwOkNyNabuwPdoHlx5pOzLxPSoNC
aUQf5vqZNcYV7ep78E4ukkgKxJi/NgYd9V/aT7tp9WVGUfGoZcVpnKTfKYxvtYuc0z6bTv+C9tOK
aabn9cswOw9OCSintG0wSNr31rP1QLZoYFcbp7E8ZwxrD4aNTQqR+HXXtAcsSVc5tVuWhTBnOtj/
Ss5IjsRwO4Q/8ZBTFmG1webGAjlsSYYS1k0dWTluho66M7dsdIINI+YFtpfBakDmz5PlRRu4IDvv
1FBs+VXmyUDSh5A14jqXY5Jvp5T/kVY/dPXznM3jT5OlKYM0wh8/Zo3EuSk8Gn2IJHlE+SVvuqLm
MGmt5fmt7qVPtiGhqpTy0Z2CdL6pHdsvugFEtHMQyRzI7mMYW9wEo/Y1yvoaM1kGeBxpVPoCoPl1
CuOGJmxv7b0qPTHyViBxx5TqNXnw8PoGnqg+S0vxllu5HTiQ7HGeuv7cWwnQKeHs2HrGzWjWBi8j
Z5LYU20deaEmZQihkOds7MqZDpbBXuh5BtJ2CvloXciIsgyDWn1vtHHyF3Mo/fZg5SCSYq1g5JAB
ql5SvkBIwPSfZtaCrNRBukh/fpCkEPjV4n13+/xsu3bnE86a+WGt2BjDe7NBTKWKDMEFFaxniXnr
whaH/78v9PaFRdmRtQTqRdiMG5Izyk1kO3fY+jGxkfK5CRuY8XH+o0x2WZw9lrn86Y16vR1KcgQz
0KXWQjxhKM2PVrfExm4nfAVV6tt0VH0zL/zFFSv3zZ4Cl/69+VrmIPBK5dIIyhMmEpi5oOzXFU7h
MkOBAUeB+dNk996mWlB0uXxvMsreSPc89hPmEYeuKWRjvyqQTEzFB6a2DHw8+1olFIuWKzRpt+t/
IXHHfk7pSoPT2mYd51fNaZ7Y4DnSCMItZNMNAIS8oClp2dU5XYZm4eRY4gO0MS77k77aJVOyAoEg
0WIog2SseqY3YoJ3EN0qRgWczVyXCiG6htoxC1kEqHjNbR4R7ZGP8Ea795Z2D2DELN4tq4JUn5op
WNMZGd9i4fOyNwKmlq2lGse3mvoxzN0Cb3F+ztqFdpMG2NtlQDWyXwmXhp34MAlA5f3yRRrpwPzL
UbesVlbQyCOk7Q/UsF8N/RB+DePDI8FoMrehAta1TD865pBNlj0kWELcETtZKKLndSDNtAvoUxd3
e0/k+2ask61QeBpdZG3+iDnED0NKesTW08Z1VOrPY3q0EKYHWK1twgzXj9+5SeDVVOqN5dDJc/c5
+rRdbLMenLDDuKxP/NbR70Cmj1ukQV9mHbf71Jyjba0fWwZpTU6ac2TazPzsnwhajmgxT86gnae1
Yd+teyS4wCIvgfP3EEWKMN7EUgMMn15nefnVrP10E0sJ04+mPN14cjWTyJBwJi3Zu+IgIbEcQ3P+
gkuJEXDYaIbxMiS0bro5eQ+nn5M2V35W4LQvm9vRYLx7gWWx0em0TnXxM6NlsKsqRgd0ZICOgcF1
FkTImd74qMSQ71955UxMgUL9SQ8WW6jznkCdDNLsy8pNzMH5QkcwrVxfRuM9yVdfGcfQSnOe3cw4
qYW9wTTMs6YG4AwG+u6WvCL278bvWt5TXvKla2j5wkKc00z1EJJaufGmLmBv59vHs+BT0ab15aew
sVjllR/KBq5DPbNBhHqzU1J78NgtN4qQUr8bBjb7UO4nS2ZBpx1y7UeT1zl9AyY72KInTqJYbdVU
v2T5OS8l4c3Iujb4yy2rMm/6HqvqVOFz7W91HWtH1c/bwkKEqc8c+FKKpHqhODDz6HARK/yPKuc/
qXIcseo2/mtVzt2PAkV/PpA1/e1f1Dm/nvinOse1/xCSNZWkKQdwDTbob3XOKtwhWYiHLwKcf1bn
mMCbpPAQ9VgGBCcHDcY/1DnyDxd5n0CXQ19CrHqa/w91Dujz/wcK59q2BYdZh2JtGOLv+pyc5eOi
Kp2Q5byCWQAsJVTpI0P9kpMztZKQu0hD0ZHrLCV1pryeCbdPEXzToks7SFiYDxX23jYtNgvJRoSO
dc1WJDaRO4J+FpBFtGTM6K9Lt70fJStvpZFdM8X0gzy0mvG1GoTHAI1CS/X8Z7G+jyxgaiNlsDRe
izBKgzBhYVLa8/paHOo9S7s187i7goeWO+Fd+Zk2Q4Jvn1magxNlGWV8QLUIADln8psVdhq0dUbC
EGek/eyCnGqz6FVaORLpVXraS862zSjSU992z2n8gDQYoa7E/NeleJhM9z0OMUYb6LDnNvo5tmLf
WhBB4lVEMFfy2i45wyHY0zZankO4AZnIUDzZq4HIj1qAgGsn1kh6EdK4TfCQ5xTwzKyMOSALSvg6
bvajazaf9Md/xvRCg9LSnhk/1tslxfBBqA4D69wjmCGGXCPMGyYjzCdSLz0mdnuTWTfj1Ln4ZVCz
xqQcW4UcOQEtU4CjzTtOGesDhOr1cTF1zowyI5MvZnqbsmwvxXCTRDDuDPHZwn68tgb7xtIsF7QM
PZUJMfS2QXC/58zHolfU+EcmN9utvQcbN5BPROMq98kp4LoBoIduU/AUjkYZlyDCwWkXT3OHhifF
OFLFLbGUaqR8aZ/EUp2GZlxItiSTkZLBw8+oa91XaJTfmglfzLQITIYukn/bpGlMhECgrf2Kru1u
ljzXjpyvzk5ZuvjwY/NW0oKaSvvdNcheQGp7PVWyOmkDTjbswwf6YcwDF2/P4mN+Cnt0s+2U+iw9
5GleHJfpY3PMI89llRo+4xZQvkBctm0J49nOCCx3dJp06AGQDUzGtdgPatg2wsam7pnToc9LLAmc
jPd1/L2hqgEjQJGo2mFvuGrnFNqPOrNbP5uW9QDPQ1FkPXTeLh4195jiEaEB018XLSKFcMTxp4vc
uOYptS87tpMw54uj89vj04sYh1HcjJPZHxda0kE6uB+wSrODPnGqQqgVbdu6Q8rW6W8ThnYkRSbO
gIm2uVt/H4uQp0ztoxSlF0Rt+KG08VrpxeMSG2xxRXJjexEeCSARRZaJLSJEwIGD9QZm57FdYPow
NYGs0zbHJtT4qHnV7stZ3JTfkkWQTzRNhDyYj3OiqwPQ13up4XE26kMvTDNoZxXt8yR8Iq/ph5dI
5DETUw3LmY8Gghm3zh5nEddb1enrlKr4qeiALC26sngJLbaXECSku/OMqLl2PILHPHq5ftFy3JqL
9sSbte75lj+TFKFwkRg+ytd+m5vuZ+2W+1LJ+mxJ+dQYzXULbSaAcZcGrNK7U5c9S0iVY6jv7Qpi
TycWdb/2V4bv2Qi0fpl6xmACTkuia5ux6uDYQl3YkBrACHRZ0rewNlhHsjou/bhYqh15iFAczHCD
g/AUejSzVTcZmynDFjLX9qcFLu/KqONdMQ31flxFB2GI6MQx5VMhCFU33MTBJQkzQ8dIirQIcn7N
vlQbekDPqPeXfNjho6KZGg231RSrA80oDU+9ux+X5NBi8o3mPaHqsnjOzVYeS1XvK3nK+nofNzi9
dY4PjtwzmTcPjbkECVLmrfLqN8cbga4R5gjtuaVPbLHMqAwquj7Z9cMcH0aWKagrHOzPU0a5N4QB
iAkMTUVKIdoeZ4LxsPA67Qttbl8fu6fOEcg+Ry86GESYo8yJT0NthL6w1Hk27Xt3MHdjOc5+FVVM
yNMZJQwlMJpC7+FtyZnAZGG/bBfvOEMG3ii4BZPO4Gli6TxbeuZ7+pWV5joKDGbU1tU4ZuntMq/5
VIDWbki/FJi8v2inaqtgI5AzYyup3C8NijGa/HCvmfggh0Y3t21HjkRNxo+PzFsTOHpd57utjAfd
QQmC4FvbNpg9mO5THJbJ59LREe2T4hUALM0LLSVrDE5MSkxrE3ShoG18cHv9Ux+SettZ8V5bbEbI
uHmikvJaogfSsNBtnHThCAPZOLJ+1qJ4ydDVrW5zY2M1ib+AU2DkhdKqd/SWKj2/CZfswSxnNoXO
lD5T3EfLTCAS0Cud67o/aHSFNgQx7gcduUJSRAGtkJSG+7xzUBXOFmPZeoWJq1WVNlvbtLsl8hVD
IzgLhdLBkmxEq6BHGu91nGMEbud4B5ZoLdaHY6ePLMvAQ+OyYbCRe496aXS+cs1l53Q0iCZ9OC6Q
OnZWRRYD3N7eX4lvLhFdEEPWBLx9jXvAF2F03xCfVJjxFikF6IbliMHd2Mx4/P04TD4GLMQ3kaZv
0x7tYuL0rOkY7mzqCVGktG6VLBi0QDfFXEfnSWKakZ1HFsU4fnlDnWL63cOH+kaD4FnO0ttYdbON
HDVd6UtJvweavuZFQWdF2DAY1xvSDrooo7fhHnFPCr92XpPZ+3JiZQR989J62h7Yxx0CptdoWOYg
rVugWtccFMKVYHPqRHoOeYNdQd/C7kmVW/GIl95OJo5JzknWHbothHPb71l1cW6bt13IWoVqY59X
4TEZjqgnJU0ceJLe3H5OG08ldM4zSJNm410bVU05gummN9EEI2k5l8Pwks1rnOPk3UQdGxcdHeas
dFdSBtE+XJ5jRABw0zPObji6Icd194nRPkOnDRnUZ98BW3i7SbPOVTE8L5hZIBFBi5PIAMbJNU9R
x0QjMsiFimgcVxW/e0+9UucBseMPRRI/F3X9He8A6JRiCmQooHihGcm9J5vp4oZ9bh/q81bEcP+s
mK3PzhogZIgkQQZY4OCUQ0ZULxAOhOnASL54jjydDGzO7BH9JkMx3Odi7By16Vnfwtom5YtmpGDf
rHNkyuN01axGk98Xl/vE6kW53McGQMkpoBpfMC7/l73zaG6dy6LrL0IX4gUwJcFMiqTy0wQlvYCc
LjJ+vRfwuq32V2W7PPeERZEURQHgDefsvXZKW+S43CyoFwm6GJv/dpwxhIu/O1rIo8vPfDlTNBl4
jmcnjD97YqZOpJu2DNHRRsV4iMunLKHoSXaZssrp6xzroPz3TTInQC8/Lk9YZS+85R9RFkKgv1BR
Z9JfOENlxiY/1KZW75bHnfnJ5d5ys7yibqufVswS+/uh5Z47v8ff91zuLi/WSp9ZshyTkkCAryVt
rOieSL52D8JG4QW74iEMcooK35lk9jSqmBFRSFmmm/xFBzkLGvLvn5j/jt/GpL8wZ60pLuZH2RE4
jpYKCehyd3nw++Yfjy0won885hNVnNWG3P/j8e8fHZ/2SRzTj0RMlVABRqBSLgSh+WbBLpWChjeF
H342cduk5ehu+vmMfp/WeMZOpioFudVymtMBoiOrfV4khv41gyy2yZfHVBtqeG0iKfmf18Ry7x9v
KGdQpZhBlcacjvx9g3mIrs58szwWAdjzpJ2Oq+UjLG+VLNfY8oZ/7yJhfZv1/ZthDtduZyXIci9Z
WJppg72hMdpf3awgcbGnQ0Ts+baKHMX4OCMaRZEeZikHMXgx7YC/py0IKk7M3/vLsY8Fozl2bN9T
84Ejgcq0OC58pOXeNzOpby5JSYFTn8gTnctu/EfL3YWWlDrBzqoUug02YXwzMWm5se2Ys1DO3yj4
CKPnRGxqtJLWH/47ydHgSzSO8JyWH5d7mJElePC4IvVnvut2MRVJknz9nIKTURY/FOLwTrPoYUW4
4H5EzHLjYZBspXymiZ9LhhK9oXJX+VBLpuFRq8/mKJNHJ7J2lvTfpQ810lb6aIMOX6flV8ltafsg
I5pjD+UGW4iBoMTJ7rlBN9sK8ngXEvSB9hcOE+Mlmzmq4JtimlceukIygYX2OgQRvKqcNCYkXfzU
NS3edy2EoQQrvDbZxtEisQPIsOa5keGs6e7EB21gFREkysGhKoVHsE5OfYuKROv87EHXC2ZI9FQe
JJSWohvcJN+mkW4F5VVFjEmyl35qh+5Hp8/W8RJBVhjIehOnBDLgngGz1Od/+IY/w2AsD5IwE3yh
aF9bVU23WQusMEV0h63l1tSACHxBcCLZQlAhHH8NVVquwqCLHnSDFSFMKcAFoSiyfaITPzJRAWVF
weWXLQPyfM2Ni1IK/WL2Xw/+4zXLs27EAPf9uqIWP6QEBYQR8LI8B61CEDwzv2zqsFeSqnnzZ6XW
NCu1tPlm+fHvzSzmctOEeX7uW0Jtot2YTpU4hGgNy4G0Xbd1/7Yqlc69DbNYbHkjFM/Acud3Iwa3
PCazvAwo+vdz/ixB62Yx2vJYtQjUUKotv9jOv/39Ft8/5rPcjSgimvSLBi6Z5XAjBpCl50tZnmbw
cvf7JoU/tOtFf4hTCsWAsgzvb+Kjg2FwTLE1sgVF8zV/J76f+P5RSLdPVzIPyl2b239fsjwbJOOn
XqMN/35tWZfmWmOdhyTgP01nCqjRLkbGUUYqywNTmOdU0ZwtWtzsuJwHCqE8sZzsIIP5v17u6vO8
RAbgmzYHVsq5c7/cjHO7frHAdHJy1p1r+14718ClFejHnu4FMLzRWwjErMv/zSd2QXb9JRV/P0a0
pkOAp46utwA0t9hP83n6dfvlX06QZqGRiDf+dC+yKDootGBKiI+Hfrzo80i8cIOXe92sl0iVfh8Y
OjODKMed1el7Nq7BRvLVWLHJQXP9l4u8DIgLO3n5MLI3deq6augtf33Akb0tSuNhoTjjEK8PTvcx
xsBae5LpqGnruwWbDH9Hohtz7t/8bRknAeyWua07zHA4RJhuvImHIEKQaSF3tWfmnZnK4eAktBkY
/Jcb3MlmtieimkMOYw2VUzwWaGLTI0J3cJfzTd1gKZI2h3thLS+/tzzRWjFD1V8Wc7zMIm0iRy/M
uLb+61Xze3z/xeVvLb/+v33MqUPmlO93WO4tv/f92PeP32/z/fG+H4srvqw4zebIjPjV/37n5cV2
1rMK+fvZv38nTJ1wjzNo8/3Q35coOoELwpq5PKWBfXds8fx2gdiWEvZWyve9GO1o0zL1ssXnq6zM
Vx/Fq7DYf/O0i2lASYys3YxjQZJZsLZniGMR0DgwpYH1Zblklit3uU6+bwbbecApQHr5FJfqpr/H
BibsxYYcOUz//WQjgMqz2VRQwL5p5nm4hHXE/n/+PMuHUGX31Osi3zrIq4LIyPao9UAtAnD1HIem
vANe4Mi/UMimOWJ7jA6hKWN7DfMtPmTzChT91g0AqRutmbJXjQa9enkPZnEQ1v1kNTuppfihww75
ErieJqxW/7+xsKRK/F8aC4aF0P3/1Fh4jSTl3/+1qfDvX/pPU8H6l47/0hC6xSihY6v9bioY/xK2
TSPatS3LIf0Bd+a/Lb+G+y/TsgiWVGkVCx2h1HdTQfyLdzMc1Ubcqeu6EP8vTQV9+Sv/nQhBV8K1
0TPznnwMVf1nU8EB+EYBIYB4N1V34WoVuzoApvbZaiL6jAGRBm6bU+Grdulkn5oehXyn7URm/Yfp
8HfYxDF/0O2HgmQETR+gLMxfgoJv675LcADOHvysVF5qGW0Qpb9MGjtLqyXrEctXaqC6bFVWNIIk
LI0QPcwsQescK7V+EvoLhJ5uVedoyuzikmqi3djhQ/JnmuRb6Q/vvl2qW2I18G8Fw0df36JXadUa
PQKALp1CuFr5EdfB1xC11TEL3XVQisdIF2enBmPoYErolMP4J6oh5tjC3wZ1zjLZtsFpQnpbR4kO
bUQNijUICCC79BqL3NaPdWEae4dhKrF8gXw0XEp4zmEyiY8T1LdXQcks6VJ1RQz/x0YiuM745Uq6
7YojTTWxrT7jOUa3SxC3qq+p+4sGEzyljrR292WgrbRaBoF03nxy+h4jv5PbZf5bAgcy4GxKbJC2
Q1qRzOZddstq02wUqpkhbRgsOCNU03lzo6i+6Q3uER9K6BG/RxKT0gckWUe7Zs4tSCI+vz7DGiWX
/YsfVu8FWQ9mmp9Gu/5DE7s8l5E4pRX/NutPhT0E1pbCjG46VeW15ZMb3lkK8tKwCyAGBntjDCJE
P80vEI+YJId48kAmuq8jIOJXzMcHeByeXrF61ftM248MeptkQphmJkLbO/GdkG/6VS6aF9pP126U
/sGZp1lDEomWuOiKQxyWyiy7NIgFK/OXcuRIAYeuiQ/C36iZwamLMEesKzA0cnAgSg4Kv9eBCHM9
MxzR7gTaR+uDiln4FVmtv4I4DzEakgiBf8s9DGIfsYuEbqUGXsZuaYzT31bvPvchHKqgwNakfFHn
Lra9nvQb1R/pkZms5FkioOge2ZfvcgfBJmpzItnyYgv+9AgGYBVNtQUTjsUcUQWPBQUwQrU6VLRZ
1ns0KSnAmsUBAPopkSZOfJlq60JkT+UUE1OkjV/DoPebBQ/itt15rovsFtyFNeDIyfWYIOBZzLjc
yAzV6qRAu1qWU8TqAnqvtGKFAKg5LjOLiUEyIypi784rwyH9EUn3h6lCtJI4y5qZrtH8RLOzg7yN
mEXmjVebju1lJB4RCaVCpLbSP9mMulguWRwOZ4YXJtuw+JXa2RvwbB/u4SZoK8LdKqpKcYFgr/ct
nNTMjMuNr6SHiKb6zqrxktahXR2pXyDQx4A3W+MQAK5jMIMrPHIDvQWUCfOBUXAYxJl8SeJmH0sy
JNXEYj/Vieno57F69LOAJPI5faSIgvpUqPVdQoPfUU55IJNSbJvEeqgqGmGC5apSxje7oouB7Kxe
k4vCWBj0x94o+qNuRpu0YZHaFO62CdTmMIr2GuLWWJc6C82Omv4KJK+6SXuJslspqCIr2ERrOkML
3CTuHGMrO/VaVXOIhghI9WtD6L3z54ysJ4hq/bYr2mmdq2YBULnb+dUAkqQPsX7X7bbmRdpclZAZ
nNU+qtbTLzVxhyO+reFInsrK6R8T1j7rvgWQSm13SfoxWNWUgc2hJeIuKeLsMKQoUQZ7JAiTC6VS
NEJc/Hqk+I6uqZfYExV9BXSLcBpCJVpWIwGmcFZlc4oNSPDR1qNtWdijV0Po41qq7pbGSKPYnCVC
6OyjbSSIKfV4fEwd5yzaKfSsTJl2zQGjFM5B3TEe0KgimLOnkxZvoAWbW2eQNnEIwbNEy71LKVnR
YettRgRYff2oHSuEfCKsORkWpc+xDzZsgHGk94QbNCiq2DGq23BM2KYzEQ3SvNTEjXkjra3zMCRP
eeL7O79O7gnAt4dBU4tH6br4DKV8HSVwzKyqfyw/BXBmt6gyJ89o3vpc1y66VpsPkxUh5UhRLBaU
Wfc0K+DaUq18TDAwe4Grgh9PNPOsVfrvpguPmSwkIUTn3jSjNVS66VMPiwdge3PH0aAZ28va8yvX
eOPQrpwWqfuolsM5zxoCmpPm0oaRsc1n/b50yxKEkEHtVfhaoK/MPq7WeH08Z9QBWs1aKEqrXHWD
T7gF1tWtSkoSYHzK4VMh7CMXfr11a6Q79VQEABW+TH+yTkT+pttRlhrm8vaGBsxhyEcAFfaQAyy+
U5diCL5KH+iZOSQgQjUH1VxhH3VXEUexMMJdB0drX3j5kLzRj1HPll9Y4Elz41zQnyfRsk5Y/IKM
Vwoy5GiMi1UdNPWGje6rIIFqFRuI50jVaMmvSSsvY5OAWD18g0+Qn4OWzNEyIqkCB4nYD6OjH5sC
zd7Quc2TNXqw8+qrn5fX0C3wWNiq2CWNjrEvnPAJQBsnoPtXbjCLsKievCrBQxOZ7UHL3Oeo19R9
z4qMcaItTpOjWQiA6ABqeZDSh1Wp+c5PcAjzjU0IBYMSDv4ouYWRfountnvKjZyuSx08tgpIoojQ
OsiDeX4pQR5EkRo/pq0abX3qOvSSD4pivPpN4iNV0/t1hHPkIrV1R93sqTPoMtpmdyR2A3fEoDXs
PqLmU7IJVnvlGE4oM4069XcxiJ8Iflu7G8bK36pA/5puxlJ2pRgee6M+2LZyi/vCvZu9Y1AnrOSp
JpkuiNdku8y1OKPeFyNndWolyzjN3fdO81w4bbbpqIhzWaWfSus+GnAaromQ69bqKhzm9njOy3Pr
0riJLF8/tvZwsZtuZqi65hZRKRy4ut9GCW4SIzg4ZsdWveNFk2BdVvr9j3ZygpuGHyTXK3djNaCm
Sy5Zv6MjltZgm8SZ1WnziBZt2gpNQcucZZ7m5tkLdp1LGmMNTmJ5Jps4XDMLTSdVPoWTRFOs9+mD
6YeqB8OtOOm1+UT4dAAAQyrXEDHWRREMrc7HmAc05xWDINbERxRghrs4jsHXwI2HCm23L50ZZetW
xgWMmah9aZ3EYswkAgRYxrQy+baNTlG9ZNr71GpyH/ScngKpayjti1ZY1kqBX4nW0kb8mRrsRGNr
eiJMiPiHJEp2jVrob5G+c4xWnBCSE2JjD9YZV9ZJcXUm37bJzpTML37eKceyRllB8M+0JcuNGmvF
RzCUsNyVZmRgoCN/kCiQM2Z00zOsBowt1xcFQWvchCL4lGxGrrTZ840rS2sfB0WzqkFo7gACFwec
MM4dz+TVjcd7N7nyeQr1YVPZCNgSWwmO4TaWSnqCNUUkCNvdF2noHwx9KwO/+Es0AI8MIC5k5J7c
WIVlm2kIYNsCmT2TS/ITRJeyNhSiG6a4td6TrZXMau+8u6KibjcjlUy40Gbjoed0rkiKH2n5WRsG
fBsPbx1jjw7FlhJPs2PdLHdKTV93nALzGAxWg0u/kXstgNE7JYa+1vHVPxUlb5cgNbgPRfPW1GFB
VJldvqj0y1D7muEvC39j1JXOi0Sju6Kjqgy2fMljDRkjxaV55ix/1DNrP9eU4JThgwOmDu0BNMOX
ncnuGIwG5tkip+1fVy85leVSC7/iXqJ1ybxoZKA3C114PrIbT4sQcLaOwB5B3tBqaNjoUMp/RSap
HnyyKDzLKot9QooOIgjYgK7UsfjX0yVqf9eZoLjek6JThfXRIADFiTrB1cFxVZTQ3eYZi2Rfvo3A
qs9mELCVa5Vu281YQysbSUyllq/HIYZdd0oIvJnhMgRMvGNdO+Gts+4jdh8oEvKcFLWD5ChLdwmR
ww+FG8NpMXwwhMgpbLuwPuGU61cj7GpQEn2wY9+3mfxBe8fNDpM/eAzwy4CyyPN9kYVoZFS1Pmga
xz0OzE0JkeWWztmlCgqatYtO1FMp9mzT0NZI1WugKxQhTPMB+oYNpgj3BBYqFoeqT2bx7NabJuPi
aKRRZ5XJZUyJfOoj/9al/p2gOotvjvIHX2h8EMqhLYtDELczkjaRe5pB05YLrVtHjaKvs6DH0T6W
+9KvFSJwx3PM9Fkz2F9tsolWsROOHnWe9BRGWYXPk/QllZgeVl9XelbsjHSa29KpD0wSFaZ7eJeQ
tL7CftK2NbiSleqWZM4FNU3bDvS/QlbOZUjFPWqb594tgbbZtbMZutJlFxxgygLB19BF4J1RvsvA
pTPBO9uV8cfy7XZX6aokUCWPrww3rDdKrX6U8UATOgy7dUa1ccMo2cxkAqxcBk18OyDlXGGF4dG0
fwC22T74PyhB9FgcZ0AxRQzkVWq1yjPTODSjfY9qpdmjCyJ3povylS1KGuJdkp719DJZYLyZmRBd
tEV48EP7fUQgkdEbe8l99aqYHddimJ2BLrWcn2RnEm8Qupy1GF8oko6h84oegayFv2JlI984AhQn
faHjq44i4dhnydmdTEzqycRB9omBiZP2rthcmLGGixDBh1GSn0EgwKnTEz59Lj4l2Oh1D2gVrEij
HpVpwAPq9GAPEK8EQJJXEqU9YqPyhxbqEDvLKGDVRzIGEVLpzDNFBzN2cMVSC4hIbOxH3yJBrsQe
YuEyxyOE6TDsHLhVBchq4cAVnJyfzehi5AQRCFhUP/kWCsOmSvqz7fdXM282tDTdO4a29tIVybOS
PVpGGz6RtBuBY9JuRMBNFDiLR0UCMUSsXeMqU8zLkHVnYuOGVWja5yIU7hUuC/babutSLdyNjWme
FPuXirP3pFOYpmFYcS7piqvFU9/WBunxPOXrARbENICQlUYHR+/ZdusBjERF0Cw3cLQ7LegqtPDD
VH40GTjYWLvl0g7pTwFyS8guQq+HTQlsB37KB71Q47WhoqR2rQR16Dzj2r4mGDGzYd+MKhyBoL0P
NjFm7CjVPT6iXW2KGlu1LdclOgbAQPqpK5wGgq/haQXE/8Kpn0d3xJHeALAUqVt7ahfqG121ok1O
QglhMOm+tl1YJVb8wVStbzItH48CXxA81PYwmwRjdoEHzRQvQZi3tBELWC0IhbyltyFeiBgahoKV
C+jp7eAaiEhqGztJEr4KpN7nANqrp3O8t0wBq/KrT4LhPuAtWE9d9wvpxXNYtCb8fWtvQATfjJH5
u1Ld31Y6EPGnZT8tgSwxJIwaJKO4sBkGeSxQRlRS6K8gmEMS61/Qdn1CI3D2wDxZvGpElzktJRVR
YegxJDvtOj+BCi+hRLblZ6jVTxyJd7MmyLqITiwFw3s+7QtwOXMpIX0Pm4dKz8c3P5gsovhQSo2V
mT0COD24RTAeFDs+d137qlH72AAiZDoIi6vFV/yECQF9o9TyzdTQ6yhAINQuehOrbn5y401lsk6q
0n4Kyd3DG7pV4MlubBtfgYWXCAtI6A0sl67g9nXP7MZoG1B2Ekq9A65RnceesqEv5A9hoxwOkb1u
QkwcgU1CfK5ET0PH0nOUir9r38caDW8sWxD9WunxWIxeDw2mkiOvhAMgwIQHCXyUoCkZ3Zpo2oCt
3od6h3yJ4ornZ9O4zqfe8ThN6GEFBb9O+6wm9CY33R7eur5gvEF2Sni4jg5uUmH69eND25OmwtBv
3dJMdCuK7qMn2vLu14VzgrDXrnXFYUVG87aSZfRDD7sDG6r0I8O1Ydr4TkDthZfMNSJW6jUpXkOF
nLMKDY4tlZh6aOurplJ/cfi3PBH6v8iGgkkmRbY25Ugwn5LFhy5u7rkzGbdaMYhEdBRiG2cikOqS
fEEvApdspKjeYI1IWXMt3EsuuaoABW7PiOzydxaw69cCckFNQs5x+oY3MyDJqE9lw+yPNk91I+vi
Qpvd2GNrbxpH/0wnF/dvcEnzObyeCb0lM3DlYNQTelY86ImP8R6reuzkiKnb7NlCTmuoAllhaz5F
vQONptFPMmo3nWs9F9VErNRxAJQsqvARh0v4GIr8o7Kb7G5lXKDs+kRQblOE0GsMXMyNtXZ1ob+3
x5poi/VQ+XTXYa53Y3DRMX5l42xNEZqK99PI13RUcUi72VpCvl4XCldYUUZfStejjKzeNGJoqnb8
HCL9QwYkD/lWvRpkfpU9gdykRjpEkMGs6YwXjjJpb317tfTyx+Cb+wQbZ5pF94l5kHUOJqjcMS4W
3X5KGV/Ijpk7X6Tl3konfBZ6b6zwfVF9DkT9Bw5SBCYo3IAgnim/KlDuUb8OghwY3dq1fXuibC2R
5pPUS6qOx/f4Bf4G+eDVS5iagVdEykueYmnLq5bIlQQA9ESmj9K3P4zRCLzOutgRi6Yi6kF4G/jt
OhcQGjC4t15nYR2UxZtFbURhvWH12a4au3Obhw5tKX6rLKYfenQLQ1YKZfrONflhzvGgXW4EwHPq
Hw0mJTyY/qvrxz8JujF3iaIiPWr7PXP8umcC0E0NblPCIluH363H2qM19seMGsVKoL7BP21TMeKw
miHlFeXR1tDGWb1hnyi+vQajKKCb5CUVAmIzZKbvTET5q8CJX8yiPuhpCqvBGthkFsrkmRxIsCT4
f2qlWhfULAvJ6cNC+qOlPoiGXmAK7Iw1lqhs12TTn1RxzglUJBrTLNiHjVOehUNoD/L0wiwBM9Zz
NERSfbXO8GUrJWVjygdJyVA7jupeZop10nDlaYEA8IQ7raKaLIfqt4j8j0nUkwfEgfOUPrSxA5B7
ME+sGXR6+7ZbYSG1TjowuzVhGuc20FHbjrm6zjT7Bi+S8h/y5Q2u873TWyFBA/WHnzh32HjdSp3Y
vWtufSI9hi1gQiPzWPVAOgrKLGymo7UbF/qaRDj0/T8D4BhiiqKtrLr8otknt5++1DRTPKop7laN
25PVR19kWteHxOnX1O9usTpqB61yQMZEsWeCNKwd2zgLnjKEFnh+SJpnUta/fcyl14kM5UwLfva6
2b2zUsG0a+cXK0Kl7PevwIRM0NxBSMGblV1hcGglVkk01m31kfg40VvFTq7NSMmhUiYH9bcLqbqB
yo2SZ0VwAVd2Z3SeXsrDMBU6MlpAR33gkDJh6g9BYifnnH6HYrSvJBseRXewqzb7UA2AhZnyR4l1
3CATVxyx48HBMuBjKfC+VdBSDFSDTyoD1sDRRiBvdWDP3WHYVWV9c22boo2enhtDcY56Onu+OlZm
acOFQHujerZY0g6awsyRs5st+B2zK7R1UnctZDx2nxAM3tiSyR+xKNm3Dp2y963J8CyAZoB2cORm
lLwA2w6IeRM6t2jVL45hnd28vLO609btTZmgleqkUeI2oApTq1kIxwXEJEr6Qw2AFIF5/pCX46MY
iEwllAt1WKp7eW3eRU/CSJE9qxNpj5mLzw3uBFCU3lE2ukKFvSqUm0GEWs3AqwPFadviOvXpI+a9
chP3SbKOHzKZgSIlFcILhROeakiOQRUIMDfTh6+rX61e9lz5bJLYx3wx3GiNX+wUcPgro/4KyH/a
duEl6rAChUk3bm3iKdekOJebtK5wMvqG3LoitHc111+cBuk5V1OcoKwPUMa4REK84Wrh9NXBhkQp
bJQ9TlUymbjc847Ecf8PZqI/Y2Kad0ulnePGcEBadpJRwqQwV61MAbjMJouGb09uepZUnu3qAxtJ
tram4D20Aqru5Wqohrs2Omj/df0Tro91yiLllic1BLIiRkmoNR5G9JXmVwaulPKLKyKDOUwCQ3mB
uEmnnnidS+6yoqCxFED/al76DrnJ2E7N2QBO1DcuglBHAZxXTV5WyNfYbR4FMfFrhyAxTATkkVmg
6WyRfuY4o5Dfqq9jISgBTBXS5GjUtx1xxGe4t97U2C91pZLz6RfNhpzXei8j/WSoMdxhymWG4n65
Rda/p+oHqbPd1qAesEe9326BGGj7aepChqba34OFEz3bHKADif1mVNmzTc1547v18Da7SIeJFqcf
7Ugr/egL38JDHb5oHfJxgkyTPWqUehtFevChSWcjhiwjYQIrvD6sOBGON8pwn0fvHctKqJ64YRVq
sJNIT9TgM7gs8jyhPCw1VnguPpfMN9pNZdAl7B38TJr+qDBGsj/UnmPfZz4q8yPyyeMYVho9XfCJ
Mym+MvlLGCnFuhyK3/j7EZWJX32J2iYrzRATMY4WbWDpX2XXtuKINWTpolWKZicTYJp+T1IockC4
hmqHcTfzS4XuTfvY6OrHyIfb+h2Sb9Puf2UilEclU8e7aOx7VzNuVUO1NSXsKUu0czOklw+pZhNK
c1JDvb2PekGpSh79mNfJBPxEOO3NmTkzWZMneh3nMXjbPsjGg1WX2zLu4Of07Rsh9Viv9Ne6hvnf
DPZzNxUvetM+idjeRETHBInYB1mfHYJOTW4lWrZbzLLwaKnuU1B26slBnw6MrnuwGFYLQyhXel+i
vJCtRkZVwySr2tHBDuEy49UIT+gR8ncibdBsM3gntXMbsurGUnvO9jUOjhJoD0qiopQsmauyCCeD
oZ8zqibS8tUb32EWwBXzFhMNkcQlq4sCTJwY5g09BjVLkv5dZkTrqNTKrfIBwsu1n9h1M7GOJQK9
tLp3s+tjMKv39if5390+n8SH5VoRRvwMc0ObPo26xXEDym+yT98oXefAo2ImLyhRaII29rRJerQC
Fa6/ozNlOYxpde1bo44ZIdrGeRR4JKTSpYAj6yicnnovfPc5AWx5cWkxZLJVt73vU3dI0bsmiraZ
pZtR7IbHGnOaQ9hxOjubq9B8AWi2ZlJjzEiMUwzPkaTV86TQEa3igm4qnAWakOmu0RjqQmvedGBJ
uozbjGH93kDgWNVROO1w918mFywbkENGJ7oAtA9Yw3Nhhs0XpgnNg/eEXBLHOswnnB1a3T/0LnBt
5Ifoop5FwYUSGD0B0mwqzUT/TaoL1c2J9mSoiFcr/tPGxu9+kufSnvPP0qjcOAH2ESho2dqJALtO
MYkivWbfbehzI2LGbKJC61av1NeyY2M0r3apdTPZ7hqxK6XXkhlXspM2Ru//SmzwoLNZ8FApNirH
Pvlss6TYVNYjmlmavr3/4kzO4+BLoskCVT+XznDQRW+yMwYhpsni59TGbB2mJNh3toPTS29ASxHJ
hr9vXbsA3qGCfXaawL0GQr20Pwe7pd6efpJ6uR8cfBV9OOHBKNTB61rCoQgaQ3XXYigzDNJKUWM9
EIi2xr860W24Oqp/5whuhe/frFCvdl3SoO71PZyMsE4DDbfQ4CReOjY3JZg7V5YzsqgmzMtNINfJ
/kDw1QM2W3tnO+1vJXmrkBbntlNupTAepmRAiDaR+wZIetUZIO3Dd61CF2izuayNjTMQReymgr9q
3XKnCd+HSfYQ82aEQippVLOr3zk5fMjMGrZNVD7Ew/QLZiVfm7H/xT9EmLDRkgUrHyE0PLr3aQr6
FxpeW0s48FUb68GihTgmYNYckw2t5fuPBOA6FDtBnDEOrcK4ouiTVDsun4uo5JVubUXCF3mRUXBx
KqVeacZQrg3LPjYhSpgsjjd65KaHNqrffIdQ7M7sCbDhBE2sSei0urumo4Ad5vTnZ5h3QXJoJmwK
GSBZ3dEO2PgPYhUDI/eLtN5oonLwZvKIjYsY5Xa/V6AYj6NeXbsifKflJzZR9FFAvURmY19T37pX
GilNqvHYVkgjqdBdrAAZg6ZTC4J79uwOP2FNQcMYdXQZfrrWUnaABMtjxnJF7pUa37ec6UgZ121j
lO8JlJ3TrG1i7ZqyLKoJ0SzA+q2UkbxkroidVFWit6u2hDbVa6TppOxrQsxktg3ppQH9Cciv2FI0
IcdWRMnZD8f32iHFK+/TU5W1R7hzKbEd4hhEoJM1tl3mMCBBSQtMu029bSOwn5pGtHjm0jeg/4Rt
153th/VHG7J5Cl2SSVKaK744DD66JGBjW+mASYFzA6g5/5yfjXqy46R9rRT3xMZrQ2mP0JfXmE8u
DGw5gopEL0AvIM4J+/vQ1K8qrc0pVJ6LpuvPaak/q/saiXsbyotm0KogrSk/tKRBxbV4dKMMdiyk
NKLPYg/xU7ytsD0GDjalICBCqww66gNdQGW20RQvj/mA9lheppZGwLwE1u2llxd5bM3Bk4uQpljw
WbG5XhsjbD1BbnhrEdY4dE+DxiKJVEN1QxZnBT0M+kZaW3IN9d/dlCaSJnzgcjVm9XzaVBN4Y6Rs
KKpMtyRoL0A8uq1PTrWn608Wso8NNXGc2X5+8cM6pF8E3jNi2ZVpDs5Kstg6BFJ9UlzRTLtMKWg6
g3Q66z6hjpyTNV7KrRNQwTby/rMfaTtbJsWY2hmKQ+cQS9MCcDWcjWG4sCUVSJmGlu/rFJsoZSUF
XrsXuVO5CX74yfBG4FEC5ttUWBM17lrAFgpxGIj+FOTOJRzhIROxiuuBb+3atLE/dgMRtHHsX5vc
+lRrToMVwS+fNw1E+qKXR8Lc1fFqVDtxkHipZPsgtHMoVYK5Hfk5aIkKMBhuVoJR66SrwbUlK2jt
+OlvE7b21lSHXyCVzI6tmhF37o58Wjg2ZdfeBVB0RFL7Qh/9/8HeeSw3zmVb+l163LhxcOAHPSEA
espLaSYIKQ2893j6/oCsuqr6b0VV9LwHyQCNlBQJHLP3Wt/yVy5jQhNmKJve7crCja0sINZWG33L
FKiOZgAcg/UkiHGNWXER0RvjKy+rwRM2ueBoVO8RM8YnGcQsvu3Z65r7QqMuxpX/LLW1dBMVR60j
cFuzD21GU2GYwAqy/9C9ssiQV5e8Mwu7BiqehajDtj6Y9Wu/FDOUGUy/apRQ6G1vop1fndx4TSTl
wjnpDggKvMGiaJQRIYAw+d0pZXQcPrrZ/DrTfdjFOvKdMVafsjwht3KmLuLE5kdk4/WI45qkqrL+
jZhoZRB7WTFpXmawZK/ZjVglaP+JSTa5SduvbZVeXdiSpOospyw2oQBSgNhVxDG+w/qcfYVJ4pzQ
8QJoOMGwCYtbXkRsL7meghXbmaYVNJ/kZ4EHoxlDCxAzXSeHReDEdNVSB/XZE59Klotvc31rm3n4
bkTGiNJJILM8sRZzOB4WdzJK4gzSq05Nngrzc+GUj1ov26vEIRU0/AF6WKZQV3AKq2vIC/Ql+1j2
nE4suyDqzxWOfiWudyX5DQaj10mJnUOv/YZhoF/ED5IEQk/0inEyIFJ4Zo4jOUaCwCCAlivFRhpG
RnONyBdfVPV3PAXx2vh8UUVA+cC0vvZ6f4hzE3Gz0kO2N9BrDiGFYY22MK29xQ1oyR2or2NdHTMk
MIPxVZB9TfNDCLzhc1QwSY3GNxTU430mHyfnDmK5JPk44e9OzGkXr6mwxtJTU7EluEfUVGlcjr6O
AyYT8yEt+V4rorI8omPYLTkMZOjOyNZKtLdu+B7QMrwsosnIj+sfOYvyA/ZBz2oD7BUNi1PovUlH
o6mt4NwStWE3cJTwM2AQaeIveGVVpctfife476gT7wuCvAumGT+inUdkdufHc3LjK6ifUUY9zMEM
NyCLVsDSE47121AX3zrLzlzTadzUkChW0qnwCbXwFWnSjsKUD5wYMXqraV5QIbjKA+jOVvOjTTK6
07PLMvxstIbBwBBRSV2Ux2FKWUJWDs1uyE9TqeH3hVKgmxkK83LdGehtdihSuMFlPvltUFvMqV5W
0+VhKeS4VbDclhy5ptCBQXZqzYktGPdm4zhbBETnUcBiVRoUl3vG1AHBodtZ5cfAhI9dBzCa4sRg
lCnv6rL4AocvpbYd3KNGKXejiOYjVYO2IWyF8Lijuer1U1yatenYLOyxXZVoX5zuXrRcE9pS9Dim
DVprQb5HefWRR0NNfjmY0iaHu495zMeaGuDo4etfLAX7dmQSIhQl1p3DAspe2priX4U0zK4osERc
grOj34qkOpWWA8luAK8dG8qtrfNfwQqWZic9iW+kydCdw0fVNE9GPw+Xxmq6k5KpR7KoWd/npNAw
tvmxli1os2z9mCGMmSngwsf1SmNQPQOo2WAmxl3UDYgYqaMxpbKBK5DlcdrtsonTMu8ynxYQu7GO
lctC32yekqeqgHeotcGrbN/VZo36Wk0xGXiT3RK3Ft4lOqCRzmJlrgy8QlaNdmLV/BWYbGI9632R
qL8WvPQAXFap8uZapU5Vz/iYlKozQGFHEFtoECLgxtLbiOYlc2S2x1oEfVJwvmwNNYLM3BDS2lnU
RO0M2D9oysb7LKujk+F0YGfxcaKMIm6wpjg3RW96/GypeMb7KnjSMPDuN4kncYygx1t5NOwJ1Kku
qcmvYktmgnv498besdOzqcnhQL17wu4V3yg9U1zpqpd2dT4Oc6ceI0AXBrVLy1zNtwEF8F27Ij4b
TF0LYOzT9naClR9Wc9dLk+exwU1CD0f3cgsG6R/19+YpiYfuiWJ3vd/MJYokXkYMgfCGYRnxq1PT
Q4ywBKkHluaxhzh1MFgEzPg36tom38RZL82cb9Wcya024Qe5my0kLKSxt5X6XkcQsC9F/KOyiX4c
uThM0oXdLIIT5sxt7TsOLtGh3hMyQzqgeRyTmMIkCSxLyonY5vkTmUPaSif9e8QcGNf3UuSAzmww
2LsB5+tik8YaBgD1UWLQprFeFgFVLs9Rc7qEPOkHi0zJPspzv12U7yoVCNorxWOnBgTx4kgD3mDf
5NQltEXl9y1/kX6RIFKQdL64pkEcla2nE2y+c+Sikh+RsvAybM+UT1jzbD/R/2ad2fwzdRqdueCm
w4KR5jym8VezQPKqijuzw0NJTLbZh8Q5xup+MsDZWWhOQh7yETzeN3b0uljvYBQHVB1IhkkhO2jg
Lxm4jFOqyt8hNkGmWWhta7qNq5PWClTXJgG1qnVg5MB+Q/bnMBvTzkc+uDr2kG136vimSVU71Axy
pGMXp4S6+zlIA/uMicOTBWQCG0iBS02qXtpzNJsfmZSrhLGogXdySnQhQDzZVe9scb/Ykzq5c27d
mADh6Il+PpcZXX67TPR93dVPSKdHP86tJ4ftgMGOJB87Um+wb2ZEr7Mvyi5UnmvkTlx9Club53Yq
35ZIL92xVL6a7STZ+8JbHrL3TTlssfr4o3XGf94c9MR5ZOPA4ml+N9LVHNAtoB71ntAGiPaLIIs6
vEOtjWmfZEa4OuV9GC4xwrxicmk06+eiAJdG3CKy070wuBJ6pmjaWyppnZQyK8No9o2WPW9XlRpQ
DRklsNRKRBdI0A/aGlS6JR9uquftZgFMQBrBfThhg+iUR6vGZ0JFXOAWqfO9tOe3THUILZ+oT67E
faYeHP1rQqSC6VsNelI22lw99zDOadhcGbYRJq/vtilRr9TrmSIC4ln1mVxqkVAbn8xxnR3mb38i
HWtiLEZSbboKN8Fus4SNQX1vwEH16jL4WmjKLTCT+KgxJplD/pThT9ir4dIyJkdEi+FE++UUI/Nc
Q+7HjMAZ1Wi+H0ib1BOpHLt6PbsT/byFo4rVx9hFob5G/0Jkovkz6hkFszA41IuO8lLLTw7rKQpz
kyugpUAW6TznuEVDNv30kwI5875R0GJkQt8uwFBjSCDsg06mQrEaIpQbDusgJ9PnXu19uOBZm971
qtG77TwhDIvDpwF0pesMGczAem8h9tk5VcvlRiBvTuQMe9R/sEP9i/y81d70T+4iwrkNG+uNRlVO
xffylwS60MFOKcHJo1BPfi3wTbzEgGoJ3Yd9S2TAbh84f6Vt6GeEJ5ISCl2z2Xx3KOMd/v174Yf+
x5vRSYQ3pK5ZbEWk8ZcwPxxyM67rtjwKgXzaMkgKyeYcyVEqbrKqn9mReNBclp2C+opSEBxUFUCM
16r2gm65DN/K8jnl0rpacVpcVyU0peanKkrTO5NKWTG0XqLPEdWnKfDHiBhnS0ZrsLX2RtwxZfE4
1s5dRpAyxoL2GugWIsqOTqdKhI7b2cl8tgsWTmOaY1XX06euI/LcWe6qIIh/07kHRCPsoyqrCF0u
UiOmnJ4Lnn6syIvA7SD2vuJsxRJA1Egai0elihndx8E4ZSldA6Nkba8brH/CjGkz1Bub9GR1z+mo
fCvR8Gr1qVyrKGMNtG2iWZhHxIDblYi/QGZJPTMrfKQjOFSi8JSY9nDq9e4UiMq81+Pqq2zG/BpG
SnmJNTY2xKg94ey3CXEhoQqhpHpXQB/xqiZmmDSm1h+0dcZcbO1erP3FYgquTqKEbxRRspCeObtu
bW8byR1p4VRhVjISklvtkJGf61llYp+IQwYgwcbnIBlKfQo/3QHxg7ovFfE1M5b8STHsJ3jjy414
940eTMJMXA1kQuLaRp611qKbjzQowsuE2vesWWQWqjJTrlQOfzJVqOcUMrObJhQRRzUnbC/QDrE1
TlerYBAESk9+RIFSM9eNezHW5ccUpeHOfmSWKN4RGsTgtqMjXUvj3UH0SIxD9RYHU3pV6FKiaiOe
BebGNdIXJnpKi2Uu5YtU8DllS/IN28nRqjLbR9XWoRDUly+5UzZuXGW/tUrKgwCMe8WPMqOfTps3
x+q+q2tAVjNQChvnTNx0Er1OwIUe+vVeYg4jxY71sOCEumkSepVdlSDu7DqrOV/Im7Bruv1i6jHk
hZYETLe+fPsZ8P1UjOYi+vNCYSkW9Ox5PgYmVQnkZ+lZ7yqW+HjZiAKQLEkNKNwhMrpTZDjTUwuY
4wilGFBnS8nHftMT9AMFjejItkh8DC2IVnP2DHG7vpWOKTxByghXJbXUhZUUKpAUghirmed2vKAd
yh+IqA+Plam5tOTnq4O7fJcRYi2izjyZuOX3EtxrrUSSmb0l1LekitGkREhLkhGfWG+iqg7ugbRm
bt8H6H4jqe/BBmOH4oO9hwKeYdBI7ZtoioSVOFlQBsXCJ/Tn4MFsaBCB3tLwDnDtDQAD1Sqp7lPj
dx0O46uNksZQO/huKVU6lJnGJU7EPgswvqR2pzIdovC1zIRa4Gx92GHZHG056Ncg7J9bJaxu02DS
x1SnfVxp476rGmyL/UIpryR1jc+s2Qc62ZYGhRwFTQVWItiQk7mj1VESSqzdJaYYz1pZ+lla9pdE
a7YaU8cekfDocM3h7qZxvFiQPYDLqc0ewehKiV0+KPESiiiS7EDG+NHOCAEHYaF7/35wVv/KtsQA
api6btsM9QJb7F8mirRRZWAS4XdEUQDZGT+hrhbJWcg8uRqjhDiVpL8azmMcMxmSATsu0b9PkMCI
AbxKuLhqzUYJEGjyRq/lN9XE//AWJdbfv8xlvEU4nrh4SVaVf53L7MakyIcG6jipiUZcKEaN0aaB
h9ZLXkRGsk+f58mvgKFcT/MaIK5kdWpoysOQjJ4qHrOC0ntE+dAdFrs7DM1k3SCRuXFpGy66JJVC
N/0qaoZwDlnQU+os5X+YBdW/ZsI6whaa7YAs1YWjOYbJX/nj/QmEGPm36v+uFKT0Yp5KZGNFfdND
4wED3s5k8+EZpJTc2vxclcM1ZAykhvW3GCSTyt+e0WdE31696k0cwyx/p52Eaq6sFfS6OZ6wf39K
/I844vWd6lLYjlQtzfkfnzc2RCUogwYlfAIXVNYhZkNwNEdpj14RQhwc2vHHFDaPdWc3XzvzB4yd
7mqZLTmcBcYOO8gvJtAebwoG5QBD8EtRW5ec9LSrjYjbbyCG0LCsHRbYUu6mIGfDUlTGGXQ0wkYa
oLsqt7TDMDYS4Fx+kOwpvgTm9GtY7pXZnh6rKkQDnenHMHZM3LJI/QVE1Si1EEZQ2Y+pJh0bQSdv
+2j+P+n3Pxjy8U46/5b0e59m71GZ/zPl988P/c2Q7+j/xSIQxvTfcb1c5eOvtvs//0tRhfZfdKVB
R1qSPsjK6/1vQ761PmOp9KUI2cYEzlXzd8ovNn7VwDRj8u7Wn/1/yuCWm7f/H4cZHtAsRxLFzdtg
3Uym9z9doA1t62JizjorsXXJELwxU1dna+1RkMz2NsK5qqYFmUk6Sa9XnlPow27ZEzQW0cnBLThe
QMQDBFd0qtYz1t6a+Vokun5yAkU5Cx0ojc7Wrgkbze/lKRqLmML7oRJG6moDVvCx6T6mWpCB2RJS
mcfUOmyUeLN6dCIHljeluPOi5c6ZHMHBSyL2ERJL3JkK5FtFqpjbtLA+qA6Z5wFv6Xk7+rxRdHeS
lHBmwVxiOQqXCK+UAK8Q56+HlBWsc5qvtRElfaOKAst+Rs2x3YRtJSlhE6KTGlRxtruEVmRAg4A7
fb54e2K7idef2I4+fwHUUXadRuGrE8jivPmNlZRoETtHsYu2gbIvN0iO8kuDVPVoJGRfz1KenRZI
zp+jrvTy1AJguiBXDVWLdTAlxmRZsoudO6TROo7y2NextS+Dq24vqje0wBZtLSwunzeJCv8XXhIC
6BSKJyC6wfAGJyJXCD3qhQbjlQjYxW/vcpNKf93KhOpsGeO+zh/kaP8wK2AFQ73QUEYFni3EwERx
9d2m6LM2YR+DMWlYCJkodBHvgt8vcBaEK39E+dbboO+0gdEK/pdLIwBBuUnDy6bbMiLR98DPSnCE
eF6nEdc+gcfkwzrsQrGBJUeKtelJQd5nyTak4dir0VWZf2uFWtyQ9NJSX/Lb2BbH3tIvTaL112Du
WQBJtGPIh+PJZMkvhLwhDxyoREFQ0YxSwytpsJAZRpsQlOF5JpduSp35ak6bDqUlCEoxopscGs7O
bsn2I0YBttTasaUseqdHK/uK3cZBG0O8eUgrad0143zQa+Uw6SRu23gFdjIfr4UV6FfNZBE/Tu2F
qdm4Utg06fMvb9tzTjXy6UGvzAM5sGDlBVjF7ZNslIPKn36b7Vm7qeu7xlr2Nihy3jdxtN+ew2yv
3cx45aQalheJ5ZV9L7OT3tFwSYvlSj19vo4mKs3RyA4OGeLW0sFkmFE7juqSHIy5v5n9yrZr19CZ
JNGsfWu2//TY2FCLTml+hICz0ii/KNIRx1lh0VuE3Zk4E8CF/OcUkdbD7cHPmyLCboOlja6K2SGd
xh+r4tQ5YFy9bPfk6p9O4UggU7PWkl4475Q48OvmcTHCV0DZpMDOWDmINCbCujkbExdLrZkPWahS
1KbsxU5FWcEGd9pqTu8N5BpO1+gUIWLCnE32ryd7ekgjiZUmoVUz2Pn3jXs4ypkepIM5o5OUDTZ6
5J/DytK9RqXuIoKK+vqPDM3BWafvfJbrzZi96wbfnL1WqTZgY74iNBpkAW2aTcftIaehR00bfvBB
ATU+QwKFsBXZye4wIocWmZ8oQ8AadUo/nyjG5kwlnMatuSqjhwETAzX3ZL2ZV7TIdrQ9NtkD/pDM
OLSqQgE6IM1roXqbd2Z8rAZn8XXqeoTDOO9a42T7T6zkQntcjRvV//NJ9qTxlfakuNS3G1KziJbR
YKsgna09aVBpZRprfAff1G7ixEZhwA5HdJgKtBClsKVg1qKtDCZggxd2AqwagBM9JiKrFYU4dwlM
Ig1LhTDCY1yge++daI90FQFM0r1qy8xobNvTXpbFixnwodNXIIRXwfUhAnV0lZkmNVMlX2OnIYAk
go9Wi0b3qF1YtBdXqtcRCywFy/XgnGLDVfvCOK7iqQ1/aG5YqO1w4yQi8v4bMZGojZ1mx0q5Yycf
HRyMRX/woRshcTsV2rJ86kRf7TdyZrwiLE0jZrraCJcgPZi8MqwTSNnbXW7h58CPDRiYnd9ZL/Qe
OAYJJGGnzWDG5A9pWcI3KCvutaV93DLQ6rHVsPZDdv1mtL+wibVnwjrnbLcQjHO2KGJwpRZURtxJ
jTQ3ss3fsZ3Ap11fmQGI8ZCiln9eTReLMJy1RhokEGzypEIDLuMjmtB9M5/qYrZPcT4iQ2Q49G2i
qTxww19k9jTW03Da/uLPv327O8Qr7w1kym1uI1Q2K7UD/4wraSUdt3vbzUaLNCbzmsn5YywIq4V5
oZ31QSt8g8wfIuip5ss8tsitjFzyA85tup6g+Gy8ZYaq3Uiy3IJ6dfCt1fXlDst4CcwKcyMht1St
IHAbZXogTpZwYxPNQe8kKiwfhIexqffnBnYPadxnTLWAe0n2ghZPYB2rAAxez6JjgOhXfo2DaXZX
ofg6CgN931pn327oxzCAQXAjU8nIIh8FBYl0J0p6u25t/uTQvJM0Do6ZyVxQNaj6VzDdJwNzO9oe
a5f+UYQN2ql1sNtutP8+2u5uhEwEwhQnQqvBRwRcgtMMdiJXf4hWmAbverjd2JAZ177rmrDcXZOQ
HWEl1GK3MWu3m04l/xgLy3kbg/KFIT3qol1RUBhq5XBPd2nxISV83/7fbbz9fBufd5dAKIeCMrO5
Mjotx1WDDo1pWgFbHGqcGLRTvrQGSX9s1MR5u2mVTPfanE+kFCEsCguMk+yM3znrL3+KlAivggLG
rJpAab8ogZkKt1jPTODEfikHrqXt2nQ2mttaRqLfFneuWDGR1MwJzcUlORBEK8fwG5V6Wj2hH9v1
uG8tycBca+mlJ3jrsAFQ5coYwZ9FQWQ71Nf72zOfT6v5se177fT53PbS7QUwDquTNXzXVgCctYJq
KMxQJePexizdmMCfd/8cgd5EWM7QXoNZ8bfHSqz9jFjr51gZiCovSV0e9MIyDmA+UCRCINYTkOTJ
YC1Xo3dOQ6UAvbHy2Y+b4lecD+pZVTQoJPhpkBc4j/NKl81WKu12tMFhi7ihvfDJif18zb96jHI8
OhglTP9gbLcXbzd5YWFqr4c/BNvPX//5iu1o65RvR/1Ur2ZwHHbbpVdVOQqJ7RAHYqG69iTXBTse
lYkBvSe6oybY8YjbmmHxv6fQz7vb0bAQqrDbnt7ub9Ps591cA9QxLPOZcjZ+KVVM/jblbOTcZpjB
4m33x/U6gpXmUXiCeYkVsjlvN7aYWsHJ1dvHoaZsiZ3kut1MOM29mRl5BbfSvVcxRAUSWcTOYYgG
QQsZMFjKoD2CzwgOM1LZvj7qM7oBivJrntp6OCEHpnmjqOX5r0/9w6viPhmBbeb0a7ZXFT6x9NVp
sRh9/ILa77ldoanb0XbT55hA/jxTpebSXLZH2bUQ9rwdLuuFom7k1e1w1iYu18/fIsELuZU1DdmF
MlwK1X1lp6obi/XPL//HRz5/ZbDRVddfvj02tdI+9QQRrA//5VXRHNkotNZn/hxu//ufN7K9dLsf
1xav2u7/+R8/f5VI6G9Kx+yKi2Xh6/zL79/+ru2xP2/78+nt6PNv/Xzhv3qszNFW1xAT92yE6KrP
c8t+dO1rAU7AuFFpyxFq/Qs0dLLh4lF6k1rf6YlYvG6krz0sxVsS25jKneothSPAYnYByNAI/aAG
1kOLlPwrW+HfLNHfO4uwCtAWiVcvCpJrycvxfyPAlfh84zZ6pfNMWkOSBmfTQS0V9at3ASN425Ic
l8UoR6DOvGhlzExjU8ZemFHQQg4vOE9Hr6/FF7PUF/QxkJ0GC5EfWXpR3OxQpjkuCVnDXl9lV1i0
EVQw8ZnWviOvwq9ZnxLAkDRcCx39pLZAuNNU2QGX2i/IQjGX7xi4kRi+0TqKfdP8aidkyVhVkvqz
NeAkbfbzpH4HlEBqPBAp5LKypgm6mIp2snqTnMqFolqbnknVK+gS6pey7HqGvvhbZHfFXRT9HOeP
zIEsoxXoEBNoB2ERfekGAQRAi056zYa0KKdzqGkHravu0Yl3fFW1Asmn/2kGIOWFYxxkQEUCrPU+
bNi59U33BSrUT0PxEKBRwAB85kWrxLxP56cUu5YGD6Sh891WOaCBzPSjTKMxkz06lCbehvxD9APG
1FrFbpG95w1rXboNnhaLh3q2Zrqg2Pg5alwC59hx6D1h7+b3xbEF7h6nPZUpymSBy/KUaJj62GUf
poZssNxE2BlaGckEunNw7O5dLC2e5iZ8aycnuaTIIVwKJ51XsX30C3U4KDDqMIIaPmipjLp8BLVF
s98Tzvlzwkzt6vqw7EUUvyyT+hpYa46gVADfsADNWaYVhom2uAsgCwIVjKpJO46h+myPDXKGrDxF
2OueYt1+tqsMDwCYtiRMQbWqqDjb5NDV2N4Wqfh0zisv4CM/xKZzwEyG4DQnkyZOAlj+7ZV/Na0O
oAjt2CAxjhngVjI9sWwMk1iViAkpvaRMlgNEx7OxiHsnbsQJlkBzFnjGBa2de2dWSKBTMpKy9d3U
cr6qdPtdvTIPQ43TeJV36yPmLdoS2n6SBL/0zvggExrioQ7Eres+5LrIsoU1ncbqi6IDSrQQBWVa
RbCNbiOYIr6mKDrjZq9ewGyIamS6KW18OSDKQF9auFoyiz0Sq+BQGOnXWjM+ELc9YREVX6u2/FIx
RLnzgOzVrnvhjsjsD0AKh5sQt7jVSXlC54/qjOYZjBOmA0IEgwaySeHpZg8qLVUfTUSQD3PxWywx
DagWWrS0d2KKGPterCs+//SpgSRSh5NOAUv5ibjjrYgDoCURKDpglmaC4C1H3XdIM2wZMM5jpMbt
TzDShhfozjNRJO2xvqCy1g+6XmKcNmscbT0KWwAj487UQVAWxnmhqsUyj76fUqGlHoJrS9Y4it7+
F4vcBE25NnoBgxP60dbvsgRxPvmIeeucczsiW562aR0Q8WGGKZp6wRzgTF5LGIirlYx8Vs0itKPu
I6uiIdQy+JIHq6zYTFLXyI7RKJ4rSwnOWZfuI8tw/K7WL6mw6kdl0km4V8d0b6XtT4xvSK0Yo8gl
yUl87tjj6jSf4q69K5LxIRw0c9+bAIbsl7FHxY8uv6MHKn6SjAUyYwX1jPE75kRXtyNsPDKEP8D5
tS+c4RbI5k1rDDIVxVzQHuWDlm/DkP2uYjouttNYR9hwa3yVoVfvlCn4mwaMO7qafnPAOS1m+YIv
p8A1nv7sS5JuyyXKYGbBBYl0LX/OTXsPLt2zVbV/yKzrCkk7tGX2NMzQBEJg2v6Int+npUnG2ax5
tPY6H0p55cfTex+O3/Gk0KQfX7swO1O/yrhACASOh1dlXqHbMiV8JbrMynRfSPNjKPYd+SeIqBMA
+cBHayROpUX/ZRK/x6gS3qgOv22k5Gk0CIpyFiCVhdMvJl6HUuZyp64fEI30dJ+FOC8npyMpVA98
BYSZ22Nk9iqtoGXB+sgjB/ijGn07K9EB9QPJJz1I5bqh68fW02aqQmXvYH2FNulrDv0MFAO1Kwr1
J1wswDfxV12v4eqVOqFu7fDRt6QkArPhukBLH8Ol8FDfefL7YKGAD6rUOlKHooUEER8PftjGayYo
YrgZKiYpoWZHUqKTm6m7KNE33UBLGtxNuIS8CALVQQ/6b7qWEgI12/tmNC69aZp3ahHdGlGif3HA
ygBehz/C15YQzMQWjajRnvIw2t3qkfDSI7MwyrlO3ydWrPkyWb4QFl3t6qQz/QESiBexaNyNCNR3
8Zg+mnFp7Fpq7Fo0veuSXOCEb6RtszcknhNrRvlLlg+hQRlKL+fRm/SZofDNTOWlfa8iXOuL8t45
cX2eiJ1zSUlKT2xX71A/SJYF0b02qDc9UpFfVPd5oT7YCy65wknq/YCvHQ4BZNkuVE+zzmAckRPa
D9prVwOq6iPmZQoIT7qivVoBA2QaV+KxCuGa0IjG8BQqT6TZLT4Wvd0woB2AFUYkcakPEAGw6keO
OCxkBKQNd6x4PSGWKxFfD1MpKFbzleXWagObGR1I+fFVy7ooRRidyhI6mN5k+yBxHTS696z8Oje0
rNcKMwFAgQcrrqFoDvrHGpqsVg3IszgGpzSTcY+fZooS/KK4w3aBij447oIfajS99Aufo5LURPHR
28MFBCqzcVoS32pWsIN8Ug38jSERUNaykwoCWhFZvV+1qPjUJPL0ofjIyrHcG/iH3IieOcXfYU23
fid0JqaIyhJQc9p7MeOMnirgDpp1SGyYMkYZ/mLPQRUfHobzpVFwUmFh2al6PFMSrh5ETIZEeRgL
KyPIHfH7IITjIybeV/34xC6XiZqrrlFxR+gG0pmZ1I1JDyHsqvMLm73nUrbpFTeBP+LFyZFzMZo7
t2jdhqBEMdh1eqkYPNVOl9usVY9qLNSLgmq8KhT81xBW1abCo2rBDQAuVz06Q0Ot2abVH5IWvYQV
nH4oSZTESVlPWd1abDiVr+hWCBFfpUQpzUu3TO091abigcakdY/deoJU+p3hCHEui/l91amOn/WT
ejc06QXD09lxmMFjNcQgPxTAFrKYDgz+jhnRBiaQp0qfpwdLE7kvFLKxqIHHaA8rfO2rWkE3ExKu
+qMMKX1hObvMbfrbwuIIEoUuguiLH4gef8YKa63M6pU9kjCqxpmY7kesQun4UrAkPMiyMn0z608V
OnC3LNTliCXNZkB0xOPYTdcoreX9YhsnU6e2m42OzzJJcY0hBcUZMPcZ7V2qRw17rwmbJqZk9B6Y
3xXRxpt2P4n15jSqTXLQYP3Qol9VDoRxkNXtdjI297SJEfarHyRHVfslWy1eEu+xgeY/IYCZhVYE
KPqWFOo+Z35lGRkcjbx60sxniwTRlwBpxhiOwDVt9P9a6hl1/a0dKJz3nXzTJYt7eNyPeWh8qbTW
o4D3qNrmmuYFI2pSl9CbWodAl3J5KqUCBgXg2U7wic+RAtUlCMUuAbSQTZehT/udYcHc1acnLN7C
VcoRFd90Rv4BfiKXDx2NTrcT0w+jwHQz2HDH8NbwwgC6kmiWN9ta9wWB9EdtjXom4ns3KnjQQjpz
arVAJ0H5tZvpi5GOlvckQRf4TXdjl73MMH9dK85/agWJanlumezHbKJGgNPsylpStvslo7zb10Yw
eV3aQ7J3jmVjGl5j0R1MibI/YrfP3MSqAAaQocAuB0Fgn+zpLd4yk/85K43KdcD+RSMKsZ5Ja9JT
v4qXxEtjFYd63H/vGftdDQ/oIUpJIukSqJyd7QclGh216d9hJ7ykPejLmqp6jTfSVpvIDRa4vMhy
tXl6n4ucv046XwZIW5TLcd9WNZFUS8V2LZpRfvYj5jr9Ytl4hGkxUdKnAITs55Q2yvpXyl1oEBpW
HaxhE6cOZ1DYcfwBK8PcDQ1mBEO+kdj6u1mYlYzJ2JvhsJqw7mD+8QWa1YnvjG0bYadZ3sz70Slf
7Zr5Y0a2kC7qobKGX30+vUp0d6BADizr3wO8jKfQYbFcOOaTaItbpEwvabKSsxSIzkZ/KErc+AWZ
bimAXcPmgiwnyKuDNt1KaMZlECC1t97lQvBcNYaOjwgTRGZIozkkB3NHnUy99gLipGnW06UDewtw
E+4IAixMuK8iDfic1jxZLQc4lc337F2oBBkKEF6/YxR2KNeIrn9bCq28Y5cCSQiWO7CBXQX6AWi0
vp+j7gd9299Rv6xPUXgMgdwiF3pllPhZ0zzbV7l2UAeYRkQ+SUDUjNoB+nLm5/A6KAOTaAgXmM46
WChaC44x+I5Sv5mhGPYegkL7iatnNKqUXUqA9NumoZfFP8USLTsrN74RU93Oi+5ChLA8J/6wwPuc
Bs7J1lrD8GhX7+KBdKZiAVurUkxsm/J3tNSpG2FYieL5Qy066WLLO2E64A2IoTiqERqeBs9FrXxF
0A6N3LLuWCN80TrtuZHDg1YojxjkgG3yLeVJSCk1H39oznKoO+YnNvJgvCY3jkEEYeRC5uiA10xt
6jgdxkslYocchQ+OLNVDlEes+yJ8i33Wq/7gYIqPO50KM6PajGNjIuNcy5wZaSOr934q+EACpkj8
b95IipQ7QWPeRTNyfpRe/S4mJ/m6WpvxvhA9Yo3vGkTk/8vemS25jWRb9lfK6h1ljtnR1rcfOM9B
xqjQCywUkjDPcExf3wvM7FRWlt2bP9AvNJIRohgE6PBzzt5ry1nmOM3mqrIB3N/Hr6P+ERr6e4Bf
eNE2dgnviKtza4HU1JsLXks31RiUDM4ZU45NRA1XZUthyLGMiXH/kV5QgoXHS3dpI6pLB/vGUuol
Gm3/XPeHVDpchw3jG8y1epGoTm00ynju9Y9j6W70Voh1lyQ/vZr5tFYhgHfzYNOYIZAxN2WvafZE
zY/kdGStTieRSNoU/d9G2Y9Dob2o/qcX0vV29JfertQSJ9ZXjfxx1+EqZ2Katwp3R5AreKeWQfdM
CXAD/v86jcmvFPk+LN2LXQoA3EWgn3KA8q5ip1rFmPUMuLwD3tclRn5cUq27zGRzBV2ekVJpsTzE
Vy8sV4ES3/QAnOnIWyA+lZWP9xyaEmM9M3Od7WjtzSpO9u4+YzXdx17uOPxJg8BZqkirc4S+iTXD
WAaBzfbbqcxFKa9RKyLEWelKeUG51ifvhcStn21W/Jw1JXYWPXR5gfHuhSsCW94qeg17T66MSOKU
S9mda18wB3nYbe0R6tSnlWZXjE32nghzrLzsO7vJJC2pMs8YVF/ArTIlBnW3wiWz0F8zn3Q5SgEW
4ylf6W34qXVBtKmS3UB1v2yz8pmL5tksJ2AEnJ7wjOfjNBt+l32Hs58AaVjZlVGzj+ZsESEqUDfC
yxeCxRPwiHv9vYhTb+MhfzGdPby9eBmagOpoQC+kdU5sJAapnx8Aql/px+Gz6JOri/PdQGZRNf2z
M8bPmPcehyG6BdG4j9ry0jbZBii4nRjvBX+C35EbU32WIcVGr10be+L00k5DRIBLPrmbuTCdyA/g
i8uGNtAfzCT4MHzzBVa3vjAntVVx9TMOXbTXVAldRoKwrb1Ib9yVtjh38JMXdTRDiHz+XLtyvlpT
dzM4WqYPw4HtYGg9yWl6rqwh3unvDBXMlA0iVenSjbts02acMbWVE1Fgk1s6eWs8nF8n1/3qZCBD
+YiFnv2EuPPVVOpbnn/rYRMscgYc4PhfGCPdKthamZP/NHiz6VT+BLz2lNrFcw6FeknHEkF07n7z
OJ+3TaLeczbY+MxYkuJqTBZmW3ykMcHCtfuUQ32RVkqjYNhbY75KjfLJtuNj3Yg3F4hhT7ByODAq
LqR/A21NZ7mrfyYygYr02uNNMRrtFLbxXon0sxRMlWpXO6YaQMCpQ5EchNam7irwPo1Xrgy9etOi
azlF70nbgL67mE2NlKkkgTRo5bkAU1Oo8MEnV67SzLPb2T9tHRN0YM3NKsO8dJ1RgLxy6CKx08YO
3brRwW/fTKvZhcGXegi0fdaONw3wWeoKFGjR4/S7N+H/C/r+TtCHL0T/kyx09dF+/OPHPZvn8pH9
+K9/Xn70/3gv6uSfvz+7//5f/0S5N/+j/5ewo/9L2rrBTtUinNWRLq6P3wV9rvcv1xGWoMTCfCIc
gx/9nrBj2f8SOqk7d1WfKQnJ/EPQZ4l/WZ6HNl2n5UEsDy/4f/735/C/gh/FtUjHgODkvzz+R64y
3AJE7aGg5Z39Wc5nSdsxSak0TVvYnnQc8e9yPh30IVVkUOxHEaQPnUjbR58uXgz9oFfZhC7EJ7jS
I0o28H9CDg1296rjTx/a7+/q397FX7XL87uQHnBJV/JZ/IeosGuENmFQh72VepR/tv/EBuE80eK6
QC3LNuzmz7XjwhU38KXrGsVy+xMvfAjPhqE/Zsz6b+S9xl8V37wlC32vQR7JrNCUf/lgas003FJy
ATUY7pGop7XUiZO+JAbie9bG4or7dVcVTbs1zeCbZbvFUtkOVBjJftfWHgGEuGuV9wwubByuCf79
hQvSegkX2F66Quu3pVkxfSlQ3ssSK2PBHBXhyq4Hb3jQguHlbz7kWTr92xkxn5YMLW3sQ2B1PMkJ
NYvE//1QV1SZAzzWfC+8SRxNd9DJ2i1q6hV/aZYe9i+/ntfPwdjpJVzFTGHcJrG+LU9yyJ+jwjXo
EMo336Dr8DfvjVP9P94b8wfTcsCeSHc+3/8s+yajOK576Wb7loQKvyfHwBTpvhDOuA2ERwIDwWnE
cVfvtqdaVOtGtjD6ap864bA0fQDMmfYQCIJY/+Z9/ceJiXhWCN4VolG8Yn+Vo8dCG0qjqb2dleyr
luxxBGNkm+OSB1GVn1q7xScGy3rCDbA1gv61zCD0FHkFO9Ce9HPWhX9zYtrzYfq3w+jawnSkYSOS
t2gXzW/5Twr5sdHFFPhDtzNpcW/s2NeO6B7WwpAa7Kiofkr9Mz2h4Fb1afyc6856tKmMJwsYalZ3
lDt+OVyAP7h0IDS16lCIHyB37nNCR99qwH1u59fnCXPPIpXsje3EYhsy6CenEwzgrU2ux/BYhodY
2vZ+0GhPUpbhiSEABtk5+Eh/ZDucw/rRvGGDCupkNW63qMtmb5vFe4htjB40tuA01rEdNRezr7VN
USDXr3PCHMi6ovNHY81Rq8EF0+FadKpaNQxrx6uj1UQ3e9HnPZIDQz7/z0ccf/R/fE9cW6fIILyC
E1kY1l8+4BxcYUDrlnZRj6t5xsuagX+scs87GlhT9nGFFSypZHcd/OHCvHc6Um/m1zjMrxpNCKRm
pNXeWfy0x37U2LY3lC0TeVrf+5ByeCAG45iwUz6GvvtZYjuHSzJ6fL7GilWpXzmuVr6Tu0H1RsAX
3OZmW6ApOEC6vCbSePbGsAMl7YqLVnNzv5d4QXBoHXXtPId8ddy/60bTw4f7TRp6F90HCtMX7DSU
UxzdJn/kMKpL2g4DuHlbf+6sfLyF/sNAhXDFRKVvBaX989QowJJ1SBlYgr9kqDSTQyYwnogtkfLB
Z4i3iLNpLTMsXdoFluCQy9QeVMjeAjN6buHHnw3726hobg9YX85GGorNNKl0zwVuJRyaKny5o6Uw
CGQLx8Y6AZBcxadEL1roqLz7tkqjsz6bkI0guGXx26jBG+bSRktan0bQrbN7jxALbRwvjiuu0q60
FeYgCYwp9059WNV7y0a4TVePzktR6nsu7PGqxdOy6GdLhS4ZojPBbk4q8pZxi1pEC62BsRYc4EyZ
zKT9j7zrXvCiycP9GDlpSGcvNCGj9U27MU3xboeefghgdy+G3rZnTj8UZu0SlC1Iao0BDlfVvVe5
0c1t5RHqIrYyPYluvtZFNxEzocMlTPBnUW01rdKf8Lf7rMxypoBZG90Avm+X/I2VzMdLr3G2GPQ+
ySsfTwaRyGCrrermOVG8L8xabFXZfkV6i9BxYFw0eqpZonaGJm4jcHfhXpojV3laENladpbBf5LG
J2u+aUZBNHofXpLJ9alg2pC+vc4yK4dH8jlIAbfpDQxIlTcE+pTLieAYnLM1IeahOV2LnLG37zDD
iOJoX43qYx5lX1WmDdeuzV69JIEW0Zq7SR/MR0tU2kPUW+w3eGRa4jmfBj5kvfAexhG1Gj7gg02k
lQroGN9v7KCO9p4E8nF/OHm5/O0Hic3fAUBK0nbhuTCOepcVathmRjHBvOUFTG/W9svcWntZJAHh
iW4JxC641fNNmk30+sEkIkTn4VixmNZMX6BZOdv7U5bI4Z8ySmcaB97Gk+HWAG//lCBXJvDFYi6G
cO3xfiNi+xCm9NLE/BuhFLRHJfwkszy7DTLk+01r8IGiYP+8P8pqOV3485jl6KzNTUc5GYXp0/1m
6Px3ObkMG1m0F41qBx+PJihOt7XWdcpQdhqq8uqlPbJyhm9PAYQELrDTSQNeGSvTe6Wt7xKk1vRP
ZkG3H+cwXUN3F9rkbCkbFnjhNGrdKua6YL21i6Kooo9GJQI6tnyXFeJ4+JZREr20Iyex6MCVpfar
TtGzlEXmgrenV6sqy11VxvCZFsq71pICxfgqM7O7djRz1fiqnPZI12DrhvTEHSAeeR50OzgZNcRq
e0UaRnpMSRod+F6stcaaTY3p3k5t9DZ9awMnsE+q9r1F5Nb1zHLX15gz++UoGd14FZL6NEtA/fRU
22QW6XtRRj8NlrYNunmLlUtJUqpZJ2pDOkt9OzHgpj7PMVwM/i1Ms68tKQgbi8V3l9FFzGslL/BN
w5VGb7ARXbYVJRoCbTRemN7REwGKcXXC/BaJ/tkfNIfZrCeXw0wHQCNBuZl6IegLQOZhRPNh/jRT
5nN7SMALHVPQvkysHs7jG9mT7VW0DshQFCj39WlKpfk8ci7XzRcptPLGleqSmVN/9CIPeYccnlyo
lFtIkAN1yHZKeZatO4mJjCkOfT98tRo8vFbUXBR6yKXqWSQcKVfW5HnLpuzpJsXTLpQSTjRxdh0v
8A5z7MkJEGdGQUM4CW3SLWk1SA6YbgBq12ikL5my1qhV9OzI8buSGdEf28C9uiXzyQSi0poqXFvK
0N3ZaVEvyH5GfgHrIScCe2FJ32GjYY6bKZPVaoiINdJCSAO1pn8TWl6zX2XARmrC8h5uFXdmzG+1
4Wkw9WMbyv6EphO2GZNn1R3zItbepgkRematoD2MOyAKCSLy8jIpmW8oyFLiQudQcy08TP24gQ38
FhXwOEAyPwszWQaJsJ+SgKwuRUeH01F7DRQN3HAgEFmBwhntYLrK6lbbsX7wmyjYuOVQ8t/PTaBW
cmHtJtwasFbDETzsAIn4QWTSOXjYvKOYoA8/7PeI8OxDKTN24AFXVpBW3olWrXfKNAZidn1wAguZ
BdMZ2gp5XHwKWcAi6st4Z6ryXKG2uJDrwOwBhaFvfmFTA2HErn9EMWk7lSBRR2u9B12Z7sEep3qN
ONfGWR/3GF7M4dGxJv2YuxaXYzmHrsPf3QpmdNda0W7vcsf6IGGnfI9cjCNJbx/oXchlb5XRSsHx
piVpIoNVQQ3q4lA7NcluDaEkEp3jHiX/perIIIvgDjQFnc8GxWHiXPU4A9HsrWiBoFKZkbvAl+TK
JdIKp6pf7+9vXgNUdiuVxxSgxBJWAa60x4JhkYrE2csIRQwyfRN6z4zSa5aBLtqbqM0W7JbDHW3L
9yoctXObNIsZpoXXpIVyAJe5ISnrOITgYL1Y+RsozsuKafbOM6uHtO7q3dBsmkYDrdSV3a4bftR2
XpxRhiBm8uufBKnA8A64gMcMfrKp2utxpUHhY8aYFqZ54KIGgICDt/SI4poRahXoaRfeUcNSqPzh
zegY+TK0SbbJnBSWEDK3RwLAl4bXaH0/X+a5DvQsJrwBh/rCm2KT+jZo1yaU2qBPUHQxjYfW63kY
i5wTEdtrH1zwKe3adDXVdrJSDaCBHlwFQQtR7PxIrWi6hu3aiJilGy0JeHVsLVJrlAdVQgwO8QQA
DHDEAtoTpVaXPpNXgt9Bwiisq2PfwzIIzeeadqEEcZgNqnjzp564k8h7NjCkkxRKBDtoARJkae2y
btQb6cj4RY3iZ20HMClHN36sVcabG82PrtOYOOvMMEGQofrCTLWI2648phH/T2rz1W1VwqWpjS9O
47I3NbN4p4UYqu8PleqGE1cWPuJOHsOWa1RnJ8MTDud9onlrJLrOWeZhf8Tzxwh+dPwz21QD4EWS
fdFD/6r1cffDdJs9vYezBAy/NCwPZyAJuEcDzfyROAsgVJ0B+INExfmZqO+dozSAJoF4QEkOvBYz
yfyT8v6vVHmsO89aWBmuuzSP+lOtgnKlBNi8u+/RcUeGVyFlklUb/dHR/O8eIIdN3xMQHNnZ15qC
7EgLOjjd791v3HA2+wjiPRjPa/WiEpZ29HDiVVjwQcrwL5hQHIaqxTw2eT9d5sSrTowXzY7Ng6M5
+AHnm5yxy6LqKh+LDNIFl/JrxFAUr2xRpA+M3t5FFY8bTVx0SjrGkdchdZyrZnP1KfzyUaSGvavo
4OB8G8vH+3PKZqIf1J3cIn/V2ErDKYaAAAWWtDv0odX1/sjXDej4s+Hv/jDY2Ri/NpzG+apyMjSi
EqgIp4x5SxzDvI1Q8JZJWqMTIVcdThrd1sociVcFMXARfcvEL6ieyLViGmIS3yAD0tZRNFsWb6eu
9eokvYS+ce+edCwI0upxCgroGHRn9cc20QVhH5CXGt6gT+z9pugFFRgZRLSm+oVB5ojoZb42SndH
uVEA2ghy5LqkutgaTn4owIdxQpXQTwXo9ftjt7TEwoUltoICvYgpkEC6Srk0spTZHU20A+QAcGKy
3k7mII9062GHsbFTyAABkHBTpBJS/a/HyIBCvm/ApGGRsPLCF/8R6c24JnzYcStmDJV9S0v05S5f
oiP78m4xzQDRjJAu/kV8dMOg3g5NdTH8KdgYkf1FE8ww6RPnoOn6/ZA78TonL36tguxkqPRLXTjf
/FqA0U7rnfDAVmVZdOpggHFgg5vo44s3RRfymVFKGc/s8ADIqstAhtxixKq2SDPCFnuT7AKuAtLu
tUU8Dl8xfiXLyojfNAwy+iTMZRxHz05O6VWbe5M9WucDJ8KkALUt8z7tyfpwJ3fXS2Y/eaggErxn
woFUNvfvg+ew9EEZt3GxzQfIwKEk4a9vxnmOtYut9sbm5C2crzCp1W/HYtMIAxxstTP0eB+kKFbC
a5I7/pb0sYXAHMr4AKma3zMYo8V60pBQ9S7Ksao7iEZ8FOqRfb6Pw2hkrjCwq9FrV0ek6wPSI3ir
syy8RR1ce6gezNb06BgJVJwCHLOF9gVLTPIxJPgKhSvf0Ia1e9I8Bp8dugxSZ0+rDcVnuoKxnR/c
ebm832RQxuvQ2emx9wPyWUNXttlWzJF02YKhtWy0YfB22xqNZKGXCzKIJMMNyOE4FBeJqWmIAQ2A
69qjZsIrLVCproci/Qbaik383N7J5JKE0VdBQOradyTxYQiKV85I3I5do68rIkhkXDqZllIOkTnw
0+ejLns/X00a1200fVBFk+ojeTfjMruWArJEUA3ZZu4g52g0vrNwPLACoUwwDe8BhLu9yHu32pnz
mM9GVerHNkFlg2e/Bo558SqbAKnWowPq4F1LYX8ILzRfHK/8Uqsoxa1JCWzBU1yGXh+fDFReTVW6
t8Sdd195/TXKi/KNQ3LWUv+1rjpm43X1wXCSUZtTTdumh2HnEMK3jJisIjswHynak6Pl6gzliKxB
p26GFy31Vm1k1JeWwBh8ZNprx/KTR1Tt8Tjnq5VcvqSPPBiffL3E8h3u8Il520k8wkRS6DG3DdqR
G/PxpY2+LVNIsi3HdSnKHWPbMYwsCz87dYCOKZZeMG6Jk8BUgt4YB26OECpWRn20qrY+lsi4V3Za
V0tdE93es9uvOY2jRS+bA1OkkIGgzvplCxQOunsNaVDnmnOVBDZZo/hgUsUEOMDnzDhy3MWCrCP2
UtukkzcxOWdENhEMT93eSj3UUTd79ibp4fmkzz1N5Z0WxR2cJShkRRU9uRZMwcmXJ45at4xt+km+
8Ny1TGgpx3CaQWs6Ryvh2793B8LZ9M5tV/frRqAZL96s2mKjcMLnRBxPw7tPrfgmHejsQMU3RTm+
uszFwWgYpEERQ0+jGnH4BK5thaz3pmtIH3I8qAcdRAZKoGVEmirRHr6/VJzTZCvMyG7EVlpWIsLj
58nInjYShCpPabXrG5SFfu6THxmRjJFAOSqmnpTCwTzoquC6mbnFxnenl7tvy6Z1jSvbxo+FKIfg
osYnUbbFxa5SnyH3c5F7Gy3pQff1jdQPZZYah7CkpixxMKXVNzml32KaEYAm/QEviGGTqTk/znFt
DyHQxF/+v/rfjYGWPjFQ/W9/DFb1zzbC3vWazdiHT9LItzrxKFXnvLsJwoHGSg3Ua5q1ycY8wcSU
ebt6/gU6U4epkGQJgGerPYg9bYgT8n7TxaO+Gb+H1ODkzw5s1k5+qqJ9qmVsvR5UybRGRd0t98tT
4sX8PZkJ6aDMPsZsCBaaSUJnppR2mIyHJvMUlaYm1y6ypIXuECFO/uf06FdoQVx/QsjUBzd3Wzd+
9hS53UstJHiT2dEkZifREHgL0EzGcdTJukZ32rtPqmas4nXyTQxZ8ez5Y/E8uWg8sPtHHaDQwkkO
vSnHSzhGFTQH+KoJutrAI5C96tKDz8x+F7RayYFTdDLGfD9ZvkZHu0UCpA1adpCYNmiuWk9kB+Vl
mRy8Avh90rss2fCFrT6HsWPE7Soqxy8GavML/H8QYJ4Ds5Uk+Gjialw3cLyJN10RKEhbN6WzooAf
Pdhxc5bQno6VyrceZ/IKWK3Hb0U0iIYQKXOzNuSUfHGyrD5CUWS5jBqYb8zLTkmaX0x4s6+lBwsc
E5jcp23Q3TwN1T3jh/ZzSKBgwYzvptZ6IlWo2PIVyEnKCvPXIicqNY+1DxzFJdJ2vSN0M0wvXKIp
lLxuXbIZ/whKejwqWhbuYL13QXhz/Mj9kYX9qgMkZLDGgME3u1MewKOpxbgjCwXKbW6SHNJCBHQR
V+1SFT56AwOdDt7EkoLaXRVBk+wJFyKwL7OmHWSqaTvlLB2jmZpcW5BnEeoAmL2Pt5Bbt7Q4mkMD
PgnCvXIu5ABhBkkLQI+O0k5urQX4Dz1rRbH/EyHQjoLS2SMziYnxyx8SvdOfabbhjgUhnGYe8AAq
uHEOcAXroNbzI8ynxB5lrXtpmfFinplAf2CqWaMTeA6pEZaxogoOahTMCHZxZKI4dvwxXil25rcB
l3Nsu+e4hvgmNOeTuNVxb3/Nh7a9KMKJhkFbRLYwjqVJVi+yB2vfx4O2qcvOPfd1dpYEg5z01EM2
IYYj08liz5p57vRY3YzM+UiI2ArRuKyKWe0aI2lZIqBetfpALJSjHlXDxbgJBFJ9OX2HB9ztLN8i
OoDm6oK5Vb5xBAPcup5TktHouwNSUVMChI97RZUwwWNPRiIH1fgehi1bdJJXLve2lGebW8ZGzqMu
PirTKjc56aLbrpVf4Hsg9i1D85BG5DiMJcEHhsE5NkA1JufsNSL1B7Jk/8TRGvdO7lEDwQDf5IbC
LC3HHqOkMrZJILCqcoKxRICURmIzJXSHm4LfD836DTJduuwYI1WjUMcubU+0Oe3ToL+7KnvI7aa+
hTNtGXZje9bQBmYWl7S6b4atPb6PXn/xcg8aPFBVm48XJEIOjUQCaHOcY2zEzgVh2FuQa8VVVf7J
DdGAmT0+ADEwsklG58EDE0FKnjMb2puHidZ24DKxsXoVbaaiCo9tpB4nJ6GTbn+vzGGd29hY+kBj
sw13cd1gZ6dSB51bEQHXdtlaETq3dRwbVW3ffgr02scJwC6OBQBYkCXqNtpmGOTOYdUZBJbSSdOm
M+QBjMBjba7gRJLkN3cOQO0S34woH8FzTihSn++7ZA4Dk5W+GxM+DsuyLlEm3ff6BadDZvst2I+u
PuBHegoQEF7isTSOSauvnIqQg4Fca0SwZXH2NUweFJCeYTg7zYo24UjhGdLQ6xWs06mh/KdVjGfK
ZCPdi1kfG+df22k/RtFBmVZ0cTRmzWySCI0VNeG7EcFB6O7a4Ro2LIdm3Woncrt5USO49mR2ss6D
+LOAw6tGJRudImQdMJVYOhOfHxtb5xgWUmHd9l6InKi2aLB8CC05NgQLfj9Y3o0OJBpepvIQLonY
OCL6/9GZqbMp01g75OoxGqT60o3ii2q5wrqYWLahziHGZ4CgFf74PlDhuAyZz49guW46UIJtAa1i
xpZ3F2dgBgx8zo9b64Ty3d17Q/FqYQI42c2chZYbiNhL3wSy2wSchFpyk7zEKkJWtDDM2N/CjVBT
sOwGdxdR/x+bFlOZ7Y3OsWDP6Lc0jpLOABgpg+psa4LojpCuqV3o5yh0XkVmqR1r1SujCo3meVE1
eNvYWug1A19D4lpIDM4+Q5YZ0Loea1zbI7jzWF4ZmiQ0Tnx923HpPdyRG6WVdFvMBied7QbYGW4i
gxWZgMqj37MjLIWsQJBo4Lwdhs1lpD/3AAi3fqyhO62OdFKzYwBfBzOf9jP1KyIN4E4/m5YEI5Ak
W1u+C3u0nxutdohup+PVJ++R6Nqzm+o1VnZ/R6YJ2ryJVGg+kYk+XfTcwgi/gFlgnifbZOXTODtm
cJKPYZDKJaAoa1npVQ4eE0Jrng1njTR6LKjgLQhDUMPKCKIfTlylG1K3rQMcIrn32tcsIMo40mN/
6eATyxYOF3barQZ36xmEHIFdX/u0LAB7smDwBocDuQJptvAa0M9dQNPPjUcMwIRC7yE6L+q+8utd
qRqSazobaRdaCuCSXF8mw8cBZLVlfwltiRYyZRDf5e2LAd0EO4Afj0y0GTHdIXzYnCaPJRm170ON
GeoBNn3zcF92Ur7B6FCSnTs8MLRkr161Mr+485jaGvTmbA8PRmCHOxmzwsc5op5x1JMHlLfpgxtp
P5I5ziFve2DdREjohtetujrlOYJIQA00ZBOkW8k29lg7g70upyTdh3FGpRCGTFldKlDPfCEpk8uk
hbYVjnLMlTtwzn2L/K/PxDkZWkBUeUbkYxLuK5F2O9Y9Epo8Hd47a/M2LaaP0DUDKuTMgwccnfO2
Fu8+vHy09E6+FpN+VQ2FPxRwxN18kMsmqvKtVYPXL0X6tdcJ9U1671jmNvYvx3JfPbSZ7PcPrjCD
57rVadgN4zGwyUGBpk86nyk/x9BCxuqTsgBsk7B0t34fCPDE9gp1ii3pRS8D/4yOMWA73K0tGiiH
jq2e7hb6t6SvNlOUMT1gE5pLun+Z0mpmmwadnW1nGvYiqxrvOc4x6Ybol9m7noaUfkKXGQddr6uH
ShRwN+c0FKP8GDrxww7Up13kxY7Au/EZ9fGR1sIzHM1o17c0l+7nw/3MgGKLH1O067JNi5WRZf4e
Bi3f8yDijG+SF6uucA/Qztg2uVXfcirTMQRNKUxC5ipaZcyhvnYh/jid68aCYXx9CmL9mQG4IDqE
eU5H7bahs0XZx7gTA00Dkjmz9lVBpyIeJkAedTG85p79Q2sIp4rTVGzZZxovk2LXCoV72t4XYbNg
qhRJ9nT20H72yFLOGQpLknsx8445k806NrQtAZwY7Br3NcTh/ZwLzzrDJ3pNqpvD/P/JIRP1GdQy
Heo8QkJOft8Gdlx9sPqyFLQFuHt/bCJr+u3eNAJsuD8MRwuZVRR5XOsg67Rkp+1Ny3MJ2YDpf7jf
5Hn/ptcJrjMkGNbs/1WQbEESzcSO3+4mjLX35N/SbC4O9xs7KouDN5dd93tCRVw9QJf7K77yMRAz
MD9QRPGQMAidQ4rv9/OI4F2IdkRlGVD5f9EL7hACAjKxYjrVUW8rsSfA+HvSgoAkU40X6McpP7Qz
eOh+D6qUwxruvMWujb+rm8kev90d5rvRDPmoXFajsIH4yFwZYtaMWMLOXELX4uGvG9sNozW8e1ok
ZD0f7i9wf8HfXuqP5+oZ0+8GxS6jAJsxXqm/tof+9f5ryf25+wsk+B9S/Bm8hb+8YEJqxRox4+sd
xV44PQdCi8Pq8NtjGqcHwMwTvWYc88h6yQEiiWaJd7M4MLsrDvd7vx76ocZGdWZuzr/x6/n7x/+X
5349/PV7JmMelMF/vDLZQrB1Za7Y2nMAw19H8f5Y00qORNQE0JRsweAysg6+VVsHwtjB+rZ2hiDD
S7Z9j+uGuvT+C5qFJLkp94M7lM3Rm+lH99d1J0JzaFry//hFlzMZ5if3e3oom7WI8Zv88dT9eTn/
2v1e48lmO7rF/tfL3Z//7TWLgcafVaKfIwATnthc2xOV9fu9+8P7D1REBZ4mChdEiRW4GPdtCWpv
7Egy8TS+VmmVNQf2RQsjMFMSHTix8FjPx/aPcyJNNt38pbp/k4YZMHa/6eZ7loPsupqicE1i3XCo
Sog1Bu15mno8/HVzfy4LJypDja45+L6SyDky4e5/yD3047fkD7cO1gEmUeQiMn/x4g6pE3qB1GaA
jM6lXsy6JgTwZlJvXAdA7RjR7vPEuJaZu4Uzi2JLPmtSEW3tO9s4ywcu0c4mq6rvGf4VPc8fzYQW
bD+syWVidxoGhFkB5NGaccsGzThKmxJfT/TlSIUH6ql7SSPjITMI5zTG5DtWbx8pUvPikMNnZoTS
VorvtJYXbyD49h2puMvcD4MtYThni9MNUwlCvaBCfWQPr0ZlP7RGHJwCK9iE09xsjvyTnzjhweUN
LvqFOzbf6MUxK2cwukAAlpQ+R4YXREWAH7gd161P938k99ihcxemZGCW7LT3vmOefQt7iqnOwzwb
xoS7aJyYZDHvaI2ND3vjSP4NM1I14iVUb1ZaX+mYbRXyewEmLxzlZ2m/tU7mLIvW2zdB8slqvWII
yN8TRNtYk+i1qvFzwmOgWRmHm8GsHD25CEr7xejdD01sRXOH+rSfsmXOAiZOgxDHvMBvkokYVCY4
oUGxwGWcCJhFaCuyvFRiLTRfrBU9oHPgR1+rCFNer1Idp9CwJ5nrFjO56QgvnRMUIznblUe28rlF
fGaJy9FbmamlwAi4c4iONDY9DVSrxTiFHmWidNNbpA7yKU2dhW7yyTVUYgff6PZaoAicasZwU4Il
WOcedg5na5AwujAztvhl7W+azr9F7SUnJWFdwBa1PFWSxiuzVYu3l5o2bSQGQTIuFUrwBfTXrY/Y
ZjFUlWJiRVfSMKKzV5tPY2t4S98h3QRtxCMtqjN/e4MPDXMjYqp44xJbNtS4MWJ7wp/m5K98O38S
DdxO9EnjhgE3G/y9hccGbqCx8yeLGYYZbqcuqvA6k5jMEs9X1sCwybkd4yQPCtz4SBI3flu+jf+X
vfNYbxvbtu4ToX7k0CXBTCqRkmx18Em2jJwznv6ODZWLPirfqv/0b4cCQJAUA4C915pzzEYjYCkP
38ICgw+aaBeFpLeaQELwhpWH0TK+YzF1jX5fxBKI8obPuK1k0lzUFOdWlnqbatC3OiKvpYxyZy1L
ZbxuggZnINbO9SBJ44pRsrrJAvg1WIW7bUTSxlIPGv0ygGJP4Y0cJidADZCmxmXKlPqervp6EtOG
eZMfO4uq7ZUHYAoSVyHID3VJarynGqd0aqydFUETiXTKBbhyrJ1vDNZFagHqaJ4H1rwKEXQa3gWH
ublzmCRiB804QDXwcplpKMh9dNX1eAe1XmT3uplN5wAXVF5FZASNHiMemZ+Ng8YPXQt6JY02GpWJ
ursMw0i2ZxE9cqHoLvNNM+wHyFHnKD+GHs8Uldr3kkgK5lhefwGNTrWfYE0pmt6TEAy9GvbhXahJ
uLfTtVZ4KueqxNla1iQOEyl88ANrDxjimNOYtTujO5STQY+gaWHBWw9Y96yHgYzZMZm6O7lVz2VW
fQvkFDNSQwDuMGrZrak3FRN1pd/ZSqxx1sAqW+VYlJS0KlapUxHCUms3CjO7Ls+aA8LvV8Y78Tqi
jEjdj8iFJNP7oxU9pQAxGf331cojas5T+wtCD9iwHRmwiu0wdCoYFoLmLwF+nwx1JLlKRa44oGtY
m9JociRHBlwG8sfywgLSEyhHXdHvy45QXcn0hxXlqnqRS88alPmT1tjHAd0VAdJliK03GFycEoVb
hY1Qq6eQ99rmfUzUM8qK4NxQng88Qs7IMRyn2jkbgcl5JX5OlbE/es5YnCJJeZhVN2VFVTLM5b0/
VdvO5OX/WVmsCMfAfwi3bVRXlmbg5lBMWf1stZg6NXJCS4PTh79+S+gFZp4UhD+awUcb0eJ5SInS
rKZxbQhxx2AS5vbP/4L6N7eHbcMJ0WTFUGQagdonurrjAWyIEPRvU7zbtteqtxZJma7UB8RSRvbX
RGV8jiCgWIOoDG50B3+imipLaQZmlFqKMs4PDkJsKndKetvZ/qWhubxjuirfCBXoXI36l/9aCK4/
fXC2Jcu4J9Dh66je/1Pxjpsh0aJ84INzQGQkhmLv/M67UbQJ2Xue6BuDvEt36JRdR5LVhmlT/HXS
tiSUvIX9ePRq3XkdVoViB2+mKj/lFHMo/hjvCFQMnfMXQ2CqMXe1CHFM4XPu/+X//5u5gU/dUXER
2IRByMYsOP8PxX6EZ0Yxc051GUN3nTBw4DO8CdKJYgTVO1QZmchm7LD0W186M+T0oJ/ALTRADklV
RNt/7O03I46q7WTaXxxRASmj4itH3l00FMUGG2NPJFJgbJpIv9GbpP0/pvuHkesyFhi5XhnlZW5Y
N1X4rfnk5tIwo/y/n56q31rATu9D+C3/zcP+NIEpM7pdNw3N0WTTxOv1lwkMnvofsqGR0MUBqVuq
yV1/msA0C6o7VX6LR1mYdlScID+p7sofNMsV09bg68iq8PL8/AfvPo6cfzKB2c6n1AXZcWRdwW+m
G/w6HUP/ZHbCDJxMPRrDY01/xi9ND7do0U4gooZjZNMrX8yzgoChD1Zkp9YWgcVZQUo5vYbkwJWB
8U1PA2mlGce8p05WB2b/cUP9d2AwZesrKR1fUgUasVZQQYQKTFzVvJjZTgf5UmxtvYz5u1iab2IL
AIBEThpEA6Z5NLrzPa6pO1KM+/U8MZtvlHkyNy8WjpWBqf0+z5jmOdJ8Y4n51HW1TTWKugow2Hki
Pon24jwRJ1KNQfu82Ew6jUTMG+48927FLLwVzcjr6rzkQPEIPJIU5qmRL+ZHmuCGXm+MVqfQqxuH
WEyM58nUx/xarPawhqkq1cd5Ez4wQtl8sBflDKXsMobxWOkFHbIDJ5ygtF17gHGThc7pdv+xSP8E
OenwYACWFbGL45/T6nluPa9GtM5XsC9+VMyByPTFLQg938JBY0jRADkid5OAdjjB3O5UdN+bdMTL
QgvenJhh1ZjxaLvdVgxV1sjRCQNHv2JBnWMkFjabZOguHhG3CtKhrWKnlzaAflEE1U2vxAbT1XKF
Ttq/C5am0DJMGYieWdVARHaOEEKBFRGvLE0KGRxCUNLiWFpIMaf3vJ8SQc2LkjrfzVPB+buJzPIx
mZqSrM9M1Z/m78+fiKyPa3yyzZ2eMwUmyxqcGuMLj8Q/yrSM994b7JMrWpjtnlkuPS+xRBnpz6Xr
Ng19ONOQv+6Z97muXh83b2OQjJyuTCB1j/BDr/v9y9N8vnt+Wl8NwJ3Pix/3Q8CZoPleX9OY/7nr
+vX1/vttVeEYpG7i2p8fO9+kFZ2G6+p1W5eA4ZMMZ51bxNX//Oh++Qg+fUyfVocsQs4BocudHxz0
SiGa/cSCcriQRfLnTfbXajxjfa/r8z5VFjFbnB8z3/Ox03zXvI7YdTMC0FwGKtrf3z3tp23Xl8dX
I6o8v/lPrvtc/5usATUuUWchDYr/fb7jd/tdn4/5pLOuYud43XR96HXb9b1dt8W1eluZcM8/3i5R
H495BUgiEIVIZA6cF+u8YpqscIqsVLKcl58XCSUq9tLo30atAhAZqp+8khVfWZoSCe/zc1yf7dPq
/FyxFVNzme9xONiYoYsXH71IR7lM9Uy89O8eN2/7ePC8z/yPfDzDdf366E/biPlVd3ElY17rg25f
eC8Q7wQCtzEpaIZOMsgf62FiwrGa7/pl0RB43SQRp9HPdwEqSrVw04iTeogbC84HVXB4Jpm+mEHv
s/akmi8Jv+zkz7tedSnXXWeZSmvqaGZi42amPSei2Dwrh+abD/mQIpFXNI31/bxt3m9eMjDoQmT+
6yHzg6+r16fpRZFtXg2wdS+cDEvxJD4dVFUdpgaW5hsjR59V2lMmdNk/74CC4qKHAt+mkL7CGfrX
m99ta2LYvACxUIT/icOel1RxnM5L8VynnhHYvjIAH+sEOzR2KBeawNUputhrJQtvPu/88bh5qzQf
6s0ENQ9z4DZKGT/MN23H2DiFg7acFUmmuLjNN6FAnM9L8x1KTPoVxYtnuRq6nSwF9X6+US0ZqFoW
EYFuOP6XQXxUWj1BNQaSgR6k7FeDjVZfVyCFCBefa7Sc/nqdi8L1Zt4W5MabnNHKnrulg+ibzs3T
zOD9wtCkLEa9NRb11nkpwuXV6QCax9Y29r24UYZm3JhAbpmS97AkO7Vakyb+UMGDWoyiNjd/5/P3
O4ovOfEmLunzRtpkLGL4TffJYUr8kMdrxBCjZC1oFvckMs+fxPzBeLq9JaLM2niTrO+d1qFeLZZI
Pf9zaTTbfBW3RLXAex3J0BH9D3XSGWkwAsz3H7T3gNi9XpcjbLmoatSB+OIBTsmZD4oGiIZSqios
PMJGpU0rh7hR3BhIbOKAJtIgQR2pp9DZY5+UwK5L/XKwRdEvm8gqkUQEIKM6fR69xaIcPq83143z
+nzPfEOyKEX7Qk0IZcyxvX2sX+//Zaf5Seb1RGREq2pz+nidiZHhR+LCJGlnW6HMMkjNNAG143Qy
Q8DnmyEsKUv0TCPTLVEbxm5Ghc83mhh5zUu1RnVmMa/PD7ru05CVBstvfs6/dr/uU5mAatVJpvcs
WhDzzTR3kuZFfmXU2uc4gN/eP0KOWuSI9oD2ctK97jMv/X9sm3f5eJX5IV7YEyUJHu/TU13fajf0
xkIfQXjOb2r+tK5v99Pq/EZjmKfTPeqkfH+9UcRF6LrqiyuIJy5fSgNguRpMfrDi0pLPV7PrjvPS
YCVc166Pud798bRhomXbTxutWvTnPr3svM//ug21dg6LSlubgDEWasUvfb5psGTynYr1Xxbn9UyQ
23+7Z22Itsn/fv8vz/R511/WPxZ/eelBHTjqpNb8eOq/3T/vOoV5vquV77+8xu8Xf/9K1386HpXL
6BTEwX5689ddfnmKeafP6/PGXx7+cf8v/46WbPQahH0kxeovN8lfq2kerfRSQr0sNl23Xx9g6bKH
YiF5uW7y9Ebdq0aSagBEWZzvaRNEuvNSjrJnn4abuY083yB8qvZzGzmOdKiV8+K8cb6bXFpmw9c9
56UgIXF6JGYbE9Nfd5utmCzP9//ydGpGY02d+9fz4nz/xyvN61E1XaZChO60cJdW14fPS7885/Vf
mp99vpuv+0GC9IZgCpNRV6lP87FyPSLmVR1hfbb9OC7MLipkXF4cgPNeclpYCGwYhXA5peE8g/6D
eQSEm51Mjb9u7AxDuJPBsbYGBGPAmxV6jXnz543UTWQnzevpFBvycl503quWYBVU41xlrmkHc6LB
dTUd1lG0N2w724wix6a2gxcGO1QQRk1aQbN/H1v9O/X+ZYJLfohzn2zIs5+SQZS33ReLJtghBPa1
bhT9BR2AA+CYYzbmaXLn4DQamUni3c3T9+vNPMOfwipY6T6XGamFiU8F3a1iorGbIEYVrnExN8Gk
xWWEjVVuN71uPtINXxjGcKj1Zi3LDL34ASlVmqxskyQbCR9zFd9e565zKWKexaaD0a9KkwxxpwfY
OFeh/o/Z9O8FO5He+s8Fu/17Vb+Pnwp24mE/qU3aHw4VesvRdchIlN8o6f6kNhl/GAbbbQCA/O65
4yeziZqcCSJRkFlUy6JSfS3X2X8QECpK2KIMrMhUgP+Lcp2iWp8r4gQKyBY6MVEVtHTlM5yI3ipC
+9ZA9znQuhFeVyDKAj+N7i+qAA/XfgitvgJPXKbBBbWd50oUjfc0Z9w29sqL7zQPrV8Ck26i+JjV
fbEM+6ZZxFVCF9HGxx8lebSuB0hldgvyjczwgxfKNwiAjLUyTtreM3Aiyci4S6TuG+1L1CNRd4TZ
N0/pC+ZpC6UVmetab53U1dSRhnyojefy1VOit8rOo/sa4uwKOMxNlk79EenHk5pjIu0lpzwkdFbd
GoraEr2mtA5gXWzapLjjxNPc2HhU7QJIsdHVtBz9GlsXen1ZfnIMUgeC2EEqPQCSySoXPF5btgTq
FQMpxZK+b3TCo8rWqzf+QA8jdLxLm+nfsIS+lJqTb3IZtksZxTjGoHc0SWcvJGUxtWO8t+JMwzFG
I/ZUpagAVC1C8I36sZar2rVrpN/xIERUOVw2kHeXaFKsdUng7srQoBroJZJGHzld5fePI+4FtH8b
2+uzjdrzzLTB+oUvStVjiCE9pxvVSf4Xv0AJBoXoUpkqYijrkmPVpFUaHtOA+gkyS0xy4cYsqnXa
6tayDBUHxvnUrMivvxgKkJQ5eSFr8SMoKmsVw/NgVJad4xTolEmGrzrU5YmfkWpVqy96mOGM07Jl
O0aINOG+tiWCirqhO20n9TKnktNY2LzosNcQDOMDvqmvjYOLQSPus2/yBzyDfG5ppy3riqZ65xNt
kMojKA8e0YNPWYEuIm8ywrnmRGxLoVMh3a3vmmbcyiofR0ViwbIeJCCLOiK96gkcE19KsCPkHoo2
KjN3gFs1taQhBmJuNHHSjUjdnEarOjciJTL0TspkmUc7bo59r+RrfVR7qp6ev9CUjqgTstbUeFhJ
g8XVpuPj7dJH1RoenKoy12iiMfrEzGCZy2odYQVTz6FR8KMLFe1IDSCkq7yNpxKAsrHPg+lJHfip
YdbC5F6SS5eo3hIJHhPbPQbkZuVjGteCfhkN2LB9LA5rEINjplDPtRSacDjucU9VS7PXJMjY8Zds
us112zokJaH0VpPQu54G6ILWokfuuYgdQgLLPuQ33/VvpK0UJHaeW+nZQEMrvlS0va3El2pKm6iK
6J6SSLmKp+ALMR3SXusnKKejb+50jeEVhBRkdmr+VFqEJ/i1uRnCPtsCIsUxV2Y485Tq7PNTONrI
EYnyY17vRdW9KuDWFbEjZtrcE8asbjwVju6g49ew0mY6JUlsLwKi0qtKKjYe6iMHcqwSognOvVzb
OCWd4IIfT7rSu25YSipw7SotjhLqchzQNkEcyATgwIVwSUwXVsJWmxIXTtaL0hjgWTiRhFVyHvvJ
P/KvWEv/bkyldlnYWX22IaVYY0UmmdUlK9Aj+ZqWXeLKjCXM3HPcyBZQU4PdGrXH+iYRVuKhHZmG
/pL4MGbCAQCmlwSksoQOp0VaILnSZZtCL+4HqyfgUJSOSO14C7vARMwSfc/9GM61X17gBiXwgJNm
Ocl8vZDOZJELShB6HTN/xsK6NtCKSAqCkB++nYdrr+d7Rj65BbuFcK9SUBE7yXFsALIVFox32+rQ
qwB8J58EymklpM65/SSZPT9RW5nu4RD0PWpfOX70pxEIkgRQICVpNKgp+1EX8Mv83c6zbeFlxkEF
6mQH4ZvESAwEUrJt4kLdmTWxLmoev1U1s/fex1caYjogtpEftEKAUcEBVKnxbd7QNtIDj+MUGxYF
FHsdh8Mhqax0ZYqdBh9d2pBlZC+kGuknibPBbOjamYneqAdFG207HI8vqqbCvgxaTTCyQBT46cVu
4UP32nh0NH4KWb6SdpnnIGglfGZRWWV7ihXnxk5LvAfIqF3qLd4aaBIo6bCPGCHWNbGP/nskFcLY
wkk1/O4H3ckvoNhIeCnxsOar2h6bVUaHyiXuFCXBoG+aTpdWsd9y2pIyb5nl/k0sa9PCzAz42KH9
I7Qk9WjmaocAwvwqsr+PpVKrsKIwzg6aJ2OLLjeantarKtUoLpqJcvRCSk+tyLRNKU/fqWA+6yyR
tn5V4GDVi1urk8JjlviboE41ctAoSDmTdT+0iJZ67jziBdinqFbvq7ogEJGrCgyJcsOY1bvvmvHG
0aLyYFgh9P3Q/j5I2h7PpXcamwB4fqv+mNTIOHopbyJTk2ihhmV9KmvablPMqQkr3IaWSsYPjnCK
0m5J5B2+yr5D5XkyxM9gmwYNXkC6KmmXoXcS1y0BVnGi+gZfUrOSIEyvxpJznbWXpIDjPjdvYLlF
C22Q5YUXvHG1xzYqnm5Iu/NQvXYypOcOgTuSlgG+uYxqqK0GQUcMMdM28d5vT4DUqw1DM94wir26
xMYEPqtd4ukimU4cjBOe465oGLKjnxtyIQ6x/RVInWmrd0MsJMxLE8dQovrOxkycG8sbxrVTPQF1
tZa9I5N45afLvOJUI/O0/IrJOQiHmzaTpy2KnW/0cGUI0vTntN6mANVjFlB0a+vweaK/ieSt1oUP
jUQQrdaercHa6CbVKmwXDcow43UCWMdlqHOzRkMBZ/ewVATXzp4Jd3HXuXEJk6/MepWJjvKDCzO8
zJFa8ohRzGxvUpB5o2DnhQ0UPQQ7XzWt4YfB2TbGhFkr8bimBdYtp1F5S734OYchePQYFopLmRZk
JOyG2F0LBkhGX1ruwNXcUpLEpc+8yTTTIw5OJ8YHOIPHlB+ci7QOo691KJerLBqYVLXBxdGB9o3k
CBMQzBvjw13GeC8XUy6NblLoz4UE7aEXaMBwhgTat9XUVKdcMcCpq3s5CJY1JznGJgSocmJYBY7a
4pbZKVg49EpCcSgfuBbitDN9C5+NmRPdbPKFtj3SMox9K912+h0XxQoMf5jfVjVS94S58MNoIzCc
9LNZeN2dYkTrqo7shzQ7580IiVoN60OshP2hRwTvtDSsuTanXBsfsknjI4objLFyom1gVKC6Qz8e
WuFdoZft3o8nzqg+HntkW6oQcFVCyhWj6YqEuCvOj6MQe7UDqlsUYPMNvJ7HUQjDIAp0F12Ixbjg
YokQAjJTSMl8ojMxHCEvC9GZGUJw1gjpmYQGzRBitFzI0nohUCuEVA0PGepRIV/T0bFxScT6IaRt
PtTqVSDkbrIQvsVCAmcLMVwmZHHACoxTg1IOW4ezUoR4rhYyOsbKC0do7WZnDo3YNek6iO7mTUKI
lwlJ3og2zxAivVjI9Woh3EN6Kbu1EPONQtanCYFfK6R+pKpivxLyP0MIAYNB/2aMhAcGhOKZaiPx
Lr7V9B1ddVCzUyYXJPEWZnjj4JKoRF4nqZZxvQ+nPuZwhTndy0BtfAMIQUlzXt7ZVj6tcGzbi2Np
B/CWlKnHWY8iFzqr0AOPAE2x6Kj6PRFHt1ZLIp00YRzpq2iZ+Yq/rQ1zpGPSXJAGL52yrp/MIbQI
IhMGxW7V40dlwF94rpeFT4mPKVJXe8KSpDLYcokLYbYgQA1z5bmXASQEPdHEKjMAQn2/mETCrSSN
S0nQqfizNki6AjApA52dckMFIktF1UJxdoqTPfa4jDex6fMRgC4ihyoFHwlCnYirrFLbGyYc95nf
rlOF0LLSwarRcrFDJb2QcVWtoqK11gB8yG3AH7doOuuSDhlMmbCyllNDfYTgsnUVOiPuBeUt4UTh
pnqjLFKtzuEh6IeW46bJbODh2YSvc0n0GZ+IYhAcP0VfiJxkgJi3uJWKplzRdJBAqJMGP7SNG5EI
CAms+x691OaU3jMWsRaw1Td2jJlLu5iGUx8sy4CyKEYonVQcK9W6wC0rb0vsdkZgvDE4x2FLwC9f
NY4np3+r40IDoFYeqhJ7S6z2QGjJ/Vs4il8REbseUNcx7lG1bSepDVxw5pVW/ANPcg0ihkPALOMz
jr+Naow7m7HJAkYPk2PNfkebd5FlZpNpPagu2IitLdlrKe3vh1BOt4PKoYs/HwjRuNC/+IZ+Qtxc
b7CI5m5TVzvFHycUejJdkCxCTKh8sQu+kTSOiW5C1KvZvr6Ax36CXshwsUvOiPOPUuW92CaTlXCo
z13mVW49Nt99rrtTb9lw5rMC/aj6xS6ZoML69lfTABirJsyH0FDrBQAxs9hBbXd0NaaVoft3ptS0
rpMAH7Sb2ITGxyxCTmz5SMRNwbvzic1To/YYTp3r95K1q+114vvaA3Z/cRkkuQNyxJJArR+Fn6/V
euo2ZYj6vsRbVATfLatHSpbkBODZ6gBCRO+2Fv8xogou3SR7EF3dZPJiORBSV+kB09sc3nHvwJBz
UI3Hvg2tOa52A+JhZlAYtaqBpKYWao3KReLSTfbGk7XEtR1L2Xpd6vYFqV3kABxNJW1u+1z/Cv8c
8AGScFLorC1lvltyWqUdUveTR9QiEQOEJeg66R+NY6W3/WTeluQ280PJXxkefIMIQlYp8wfH3FpD
Pm2tqTjIVn3x47Cn8WJXbq9j/ccIQXSUoXDI69KTIcLaeg4uJNqcLkIVBhyZKlzmKpNRCzEtkAQ5
SZJ250q42JdZEcYbBYbLylQClMdWY50mVT3R+YqPRvVmWm1zIKHzpJX2PoQ7RuI7TjP8z/2K0WG5
c6DnML8W0MketyKlpX6J8AkAfCltc3Tri7g5mVJ5Crge7fhFeiLYDGOuhXteMXctaFcybfsOc13B
Mdo6j4pO4C0DrPcsKt4maYh3nIDNpcoR6wYdo7AetMmyjahlkyh0McpvdoVT3MPHtcUTgezHSBkk
8M/JWbbJa7PadG2L25156kR/z5/kr2qmOJRySQg0ek0loY9Lud8yasR0rh0yvb4jJwXMQpV8JTmt
GE3k0xXJFiZxbPbD2NbmVpetfJVUdotYaFgEchAv2hy2RjfVzaLRGWeTW7ofYBGUpGeM9SGJOZUz
ClNkyoQYHNUKnFXfuCVFVCupga84BGtk6NrpICmnmLy1+5t6HDZMXJ+4cv3oRt6CEzv3cHSoT8st
unkObs8HTab11KkGOxOmc2TRWBmXwBDOaeURsIBlYzPJEBnU4Rl6LWTVZtgoChW0qsFxLU/vuppJ
HInhi8cAPJMwATIcee2avF4aGhf2+yj3XsiCAvojaEM0mICX1AC1tEn/1jEPb6O2WmlmQXZ98KYr
qQJdbJDcVmKIZueElms1TvOGoSFTP8wGfrru2lvDas9NlR/MRKQvMBRyI8hWq1Qx7qah4WiPyY0N
yugpxEq9AJ2lLtqM3FgjTkWw38tkydXX+DbTZXTYeRW4Caic9SR9C8it3dT+i6LxBA7j/A3mePgr
IgYdwKuVIZFGNb+YOmavpmoyOQDnsSYXiGkJ5SzEUAAjB0NfM6OsCZ5j0KQRotzjAhAYwrcpYMpM
FrzPYCY6ZGZDULlAD1Jfo4xWeJcRDtRyDNPneRYXleA6Je3G42IGAHBsXRw5CcGpm3kqYdcez8qI
MSgfMZMO6yG3HPibwz6Y7nuVso2Ukw5TJ+T89TS9awLbgVZkS0YT1UbH81OIcX8RTfyKADQzPTNw
RXD4QrTTRA1NniptkVKqSa2s2OYyGWo+l37sB72ywBrT7epGf4ukjuk9Cedk6nWEdecpVoadlZwl
xfhSjXDMaZY6y6zEomeqLnYGkBgdmU8YUaHrp+bZaWIJb2tHbFOCfR+g72W0Lf/QRumdN5ZctgOk
DnmdFjBHvNuEidOpy/G8+J7/rQe2AZMyOevtmBzUKLpvzP7YQs4/VqTfAmsyaCuJsk82UHRxCGl6
QAXz3GJE0sRUI6kJT8Qbf8hNUOdjTlZ6q7QQJgvYqCm6Pr0YzuFE7ie/Edwk2RG7zYIMOOPwfx2M
OTviXzsYsJL+rYOxfU1JMAqr9/9sYsyP/NnEkP8wFcVWhN5YZEv8bGCoNDBsOPuGamqmpdjIin+2
MIw/0CcrkOUtTYEfpuEf+FNxrKt/mI5h2Y6mWSiFVVn7b1oYhvZZ0m8BcIJiL7JvbVs2P2UR6JI5
+KVtTVvygSFhYuzAumHDJngsj8nWMpeTui4tdMMr4rraS/Oqf8Np8MTElPSekdrcuGYub0nPTXFo
vQ2+cvIrKRYbpLvLWydyU8kllih45GxbgiL3HpINZth19goRRtNWCom1nhs8Kt/Lg+OCbnBxCP7y
nfypsv6PUIu/+T3EeyRTwzHQd/PnU6ZB5amjoqY2seCT9YTk7oEAsQ3en7uo17+1VftDkqR+UcTh
VyNUHv75xQl1+M0nLDTdFmpuC4X5p1fPU28oI59QcvvR6Q/yj/yhutWDpfzSrNMfAWMQnFs/rLP+
kHuufgiohJ8hmZ6cMwO36ZaYZv1egfJ/LPfqa3oz7eL7uHXrGyLC+3ss+aQx3oyvNqKlamGcLRAA
kZtvh2/5U3DU7pjO2u8+hg4Bm3iK34lqNO/0r1Tics71i4nHwONcMFtYSOjKXsrH9BGGNAHgDDtS
a2Xh2ZsI7QTpsWBkC2+/PqbHfi1/Zx6ibRuLGqKbWS5tWtutzuWNEi+VQ72x95qbvuSYFhfBt+jC
21kPz9kPRKuE4qzDk7c120VMjf/Vt7ecFW+jlYzi7H3cAiZ1p3HF0CouFj/UQ1kzqPQXkbSTgWy/
Mb9sIV+66RuF90F3ae68cPlL1VX1SGmTYEBVXanBwr8wHHIeaS0l0f14N1GGPvlM+O1Lfh+/MzkY
GFad8gt05gcboPRz2l9koiCZIaUL/zh+yV7NNdNe8IbGj6hcWifT3NEbjsWghvCsbWcz9eQDccFr
ESeHOdIcv3SMJrTTxJWJcUEm34MABJxp3VcvUEbf8jvvtslv1HNP6ZWxVb4NGRA0S+ch3Eg39PRv
/H03bZlUHAi8Hl0Tkhpl5tdkX9pEvC6C+9zVfkQrCJJMQ6uFDOXsrYlWcQc6eRGZLuOGL2q9KvI7
WB3BycZT6lr9kkJHtKKqepg2+pqmOtONaBVSWfyqfPdOBUkup+kLyBjHTW+9ZfISnFSmW3y0JIZj
LpyYoxqMSBfRxgLzg4RvMx7sZ5KlM90d0au/V/cJTrIb4Hn6LcPRbmU8+DtSrAKGVBCr1GWvLJ1L
xyeB+7dZWuRjY03bRq/trlqmt2S5Ut569N9MAOcHJt3hs/do3xNCyE+bGRmdUmOh7cwbphY7+mWQ
+i06lkQtrootIVVrpm3RttwmXxyX84mzDTCPn5w752kqFzlU82I5rJifcnQskvfuhhlFywX5Qp0H
jN7OvK2TNcQkhqDA1Cw4ZV+IFbTu8Wy23UIlSNsl1fnV3OK2KxfKyiHDYwXyiZTneyhU7SI41aAx
yE3sd0KSuIA4BVuLN2iuiRrYUYDzwYllC6XfRKdx6xVbHXb4srpJ02W7C050JxSdc6DWuKO87IhB
k5e0Vjqc1hBYviePwSrZal8BQBKLuBi3wx1CB3PDXMXYRY/Ny+huyRZ8RPvBHIpgP/8WyJ8PdP7i
vdY/pHqP2Vo9dd1ufC72w0qnzHTP5Geg+rgZqx0Nl2HDhLdWF/at1j46992p+RrsYY5aX8cH+Zl5
tRvoC/lBua36fzk5c/n7ZCkDhk2F0FIUhcuc8ckIp0J+MnpTLbc1CIEMToWaWs92WLv/fBr+20nY
5mWEHMDBa2f/zfJHs2tsZdLwtobSX8RLOOOwG/3hfarJGRyZVMpTySX+LzXDb647qvr3q6ut6Crp
UIR/WzbOImED/MVwBv1QNwenrreKlD5TpxWwhiza0v+mg2Jq0gugfiDNhCcXTxGZ1YQWveZaT8XX
rKlESBQWi/FC+maH3V7lUIPXsm6poTShJh/jdrgldozgC7uq18hmKczJob6yB5VMbFUhmHbKexJS
6puGosU6oU/n5PqB2X50S421POo9HSktIsLXXHui+KYWdKZNEpuJzWtJPMlyrET29NBAOVnzK7ck
f9yqGhNcO39sxIzHh7FE3A3gvIiAmDRGVVrpfgHXByeNlaHoEhUImpRfnQ7niHFLL8laJ8Y3EtGX
ZdYmVNOlcjG0dE9SyKjNXk5jZaPJ084SHSczjoqFnlUbySRir6+qZeHQBKXsx7GRdXchTQCXr512
BxOKDOpiWSnSPhf8U/JKntWCInblTIWrVOGPtmriG7Un1hyD6Tk2Pf1ELROFxkRJIVdVQKuGhEBp
3BpldW8mIdgxgl3pHzHcNmiwwFr9oV4CxeOcCibI5SdH0TRpaLb5GOhVadI3epna60HO1pKIPtci
2To1NTw6HagOImgufJZ+CzYMATJkit4Z9BsMhmAhId+2VrLtOhVMXGPUu7gmi7aP7rRc+uao/GeZ
MV0M9ZUKobnI7fR7levkChf42Skl3UbwmwLJSJcNheo1McVPbWgQG0sQbe+BT0pMBgkd8C+l0gET
mubZmPyzDDuLSsqNbAdbaTTulOE71ZuHqZA0mlnj82AWT8WQvAa3rUx9iZbrwxBk58jzL5Twv0f2
ALOeH/CktzH98GexrPcrpQ8J/gglUXzWXOjJCoZWAi29WN8CUeszwgSMCWYH+h5XV6nakAyqLVEu
3wSQCkJ1OtEVbOnW8E3b6j5HlL2REh0WIFlZUUeRUYtpFGFBf8rgasl2TyxG4VNGHN5HfuqylFyG
Qv3uWeO+H7OKE1/MnDbeSLHIl/HbiguFeQcJmHkvV4bmpuMbGJkFkwRBB+OkjIVbQKtu+zPd5SVk
Dv4PxCht4urYWzO5dcV3JnvEBCTvTkL6AHgDLTBcksFX1URutF1u9TsTymCKO4ByOt1LaAUxcGr6
ZYbioR1gjl7t8L4ukZEsPYXChLS0KnkRM/DKjPcoeJ2GM1N7F9/1o133/8PeeWy1rq3d9ol0mnKo
KjkbTIaKGrBAOUtT4en/bp+w938K97ZbvxU3YG9YYMtTXxijD/avCYN3OYT/71n5irCbESUlmphT
81BanXnQiInYoDK6WxIjYxYUWSyxrOtNoxu1YySNzHli67xqfkZQ/c6AHoDI2cCEBvJ+p5oV0s5y
3PY5QEqwrvN4qNruQarjaKPXMZA8/K9ezdR1H/crlFVOPqDChDrbQo23ixB7ZSQkJI/myGuaKrBJ
Kt0vDOutXlL3twdzUZGOph01m+oMCUG2NghwAXVfMno/w13n6gSfB1Mi54dZn1D8mJ/Zbbd1+1Jq
v1YCyWidlsXh9pUbOvj2kVC/eUdkh5UJomfFCpKIVifXvWNblwygStzZKaJ9Mqo/baxKaNJFGtwj
uiH/9W596MlPJ4iWUdjW9vtTzQbGJRXc8igZo3cQS1v1PWsClDqn4jSflM+CSNQD80fT8Z37lc1W
7+XvyyPv/faIDmz+7TYE7VIhHLWz/e7WF1ax8jvYC/0u+YTzFc6nkXXsuf4qD5TskJARN7/xGplv
9qF/TLa6j4gMcX9r31lkR7McNbySMG2dJwrtB8NTv2N5eJbvwdkolKe535l7ylkBsrEgzmGnXJjY
xGwq3O5d6b0FIDtngu5jqrRgPLrGl31v/7F37U8q3pPVJ49JZ9A68o3ilx2f8TKBJSfV25WYmFy3
wF7OzOfsbKyX+olCPr5nTPtibUiuuCMqvfMsbmKsCi7ab/FBFjTTna/1gxWGtWl7zNRU2kx/KJsZ
ZPvDYdiStdDYoTio876O94XgACXCJjtbtd8ZG1M5THkQqyB1t7MdalRXzGz7A+hOI+PPCbrh4ESe
fOqEy1lqIMrHOtSy4ApYsjb2tT6Xgsm8NxRv5s+7EKmwHspgwgwRJhJ+Ew4E7icePPW59XuewyaI
XwEvsAekOD3bV1I/RSi82O5NRWWnhBXL7sXDrFQYHgZW407d2+mOB6yQDIWApbiGzRTOJUTvjeeY
GIVl2QwypPWtyvNhHucxVFEgIZMVARtRVH+kKF9qni2qyx+DNMDu0H3VoAi/+DFwHeTcJdasuHPM
fd66dCFm9TCJ3ey8S+erqu9sGHvzXWoCseWyKKUdT7EVu2X8aJ31P4hO5DygJRsaDB6JC4CMmHPJ
fkL217l9drbTg/nHCKTL+hLd0T/17x3xBtXD8DR3Pv92/EHp+1Ydm534Q09WETb0o4VgJU/l58g4
TXOH1+kZeVTKPIstopsHQ70l28qsvPq5CbvHhFaLses77wDtq6RZy3wB67XlRaPd9NrnNg503zjn
zwal6grR+wAZH2lc5HevgtTuadvw++/5feXxpGbXNo4SCv3CAOHWfYLAjgjPgkP5zIBsiXf8mfxo
Ie5r5Y0lyhURbB/jq++K7QHyYdeikTznnWcclTawDtEeYAzjzaXmlQr5GW3u8wJVvhy9jPlLvLIW
9Ewg8+NB+tKrAA4IbMyVUIJNSyF2JiULFsKKhu407wTbU7eOQ65ctlGS2266AxTNeY856ZTB6WHl
8WdB4fkmO8fiCBCY3tZE4kKxXe3qr651kdHX6K68mrH62zXnffUI2wAoCvpI2qqcGeMXavwtSUD9
MdkSz2fZfv5WbAbToxigAcNW9ZI2bn4HHrL0JDjfGiZukn08NHYSOTI2l4gXk5BEkAcoRH89OVw1
tKjMBYLiA4kYxurZ8JILHXm1z/MnsaHKc55sxxtfodFr84bI8B2T5TfsjBuE2BuGOeQEEPblGrvi
lIaACpkrBNbxUJNM8TiVwXzfym57X1zoZ96HMNulKJdOOcdY7Dc+y2DrDzS0eFuedX6ueNM39gd/
w4VOl8VAshewlFnV8lfD4cXxtKshT9xholzA/VtgcUP5HD2wcxzA58Ef8iaftnx46O+kd2Q5jzgK
hjf74tTuR7LrDxGDFMqESzQDLqHZ9mbxSAoHTBUO/R3B0V9qUL5wCx3uq8RVjnNYn+Nz9w0NZrHo
rliOO3eS5umUW8/NFyPxEyes/qSd0+f8ELO13sfaHvhsRAw2GxR5W+THZtg18r150U/WY/0CG5YC
E8kpiKKIq87Ydn9oDRIGKiw836x+v97R0p25wzAKoUdMvwZCB1RIs0HCm9VCr+gVOqRGv2GrsON5
0d9YgKRuQx7Zm6IFqCryO/tsDF6nhJa0EdE2kbZISXidogRcLKDMizwfa50oHI8mVTBRGMPqxFiF
NE3QOXSVyp++/aKqcFqfTED9gqqZdaurhPZF3TiPSuJfZ+KmG8seWz+0rHjJCQ/ZJaqvje58TLcp
FYFzbs9dwg3pzOyb8Hf7l9WqtuOyi1/X7/J8O+b0IN6XH0xXpsxVPkqIybLrBMt9ucFEQAr3XlO+
EsnL7Es8ndKPicILQ14HMh3/x8FuRireE4f/uKAYgZz6NCpc6dKvK9qNbQV1ds/54ywLLdhTvheP
S5B8K6+EItERTKfinQkEaU53DECE5ip3xW4N24sCbpF67hJ/cF/iMNC0T0eE40nc1Q9p7xrfQxiT
jvgqw4AkwUFGp4iZ3s24lXE+xrSCsWsqQfE8N8+xTRUO7n/jcG+pQ24qCqfde/ZxtTaAD3WXy/wW
RY9SyjTMG3YaVyzhOYR3QzId3eiDDIgcJYYSNF/tc/1RR0f9pUkfsnubFa6xNbYZQa2uQDn0Odcu
TnoB8VFx8312B5hl5UbxqmybEEE3kk70YV67lTfDjvZ0PKUIRTqAvuH4Yxs+e3+Ozbh1ZYjp7/aj
vJ6jR9wrQfQ+/rDdaqgCnkTtXm14nc8bJT7LQflsYUi5J8XGix+aYwnz8dMESPerheMH66v4d9mX
n0TNQPLuaerADp4EMUdc0m7xyD0vvaA1vRegntLdsE+D5UNHlPXMqa6hpuGnMhs748t/xDLIXUTb
2i+EbrLUc+4YKH1qofzDJ6QpTPFuZs7MiHWGkutmbQB4PnoijaQ6GA+wjI0kTIpL+aOtVLFB+WMA
ocovq4NEKUSTWYWadSZwQ9wLOG7cFhf547ay1r/EKtOcyK4ev61miUuFG5Qe1MR88NZLaWyxbaIM
VuFddj7GfbdNOxr1wGqIrkO9B64BIu1poUF/g7QYnTrtt+++WQB2ELCh07kWm/5d/EMNU911FAkX
6GCsQkEk13trAMwUkJjUvGcjNa6r/0S8jBVrRdoPd3xGLcN1nDyJo/hjfU8fEdzs2Fu/2h+6Rqf3
iUeJfnszhFzjkk1h75klG69w+7lnyaTZbaw98n6/PJYb9pQKukx3OueUGSCqKn1TS4RK+M1hAAh+
JpyGnDbIXX9kmM1euukIiTnop3bLwI/jhZ34uXivdtkGqmn/NTYBHqHkqUVh5iG4505xZ2/as20f
5M38I37sM1elFHvl03pKTtW38xTfDSeSBgA67tKX7ii4CiK3fUE9uFS/ynq/kA0Ab6wADkiOLoEj
4fxt2Sy9QwJaDMLeUcyUhA/MKUY0qEmqp88o3FZV53meWyMmGYJcAMOSD1NcKAekS/wHRR5OoiTY
Se6XLhgK7rbj9b/eHm7/3+2j27dZE5qPKs97DuVROThzqsBqvv7fNbKHfbTcF/GwncosufSy4kNF
03wIbygJOGeGtgedL3dqABEPG4IWk5bZmIqfzSW1vO2h4bmLk5k3dtkL7NhI1Q0rv6ROcjANm9/N
GZjcou8PhcQdhJ2yA1C4JcYrb3JwYHnJ/Ejl8DDrEH8yFZVkDWG0yEFv2R2uE5lhlGPwJ4NIDIZs
eFdyMwnakYxKpUR+XaJpalUm7LBsIm9gseW3UTbTCXePfa/Zfh3Znyp0fMrqxo8XlBFFF/txh0pD
dawumIqOobkaQVVL5+QlTUOj1YluzCwlTGOyDAT64rA1cHi2xFD6+FCGh5bqyNYS3yHbwsVmQrM2
I0SQ++mgj9zXm3xlkAJEPsmKixS1qydkJTolvfZOuh5xTJwP2QgEuVqYZOpS9gCnaW831sHi5hQl
7UFosq+sSMMJH0CVUUeXIoVwoKF/IxOUYT2iLjPj/OtXIwS5OUF7x3tc7/L4QH99PwBD9lV9ZSSu
lnnAspxOZKGoKAd9F0/Oc3JNI8vSMUyEve+t+AjGH4lape7EJLEnG8z7KPssxq7bY+H70aGju/C0
5kAsGdELUcr9F+vAqBfvuk2zEuUsr1e7ATeHohOx7/ywEshbVcZbOb71Uo02WB7eq3FlvDz5aRY9
tcavIjXgJ+PiRSQo9KYWnvPUOb9IBQ5Kj4RTkiImJ4iQo3JRgnYG8UCeNa3v+ioNttgOM0KDVk5+
1wi2YUc3RHASgkKRbCNmee24PrcWlvcxk3oPvD6zb3O6ZsVPr8v1H1NVulNl8VRyg5hAE1PYrU5g
JkOoKw6qjUyV0VupW7lhPJ1qKABynRCyKhncTj2M6yspoa/AeM4m91DhaEwbRf06DDRjt+8tM+NX
tne5QlhnM9G/M09LLaRkc2HfFaZMNsYiPw2y/lbN+ZZAG6yBkk5533LXWVbnhVM5QUYd8xtY30rU
v9ZAFpOShripKFG1eniuWoIRKl2j1p6crw5cXxp9gSfc56kYD1ZNwdyQ2W7pbu3o7ySckJfExBH5
B74dBE+gxo61GEOU7yR3JKxQsja1grQoNtgV490D0lFkMwsdXZ4gVFRSmpkeCXprXZzFepGyibbJ
6qin5fe8mb6ymTuNXUW4Z5kHlcPOSCHNqlA7AbRiFs+e4QggstE4UgqZbjnpUZcl6Qr3TluAJ6oD
4ZytCb8iNfdC4QZgxU/jDC3JgqdNX0omIFG6knyZuU31PbJ/Kb2Shj4N2AZMn6w8sIdhpxZavtH6
hr5GJckUCTZtNxz6Xd8y0UvZIHJEBtrSQo6MRl/G6uLHY3NnO9UlnbpnpV2uYzJyEUhXdxNleHCm
HgWdPD2jlczcVCXsIbcWEzk+a4to8LKJqBJVtuJtg4MhNqWwUeqLxlPL1Un6RadT0oJa6FG1j69Z
XVCPFOxiOMPLo9O+kLrR0/dn79bgsL7KouWsV2jHYvtJEGq1mkhJVR2fRyVvEL/F7oyAIyB9bvGz
fFHvGvaAklyL0HRSiLCW5uUO6nmdDMTMxgpBisgnPCLLrZPymbhG0nB4rQCNdS4S/dXT8/bcMGYY
hugnMXVfE+NrU5NM2i/IwMwiy4JmYbEmw+ztxd7GEkZg3dPYDO+yeYiV5sxeY9tYLRfA0P84M4v7
ssdP01LgVydgqMxmyvjkPdS2sUNR9ig79nlukJFNJpu2QZ52Zdf9aYq9QzxVHEMSYyovITdfCSzp
C4ZNVvGeS2Gfs/3tjORU1Ahi2CVQ8NDiLO+f5uIsntFS2PdJ61WCOamGI2MYmYp00rVXtaeHFI+J
m2fpRe7IJidZcqu1rH3nGmtu7TzGXVaGxUis25g3275fd1Bl9liaUJ93Uu1lcvEwi+EdqCeWwXKl
PFHRo5vURGUlLrUkQXEfgyXR7mJRHZBO3E0z1MScoG13zWgl8WjZkjWDgcUWpBt8apZqt41yeZNY
9MRVHBN1Q8SYXzvlcz1PfKlhrNZN4lAk8bNszX5fCyLYDWXTTleh/jQx/RXqpuc0c00bdNYgtLOy
qi+FWMxNqpPWvBKPY1Tr52qkByUmYZiE6EtpU4PiYH+e5oIm2hweZ40JLkGJl5Hr1Ft0DnjVwbPS
5z7ZVvRN7FpjnbZKWAag4SZE644/vNlqmrRJGwZ9WuEoXqpUO61oDsJOHyX+/peU4Xle529QfxLu
xAnVIjcypdKAe4OK3OlCPsgOgkFVKxkhZxrnVHfNFmlo7C2sju4QERmXQhDZZRl9x5pWWDIyrFEk
sN/hsdyLzLZ8MPGCl8TxQSYrocZeB8c9DXCq0hqay6dOKhWCs7Lw6ibfrbKyLWt7p2fDGNiSIrnJ
mCPgrE0Ej7M/odhAtL14+YoNqZd5/c1oDbWEvgwPrknUh3S/6EO5Mxodcx20cHcs67Ct8Q5mk/o7
tYIxLlq36UlIsoEB3PTaJaN16MdTrwLZRIcVrHq1xaPw2Jc2c82h20WjvS0ssu2tzrhMJbfcZh13
RPudc54iL42sY2NGhPnF3GxYWhVF+kgSIe+Y3nhV58bw5Lx8zyP5ecILvDFMg0Wd82rJyMZVMWMu
QzRJflK5E7H5ptsrU4dM8g2FFFO9RK2HgyXk5Z7CWlHf0BgbrmkyE7CvM2tDLR5WSTokzfoIml2n
0tUNPVAa3salPj3ZVW14sa38GcuxO+lZv2GO37iJ3rSEOg4PWHPrwvrCdoFZoCKBqVx+szpOyIfF
VxvxDNW6Howz8zVFomJLYUB7YH28duZdbbXfxDJxZzO5JPC6QlWee9O/RsLkracKokYqVXlGDhwf
xUijoKOOqCPEwUWWPuZlNoYsaMh+sFEFtayyCbzDHhqmReT4MxsNlHCSG6PYVTUqAw62E+FAizs6
lyjqa29ABL9JK3EntFCyCWtTMadt1q7SsVJP+v720X99Ohfw1BOiJOMWACmboUDRWvg/dvL3h9vX
7KtEMpXjjxse4PbQXoMWObCUoGyo2iJFJe+DRLrerAiKkPsQ8arqC1mSXbmNh72RCCZ8CRkosUIj
e4UggkLFuZaiI9cLOrcrlEiAed3pTJ2MAvgQsth/PYxLc5FKzQoh65j7Plu6ylWRcu/VRDP/+VBV
6E+Gd0eZsXP95yFFXqCvRrtDPjvsi+vDjSxvtIhHLUN+KCebqZhmVPdyNKmoh438WLS5vrltu/8/
5uD/IhJUUHz9H0WCu3r6/Ls28F/f8C9toCP/QzEsS9Ft/e9wA8f8h6mrpmKqFmBR1bzqIv6tDdT+
YaANtC0d46nJ9/2FN9BlyAeWY1x1fLZuXb/r/wVvAGXhf6szZKSBhq6R9csGT7U07aoe/Jt+gd6F
lZyV2vtWy19nzCpDlxhBz3pibB0G/lH2YuOcPNpSf+zTtedwMoRnLeqnlGmICNulIK2sPiFHFsfG
/kha1o1sHfs8fU6ZrI5N8bssY7pdFufPbH0MnaQc9MLC7S6krZWn6hNCgGBubO3QyN0xFYt8Hqdn
8Jb5roReyW62eFJlWcNfhEe5J06smYDIxZTqZiVNnIGRs88n+1FvSI7sBpT6ebnBnMEWoLPcqBMz
N5E8DrUR8YwBmiZkT4inyYLZr1jprsrJn4VI/5o4mXxXq6QRFhrCoyxez4ZFY477zI0aXbu0lflj
YWb0+kT8pMZQBGtnHFNnmHe63T+3M9G/SONHlwMONUGtSQddX7bjNLxPqSadU8ZDYlJR9UwRaHpl
fs6lzGs0/aTqY/mlOaRR9ek2rlemghHuK2UcdrZWcDiX+epHtZohxyR0ilodC5pVU61ZO7ttCr8A
3E9TgjODlGE9w74EOlzY1GkLZQngMIZeE+sAAj/XQ5drW73A2s+iFx/thmGDk1h9oJEi4eSEztvJ
8kU4gHpcRocx1pRfIxKrsy5GaHOI1uau+tC7/pm6dQwINdz0RVLCJCWMrWLt3ZPNu4+ajPAAldm5
I6xys0zEI9T5Pd4edT+aLC2U9WEslXbf10HGspgZHtnoRWodtCRgYctYdZ5IsOQmyXhb/9W06qCR
44vevzsS5ucco8kOzZd8qLALOOQ5zThL1wI9P8WB36nIwgX0oiE2zrqB8qQy0nmb1uTpFKY3xnIe
5nPJwCcb3ysKPT9dWeyIgS1CFcEgYzE1tSxpaOSLAO8va8OkGHB69CzETAMVl/WHG3IWWPjVmNdH
f8jymraME3QPT07q5+mS+oOCHbWRrItRAccQE1MyA//L9Zb8UcnJvC30gWiKlVhX2m0NnMOulOod
3ZnDyIp83MUltDJ6rZe7Ju7ji5lhe0UER0jrPucC27QIy4zGfjMkbT0sHT4BLMi7Um0uXSc0xOqT
OGbKr05RiHJkRJ9UJbLXSVFNjUDkgaV3B1OZqgPvuBnDvHwo9WbcNU5X+cOAWN1sEnoYIqMTqzSP
cv0tzX23cUT5Hi8DayS7YInXacke2T/jH+Msq9ER9AB9X0oEuj0t7xpBsZtiYMkEgfduKnWLtzZL
QuhOWSLvStIPRqE/VjgMTqXCGIxqjqguxwzNhr7OIEXV0+3BIrQwQkZP+TwsPbPvoQ3hlH1VptBZ
1xXUbBPWESfL3wb2GZElzvFsUGt/pMWVJIBK2cHC2GHvDJSFFnNlQQUh82D019VdxFVDmp5CHb+d
iEpwE1QtpaoWkM/7S6Guv3ok+3ZO7loqgtGZcZkZ8g+Tmp1ZS4anRlcT49Ju56z85ve2MRxYOzIe
FhcAMxEd1HmGVdeoFla4Hcvs1+RubYb0fTZZ2xA5EPTl1eiB4H+Wk+eSQxvJ6VDSTCHyoplIXYzo
i/eAJugqyBlzHKxzfpYe4pZKoKrYTTfFnd5PbCsM85sYMeitCqDACKJEaIwNXtZ8VPFO1Ks3FIz4
zOy+600ROEWODHmKN9Vgtn5psDQ0JZuA7zvT6ejBcyXxRM3CZ4zyjE12Ejotte1QvjVrB7/CNFqv
zFCcYlF0Ia8ce7Wa4CSsmEeXP3TtOZISrFNqHIeljp5rMbsPkwgNV5/5K9uB9V2/Wq/lz+xMxSav
unXXDYTqydS3hOYcwdlM/phW3/XsHOXIys/5KC0suAfJl0UEXZoyPuFXrsVEc97Vzq4qVQtrnkFK
pvSzQg0KmUYiF51l9lDTT85oB2+lw1o11eIX7rkhcQv3a+ekPsyFzs+W5ZhlsJYZJDD8kZ4lOToo
E8a82IBNEKtwMiXx2s5jIKFk6Ii32xfgMAgvIe+s6ONHpxQPraiMcJ017Ea6kQdibLVwThgX2LP1
SMRFH9o1w0GL3PS73CvEy6LZ0X7M2A/1wFH8aWEg0jfKsgGuX55la6g8TW0MRL4YfEhcRWuhr/dR
3g3sNdsjAy0uH4NN/ZpZy32uEPGjkCtIP7Meh3oc2CtYDiuAlOV9h2afpkZjblsg6GglBTEWLmN4
vlt9xXiTjjswtqXPSGGltRKIGhOQKU6fUegOhMQLYz3jo2p9Qa8NK2Q8pNHEPcGeCTaQimd7sQtP
Eu2zLC9QKOI+CSwxM2NdZuGPssoVriKjGGD3oKdScgaidYELceHwjYZwMrtTOrJXMmP9QPhQ58Vq
fzR73ibGXGd3E4MVM9bOa+NMe5WpP0aOnIVoGQdquhWRxUhXGpDYXRPruLOTnIS5ClsNgKCGxQZQ
ShLJJpM78krCbJ3ghkXX0jMvhMrWHqyhpJlJScnEnRvYneVslBEtd4FA0akYo6GJZBiXcANOS8Rp
js6FYBPhlqj2aWx0ddux2mukbaJp16Sk+Cmy8Kdxh283ZtQIb0rIH+1GEr9ZexOhqByNqK3cJMuM
k94IJC5N2DbSfCwN+vxCGLsxr43AnDpx/S3Luz6lDHBywwdMEceF9GinSYyG2kZDT6iHa45rcRxJ
VlpadF1Ggf64nVuLAwgAYHIlnNpFkY2Pw8oFEDfqNl4theF6QdJTHC+GT2AIE7JkwJtMo4nS2P6j
4u73hbqLGV7ub1+9faRfgbEWIiL6uioAKvV4A7faIykkNO4TVxmdT6OaqmckaDNKLrO92WgfzNk6
Vq5iBlKPx5VDbCsP8taQWeveHiC4KJhxnc+8nPogNsQ3meisAKgNoKeW11e7YFqoXwGfpbGOW7gY
PviJxidWkIzf1EFFMuYV6bN2syEQAmBeqw+oxW6jxtwQKex7JMIx7nplGL4GanA3zoHE3n5JiDMd
b0dzoOFN9f08Glf5AGtArX/uSpS1cU+YidQ9R/lAdst/qMKK0x8R4MWbG0A4buyjurKqzTQuxBtz
9vaR2gHhv33018MV66U1qbMdlanb3x76/3y0qJq0S2OYrlF6SGwmNDWhM5GcHdooygn4yvxqtBWP
bFZM+GAdgtrASjBQv4aK3tzfft3J0uxNQkixuV6xzVdA/u1Bm4Zr3Nd/PjfjxAriyHy9QYf1K4lY
NHFB7PD1bT+n6LE6ehnurR3RnB063hulWb/xDG8f9jpPby4X8Amu15usvJIR3ZKIg7pPCEVCYnX9
sDD6a5IZfKfby3ojytoGezVy/a6Pty8oen2/EivKLGJ+v8Fzb7Hst4/+ergBdrsrr1WXS0AIJGWt
68ROwrqCZwVMWeP6cPu0W/IfuSFZ4a8v5U3HeMMZqbOuIX6358K4PS2356pXjaOhplGoPlXdsP4b
9KtD2FqziruUSm7L9aG/Pdi/JI5nbjLVC/cz9JZ5TI9SXynRMzQPm2JnG2FUJCH93w9OBytLLqw6
ZNb8XEoNQIUkkYjAu15zKe/PVmLoeSU23h5sdgWBbPY/hbxOsrdO7QrUxtpK1B37CGr8Px/svz6q
rsBNmaUo6ODh/QYzvj1YMC0VpmltSOHI2TcSsAoBimlHy18KsOccdV28AUw8IpvpuwfHmpbw9h9v
gGaNWZI3tDNb13jtC6LX0W3JBKH6t3OCaRMnRkLo/e0jZbFhid0+FwOjTBvy0e1Fub0WtxdK5FoZ
mpX1+E8AcHQLMjSd0EoVc3N7Zf7r+u0nWERNn80kGP/7wrYwm1I279SxrZBXXRnyM6cGA+4F1HJH
QWDfnhDu439/vpz5ihhlspXsaCf++RTc/srb38vkc93/9ZdzbFeh3SW7cmFbLliBJrL2py5s4SbM
drfWoFwUOmJ2Z6VvqKyLGo3AZHnFrAUUnomXGQwDsZtL/SxV5MBndoUteWUQ7tjDj8yrYrMpmYtp
eetyoFOFHTt49LDG5p2j+d0y5Ke/HmbSPKHNpIfeWFxHL7DMr2hHu3qLEZwtXWo8wPpK/NE5tVJ7
VuPovjPp3SS0oS0kceJKU5D7+BN6jGtD/djqIXdMNLM6SAMrp3hnMMgwqzrN4pRV1bdiKS8k2Alo
ozmd35S+lvJLluSIb+zmjZn9G0p6RPVkmvOtGeKgqtjW+sy+APZKm4UMj49pPLVuKasapYX2OiJQ
diEBc7T3fThapCTKq5GHcTFu0btT+ligXxq1OcTdcILzY28hiD23CrSCa6Eq64QIynmKPPZqeI/l
YTfaTJAVTfUUgt2d0n7KNMznDCIO9pfEnIB1brmFIj49GIgEcU+Ifa/rp6L7ntULPglCS5mMJyyY
2jI/ssf7oiEpvVSSzhJBz66qI16AM+5HNsa5vAQgYkZWzMxB4hXrHjMMElVxv9j5n2jBfN0sCQdo
EX/2GANcaZFh7oz50TZm25stsTWy5sHuduxBEerAZ1fAW/B0Dfe5VVInzGjIdQCo0VSexrplG5GJ
kzy/RJaFrZ+oYIgW3tBBV6CETCEb+gk1s281zbNdcK/TSGGQ4Viick13QExw5XuDnn/2hnjqTftD
8CSsCYrLcZK5EE3jsStyFJQyC3ukd9qiBeR3f+cqPbXAoexmU3/RIyTvJkuFrnCuzur0ZUQCMQv1
eYnIu4lJLEYu/9N16IhGrd2NKjLGpR/vy0agqQhXfT4MTnbNY/vt0yuPZHASv2Fxoc7Gsc2KoDdq
rx4ThIPXvWpmWDyRcv9QNmAOsa9kRH3jD/5a1fwhcxbieHPzVCz66Np5dQRFtdWqBUrgcsj1McxF
HrtCn7+rUTknZfe8dtYj0Jh3xxwjT+V9tNarsZO1vEZubN8XTYk1oDhPORtlatJNZ45IT8sHfksX
0uHCcJustgp5RaQXRThr1YrvCxdoxG9Q1nTuVopfjJchnu7ngvX3nAfEuYiVeY0wrZBNqavpgp2b
blieVjr38EzeQP/vLSNavKjv3wgHw1sAEnRQUaOXts2WrWNfNsw5Euu0TTfVKr13Ve74kQLTQ9qR
MfNj1b0VRrZJc9uKT1kdOfwkXBqqM1ODcxyYI2szqxjux962PTYhCZhSN4mplaUC8XClPPV2RaIZ
+zGynks/UzukoZ3o+OctBDaM5bpSTIex7xffRg23GDhrAPZCT51kVHlXNXBW/RboPzxhNm/2lSrS
CCeoFeVnWNArJbU441JKXKDtmKdwT3lj41heLFqE8NelUfqwYKY/jKVAQCo2Ws42vSkTZyvnZoWO
XtpnqAiOshofExk1ZzzJ2X0z5otH+uOmN6wHJ+lYVAlVwABRkM3NFgRK85fKIg60UbDkLO4tNVa4
T7wsfXqhL15JCkuPrA6prM3xVwM6Db2HgUSnfc5GJ7OrkN+rNKuDddUPI9F0IExA+NgJNkPtD0Gf
VrBmKwSyGIkuar8Z9luq2SejQSgRlbyRV1MNddafTsbPbuQK2XpUsVZf7vuKaWyZa2IjD7qyp4B9
4a7BLjViELhUxz6eaNUsyK6j/OBk65cJUvSEY67E6iCZZ0wRd7IDsaWQWCSn2D27QWxFLuIdUWYu
UwZCDyP7N8uKOaANMbxeSkc/s9LCK8EYJEbz1jOxRqRzhevwahpx98vYYwm7GdiEzk5XRsfYcgYR
3Nv+JsWEdgjXSVl2PwlTFARyv3aGFEKqjrZcwKzTi0uaiP9h78ya20bSLPqLUJHYgVeS4K5dlpcX
hGTJ2JHYt18/J+GqsrtiZqL7vV8YIK2FMkkg8373npvtMrpwN3Yhrl3T31l1/s4l5tpyItvTWcSa
o/vSD94Hl/Rha05kImnVOuuFYFr5ntnODB2hH6/OyLUxZU3WWwSOWqIqHZ7jFkNkziWND1JLQjoj
KeBi9s4kuWgf3uuZaLr0/Ht9gKBra5xlWNUyvReY+TrLwwizaG9AQu1dNdPqLfCSGE3y2GS0EDsl
GBhYFOG27+kt5zfpuXufs7HGllcRrLVGQEwYc/sbGULgtKxvDXk51pn9eJCFTVj9o/H4yBc67mNZ
jEAhOnvr8dRkN2AiRj/fjm1/rmX8VQrwGQuAwhqb9jCWd+bSzg+hjdcPiC2F71MkyGJN3sYy7yxm
uDhgXf5g0ktS6Pl+MJzHNoVvM3oZSVqbqXI9XjXHe4t9+0ZjF7ZzrAL3t/VcZkvCriFzEUs5oUX9
cE/31bZvqiOM13RrFNMtVDWATbyrIYeRR8fuYpmUFmgzIcT4nBV5s5va/JJwlthqDqhePQd6scjo
c2IHRddamLowDuLftWz9MeKtnzNTzt297Y7fMzN7lkxxS8/eDEwSdnA2AH72Bnsmv1dOJRQ4h6ZW
rzskoZbcz8Nh0vFoIpPh4xJwjKmH8XdJ4zwkiXEfFwBMcutzhr6NMZ731HrjDoyMszI86mX1bHFi
G3ejS2Te7UBdpYhDVR/JAC2Yzt0mxO+VcfGPfkBnrnAaW+Lghkwp295RJ8PpqJn5DZe5bRb3/m3i
23hFJjJ0w1vSXUI6h6HcwEJxqR2jS8T81HQEfqo53XZu9uqH+GqZRTTHOR++Lvr0xrop0KP8m8jG
zZjl3kOYEg2n+H7bJA9mzvNp3fF9iq0TSuVVK0C2Fy6OjdB6te2Z3oeyctgoM4dne5V0+UdvuY+0
rw6brqV3xUzfKsN6W1A8dlWndZyL2Gr2vOs8T7sxGDmS66AQDj8LXg66WiA3YZqBS3VutJ54YY7J
TovgR89Yu5FMH826TrdNDZ2qMIMO4lroyBEob1qTUVVS0li80C8vg95tMQ91pL3Ngji/3V9mQH1n
rDF3rg5SrPBSbSML39m1iazuOpx4ImNWym6ABMiA531qsvoaO/4mE3BZEFTafWK/YlbA5CW+11UX
YvnGp1zFOJsdnT5K4b+CvA3SNGLVtkV1ooNFYO3wlGDe6/PVrW/HBdHCb+RzkRNuovyg38a6iTdw
zgX2QzXaXe+vo2Ban9rzyzqLbVYdoYA29XM2uz643iQVMXXD5kyvle55munginVMJxLhfzern6AJ
fkGy7tmIWlRxklL+wy8qJ6qWnXnas+D5vVH854B5HJdt6HopfFV+aTrZeXscLEp0BITspfjqIWUE
Ve73Z8/N2WTO/XAuu1IywPcWsNQJY2xXZhGKQBSN556pw3lUNzyB66JH5WF9XDhfU7yxp6SgIMjs
J9yUPQvBZQYnu3ojJ7wWDNyYjKx3ocsp8E/lKLGsPtMlV9O9UxfVERggE/okPTHuIpdbLuPOtT02
4eoG5eb3m7wTyW4xcMpqkCjPlqrKmULzUadoE0goHMuRIh97CsfzerMWni9Dxp/laMdQbZzTtMPQ
p27Wo1+PSTHedyNkk8bVEeXVDjwKZ1oEHB3o9Hr/14Ml9mxp5/pRpCMvLYTvJnNonLPZHAGNi7m6
0wREdC3tN7KhjCFXclZdesYmrNMUqS3Fhtsz3dJSvs/RiHdU9dKe1yNL3V2P1FfUhtcdTd+1dm0H
dLWL7z3TpZeh6wfe+H3qnYUBdyN1GmvLgs04F45hnCt1NKQ1JAYmn0NL00aYjZbCFPja3m2yu/Wx
NOLMuR7pk2WQqnIQOMv+QzfNKSjtmtWERtDTCml1zeq39c76sNWV3SnjFetEKc7rTfP30T/usuBt
gww382Z9fpqcTN7KO73lD15NFevN+vCME+40yYcen22B/SXODjhhb3Ur5m6unuz6jDMWCVvXMfVt
pZ6jNZNDddTNene9cQCl7+rmEYfkQCyBl8kFj6T+V357Euqu49kuRjZl7lj/ZeaNkIQsmeMxs4PQ
e7bq5s4fQFFAzYvYc21kLT4XEZuVxSXsksSNA8uPjdfsOsw4AJETKTabyrpdClrCC4mkrQ2o2W3Y
XXWDxOLkpa/ZlL+xBgKoTUoP0zBFiTL5wCz2SRLqCbO53MZSr7dLJoiCwi/YLJiREU/lhWU+ewmN
4eGQtEWgI1Tszdm6dOxouqm0D9nAj2u0ePdDACixlsMSksQxmuiC6It/2jo1if4JVu+HlvMX4ABq
YXBp/C+4YFVYKUIsd89RR1jDHcSTpsHVqB1Cyv81jfxbZCnDc6h+/Zsm8b+U2b41r232L8YR4+c3
/WUcARHFohCLF4sFAWGCn/cnWEoXFlW2ru1AO9LRaVVf7S/zCGYIA4MIdgHlOeGf/gJLif/ILGK4
/+yu9Sxb2LrFiQjGhs1T+1ezSI6DQsxhPFxLrsVqJV6Hzc3ar7J2u65Hv27+88dWV5bvJYjJ//+P
AYOp7WUk+4Z0sVmk+/V3ydrh3bx+52ABnxrcxJqr4tSE+UOYj/KS+wvDCWMEDYU9jRq353h8kZ40
TlyS3GAw+XZP178WmnHiZwH0w8N1Lsvmc3G2XHaIFeN767XvtTJgTQsA09mYTs+eLJ4IvwzLYfSr
59CLv1R9itZWzEwIzU9gnLdFW/f3zOkZb0gvwpEv5zP+yps8HV68sjnleePc+CnJLYQPG3yuezLM
hi6OENNKJUWgN8yoxRyJXVS8uL7zOo61ubEI4O84oW9hPrrMShB/M0P7WjhIfUXn62rTz3nPfNeB
7hWcJUt+z6YH4b+3Jsg/tG7d+JqH/16yugo9t78TMhz2XULMx4Gfbs1puSWsb+/avZtyxoRxSOKy
Kl+MFLavY/cnSxt+sC3HvTqWT5lIhw19Sj36W17sbSZhHt78ysxfIl6owPXOmRXCWVZa3VSy+9OP
ZN8qWwOSPpa35ZADrwHTXSZTfijn9xBy4X7w8NNZVCdD8YmurB1e/Ih6NOl4NUT+59JxKN7yxdYS
xHjmBA1tlPl9E9cx7Mj9UpRj0Jj+5yHVn1jy2nvLqg6tWzwslfd1kACoLCpwwRUzeWMWh87VkFrS
hvY0ZdqNl5ons8585en+PiQ1G86J90FC41GK9rcLwU5vc+dFsIYiESacjSXIcPUuy/3YxdjcpzvN
jchF64jn4trmOAdAhTB/rfxlO9fbjHXpxPq0Zp06qAVrqZauivLdqMWsLr5LtbhN7VdNLXZztexN
WP/OaiFMPwsxULU41tUyuWe93KmFc6WW0KVaTHtqWZ2wvmaF6zAfI8Gglt4Fa/A+GavNMHoyiBz5
UkoXcr+BnbQfhnFfQYB1WM23rOottbw3WOezjPU2ETlCQ20BTBsbhTk1rGwIgjlqo8BVlhYYtXko
HIEEa8S3RQTAQge9rztpv+Wpxju9dt/ypniL636Hm2FAf3MfU/YpMINnMgSnXm1gHLWV0azXUm1t
qNGyg8HACzDap3Ze3tNhCgOze7DUtkhjfzSpjZLOjslg55SxgxLspBZ2VPFUN0c7YwxUdeWrp7Zd
LLQ2GvswT23IerU109QmjVSp5r8xOXxS51c2CJbPi2Zt3aG88dU2r1P7PbXx09QWsFSbwS5MfjhZ
8cjpMVionDlItXFM2EFqDiPDMTbI3QVWbz4b7DQbteXEsrxd51k/b4Du4PD9nKiNasqONWXnmnXE
VFOCS1u7XUBL9Z44O8aBJpfk3s2GwwhtHrMuyTa1KW4ixpLsmrZuOsGGUFvnsr9J2UnD7f+e8umy
NModAE+y34bOyaqy2BaGbl1q+D9L8tleyPctXasmPWzaZ3bvudrGJ+doYVOPsRl+ltrop+z4+Vve
l1UCQAuYVlEAwFNf44ztiH1TmEninPmTC+4Sbf0TsNwKHgkiAxvjm8j13lwSH9fGBvWAHIHMpwRj
71EmXo64j2gxol7YSsawzTuhZI10cJYggtsTaEr0sJT8AY+2vAtRREAhVEogcYz0q+XTzVoRHmWW
S36MzHXaQdPAJQ1I2YNxpCQXffmoUGAcJcW0SpQxUGcqVBrc480cpHVj7io0LWQf6nbjwr6H+tXr
gL6TRkcTHuGG0ShS3JqoQTqqUK3kIU8JRQ2KUa+ko6XSDdA3FJ7mYULfjJKYKrSmEpeQkp5wx7DU
h8bISGhirTc7QYy2gdDBICAWe2OJOwLVyFkzupb6aE1K6MIkMAdZ+m6ggIUoYc2CoVB30GR7qX3U
4/CFExKPIp/5vX6VsXwnCXfHxeDaRExtUiW5kd578FcRTl59Jco1449EiXSlUuucmK1hCBnZ6H7M
4dyf2yx+Tru2OmJf2UlCDvvO6X6kSgbU0AMxG1jXBIWwRClE2waLo8RDAly8y5WgqKEsLkpiLNEa
RyU6tqiPKSokmHeCG0qY7JVCqaRKU4mW8xTLm9jS38bJeGxw4nRK4IyV1DmEe/an7cZHA9WVGFoq
WbRTAmmKUuqhmOLb0zahElFt1FQYRGBFlMDqoLTOY3jTQXZtvYoP8rgzM3sKZDeRcy4+/KRsVS8E
awfkW2ZzFz9TIpAHwYDZK3U65muI5msp8Tdy+x+VkoMNpQsrgRjW2MNc4JhFOOYC5FrkoVwlKWdo
y7YSmT3U5krJzqESoDuUaH4kZSFI07ESqRMlV+vo1pkSsIc+voiKqQrVYv6RyBGhMePAF4Ogq2sY
fd3jWLHKkMx1BiWRF0osF0o2r5WAnqCk90pSr9DWazR2X4nto1N9KVb5HR3eR49vlTDfKYkem7nC
aQA/VPI9drTxMqPoCyXtW0rkz5Tcr2s4s1odojiWoK3DiQ0N8pKoIUGixgV2Ehg8YehNwz3rSBx8
E4EMv4xnAMxUt7f4JDtveg27cMLeyEhiYDYR4XlnUIFNz99JZhcAdZPD1Lr9hbWCQ57LIsze+D5/
DBw9gosQ09mv6oxjTg37ZyqusitdsKrM4m7u4K4sTE5oM8DB6mj6ri8sf2cBoMPQxG57wpPaiQ5b
R0T6P2ubjWdVOzErZIdJGJH/v5QZbP3R92osoxqw3MS1EW4AxhOdjG9rSnmRWWswP6aWHjq3kDcd
1HWdMuBN7wjeQBNi82AWH+5sZldkEc5FRzEm7yWvZL0YM+urYjy5eEH2Yw7GxJvC+Tq6jbn3bNAX
tmbwMdIMOl5mEu7op9sqYt6VwuPJ+b3+CLW5nImCCVFC2R/LfNchAEh7Eg9ai+XIqgleNo5OGiyN
H4k7wUnXKmMvmchsLAeoQcpEfM5P9QI5po5C3p4lMfI2e19S8dYyCQvjKd9WFpaprIcfGmNPXFuW
mxQP58z1PUBx/KRVSQqsBipKE5rP/jJWOympPaPUzg6Hd2vyA62LmXz3C0m9nBsAzQeuYfBKE3kp
zf67gVX3zneToPBNbF2V9lwUXvXAZjrBkOvVCrdRNuU+8r2beqVv61zIlwgqnUl6j5c76q8tATAn
FfW2bl3C+HWiXXKQKowjiju7FOPBdiH1zCP4+GZhTR8t2vCsTfadbJrbjBjYEQg3Q/IciCIcUJjZ
ch/H8CC6sEtuU4kRdpH0YbpKM3EoXdsKJqvs42uASTErG9OJTchxEHLxA1dXkUbDfsjqD+Fn9aVN
zZo0Fke9Md6ZttBPhjaxbHTRBSesFKwWQHxHcvyszZiTxwxl3e7t29jlg03o8zinc38auWySP8nJ
QgkCKCzSbyeGQ0oHYtnu+hCqTJZyhsTqq0U0EunA7tOhsvcj2kZqzeGRCwWUare75Iyhj224PMw0
2B1xaTIjEMiVbocpdaqXM0UXj/lQlTufuNsJ4rp4KRRaV7e2k06XU2ZEGLZTN5h1oIKzMC99NaU3
dejdAPTAMi6vlPWJ+6mOt6Y+x9de9dcltoJVhTS6TfK5bhfvUlT1k+1Xu0WU7tEoHlvhLfeLWJKg
XoqafGYRBr4vywMZUWwEmED3I4YbzOTaExXfoNXYWexLRoJIivrnzggGVm6kh4vxdjRKeVeO1ygE
Krd4LE5X/81vVe2qyP0fj3lZ/j2JWHGsxpzKG7gsRn2IbqopmXF9lAzxjpKS8QgFbTo7SpYUeQmF
7tf9oUiSk2Oo/YOBkjwUM/U+ZfQj/enV+dvEA2V+VtV3xiWqzdekMykB+OlKUS4e3y9w7KwGldXV
43f1a1TRBP7TSINbETcL19pjYoOV+Nths/5rQkOBNkT9sbewnl44kWOexoDnTgVS8mqiwW/2l+tr
KMhRMQb+HFPOfF4NX79uRrzDPx+jieahtmwCGq2imUZgSX8ZbtafKTixswFxf9p01ofWm6Gpob0M
sbb7ZSnDpARheP09vx70rYRSBjEfaP8rz8x0ijNrLQbg62HjR8sp0q8FHhv408pa5nfGX4ehspTV
dKPRgqTdrY4yNh4ageh2omsP/WBtj6dBA6BHrOEfoHSQBLQKepV0UDGvVEq8DG1y3n3c72Idb9B6
oylvnEMXkU1QOFtYMYbCR6pPeZXUS7UeTYW56EECOYerNlFtvGi/XGmVsAeSwZP7pecMTp8PEjhw
h+osq36RRBap3g59cVw9grES0rNSqXjr/dUuyPpkOZrgiCZFKehqm+4GdWQ1WX+03Z6pxticf1kG
c+ZNQYdnblBfio+964r4TLPinw6y9SghEswbdCrnrZ7mGZUM/MkRax3mv+qvX51k1FgC33EJNEKX
4Fert1rv2xPTwSKn0hBb1uoGXW9WH1elfKMj7ZmjYLawPrQsUN9Ao7MHLj/ZmuooXovMCUzST65M
d+vd0qqaYDL7dwJR3Z4CrIe6A22ALsM7MxUy/utQ3Z/jlNCFT5dDryqH/UjjvbAaENf76816d1FN
h3ZT+uW1L9iGJwT5zmLpr2ziQmKAvHE0tgxBHBZf4ljl6n95XNe/ZXrspZ4RmVKV9HMZ53/Wz+Pf
A0JhUOPhEP2rldjvKp2fTqC8OXpWyqnEeLStUccYN2d/9jfnqsk544Oya2QKfFm919cbPtN/Hs1O
x9/y6/76z2J9kH7nMfBn9sh/f58jMiJV6/2uN4rmyz9+2tKaxakVH1M18bfVFu+7n4dW7eecxWnV
XB9MBywmdF5xnv/1lUObY6JWN+vR+oUDnVtb1JuZgjjeErThBJXtFMf1nvCxH65HROK/kFnETaq+
qsmQ2gK638rNuFQM2LVSATBInpssZ39+h62O/nHXAT/vO5xVRo9NKpCSv368abZ0OVhAUNb/2/W/
lWQfcGT1X73eUKL059H/9iUxLp/jUHJGXwdT64jKlHooAi1q6LVB8GSbbRV3UrmXJ70e0c8i3oM/
x8mrSXU9BLdwk7ips/ene0lvLtVIQ3kO15OTr95e3nqIjEtzTM01oZMP2vpq9upF/O1wUec8bOdH
F6fEwV9PklzCOVVKH09hRtIrU25jE30/qDTxeZ2m/Xr6691EfcV6tN7EVf11GXszMNRsbZ2ykZPi
7P/rfjjONEv12uHnn/P3yLzk/DkNOOuRiZudgTf7t3m63dK7VaFBMR2Ey0fxEnwHzi98gGJArOqQ
ikS5RdPutuuAdI2x/kq1wkxmB7pOUjtgtKM+nNax5npjctXn3KTGnKOu3ZJd+eebUL0nYb7W5/U9
aaO/7fXRuv/t/b0edglSaDY63na9W5nMn3Jdv/z2des7mwzIrU6qCmzS3x+T9Wt+/Y5ar8S2ZM68
XR/DeM/nqZxYwSYW0bv1Ca7f0jqVg+/UcQFNinEhHhnju0uVDzVRH/JYHf3j7voPWM7c/05kPv6d
iYznqY6N/3sgs/vIX8fXf235+Pk9f5V82H8Ii7ys7jjEZ3yaPv6ex7j2H67ncoV2fP3PCpA/xzGm
/4dHvNamnwKrnjB1vunPcYzp/WHRKEnU17ENz/wPez6YN/xrlJcAL74s3bOE7vkeT0+VZPwW5c04
Xaf64te4uqAseFyKFn1g3ex459GOwzOmL7ITFtoBc4P1o4/jeEzqEuPhOO2KGsdo1LI0s4ngbaH7
kM6zbLp3e7mbM7e+MOnON3vhgpio2i66AOmh00EOfOgHg74Jo7u0RcOmnCV+qwyDEV1slSqaBlXZ
Og7ZIA+ns6l1gJjq+FX4jocM79yO9lycksqAKmrZlwzZOoZjay80iiaz/MhkQa9BS70kS3BOeOgY
Q9l+sSb7Vlb8WTpDlT4H1oaZA4flYUKeB8TKJ5xUK3kqgf4Sh7ce85SAE3EWYOZG7WliSodDoKdM
U1VJ65NM84uIIPlpPQBFQmXLxSG7UQL8rgCm3zS6jQ3I8+FmTievp6fUFUQQIXjck2v7RmOXTvoG
AkzmXcO0aM4FzaBbMT+jhkPih83BZB/iJ7j1emul4H6RpdPNEomv9NyB95Hgngz7aRyNKpisLHsi
qvU1gaqa35iNU53GjvhUY+kfC4HVbepWt3qOTOUDGMXk0e6MYoY92ybfeuRnqmiDlIQXXhp9otqp
60gNsbXuKK0rIHc63Z730I9sBJpqVva0adLuCZsLRXA6r/1eGN1LgZC+WyaijGDELzHbLoBq77YG
+LhUEWc9Nh6awXiws57KCQqOdmOPnTnBzbS/izPjln3SuBNR9gPWzS6HMzcILAK6xKyc0AtjOc9h
iODltjD92ma+2FWy7P20ftelbW/sGh93xiAOGa+4j/lFDr22m8TF6y2ZfvWG8VAinc+mew2H/kYP
kcow2z8NSQeVMhQe9hS8TQxolH8Jpj2IjMyLHgyvuMq5uNriramK+6rOuDQx/ImIz6Cu8KJkc/TN
d8LTXDm3lcaWPzvlpvmQzdm32gbIQI7zqadq3vXK/CUbwi0DwAIBjcsJHsKMREHhasde0IKcwFOh
O4or0x3GgSBkYUDak78cMXXj2J2B6IytvtD1fTEwKtBqYJ09RBFkmaMZwfotiFM0vVRFGRG+Jj7j
aIgTlqqRwq/aPfYVfdu+NsKjpb4zKiSCMKbjg1nmAP1rpkKVwMeTRs9QByb4vDi3Y1H8oKsVMvel
HRmjSV+/Cy2NuDRzxr5xcY57T0CtxjungQwonIO7MBTR5u4RgNjeH2rmWU38YlY5APvkh27swqIo
T/loH0NvgfdJPPeudfxjOj/Ns9kG+USpu5V5z3184+ZOE+RZuJVTkxy6HG0e257ctkV6dcKMJSLk
901agCcESgJks8VakXGqyZohOVVvTW6H9/atCe7mjDX+1uWks6/UuU1LFuxjIbUtof55HtFWIjE8
Uiyr7QzU78FNSYLNMGu6c1uaW91tGjyfkqSYRrRsdOoHkAbT1VwmdARYe2RTZ+irJnT5MqmsQyGZ
5OEespchf/Rq3zoWiSBjMLf7MGPY6vbdsrdigZ1k8QHtMckAnBwm8ZOMa2i7cfnUdnGNEFj8yNNQ
P3RLVLJH1b+7yVkr8LeMT2FLSfdsAmeEhgMzxdfv3Rq51Z/H22F+MMz00pVQuUwT0FGFhZWK+O/Y
uhLiyvbLYpRPCe2AG/wo7tbuQ+fiWNDf0gmDDzXgweDRUxpVcCtz4EyXyliK/cgTMOuuuSS90VyM
MYV0pC3vQzaB1JyxnkwvKQF9zg0MtgfbO5hRhxjVJw/u1E4HeiAHxQXkuuGCpzcMOzphn9y5mP7U
id/QQcwzjasCqdCKBXPa4yKTi5UA6cxQ6re8W5Am83xL8Wd8IjVzkBnFmAQxJk46nEdnH8888k8D
D5LxW2G2Pwy3RWgJF+1CrEi7JHlrH6LBuNfoDb8gBFXbTINkEed1QSC3Zzae8us0x02P5bjcdqle
HulJvMFVLC5k0KjJXWjHjEDTxrWfXd3S/OxD14PS5PqXeaDElKHgDShQqnPLOQ3ixnJ2SUfya30W
jXoq61G9/IhdWjfWO0XH3JA32s9nWcbZdMn6LqHwj89yhTdrrnE+/TysE+fkdS+2L5dz5JjPkk3C
Tuvj4wxJZN9YxsNksoEApTnEmXl23NY8r0eweaAPa+C1utQWCOjDj8Kuo72c8ewZ6Zch59HQyQ85
BL9tYxDCEbN1H5UWkRd/ucm72QBgXJYnnSB937vTYdSWm3oiSfxfS9C/swA1dFut/v7vFehN0rI0
bJLfWTJ/ftOfS1DP/wOTvm+tvBjjV9Gcz/rT9Q3WSy4P/uUEEqqUjgmw4a6ry9+Xns4fQtBb4/IF
wqM5zfpPnEGGYfyjgE34LvMwaittVswusrVq5/lt7dkw2K/7OorPRtdvPSt6qMgRHrI1RKpskXOW
2wc7Cw+rSXK9cWI9aIRg+jtn4Ob1d1uld9cbT84tln11XzSM6US33GZJweIuXgDa5c4x9eS3TtC1
7kclTcWLvYuZsjhgpKKkbG5Ejc108Mf9XPjkTgSji4QrSziBKaWNeCDlchcW1L5OTlRf1citbMZq
S2EJcAOdrZnXL0/DrONMXJYL9n4MdJmDp5m5/ab2Chghkjg8p/GWGSflM3lBbHnK7gDEOaN7rqmj
+SymcwkNZ9v7+VVmfHMZvrWV45D+Dq+Lv2lNpj5Oi7GESuFiJ5OM4II3lzuajjBVKMOtYbNwpA5y
IKWJoQmPi3mMTwMjaC4rIPgxnu8NLUFaFtk2wXu4z+G3UApBX6oRUh0Uv+oJqaWeWQ0ijvgwjWe/
1QlszqVBw9WcBa0TN3ComGQtHqWleDGiIE8LyNHDp0oUhDlDG3aFMe97eanMKjukUfoD/eUxqw3j
1GVwxAbOIZ1J9iGmJKKaT52eTjvhVDC5a7m1alocDFxSHqVaDN/vCIQFSUAM0dgVs7zUXFd3jhrL
jiFRppgoIgN49x7pDDUMnZJ4e3vXMN3bJToruSHjGbsL/x9ZmD0vJf7bhEZekEDpuZCPqd4vr62x
n+oRmEQCCyUUmOsdSjTmJt+1ObS4XOZPmGQZx9eCSQBE3hqTFkzqGJaeL6dgcUOGcQ1z96JrWNCq
tVWs5Rh/H2avjI85REdV8vPsg1ZE2dHA7DHuaCocMynI2Vrql8g2P4aFWEcfdjimdV5e8Cf3eOvx
4HD1nmHpCP66Js+Ho9sAaPZ7F8ReNqTH0IJCEBFpY7xVzieiw0mQNfrDAidhK1MjfoZ0GJQzBQ1G
Daa0zgX1Cl2n3QmD/8wsi062GL4SVJ93JiwpuqVZ9+ESCGglNsYW3oAFYjrScnkYiOwiOJbvCaj+
GPtVlIn5bhlpuok1+9PAynA3GjbuchqnJbup3TB1J42NR2eazaMT0ekTG4A/Oz5nXjPyP85A8LHC
+tJ71nuOoPotbhUg9NJbGOlmek/0IbtaYBTBxzxHS/lVJ3oH7DCxjnECB7CVj1E1J3tptUffpPy6
1vr5ZDjUSdCpBOsRZxmXv0Ph7kAC8+rFdK10YgAfHMtQxVAodugvQwKLP8mrW0kms6uh0cONYagm
t0Nz6Jfo3pycvWGDmSExsy0Giy8o2fLWRiwOXUGNl2tM21rO+xh7SVDC8sW5F2GMKnBpECIwTP9k
53F2Y+jJnQFfO7BY7pvjbTF/6lptOdgVtiioJEahRU/0qPs3KY0nQnhf3cE7tSN2Cl1zr7Kw7idy
xoSl/IEFmf0GsREgkawODpSe7RX+I1NQjllWC/8UAdciGQTSoIn3UdE+hHq/w4BAbSElueYiQRmU
VO3kvQaeq4DygYNlpvgYR3j7RRviz6lFsraFsxEsbS2xSHoQCftdZdNJwf5EFw5eu9wLDKxbQVTS
5aj5wEN1Nsf1NmTJi/VwjIKWVWxMxqD3q3f8zOGtgYK/gRVsbOwMAwKBJ1ao8xJDcNVgEIK93NYq
+tJKKi5KtsGQmndd5SEbuOMNtpGjDbdkTxzoslAyblKUfpBOVQXsMN8s0Eh76fsfSW196WtalYyS
SE9iVHf6jNMonpZ6FxuC8hYMlhuLPWfJqW03s6iK014jWz2/zrQObd1qoQndbY+ikEMgkpg6RPMy
DpHJlYh6BFbBENbHbg/u52w0w7HNsWUB7W6wfqeukIeqYz7fztHeqKL5Vq3nlxd3olInbFVUe/He
R/Z+0uASoYf9NR7r+5r4zBFA7Xs9JN9TBP9LOMSEB7SSesf5s9tlHkXOzAFsmNAkuUPCUctrk8Cv
1hs1y9Ad/4DIi+BiZAT4knw8ZmL8MU8Sxktm3YytP+8BvsKgn+rtQACUUuimPnFpeaBdu5bSfnfH
FyfJv5A6yp5G3Fgb3+aqCfoH2rwYPzqYNQ9lOjyGtuPtPB9AY2n6l3YxtC1V4N+S5kqCjLx3eBZy
2k0dHkVMS7s+1JnNRduuyvFPhBFNr7pJlwOCwqYbhu+F/RlIbfQk4vIo25azSnE7+4Z5EEojmXzx
YrYPvdnkuAGgQ2JpQwKJ5mXjv+k08+hQkUFfjsNhTswneAJ0vMVKaaizY1fhq3EZqVgTtQxJQm18
JOtvuL+IxeUGRTX+GO7FUIHXCaUZxM70yYmXL4lVUeqIM0sfbZos0/6b9AwzkAIeAvS97eJEuE50
lJYuT/etLvcuEDQ+/A6GFp2EMchm7ERJS7+nnnwxXSO92I7GrKrLgswWbdDAY95ZHnB/269h589a
uhmjMLkZmbPYI3MBPJj3Uh+LU1Tysro1RfEluJU5dbOdUxmBk4EEtq0F4yxGDQyjtnMoWGyAd+RK
0YrwwLX2DtMOpHM8pzkjMaIi+UnD90sswK+ulYvilNjtsW6iUg0LnL0rxUsvhi9mIriEtGVAXaDY
TFlM41xmfo/hFziNfau1laXq0A5lpedbZu6AzEqXzj7t0fGG+5G3EdbEi2haPsZJS39dujWtUXv2
BQR7c4huqJa/xZqXdwu7dFKsQZx4nHXm5UtW8eG1jME/RlE6Yzlpv3DVwQI8NyG98FzMAFsSrhZs
5ruFiY5JPS2nzehO4i1syQ2GbsukpJlwJUosYB1IVaGV7Z5I8amZ2m8h28ttM7Opbmz9I+lYZ4RL
eQTqmmIBifY1kx1cjp442VGxBHYBebdGgtu6aLb3uhoAa3b+adILShbdDJYCVpDbZiyZIPvsc113
ya4ZkxiEHijV8RdNN7/wLOdt68NjTygBeWltvIQggyyAH4celITTSLQgV8RBVtjpmY8X2RIVRLPl
csI3EFJfLwi+FQVnMM+8WhBqiawnXAWrCCRjkrEiHY3sQbJttDOC8eJ/2DuP5ciVbMv+SlvPUQY4
dJu9SWhNmcwkJzAmMxNaAw7x9b0cvK/y1q3qqu55T8CIYAgEAsL9nL3XBoWR5lSO8G0xDnUcCF6Y
jgz70ErTODAluSV+LM76CPV9sK0fDVLqg4MHcLYZsfT2M/sn0c8DoR8TjcONVeYnTeYeYXW9ceTi
zZ6h5FYi7Mh08TDR1RDo9OhMMD2T1r5mAKOJn2FKhSc3nDers6DCNOQvFOlwrMNxExaS6fJgTbsq
LXdcc6LNqIX2lu4p0cZsz6lUYQvq1Jm5PhKH9s6srDciLoNVDJ1u9nPg+an9Vni4hie3lc+dHukb
QUVsv9yFsYWEK+Fo7GqdK4jv3yfUBo+TbR87Do5Nn0BKT7LySW+sYpfjvr/Qi+b8nfnempYucUcO
iCxrKB9rE6SvSDOoALJ+yUOaVg60LZsyEIPjNjmjtLomHQN2247IWas3df2g6cidssKNdoiMSfhh
mkJFM8Eu794bzDEw0jfx1uQnzxPO3OBmA3bC8kXWOcm8QXxnQt+vNItEEUOzgIxtQrGpvVZFayGQ
ovNAYmCSgoWGuuKXAdhykX4fExBsGb3IlTMO+QbWwtlC539hIHLnR4QxGT4eIQd0twm4n8p0fXVg
lty19SUcnXqbtubegliFYkjumHMQ7JiNjKrJ26PYwqBAL5/wcQVbIzKBScAI7IzSuQwpHvY2bfYW
UGjfBnnhiUfSR1/bGMJK5L5OJQVIPUUG1Zc2dkdBVWjgNDoa/jr0E3MHP3wzY8ZlTa+NNqc3khwY
oWJ3tkN8dmBOtjNJZNU0nRR8LmAGw8ThW0MHfd8KLquik3tOjR9xk1sPmZGfm9yHHT+XR7MbEXZV
6NwtuzqEp6h1g30Uyg/b9bwr9qt+DdSe1ptF5k4if2Q+4jmMHN0m1h4lFJGXiM71Po5+tNqo7/q6
GS/znJwzTZzFdJqtsUYG9+rbubxjKqPPfnx1aQSXUhsg1RGIB3aR1uL8TfKrvU8JkShjWvwKtxgj
rvzm0xphYL8Hn3dXdS7HdORRn5FC7LJxxvno7/phy65kHwkSLVdZI8Jj48SHyuvDLT849rPQ+xAO
0LRBE1AO0fatatl+CSuqhjZsMYODNCoafyMm9qPZf3Sj/lKEuCwSFAmH2vWOpQVPDmTpo6YTkeyD
LXsnVoG4JPoGiVb8EAlwVYnerqnqmhEuWXZzzpHMHHgbDultnMZLGMZE1YjsuXNiTtA2378CK30y
R4nnGwZlppn2til0xspsF/CIgNdnHXf9nBnlPqU0qU/tXeUMTz3NbTXdD/e6Li9BOpqHNueyOpXd
3TjMryY1+lEX/UVaUhBq0jGehbKZlYUaWLUk6sBrs7kmoywgDDBCGi5QlK6BdLwQl0mRnMk93kdn
19gI1gqXQD1ZwQO07HHf5yESREd87Uwi46JgGI6QTwkoMj5AYGQcpxTK03oXNUl8NSCiCybbjDJT
yuSJaI8ykM9+ajhnjMAzuAyu8aPpAr9su0shBgZjeZ2RIRUwtCzDa1W1PwF6O9uSNpqduU+A5WD9
mERdI4jQN1NFBcAvqvpaJ0DGhualccN463Me2I2WY+4MXRpXr4HfQP6UVJDejhrnmLkW6l6aI238
tVE+vlkjXkDTxVOkPH4tZr9Juf7QPDLWwQdIRRxHIOvGzyZ/tpgFW+UaJADBxESoKzdhVzGF0beE
WuAzzJThsPJ7arJ4EC28iJiD692g7InUIKDnLZZFZV7UcTG6ys6IEIXJubI4asrsWOF6dHA/ClyQ
s7JDkk3B9Fg5JMfsOyPfdwrHOOLxUIYD+3ahbJW6MlhaympJZBRtDYLllQmzYPBWuz2HgzJoFsqq
WeHZRNsplYUzUGZOEn7vCD+MlckzUXZPtC33hbLO1soVynkKV+hyf1bW0OXWskAmHvQF/mlIg6sJ
nRvKnI2vFJ/LolaG1FItlrucvGnzCVwTRZ5hy1UL9KbocIEpE2PiJHvxaW7172luBMfl01q1Csui
Muv2RPro75XQO/Lf7Iyk94WgtzCnllv/6m6Lu7ostPa4SFL13NZPrfte6oVxXO4sD48CT1Uqm596
YxQbhiBMvZWZdlnj5ZYp47uMYf6ux24Npkr9l2bKmt0+PGZqo+XKm7tsHzMhmctQlmRLmZOdxafs
K8tyH913ysIMRIGcHI0yf99gbOLEcyrVYrnlU5/7vNXwMy3P6BgAiK1oIPI7Ay5lRrMdQg/kOmYb
9iuplwNlcAnnHNpEfzLV68axZQLKz2QprVwjSRJSlu5ZSTmXxdil+Lp/Pyi5orCXGKVqat//FnEu
txbm2u/HCkbrhwJ9zaLp7EDknpZFpslml3rx8+iocptrAF/Fp74I/CSalVXV04cRY4Op/e8LQwn8
FpVf7eMZ93TsC0PpxEeDVp7facBTFmkfEFsIiozR2aEREFsNYMCCwJ81Ay9yktVdLSVSyldGfEtV
CBNlzk+VTd9wXntl59eVgb/GyT8qS79Ui+Vxb3H8E2BDe0xhAMqFCACbG/+7wgTUChjgK3RACkPA
SK6D0tqkC10AbXd/0hRyYFDwgVYpI38vMgUpSBWuoIRbsDzO5ydIVlHpzlgSw7/LDCuFPqBaR6ai
wiGE4O9NBUhIFCohbxXa/u8LUDo4Tz7pCurBe1NJZReB5qJWXPSZ/UJnWO43CtlQKHhDAMWhROC3
TSwSKjRI2CE+vE4Z8kydaRL6TqxdIb3BqHvxlX0vVka+CEcfbFKycMjvAeLjfAhl+3Px/w34AAP8
gEixMAYGAC1nuNPo87ENDspAKO3g1XPLh5BAPalLe9fjNazxHE7KfEgUlhYn0b6scXhMQP8soya7
s7MILsa7mGhPCOHr7ahME6hMXiZcjqayO/bK+OgrC2Q+/ciVJdLjOM6VSTIR2S3TLHuHeVA/DMpK
WTBpgNmLvRLNhyawW5bKd6kMmKj9ST7Jd52yZrZ5CKW3yZ7KyiO4O+9+MaTrj73NqFRLX+IUi6ej
zJ76XmYgQMlFx1ulyuV0BqC4YBBFWEe2S8nbeso+OuMjNZWhNK8HAJgNSTAZZjMdqdWIV6yjMZop
O2qmjKkJDlVLWVVLZVrtcK+aysYqlaHVwdmqZS8tMJON3TiEkGZMuKB2rnqHiJoSX2yrDLKessqm
yjTrFg2QAvni46aVylZbK4OtxTdbZcp02+K+bXHh1son0zNYzgfta2kWzwSezHsPBDFQA7k3NPjb
llwFZEpvy1fp593KxB+QnXL8v7EyAlO7p7aBN9jFI4yIHee8IwiZLEZQqMMLwInmmUrWysFhDLex
X/vKdFzjPh5D24W5QFC6y/WtJuBh6xr9N/qoDPdqClCd807DJvuOIQ0YORoHw42+d7OLM3bWMHoO
/Bha2KMiGYrvbHB0fuBo4eWgeK5WrlmqvucPmcunGPyxhv4iBOg3E4y+GXvqnj4BiR0RgjQBsZE5
I7l9pNqnueVxBu+5Bielv6X8jkYeFuXobGwZ6HuzdNO9b8FTbMIm2mdj+NNMHTDlDMjpLajqmnyY
a20+GCJdz3XPzE6HMWSU2QXBR70xW/8LM4SRJCSmmEgxnLh9o1bwNowJfmEQvuuBCiOtEC4lcJ7v
JxptVDla/WDipxNT9EU2ZOJi5aBQRX113RbROTfum8dZ8MVTb7gyBH+dTa/bOdUEiQGUbgfC2hnL
4WqaMABtjHfr5sqhxd5lW7dkIrkrtO1XK4/zQ9E/lrmDl9scX3Qjt6BpdW/kp2cbzSbujdGjsWqT
iMpFwsAHUVMUFa8gcmPm4faGcBVrl3Q6ZRtmjK2XHJsCP1tBOD1KctWEyoPneWJNA9srd4abIHy3
oysH10q1MjLUAlvLm7K1zN2jSa7PDo4wALa8Tx6t+yqPs43pQhWktBVRizFPeu29h16pXwKUTEzP
7btKEOtoJwH+P0p9k6OF5zp5myxPA8FPsjVahSaMo3UcZcYDYlaCqtM3CtsqYLLEaFkdK88Iz5xb
t0VJgvDEl206YFkjU7vIqYxNVI1YumW4t7uYtEqBbZ7GClOTH5rG3yAyJ0Tjmo2Fj2Bt3XR2XqZ9
2BaGO1fqvxosF8B1jBdsEvMuEn4KxS1/dgZi2JxUUikI0n7rWuDe82DU15Ok/uwrp31HLdmn0L3C
kFjdjdoqg9pXRQ6Jl5241w9AW9uSPS+oapt04JYwKM1BCF1+KcZsk7pdh5cPfGjoEU9pW0TPQ/rd
xBMpzDMndpGFybbA7GCGXE7jgTM46qWd100XYdo3TlhilcRMbgTOXjh0W4fJ5S3KXmwZ22unqV/E
DPNbM+Wu9snNbY14fhmkV266QFBZgxnYCOdGQhclWrGrzGY6ZEZ8sWL/Ja2ICO1g3+0NvGbUQ3Cj
TfEVEqHBpAujU6aSM6fvodbOeH5H4NDSeWbg+VWPTI0y1rh3yUc4lVFDZgHW3YwIsDgmMU73v2KR
SBBUZAbHzPASBRXVZPeEP53JSOWT9zm5T4NFTDMqX0sgNEnoxzDhswEUheV7mcmvNZ0D5F3panDl
e1wS8Nc0xmM74kTuBHFEkB/WSGGGi9T7uzbPflIMtABqLUpWaSmFckAdt4WXfFyErcs/lsUibM0V
RzgJsxfqmskumhmlLIsa3CwDoFPu5bhtIP+HB0SBtwFdA2aExzxvh31oA5oaTpls+r1TMjJYFoHO
cGW5NeEr1IE3QehtA2NTQdwjjg59Ia2VXpPnKbAgMtOY8IwZBzzywJiapKIzEh5bh0Ry0/ILLRQY
rtWS0BCkV+Ay7hHnw12Eo4+EAQO6Mkzo8VRl1jGFbc4IPx5PwOtBIFK4BX3P+PW3+tzB0iuStjwu
j9dzJvb50DCp95AbjRADe9qTAMaGoHN2OrZFFN0+A2u5Hjs7PlWip1KYz8xKaWVh82Ig5LSEz2Wd
PWwLjQQkoevVdtKz/GzOHhnJRp+frXCgIsL0KpxiOLsDgCZcLaW9huPJsSdacsWRpX2qppdby2JI
lNdkuVngZD+VOxnpC1U9O4+pSbJxYvysegDKk8exneGTZmZFEgjVsh+Ltr/TnPq0iPeXu0z1qhUc
9kMz4XBbfiM3iP/4tVypDOVJc6lHt954MMIhSSaEornuRME+TgEsVrTV1EdZY0HtHAHWzOZIwuFB
z2MNdQ5egyQALIfM7PR7YRZ4eVowespcws3lPxNo40AwX0jTCFVQF2K4LuJbEVWv0AOKEwBWwOJp
3Fy1YnB3f3qsc9qrNFADTRMzP2fuwt0oJA1VtNuGeulyi340kNniZUgc88SZ0zzlMuRISFdw4P/g
WS3qW0PNDiBFYn2JAsB+Zk5tRtmEfMW9Wm4tCzsZ8fkPKNTaoY3PQhIRWlCnjpOGSGnFINbafRG0
4Sn2Se5CIemuBZhSqs1qWG91AUFzbsM+pob6y8KNe39HuN5twUh1sfcTlRDOxbQ8Ku16T5hHToDY
qojZdxbImHLzM20ZKRsoTQcNO8JbR+UF6yt0rIYDBgLfC3Oevy/IAcsORsgUdjHIsF1zAIXaL0uR
tzWFcV4W/t9vmbVvYw5gH7W7yNvhlr2lZvAHV8shyDNT/K3NFBF5i4dZF4fOsdZSzRFzNVv0bVhR
U0gdd/khQuUJymCmUvxAzrjxaF9T+egGmvgMyasSlZfXFPa5No1zRwuIAmU+avvFckGcEfVUvzpE
rnLehFUp9/1kHRZ/Rl4Fj4HvF7vlc4YFJP1pymjbwNoF5vDQeUTSum7PWD0oKfxaHSsrrYMHHX9Q
05hKIyYTofa3xWFhLlIXLJHEL7gzrmMMSeoCf6qV9WK5i/O125t+d1zYbJJnbAJTJ8d2tjhRmmou
6Ec1oQ5WzwyknekMRTSePOyEltl/d8T0mMxJC5GPqehibclwtnNWUvfHUFLzbGK2hUQR6GKbPSpo
2yLBGQuCbz5vlmr/bFqzOdA92CyrHtXfJidrjsualgDKQeuJ7uq2/ISftpLFYVJnG5qzPhjk+Fzq
k3mMnMPy7kgI2ZWWm8sCWvPnZ9Oqwva2WFdaZcD4fV9KsyWddX7Q+vQtCs29M0QIyeWkfFhq72IP
AZEezfDgRnVyUY+h1CNmmy7EZvnGltuTCLFsB5Tu32bLgMkyjitdbY7oUiDGObkqwK1r23U5EJj0
eTCqHwq9nsJ11fTp1LS8yb3vsFq+LOiytkYx7qhSiiqWYK39Icdcbl3lawtoH66tKGhRnUoOFbVa
y/Gy3F0Ws/oHGup+Q/ItIyD1lHHSYH+Z4uK39g1oKuoSft3EJXWCC2SE5BguHpNACSBB5jnB3SaH
fA5BnAr6N65g2ipxsOZhzXnQsl1WV09m75kHP+1vRmEwfQiDVcGcZjNSa1l1fnOVsX7PCIJiJGcu
kXXZppGZoNsaTgCPKF/XBs7iQTuJkq0qKvlRUdfEk5Q/epX4lnTOq5N5t7oyfKiqJNH5FVJW17Yv
pKPP+ypJuJzr3cmuynPrVq92j8qxtvVH6HqoQ4GDrKcIjUGbv4W+mNe9FPk2q8CS4kijUqJjqvfS
fR1bX/rpbNbBVcW+YssmxUn0t2TI3so2O9HcuPYDmGw3LT8ox7ePklqlzNC6j9H0mAX6gXymi0d8
zppR4ZEAFJjMnh5smsy5Uqa/95LAXLkPBsjoLTyQiYt7fDdmjIxjSDJb8DBbUzAxZpDKQKUbjlVT
fnBEzqtAY1BGSACZN3o7MocQMLZb5A90C4ozik9C1onNnYq6/17q97YbWB9R0Ey0JlSLp2SMihGX
+CT9JbS0O5/CxTYx0vToDN0vw2dcX0fyAQSjucZrQbqROlNQdO4PCfDBsYBHjMdpv5xF/AYi9nq5
iRkVttV0RIbAeW3qjDsjm7WdHxU+qGNXP/5/ref/jdYTvCzwtP+z1HP9nsW/yqaI/4H/9vmqP7Se
hmH9zTDBu9lw3GCeWPh9/hv/Jqy/WTpCHzhfhoW56E/4N/E33WCQ5Bv/Lfv87TcSf7NNk9RAT1cq
Tc83/p9En3+FwbFaVHgdz3FN3bSEhfD0z5LPbjbLqu778VYMpr81Sn1XdaPFfKAa92EVyS+g/Ytj
b8Xepo5tb6M1qCyMLq5g9vZPMijz51zPPnArXOToR1w2i1vsRGi5AF2J4i5HAnUKLMK7NDJboKXQ
tEFt3/rVl8HzxrsimcY7v/Oc3Z9+iPsym8Ky+B9Fn9+XcdG1//U/7b9GIqrtrfvCdV1Ltzzh4Br7
8xezyFRN/agnPEyY+X5A1SA6i4MaWhHDxeJSui78Kmbo+6LRFPy59S7NMBq3KrJ+dtFcnf1R3iFa
GpGFkZPC5BEdkZDOtSFkSx+a/h43p7WmsJIeDC69JKwH2TXwAuT2A97KsXgs3d54dvOyocreym2Q
VBLzFJJaRy9+dWU0nBsH0OhkdVutqIcj6QrJ2eyH5Jx2QFlHt3UZpqbhlhCcgEC94T7QNLLSATl/
6UffW8Eajc6QO7DPHIvJ056cuTKpd9NcDblG/4dt6vzFm6arbeq4jodGGRect+iH/6QPtmI3wjs3
dTfkZN0OrE2Mg8Tqt2FHDLkM9bVdzdNJmy1WNtZg11fJW1cOP5ASt/uYSKpzi2+JmZh+J2VvHrqS
WGFy3wQBTPtmbOynxMnSRyNEyyod8cX36ao2gf0tzDp5kpmDXr4iNTocaWcRy4vnOJkZ3+rDc1o2
IXWO5GnEm0HZMg1jVMpgS1yRlzdrNKJ9bQckhAj6UFrpZXfUejd6LxV71KBdNonBeDZdtqU/33uR
k79MoU16Oyrhzq6ia2qUd5OETVoxl4mnuTtEwn5MY28+JFGXv4gOkgzJXZR/nmJVzv+9kD6TSlLi
/6Byfoz/K/xZ/ot93Pjng5dwUR3JOBVKwzHFX0iO7qSFg1Zl7a2wvy/pg17KbELIRDs0UR+skkDE
Z2nZDuEeVrxHZrh1Avo4hNqgo0wYtti3nvL1hXSGrRlpe1+hySGD/PtjkQzU6vMIPf7gyNRdg+BU
zwWMwTmGhdqt/rTb2DodyaoNCzIFtfaEdOJaOLm9taOBfOfJ8f/Dxyls5j99nq+ji7c8h1RW7y+H
PoOUaUYmWt42rWZEdxrQpI6LvqYJe2s0hnUjY6XYxubsP9UcUCvdapFAIIz2USyFvaU/uo/mRCh3
Z+r5kYILpzP3O9J4Juqx9gKvgAJzoySNgV5sUeu513LOm10lCLBAzeVc/8P2Uyv8jxuQY03YwmIO
7KiryT9uQNdFZREWeXyzLfMNA2J0diN2/tEzGk5XIQwrJwWP5NpAmWSlXciey87N3Itd4tSPwNMR
+6JW6gxeZE6cDdvKuF8WqeX/RONP1TLmEJyMmaqejkmQChFMpajZib7hzG7w7Vzomruht9irKNvA
3iQuJSfpeNZM46Sj5dwxQctuuhtQekH9+dVXDrYoOiHFj25G0qMD7zKv3+Qd+pG55RRQtRiYBgSl
FJevGp1Xo/MRsxliPBluhdC67X91rR7dtAbEE8nOFrFMsXHxPAU4mtL5EDpZew7KAtUCnOPbv9/u
9j/vSNSPuDxSpcFkRe3yH7c7OQE2HqRAw0RHO1tN4DV7ePDs5tsQaZx4ZSJQEntEokXTj9Twkp9m
bmxEQtJwnbrGukkt5y7SEv2YDhpwM5JzHpMJkXOsnivb9WiSq9j36c0C+zMKJ3lLSg8ulTdFd0Rj
TED4iOhu7IwzUeFY75YB18evHq3aszdZ0/pb5MAUCurpPqny4TLDMdnYlq+hRDSekJhZu0nUyLFn
T1LZ1zFK2Xq9K6zROsQF1WGqIwcEK/XWcorsFgL6hLbzil+susvMqnmx3IdGtONXr7U7htLbf7+B
CQ79p13btBBMu47PWAdCrvuX5GKn8WK9iTrz2iGSW2OPM86+1xtnRtt6vQpjY5/NjndY/rEsRi8I
NMTYPKfRNKQLv19jBNpHNVfNnx7601NsN4FstLz573eTWBXX0p0q5IrqfZd/Bzj6/rj5+czZ0bR1
EXsWWCj6D8uD2tDkyOfJhfn9wuUfnx+5rGCU68HOt6yXz8forLMGvz988lN+jMDt9WMLJPBffqff
z/7jfY0fgH1oj6kttbxiufWXr/W5Tst/Pj+0r/K7xNgYjeyp/3v6uVSvX54QWI2nfW755T/LYlo2
/3LT4pBN61vENX5P4tu8pUh10czgHBvCP9ibuIS2KA1OfdIfzW2iVZD9ZE+FhHHsC8mSv+aMOL2p
gx85/JKIlgg/NC+gU3/pY+ds5BQ/d2n0TsSYEt6M36tctzdJj1R+cD0IHeOZ+OLqS9C7t6QVlNBb
h6jgpvgqYoarpT1fi17fQnQM932Rn7ng02Y0MrlLCqCYgqlfFCALrUDcw69nmJAG4iYE/oFpfBg0
LuchVuGYmXE3OP1mwMBARgf+WZwhq9CjfytoRYN8GJ8GGt/bXvIeMW3itZ78ZHSmYtxmc5vHJ/yZ
UPiE85VowpsT/6gTeZOpm1yJjT7ys3W71GnuDSnu+tBX+MfBpblaVLSPu2mDJHefcxhsCuDJe2GW
j5HZc0Fy5I7D983K3ry8KTfAVCtsUR4i09ba1xb+d2wAKwweVMc9uuA5RpFKI/iRdBosS7WzbeMI
HK9lfJvHGZCseUpN9wZ8MTpj4keGjH/As31ShLDztkUjLlgOax5Ov6XkUUctbQUjG38kdvUkkBNs
Skc8JmEDSrUjV4pywRwq82Rb7Wu/pcMoT1oRPAc+SbrhGK8B9m+LXn6448iUvEhROyMBHcvavDOt
t7SrmNRW5r6bsGhH2GC8tlmPmlPsvdAxqDNxZjQ2XC/jI+ElWo1GCw/7iSs2BkyN7KmILK/EazZ2
SvIouGjEJeNHXGePuVsQg+FxliwtExvIuAsNTT9OLkUfbWQHKzC6rNEp5T0sVQSuxzFCT4olJG7C
7mAkNJGxh11qe9o7kwyOuBXooqYFW7pTMNwxESvRRuFm7vGDiJxTcep+MeoM4rygwE0bNM/GBiFd
S29sLsmLNcEaY7Y/Nq4mVBN7AhYw/iKc+5SNL5ad/HDKHgVGI7e2lTwW0KBIEXNPJd5kKli1t6sJ
Zk2E/G660SVD3LzW4seO6zyOKuNS1OmT1FdeArAhtohKNoZJ0IYCq0h5NLNfaHzUdwOVeKQaDT+Z
vG/gxW86ZnozQtHIhN/Qlw6pI01102zRIyeMUejDoLqSZr2TtRWe/MDYImR/NmW117043LRl1WB2
t+iZxRnNRdD2KwiGkBfn7MeMqYrqUjdsx249Vzr0Q4SRjLqhWuYdXdFBv4QEoFUNNhd9cm620Jsd
/LuV4UUCwYMXoiGadkXifoe4ir+9yU5em75MvZYys6umQ0FPFcQpqTypjsAJsJ/lZhykTvhgQW3g
0MLlG7zndC82KFXYD0Zvx2y9O+lTBVsD74d8dpPszhyAYXBCpFePjHueqa60HlJOe0xufWuJdd4j
i0rs9rmWzAeN2bhoLrHOQP/g8RfVYWZ8ifyh/MJga5ck/pcBZ9WuyMqLobf5sRP1K/sQ9IjC80gZ
J1fOzitITQPis7m2XzWP7TfaMt1WVUqMVBkDb+oXYf+FzLhm62agscreehKMUFdctouD1AWZAVqt
bRLf+zngBFqzhsVGI4Wd6dB3G6NTqbZ0bEPfpaX8osUQfCYn/Cpda89UDOLBTOwH+QN2nFzH2hvW
MqQ+P9GATcqIidKEUtAuOE9mzIrmxEoeMi/ewnFu71s9IXHcOvZozPgBzGaPwiLdVCRbr4LO93ez
RK3QIVHtu/QNQTZx0dASoLyvs+5r1KbwuXtv1cBZpaKXNuiiuttk35c1Io0xaEH/El5LPtRIE9t5
6GZBr3di0tjl/rmZcBH4MFNpmlHXy3TE0AastxonubyjjSsgEq5dv7OfYj1DqpRicWtSSvSKJCua
/KkIMkagHT455kWHIAsIFrTfel9eBDHZkM3MZ8AvxM3xC89ddIRe4q2ngP53G89Poia4F4JuvRal
Me6k+c4BJskxj7+knDjXU9MKAu/qfcSoek4VRGKwqNGmIQ4QNKa+Xmympq/gdnC3cauXOtUfYcXP
rwWqJ7ofCBHoVK410/nW1CONa7gtkFT6AJ6z65IrXFrRuifsG8E61HDi7HAc0U8blZI+0MaJEgpa
Yh1Z90BSwaY3zSdDyyIKOCVnAIEoFIXuc69hHq0NjdxwrVaKFB8idmXvKUzcQ6N+SuR8QBF+Jab7
Z1+kPw1SzzEAjji9UHwbxvgNqSJMhQjNY2zRQCU3B8PA2F/rLmw21gBRJcSf19nFV6ehCEzvQTEI
lEuFWVNk18cov7R+s+MEE1em9YGv6TBNgfFN2BrZ5ro1nGXoazeUAfp6ecayWO6mcxHe6U40ngOQ
DtvlZer19E/tDy/ks7HNaWRu9OOBNFAXuF2YPGOy+rW8RztMV62U/dea6+nOynVxGnxXu5s0RNNk
pNofhfcg86z7juwiJlAGbiymqfaSIXvdmH6jvcq82S7v5c75tHK5hj8oJuiRqViOOhkJURJhgZzd
7N3VquaHyI0zOprum2YZlKCFBsJZ+MNVI4Vg4+t9/kbu8255Kpse0lwaUh4BnczsbUiP0Tw3Dw2k
xdXnuxHeCUftQ7jagANM1+90crVOXqThCaDU8iWo/G8gY5sfep9eSdSOvqHspaunh9Fl6Dv7GqLX
AZbtT29zmG0Hw6l/0MktAcHX/RNDnvPIrHk7BZh9pDSMB51G+2p5mm59Na3K+o4pU1+bGLfvpnA0
TnYLVWfQm/jFFd7L8kx7RrhDFPPXHjXbNsZod861NrxFxHSj/TbIcnsr8nJT1nbzwwtjzEKOmTz5
TaPtxTQJ0lcd7cGqBTRa9V0sPADIvtrvY+kTqUPy4V3vlv7JoV24k2gEmcF7z8sGIrnsnstV/ZV8
YnPLcTCc67RubqRiJZtSF817SZ7q8tSKfNyVhcvusUqD7OCUlkRgFNePmYl7ZHkK7b2VF3nBu2bH
PgIEDVkzSrKzRqT4tvZK+yXwo6flqWEfPg6JKhvUOsZArJnnnP3u1pg5sdROb713yAA/N6SH+r6Y
C/loBEj8vTCqDsbQ6Y/U/OlDqm88yHxdISfEacN72C3qa4Kvqkur19atm0YQtnghPwbrq4Y64R36
kb6pZaNfSiQLN0F18PMJhXZuTJRqSdz1G01rgovUtOg2sY7rYDKLD79kfjkY33OHoHMLS811Igjv
Kksj2iwfkROdzQ6nOwZIIK+brwEUi+vQO/mmTib3u4eRYlmVhvRNcIH+1esapPcVhKO89Lgmt2YG
7+ewPIshn73u+KxbiUceGChP0P3Ee5+0x2V9HAyZMJJjHbqv1akmmrkZ5rl9l5K6n/qgPJpxapZ+
cJsqI7notetvis723vB4fT6DOgTdGy+v7zh52udoEgn5aFP31o7t57e2fczRTDqNO3DUA+mlbrWN
OOO9RuyVy6e0qLDWbKDoPvTs/JyrU5Oa3L+CP+aprMfc8fMIP2jv09D0TnOmA362sui1mHrSINi2
genZK3puhzjRYuYG0HllXEBWtuPpWzJa++V9Os02VrXrpA/21NQk+VrJznE0GCBhcVzeJxopJURJ
Mz60AhI9vNF6ZyccXgwPaFrySWnYodznkHiY68o6ilwfd0nprHuBbQkC/Noe5/E99mB1Y+OgcWyX
4tGu9Y+BkMV3Dh5adIET3HkRo309oqThqhfgTbxQl7S/ZAIhP8b0jixdMbwZ7Xl5IfL/cdtR1zhx
Pc+2pk7cheMVX5Z/VqWHjE0RmQY8lrexghO/vGuSzo/DoPfPSdM6R7vOrG2ZxtO7MzC4ccL3bmzy
Xa9H5dHP9PqLoMC3rL7udMOaspZ5xT8w0gmL7dXyhlKOb53tpk99a5qnuPTwX6rVRyXCJLIbXqup
ZHSC1OMwjLZ4mV3rsKxiaU7hBvyhcUm62Ly3Q8RdyysdJOOM9ciniBNHnOXEufrzHwFGHQIOv3lj
Z+wLrcFx4TvpNz22NstbSlqVG2+OmbTrTfDQTUW88h0maZrX+vdVYYAo+t+MndeyrEqWZX+lrd/J
BhxpVp0PoeWOrdULto9IpKMc/fU94NzMc/NaVXW9YEFoheO+1pxjqsq4L1UsLlPTa+vls5NQdqTM
M70Wuc36zMAjmwz+9FECPDPacbqnzUEX2wJ4NZS1eYoTSz61nvbx612Z/NECdF+EL9jW1dPoCyw3
qAgUR+jmL92E0RJJKWvcoU2/GpQI8y/fTr29rUjqOEZZMdPqA2rEZvH469tR2PBqjEqM5YF7h38u
+vWstdG+9BRGn1yjz06DyPpfP2CmoXexu086tC0tcIIz9KFwXrwa3v78A2uGZqyXv1gb9sFt+dsR
xGB9mskeMPn3oePUHRrpcPIts94KpgQNITeroszaVdNmWEUT55Poq/IghV1diwiZpZETJ+BYhXst
EbvuPHckEbvrOKu2jzD4imPi0prvdRarhmXsex1sQO23hNT6nXfDB/44NrV1LXy0eF7p73NWsJxi
vjljqt2bsYUruXds8toAF/iDM6Ii0D5dr6Q9Y8QoWEljeSGTFF5XP6xkUAli4r1DTTgLB2TjXl3B
qjq0cKj7MY23yeyetMzCmW0cssSzX1szCtem2XWH1mnMXeRyjCobFVyEYO40NcDHg8olw3LehNIE
ZkY9af7R8pO7hC8tFwcb9CiN93MNuHvv4co+/b7+r/db7rxsxMw3/bXbWtE+zKfz8rDlCZbrp64m
4Gm5+PtKhnF/Xbi2tWoX8aCyUO8QFIEOrXTXnQaCbvLUeOW5SEt2cEt1af6au3ic4pgVUKQ1077w
mtc4epd0uJgQS1QLDnIKNSvVqnmTtjpz3RKrzYg59WQEqj/1yJ8OhMJtbEwRK4+vaJc5X24DME3z
DQDQNaSPySrIHmgz2DbegPC6u7lW6/y6QzczZdNZ7icXkO+yOesUpw5iMJ9ScnBtFalTo/8sNI0P
FM0akmUz4v6YbDJW6caYO79vtlErx21cde+xCosz8u8U2xzyZ0V+jF3dpCsublir/fL1cJSprZn2
pNWldYDAjgVDUnUvy4ejOlqe5pQf8PRnrUfM2FjfUvhxZ/BtYNLd+MXoEAUq1TzrSUTyScoDkLDz
XRm6jgipMS6xgeJ5uW65NVdM0R1RbiLwuRtkQetodpfnubthooApBC3C/LtFIiHCoWQVVyBLzcgk
10J+tD3TsWeVcjWkXlJZg25bmN2dBbZZtiwtYWhujVyqE2HW6lTOYj4E1jWAFr1bB4C/iTeM0g3V
Kxt0Ba/z69ntGhnasi9jHKbkYbaryGqORpCAbQjSA1rIfBsyVNFiIVMQnTqhCjYlhyTONEBuuDAd
3MPQ9eqH1spb4rxopAK7HPamci8w72p0bymCebrQNERK0hWnun+NrRgvfeUditD3yZxZW7NWM5rh
xsZMJa67gSJkB6cHoIMBzY7eXlkWjL+JOc6mWuekDcH3XqkfiRvItdfWKe01cWcBId7XhYMfqwrx
EvWvvwHoC8H6F/+czhklfhwBuyayum2TOtMhr8UrgUDONcgujte691pRRefJBBiWJ6V3bHnoVfVd
B4HXt3Z1pbFOT2xrm7hxsolRce4Dtz6o1sFHEABPMLt03NsGzE346O0djrDkGE7da0OQw7lJRHYG
n1M+TmMFnmcMnavtFGI3+xnXYxsRzeP6JI4XgTiRBCBOwYARZRyYWwwBS2NODeArNbFHTZDfvBYC
QEWBOEyZWZco6YFnhlYf3KeFnwBzyIotqvzpUSOqa8XrIOtqqdmmkL9PxkiHI7GrCeeJYRx+ufAs
/zo2pbtbyPTpIplqqyLbK5Gek1kguGzkIO59ha9qLMyLNw9gC03+9ybVDMgvhV/zcbTvYRq/6D4Q
YyZgyL+L9tWJNBzRA80GCiLu7G7TNQ55t/u0vdTYof6+j9AJnVxlswT3kkMkWOhsK2b+HNckFvTQ
bE6dSUxHL4qLnFlsvzeFg0ZgwmG20mTxLYgkyRTFnB2Jy2d5/wuUH9stRMwSBs7i1lo2lJzaU+y+
+kU3HBdjVtMktzjP7N1i2lquyk3sW8ulDjEmXQUQgrNEMRsG8ggW71Y8G7gQimtQmwZIDfTEqdbc
S2PWaFkh3vc2gKuYqQg2xfI/J7V+1mRqPvGqQJTX6Gz1I+QQEJ9ygJtQ+CvdhLHk/st6tvjPll0d
DUuGQoETrE753ClQMffzJ1k2Umj2JiCnlVMIVNtp3pRhl21lDp7WQB6/zqfiruj058XSB76wOy0b
T3f/uLRENyzX8WSkEs05ouksDV0sfssla45y+L27XMLbspEJItTF8rdsFqZ/WsmX0DLRsf8rI0BW
jGMLL//3dV6KaTuJQmu9JDgEAiJEBARhFXluuWI4eGlDrCjBhJ/CY7L3K0ggAueztmVF1JLlDsep
YyVplOXZ8D1QK4MM5YauG6VRj7Hd1HvK0LRAzd3UF69WN1GosfSHoMkFcwnkdj3RzatmZLwI5x6s
1gAizLCpLs7HZeMwW18VOry15YtoZUqUSebPqaH8K5aPk9YcQwHLdR2PpPBaxLrpl97aAFBwYVaj
0R8W3P4ybLUzlx+rV0gjJLinvAZLaBLZFlTRANvEGk4IXQK6AX2+KiZfJ7VXhscU3SVLJAZt6XKo
mbOP/Nc+kDZArW12hFJJ4jNVtbUlBc4zvzzNZtNsFg1TK2hOTWsK8t/J3ttFQfu8hE+Ms2h5GQ6W
S3+5LnSIWydag44r/4u2wRVVojaYY5UT2J11tE6LNL/QK/QVRWZgrZHnrSYd4Jor9YbuLosxs7Ce
0xzLOPE/3m2A29iyzP2iByM30ocv5afNxK8R9MeekKeKnvS1Re5MCTjkehEenBkugpCbv1BFuPUQ
VZ++hClPi/VZ2vVw9jqBweUpsv3hMVeTf4eMcFUIrTsl/pwaFtFbsmiJr5zQUDBzwvHWVyXa+0ZD
N+w5JKwh2cE+Y/a0abIuohZr2hfDLvYydaJ72afSY/Yum00kQ0rKAN3cwbXvULz0D0jH9e0AO23T
ZX3/gK6TZZShB4fIGYkt0/J7SSj06DjiPvCIZTN9Wjc1pCaX4su74eMaxEDCaI20fW2nsMAMdGI4
lQhQdMwM8GYZghSKPFB9MvSfsy75UetBeV32qMUzBSwYVDLyF8Gt2NbbgB8Ze7vx2VpY64VloL4w
Zfw2WNV2ud4tO7oIZmQQO57iqZf1vigS+9Hvi496hLbhp4KaUtU4B3NEAGNO9nOp2/WbRZ//WMbQ
V4k4UW+FAWtwCHOaQvOtXqqvK4K9VoKUrh2+ytFaZUakHXWsc7ifxvrNdYIT03n/WwU/idnTBPul
SCEdNBGlnF0s++GxuUudRN2WjVBljHhi8I9JlaKUKAvjq9FqxAPSfg7boGVhwMRD2dl439JuZ+3x
WjWa9ypGFR/yPr3SSGm3WhGZ9+F8aYwniX9tKA7ATzh07CYl0M0aH6Ks1sgnd8b1OBEBh/ar4auG
5jNkCY6uBKuuUU7ByZ0YgbJ2rI96ZJsEdGU/ZY0Gl4jG8pX8CXobsaLYZk0wdgWiM8+zOsTfBACA
fo6/deGTn3aHsBT66+DFJwVqiCzrsHoGr5Yd84FcMRRc1JP1O6U0mzeBLz8xnAGNnJqQ/Q2YZTNy
5Jw0C1ZZQio6rmn1UFeyPQ9GEWBLbORWKaREW0ORj1RX5WtNgwP7Snab8UmhNYg7x89RGJvmcwzQ
5NnBwuYm+SoeG3x7Q6tuOZ/CcUd5aESTX5YjPXY8cY7znTvS6hp5DL8ap7r8Mcuz9irM+rrsGS6i
PU2v6Ny4JEGLkKijAD7IQRsy683Ft1tPhfzWw9NaB10S3iFC/qiGEqeZRXPZsAVgJc+GpD1vpm66
2Al1dKnDS55XfWuz4k/mJ1lzj/YJp5/J8FPXyJ0DZ3wQ9gRBM6LbFgjySAvEIqAB5dkMmHsGXS7e
TYqVkLF1wGdG9M1DkDxnoNDXbj/QXTmbQSn7FPhh8ez7lC2cyvsM51ICpcryQoOI2FziRAH42Dqt
j3H87mXOFpbj9OH7HYqojGSv0BMA5PRC7TRrbJ4aORO6qyn+PoTxxitd56eWwELZaV0f7pmeeaTd
NFsGsugDAWS4k14kT32r+w/tCBXdHt4MPxQvla3HNBA5EZiRbr7YQfXH7nIrHU6apDZTxUIF1ZMz
MDgPo/VuCXxzVRAiWZl3wbi8g81EcWf2/1C2Pt11UbgKOz+7jYgBzl7iM8G1qADbjkxvVC1JM61D
eqUxsMy5vKs732E9MifOkujZgmWyp0syEnHiuY+Toc9tmAJPvpj6ZzJu7ND6h9503wqayW95DlEL
8Y7EFMAsKfYJJ5R1TB9nTJP3Pq53aBOTFwxkH3paJCuOD+/LVFjDPLP62TsFrZkgiDBeHyj+QIRS
qbuyS5thucgokcJVnXnl6gQXA6z4BJcvYUaw19zJxPmuGVuYLP0N1PJHFpOZZE2quVqTu4HaWr6W
jOwysV46x+mfJMd8LqzmFmvQwrTRI58siC1+DSJiaz2Vm1a14Fwtxz6XXfNUVNmzUYlmC+nsMyNv
TMwuVeekmvhRacrY1G2nHcKp7N54zHtak3TZVBwYNa3idYUtYj021LdGDAIco5b3NhWEfVpqDZzI
eRd0+GGKD5Vu3IBk7DMAnbvKCloKptFBUEo6UGaK1zbMiAPAQ30+vxYEzQH8iGBurESQqRtdYRaM
HShHoIcNfm3TfapHuEeqyJ1Tlgp6ejYkgiZtwyPVo2kvMvuapHr0EYUYxqdM+xYZGj06slVXIhy1
zciI/F0NP6yhpwfbi/IqNPII87oz7lTSvg4AcFZeIe1L0qpPrJP1UxaW5SmY65uOV9tf3sdQALxR
jW0894aZnf1GGo8g+3ISUPAu6HUuXohJ+kpw4GpR0awcIDXbKYAHBKspXyt0/ns1UZjziqo5drYg
JLX2WZ01XranLcJJTA/HC1IZ6gpx4e7pfhVXq/WnlW1p1wSR9pZ+cflY1qLG9VqY6z9+Qag+GxGa
z45UAwzAVH2pONmhRtb2dh9lxNnM34ounsjXEkc9zUqo1/RxDUNtRGcPj9E0aHcGkKZlz3a6gAZr
oq4qb5CATPB2aW5tbDcWPwjl/QGhzdpJfv1tqOD3ZOBLeiSxEyzWhgDNPKruGiCCK+AhQGoQXhhe
bH343UseJePFIQgIQaXSrkK35Hkc1Swl0smimP65qYu9q7U/6WTc90TqQsLBb9LF03DWivGSRUby
EmujiyxqBP2dJ/5tTFv/xlE5Iv424JOh2foJCkNfJ5E1HWhTJU8ZsZO18k71CMUg1LUnJUL+hUpR
IXXM6a7I02tOZgbnuzwiaaKJdniYpp0ZVWQczYtpJdvmHGTmsYfc+JQZGgKYOL5vJbKHwfHVHUOU
W3h3Wc+yqpw/IfonjWQ9JlhVv036F6mP7ZXihXenGhfSaNXZr3UU7aWPoXUIDMzdPamWU6UgO+U8
trEr/8TTvQCOfIOu1r6aQyhWQZ9vh6AqP+bO41ccVfnGSnpnO6qRGZqkgcCnya5k6Hbw+GL/pPVj
A900/06F99YAx3zo09ADjDIkm1Il+r4lwHJl9/B4GkedciDAr45OLT0EKSznw6RTeYFBphoIVYB3
WkpnXsJjnUOveoY5ANUJCy+wZLVvunr+5MFLKAACZehYvwfzjFIbDg5miG1BRFXhPQhRuau667pv
HicWp/XB7EVphjzIiO8nMhjXpKlvdHNqX7Qg2UpVxJzqAipKc7CmYPzbRXmaXGwlniyXLosTa9MN
thHkPETYh9Afgl1G74MWvvqSPU2gtpb/oEZDV81wJWRMZkumEz9WXhlvMispDrbXwaESDNiTY2dn
SxYjwKPQPWp6VhyUZxh89y1ysUnrYVuboK/mKPXSLbI3mxi6czMHlDQp53zcu990ThZ6FMqn0k1u
tav0jdU5/i02CcwsXbL9xiIOASSEzt4AlX8zW3pZTvchiyqkeQvZbXCNvfIbzmFx+G6Hbs8bDlB9
a+T6luoaJ2ILIdn1VlgB83szsds1b4H+k8FSiI/NmxIvIURH9A3hQ5mk2MgR4G4pYBmPskr0Rw7g
eljh0K+/LIuFn1VfFqm4zPGqa7GCbDl1BuNKBJmt1Ls95w9kUXPuwJJAUMac5Yt6PIYI8PfMOAJw
AGa21cmuX6fccq69oT6zVr7THDRZQdO/DESkVGkrjsxN8k1umZT5kkicmWZxdlMfUQN5ZWjtCjaV
doU/nt6R7thwhrMIo4g5K6eZHl3SLNtbsoFXDTfa0KV2H4STsRoIjblmVMPe6pQeZd6+4v2NITXc
NZ7I7gjsMOAMRvfLVTI1kNNKop/LbLyD1Pocxrr73JEnhbzUf+vi2nmIq7du2A+UTh6TuKAA7FTm
vhsKNbvMtqB6xrNrHJqo4IApp00n6nwfakx1pL03aVd8CoeOb1LYnzbO2MekZLSHGul80ytjLQpA
q+nommvRYKMJ48+k7fwdlrP80ITN8NagS0rywV9LacEKhTv4lNr8YWl/HDw/VHBA7ZDSnxSQPYP8
iW+DolRNVAhKmFU4fmvaebkrPofQCFFqkOLZT/5wgpVwgW5DQFrtuRAAi/qrQVZMKAl4ttQ1zy2E
XowffBOkmA5vGE+IG0dPQYPJHd6YsyCkDOrH1hIbsLrpA2sI0sRg2W0xjZPgTgFjrh2E12UTD5hg
7dzoNtAX1rXVuM/LJqW0C6Vi1cdyeOslYqgKZvk+FhHeFgh2eq/ppyBqs6sKOB1bOQoYA1bUIWsi
/ZQGPVxyqcpPKlX3jQjeoXYfWIt3TK0YCpJ2ht60XnaXf5ojw13ShjFyKvgeinYOgpRMQ7bVZXvg
8xDYaPs8NxONGp+VQFcRCKlbxl1QgmBzNIu1eiyfNT+Fmka1NgmRbjcsaPxUG09xq/q1V9bl2dSA
fcahjoa8t8SxQbSXN4ZxHRXLzCJzK+YmRBAjsrX5T7JuG/rsoXWs5pp0/iV0hoglZYHITNJwBnxD
3Q1tdlNW8gRjvPMVB1raESCB+/bqevSoKGL6j97Mts3CTyVc/7Ut3PKUMR1BI1oEr9Ng57tXFvk5
7pYsvyEw2ZJK2V+ivaEX4S2MqvTFJve5M/T+WplzN1Aq40aEnnuEtPpOeoxxQ8dyxnBXHUXr5C9u
DpFsqBIaMmDo43EoKVYk8bdhPDXJvvfM4Lnqx/7ZnIBy1OkPWljNVbNDRS6kJunv+dBjcV6upCwK
zD5JdXV7Gq+66gXarJYWhN6461y58SEtxnrF4JEdGiyvTDDYQOOnOCaGM84g0oHSOjkwBzLOwzBQ
PiuIJHJ73X6OmuZGcIb88sn1QvyFIKUOnwhjhePSpsVHXoY0cFz7p6DN7uRzYKawmcXb/r4C+3yS
dmFcKVPpV0mr5YocD9ZZrV2aHMg4ZSng4AhrqybCKx0Gbw014QMdPMp9LN+pOd/HNTYmyCbPZAq2
DwKyti1zuvTMQ6Ve61+t5qG30+gZt4aOuI2u6dH2XEpGlRSvuifiHXgzyv+pbb6aDnKBYXSzpx6Q
bFB46gfIhBe3RKZDZv3E8lWVO5raFnl6dJLN4KKMznuSbnmNiECiaGWfBnA7yQjgJLYZ6QAjBcze
9FDsTKo6t6HTQ9YE6o2EBuu2XBVFygM405UwKwtqhpw1s1gPtpxW03VTwjPtkFleRtP+blHSWhet
9iaraTgFbdXfx1Y43Bt2Ge58LIB0blpERHSTE9tD9z/AfWTFd4dVqdrUcYvNztfdVYPw8kD3XVD5
CJ1LYlY3FwlEQ1z7tceu9dhQz8DRqL24bbOblG3tsKYlO6EJ9+q08RmBc/noEGa+A7mxMTXLprSV
0RQZKU7mFFUPnhH5e7yNZLZkxYs5ZRx8k7yvcKZsLbAPCF6MF5jTFdzjlAmDUczhZ+WBrhhixDoO
tkUwhVfCp//YzEwHwkEnKRmnyi8pNee8bDTVIIbAF0jJxYdW1JCjaRTVE2J/48Fti/Sgx/jhyzBz
wHiyDkUAAcpmGjzrATpM5NTNQzJvAPhWmoUCya2cTUNXdUMYYtTrKVB+pI1w2rqtM8MAG2Yrp5TQ
U1ScGpRGh5xQIZP8QC8aJohXgWUZSvMW1yJb4/ZrDp1G2XDstX6vxsHd1lRSMfDk3inHsL8z4uqp
dVzvTEnbO5O9kGxUMlVbzSkkeDVVXGItn55U8mzN425oxN6eLOf6GWkIC3lFcJbWqB8A1IKbBRVi
U/ZDebIzxBqOp0gfVdHM0kAFk3+pADwOYKFZDDq2tz7mwAz0F9G1zTVIkV4RZqEdNSN8HCfNvSMW
yXkeG473GKPYr3V1B7yG7DlGsQkNXFN/+lU3fQD35R8ciGS37CIQuTjFhEacEsFKL3ISUQbDupVi
rJCXTqS12+W7UI247/sffY/FfFIhVoYCNVBLCfbKWnKXGm6BnWrMWJ36MFFQl9hwA94Sa+h2aa/r
RzNu7znQ6OSbercJWvSiTh24UMz4q0ZFuaKnM536rlLboJsb2HFgnYdlM9xR9alODa3VYhUh5zmg
tz05qanfEaLdbEBck/vWV2uExuLDqaaDnITzUDkYB4oCzJJwflhhCBa6TYbH3q0uzA78Qx/ryG2L
NHmhHejfAWZ/6jxRn+yaubWHE/8xJwyrrKnppTNfhHJUnQQrN0jQQoqy3efjQI/fJIaiClnyxOou
Axo9Z3J0R4OCysltu5WwTP8R3XSyNtLIOiy7iL26jYs1937yjMsAYvBSdLVYpx7HitD0K2rmYkul
lPQ6aIHXQu/0a9abjOgJp0RDhOppaD+kZsaPpqvUU8EUmYznj9zR9ZfY4asItfyPS8t1WgflbZJi
7zYa8klMV08i86+UUbqPaaTEVY4dwiaDqKoBJvcqhDWyM9AgYUYFqueG4yeF0SdCCoanuFI9ZXRw
uKaDYLntZX2zgdaskmwS60l19ovlIdYcAR2985FojMVJ8dU23ksdhg8xh/o+sifqi3pz307YT2iz
sGxvAuIg7Gjwvs0uWTNxUWhHYXYkKITY2hzxDtW44NlSaKfNyDm5UTbcCR2zWRSr2TlQZEdMtqT5
Amc+pbsMtPslyTriaZo2+GrsBG186bx3ie3uisb50btUfo02Q/liIsAikUR7pIRMes+Upx8IF99C
mpPnfOIpelbjR6dBnlD4WvjA+IncPsXGlyE3okZJqyAjleRp2WgjeCM4xu7J7CWBua4/bXoCGS/L
Jm5pcFSR+FoquBE6S8jr4aZs258mQyQE8vuG0euQagNoBOqv9NPJyg2AZPDnIBCSThvyagMXJEZG
1OyG3KPEwm0VSJq6XdPRz0ph/RoWhe3GbfZ6olF/sjR779D7OtiUfddpTRuvinyWQHQmD943PGj+
Q0OBa60yT+5pByh424VYFzYFZUOc7bk8XFmAtRZn3P/5N2+v+vt/sP+9KEfKhFHzl92/P+OdL+R/
zI/5133+/RF/v8bf60IV/2j+23vtfxZ3X/Kn+uud/u2ZefU/3t3mq/n6t53twkp4aH/W4+NP1WbN
8i7wKM/3/J/e+L9+/k+IC6Zh6//fdK1Yqbgs478EbM2P+2fAlvc3g+m3QZXPNTCKOBg3/4Au+Mbf
HMuyhTHnbv0z3ZVIWF0HA+nYvDoqawzKqmib6P/+b6H/zUDaYPgYQKmgu1hE//nh7385dH/9av+5
Yds0jb9YSrE4wpSY35kjBCBnmzf9Zy90zN8TUiqeh6wr4gNiIXpdzh2YStwX+RCcPBIYfa2b9pLy
8SGJ82M4jCkYuEg/1CajnQV2BanXfVqL5uz7080PmuLoaCUGugJFmdH+HCRjdBFOSK9kChswnG13
Zn5RI65OFx8GdXjSefJEX4kE1tIIf7/mYNC6O5G862OxS02z+JUYquPp3feRRbq1+EdtUvga7JDC
DjUI+74NCefQS/UpqxAPTItvYExasYFwFrXfw4ilGnC8J4fe0LqOrZRyJMqfYMrQhQeckbpmP7Rk
USGzicDZxhqFoMK/JSlsVUqo+S6JJImYQXaXanZ6P9hAESzcJPt4iEsKuvp4IuT2u1Yb/okFv3hu
GhEfmgq9rkjiO/QS0Z0b0LdoDD2m8xmMF0bQfkt1Sac+K490nK2YjHUyOuqEYQQshUCyEMIVG1TL
pHMmZ5IQtrVFdPBmQ0s8Zs3VTCXT/YbWdtqxeCMVvkjLPQbWnvCs6clzXI2xmmgWT/82dAVNnbz7
WWMdm1Tw0VtEGEp/QglApMx+TCpjU/XQNchM7QuFPHDwaNo75mse4Dhlmv1slPm491XNE9GdqKhx
rqG3BhA2urPX98M90RYTZMKICuoA/muqxrU9adnFZwQsap5YeJrYxqzkRQTmdb43Bfs78ip85hOP
Eru4F1jVSStZhOg8YSKZB3r6DHkMYghJflLQHNUwZNQpHSaz3sMmwTmP9Zv5DX50IoF3iPC+dxHy
gWbeLPKrZaOiOP3T7nLrcr/l1v9sd7khsChADrZ1WfY08pcJd4I1WictS9+/vMbyfOVyy3Jxkha1
ktB5XB68bJa3YSWUyFcTTg+hJJmL//ZGl+ckAH7ED1SJzfKo//LtLY9dbsW8TVYQ8UOr5RG/b1h2
wyQE5Lpc/NP7+3VPbXq1nYzzYgif4E93/NPF5Y7Ly0yq3IK3hYFPRW0deYV+WTbKMElnmZBXOAS+
X3qix0BOSX+zaBptyK07dErPubzA6Uz/tKFsRpN+7tQ7Gp6xMLPwXs3XDViUdiLYAzn6WB6zXNt6
E9woz5y2XWid7F691VQ/oUmY+HtEUqnD2F0irbrSpCa7wOevNBffLlT2NNxvXBKR9Oh9EDDWMLM9
Z+6AzaafkO8Sj0HoxyonJHqlGyzXJ3Hx4d9ctHnj27F5YdINygV+XktNlYzu/XK72ZjOgarOJXC1
8ZxrNl+1Y4b04nqLcAMHlM18qSGVhcia8dHvVr5CmRPAqCJ+I7EvYa6hS9T5Dn9fR9bCVrRod4b5
HqTZfK/9yNvQZDrEfe+cS5k7rK4QXgLXLHbW/L1PQyQQI5ZefaF/hmdrFyToOUtlT2syuPTLcq9l
QyyX8WtXeFGyL/v03XRQTYwJ4eZBJfdCAlgO/DE/TW57wMFqnxWOBTXq1UFGFXlGrMmJS/hOR5Fe
VpXIXa4blA3c9DUvG2dfV73cqYog5bGQ5lZvieFBgTRcXMcdLmMCaQ08w7Nkun4p5g1OVkWEADU6
e76HWd/33STOkpH+1NvRHWXRnpRULWiMld4VOGWJFonGPLoQQhjB/kkEcgQCQwabVaTQNp4SVLdc
npBSKdkmBBheRf7pCD27AD7Teysk5Nqud32uTRcN9MRFD+rpohKZHqcyAP/GVcv1tEIrIB1eslt2
SY3Uf92AGOMkfK+4jNmx17xoF4c4lgRsikvu42qCQWzeckvvjmUjnbXu1SxXERp1XY31xOedhJNG
SK9JeHjz1OHsBJpuXcaBSvAo+4PFjLjc2Cx1tnnZ8+cn8GZfCvt1+WPV1IV2zqyVW8g/lVVIspLw
OiprhEEw71qaUjtCSmrQ96O8UpwqmDXjNdZqtXYUgDeQbw9ZKO+JPqen6XrBpsAhuUpDanYiKTO8
8iOcCE3RnChC4+bacl/AmHljVU2udJDcTCcyDuZMrhzsGdgazYLIYcZZWgsJM0hYrtc9JvK+1ClH
CaS8v/WGy6VfV/azpmrZXx6YkEL1xz3/cvdl1+Tn2fmivS0v7ZqNuypjhArLjb8f8Ken/nWRqIIX
FZgRq41/vZPl9ZaXp0LC2yN9sIRpEleQ5//1Jv50/zpXxhp/dbgOdaMh4qlS9WnZLIK737upiYr3
L9ctt7akBO4tCzmKtzc1g2DuQHd2OTBNAaJSIzuaEk7CAed8q/LwG/TNaqPL6pszuZ8gP7trmyRg
ibs42yfTu20hpOLTHDP6ffi2EfwwETQ3Q2LtLdPoDjVh2JsSIHdKNDj1DivbQt0odyrLxqMsjTfN
r4+OGeGzJmpsMvBLR7M7xy0fO8r9UT4+NgY+goBsO5axMG1KFmmptUltEW9KchBoRcLID8mGd0Jp
rC0P3ygW5OQoM/tix0FzoIxEik5BXejkJ6xWJ/LCSXeJNzrNpw12mGFVQAV33Krc2qH53udJQcua
GD/pbhG96VfXrPx11ahnLM5pHrxFGIepjDsNHjkxgoOuCKeYvLukIFshpUoUSe1TlrJbtbFNaNAA
x4M4eWwMBkGpipwcr4vbSys51TIQwhJ0QiJZjY6f/ajV3mzJV/6xYLvGcYdAoAiOKVRRpih2vA0q
0jxj2v4mxteNWTnBWoQY8gtPHCMbgaWl68PWqBRRCRMoXMrgRGz6Q7WJVf+WGczAgswe1qlwISqO
xxr50yFwMebIlMJIYiu4yVHEl9BnXyWxAXQ4920YqVUqfsR2Ee2k/uTAANiAN7rSjNb3plTvTqiC
jRMgzYxH7MMjovIgkzVMwTQjnkjz1+ghn0vTHdbDlJS7ZnI+kWKH50iv1a7n78lczLkf7VZe8rT+
zF/nKInNlJX7XivUWurtu5r7nf7gfutdgIImBfYUc92+dJCw+QpvYp8DpQEusApRkLh6WvHpy08T
i8Dm/7F3HttxK1u2/ZfXRw0AEUAAjdfJRDoyk95JHQxKFOG9x9fXBE+9OhLFIkf1X+PqUjpSIuHC
7L3WXFQ4nOGqpDC88Qm1PRj0hmcYZv0AADhFRL522sd59n+FnbtXRVN5yhdrPcIp4c5izxUTpzoP
xpV+bpCefmp5HNvI1b1hwDQ4g5dn70HkkVWeyUKv7/F+hW5GT6h4VRJIB5ks+vkU8tfz5yInKaTR
0bRZPdDpDGNfbB/1kmx5Un9wGnAFBQKyltBOKib90kJzz0XUH6SJxrYyaF7N03Rti2ZVh0l9igae
Jcf294os85XV8oA6pX5Za/1tBrurx5njMsGtixmMnbU0Gmy5jMkA7kPqAZUcrXVMQcvxRbqLcGQL
wV/U0c0sGl/Nyxl0vCRA+zwogNu2S9WG/3epg5rBvVGpBxjIvFJ+sMd1KfbdYO7Dzo7OVKGtrVyd
AlCR2HvParNNNwVMMRJ2xpVFNGVOp91wJBKKIO72nRj2RrLBXswqO5WOJ/R9H/vTg2u197aInhf3
DHIMgnvB/woM5xeVAMKhgebbWlHCCgRHlWfbKTKXCUqtrrn3YyMe4oTUOCwjREDVFTl0K+SKXNuZ
RHZWYTsrF4JkUPaATRDI8zi5tI2ETL0Q03uk5zPsBmKKZF+wOcJs4QZPaHjRhDfj01AV1cYZ2osw
Us6xG8tvTptfWrqjb1p6cp4xtObeHl3teQzrdJtH7cKJWtKD+d4AKwRJP1m0ydxhncUohKwgeSBa
Sdvg9INvUIbIHIHpbLtp2kwihlaWgrjTKU55kROAaveb07LESYOB+A16wLmiZlq0jX0GkXBNOzVd
jzo2sK7UTug/I59hP1kM0m2hee0Q3PjQus+Lrt+UKdDdUAOk0k8ErttUclcg5q+WSIZ8VPhBnp0g
z2n9OSBwGEO02MTMlrv4zgB1rHKzJDS+dg+O/mr6yt9HKqu9KQAJIpOKc+/iS6NvCRvIubQmjsGG
VI9JlUAbuBuxNaBkiMqXAOVR+8MRgHPlSHJyHo3f2bGOK9Ub0EtmxionLIxlaeeT9exGNHoBg8ei
P9UK4iGydE+DEeFpjS5OBrFzhmv3GP5mjH7JgMJHfct7rLeRRACdLSPeG4GUPvuTAap4k/qgNlg/
zUGVsP6W4YZmZ8bAniKfcMTGokW87TX5EhCzNPv+bcNFXwVXmZ375/4UUPFEQxdSwliZbdTtRQwX
iDolIxW5Ae43UdeHGqDZhdKw+2kw6SZjwwY5ZGiuvtU5k5Js29cyCgiW4UKvGFdNL1y2oxhOT1C4
eoac6K5WLTuLLMPjjUSStt9Pn5S4FbxVBJZ5t6oscoCHHIOw42xUbF0DEjiIRHgyHerd1MO0If1z
hTqW8JMGO5qR6xc8BaDUMsyTzs2iyA30m2DoTro3plWOZhxdT03fM2U40eW3wEwfBovbYBsxxP7I
i9PgARgBWY42iad9flOy8wRCCNCBZhn+jmYdJM42NgwJ6Qgpy5Tb3yVionWByT5GAUtmzE8zLgqv
kwMt3Co69xVCbL2hBdUX64osagzXVw19g04T+BdjXJGSSJ7tVemQkepU9m3u6NdJzuunheHgJXnz
kkLjH6JU7trR+mnPoX4jtV9O1u+7JnBvxsoi243dkD1aO1FhwbH6J/yVA5jcq8EMWPlnwXPe8Xhp
SdWvMog5SG8IIqJdUdJcLBCw0rfPvLmMfg2V/Ga31E0YREbygfCpziTj8qScQx0CABKY3ERN7V0H
VwUTY47OhWG3tIrnNnPGdUHHjqjs8JuKrGeBbnIlRgpbJskvYU7RJrgHhvECrpOwVonBurOdJzyt
xr4I4UYTk1gU3NeQxKklb2MdWViCc5hqVPvxlZGHGI43EeBg4pZ+2vns1fHOqUo+VdtPev69rYgG
tVpU6n6PiiOuL3o62eC6+pkwS6lWFazBCwT9dKeT4ntOjSbXkxvoMd81q4yBCZfehH4c9RLZJ8Tz
3jsxCTZvSy4zceB810zQBkG8ICuXhhkRs9uIzABVBXSanG0+WCfh9vourUhNdi1CKmy72roB6M2E
ZIRcr9cuLtpN3cyPRT4TG2+zBRrRA6RtiQIOnFyTWmhoVLKPyH0hHtP1VxXR9ruxx7Xc1P6Vm46X
0/Bqibbejhn5P0MLOQ47OfKqLHzsukB6spa3cLYeprAWOydkCx93JyMtxHkgziyhD4fvSbIkfdg1
l7mmqSqdc0xv+floWgTsyurJVUyqmaV+aW3xC0gP6y/bpJsURjg/mwJET2YW4EEvClcOl1NGqUNz
fZIGJLvP0IkO0jnIEm6OA71jhaRgBo41tMf6Om5m3YsiCGepU8w0UCRdYxJHVOVMWBhn+7wqw/u9
0IvvJWijORUHbSDESQbGhmS6ES3bsmVX1q6g1LEAd0qkq63P+trfm0oGl4MQXlL26yarbcL+5Cte
+n41RgFOfrgLK4bifu3GenNkXVckxo+QRVNH4seG6F7SnSrlkHviDttVJMf51KHWq3j7zyLYk77G
qU/xuENC9pj4LqtrM+u9bm5YT4ujkZJO61jWWTHX4yanvXdwDHHSteA+h6GF9ZE+Vu2moafs7Jtm
Tbctjh1m2krfWG79jWK4fbAbrKBbmZg/OyoznmXO0aEV5sMwVZAiJ9czagFSTL9McUMTap8z63bn
btwxKWrBiZhspH79hIQauDU6W4jZZXXEX77vYkL7aOx4E11U8tCmDmpNzHNYXfVmeKO7MoPabzJd
jXhUg6Nt5P0ZhoBuTQ7JJjMNrr6p0S9yO50UK5fNCy1EX3PHFaXSx8ZvNgZ6Im4FOxzyrC9UQyWQ
uK9LO0MOMKeojAPrypIuprT2ZAB7oz7enbhOwMr9SzOU5tZuncdpbDB9FM1D6Q43SSkfKtGx4m3d
3su15CY1Ouxb5WRt0o1BjMwq/J4OJFpGONjwUFW7wnZ9Shu7aRxuIoII96UGDsep1PncxbaHQyuL
zxpnNyFV0kUDNRkdzVYY7GPs2jrAu4Ih1eUXaUP41zJalOXEbo5IyX1DlT/cDr355Aa0r/whCzel
MC/GXB9JQsRVKAsSblzNfCltTZ2zCSK5neJ/WbNKnq1inS15yXycCstzLaF1gE2MlqXlPiApDh/t
sAVBLxwg7Ew/lNZfwNR2VTJRkg+cXeskN+SvR5upVg4kuxTtYvArK7vhWAUES8HH72Ik5rqC24rH
nc1XnUZQYnIUzGOeoSuN9iOIds2OI1ZFSwmr3TvUyTfsemwaa5EnMzxTFYKCTYeJxUdgha0JK2mF
D56k+Z6ly2Wg5CmhEbzlSbYO/ohGKIZQ5jQLlQS1Qupqdwppm2frBZvp5lAEYNZncC1jexjibD+H
07lDJueqh+/E1Goe59RWK61ZNBANKVDIwiAbSEqkgTOrHdvKg2yDV1/vU4iYymMkJ14u75ZESpYb
cnYxnWO/kzZjcM9cuHGx6xD+hferA5sUNw35jyGbniw2jfOsr1EcEk8rdY19odIEgIJtNcV38HsJ
AKzam1FFwSboh2HVdDa1OKKpV3zXXjk5ZGem905hsm0wq0QTi+DcIR+GB8oQ5Z64J5iYrkUcdSSz
zTQgt6/LuFpPlo/8awbdxmxZpeDCHMP6RTxkdF4Owbco3juEKDLZIQEOO+t7mxaMH2nPFgOFT6TU
8xSUyD3SjnWwwvZXTxcgWinCNDGWLBr1xJoBusFtoPvCXk3zsO9H+672c80zOpUSCqqbW4uhv9Sz
bwHUv3M/dx4Cn3AfFz0YK3cNLULH5lnPTSz8ZbVD2XFdkt3D+o3mkU7/da6+YwE6M5qHOq2WaMSm
OBE2MnGLnpIpZDdbaz9qihSGPgrkSxVCq5lGc7AF6qJutIXoT/X9rM0xVIlq8ilDyF/uHDwgx8K1
F+Lk5h2KVqYYnouyybbYvB/m6iKI2+BUh3mB+BPH38zafJPXDzm+Q+YTCjmKyIVWgldJdeaPkaDq
JIsdr5rJbu+H7E5gZdwsjDPU+vljI6gBzyM6/2R+YSs4WyZYW5pG5ZReh9wxatwx8/yVGFhCtxAB
k5Eck861gRvFr8koL/usv6u1QZEaTcvDaJGP8lbGbLj6jUAIM2Y7SIgadVU2pCg76rWcoruUndnB
kO5NN5PxqcZd5JgnPHfxjv5fyUqevWr0QNEoA0uqP1AVLVZStjft8pJSj/QIAYF0msqzoQ2ic4hn
yQ9AD8ujtjj7BnT1BfI8VLPpOu405Myh3I0kxznCBMWhqWnrtjyZANmMna7gBcfyAQKexROKCNIO
gYEORIy3GoCaysF199MP8BeEwy0Ka6BG44s1d+MunLSz2qme/DEAEF4Qohkij1o1vvuadWAcy8r6
jvnU2DNt5qxvmmlNl+WSx6LdZFNO4L3IgWRmGLiaZXZ0Ju0KujkQzOpHCr60dso70evo53xMVB2Y
8LpJrnVd3g3pyOPVNBk1e/VYmQlNSFjyq8zYKCKb19H8w5CFsRmr+jysYYnPFlvFoCbsdIFBp9KO
j1MIgM4Y2ekMxWXJI8J7DaEuHYKQ6nH6VAsBVqg0sD4aBGUYyEKZqAQQ1tx191lXErmb+WeBmg6i
RntQ6F4cyBdLQxmbdpdkF1qwIuDYOCVqscmpNrZYq7htTpQnPS1o0r2W3fbNj7gCMV8J8T2D712O
9F4hA6Bi1Bv9YI8vrDHjW3DvmWd1/fnsFAc4X1QBS5dN+bDpw3iTWGBnBOoMqo4DPWCMhUtX9Bfe
NtSB0roAacyb1iA5H9CZuzSe0VRMXoj+CAkHSgynd2BjFcbeijl9+HwvSdDl6GjSlxa43T6sOt9T
lk2TsfNpXLG8XCkGz8WnTB4aAxqqOFLp7CD3FvfdNkFZp9vYGIua9aExODs80zteIIAMA9mnKckz
WpiTlC6Rh6YRj0Y13U9t44NTMdLtVDsHpKrxmexJA84wLg+FA5+vW4zL1mytiKEn3U07NXFPV6XO
LmXcHKec4iHEEywolI7PRE/1pRGPhQ8oB9ol/Qe7voCDwAhBe7zT5LrVhiu0m2rPG0PVoE2usTwz
Zw51vekGsFtNpiFpNqAhEgi0Kwz3qk31b7YFJsMISeuC6HrETZ5G7oSZZtkexc64yvXOY3zaZXr+
zM7qhCEfr66DMdgl0Bviqjtq39uSWlhPpWA3OZiqRdqcNBuezOjGOGlx8myLUAeill/0KLUm0ryt
4QDIlPQ74a5VD5Wmd+XPyO4yLyyQRV0N3aRTJNdYz/oBBEJNKTILpI9vFoaBRpVB026IoxmahaNj
NITaLDazsaRurl+hQwp3uebmPFADi/pUnCJp3ylV7yyESLt6Smuv7EFZV1Gq77uQ2sB4tH3KnX1n
FZ4ojevcgToQA3ksR9UfonSE7IrBBWSd7lngZEhOoxoNEqMZow0Yuus5MZ/pTRGRfDALYm2zWhbs
QwHFVIOVUiT4UYducMPY/KpCgOJUTsNNDFqV9EaRbGrjAOQ3vYqItigMII5LagRJameNr2UHSOn1
3hT9FZ1/AiLjHKtrbLBq8G0KOSmF6h6UBvY796SP/WNYcdGA9nCBYV1u+nbEN9eGD6xEEMnzUJvE
gIdVGh3mhpLqpH33VbP1G9k/qcneaXqPWraRpPPh/d5OOgH0Yw+JzK9VBzAnRCWoQSSgPdDtmMUp
fzbjs+JJoCGxb/UQFGYFflTKNFjb5tESRBwHpB2BkMrPWq3Kz94ysaxsoPH47+/ffqqX//zvn739
EyfQQKO+/Zu337/99O7vRHSxoTxGOq8Cn0DKKDnU2RynW80xb3/7mH+O+uFHOqnIwYc0pvfPX3o7
DrMhTeh/D/7Pv8QEfE7YBPL5Ehp8iJuhhxzLgnc5xX+/3z+fg+z+qLu6u/3tY+saG3KlR7v3n/z2
+3/+4tuZNI71HA5wb94+OqT0xKX476P8e6i3C/f22xDXDA44f1q//fbfK6pbRo6lwTiPau3e7y2K
DS61ShTB+DBx84S6XXiIa2qKd3246lONnUvPjDmaBDnJhEnXJPIJq9neYc18fWELW/ec0cR3LuKd
rcMaDVoqYRN2qZQRLm5NTxrBT7b8cPMKSLRMsfhI7IlhPiNd0KV9b7YYizvyh6aG1Xye37tdtZ8E
ehYrvkn7HxgFyPqYAflbsOt1fWmZTFgY8OjnJDIfjXw676v459LCqGFoslYoTwjrnxNc57iJrSO5
8DsXLcmKJYaytlquXYhsZLyfDeYnMgGJJWshszOfDJl/pePLXOPJRrBkQef2odo4M0QpXth8di9t
aNr0irr1XFjEprpndRVmBDxI4C42UHAMHHkansYIQqCNFWBVZub50GY/5prLW9DiEqXaBES2UDFs
7tsc20mQ0K5RPLQrkY4HJra9Vjo7CmnGCj7Cs6CWhyb6CZ2Otg7M8Yg0Zy2o2a56EvPWVlST1AXv
KQzF1mqmb8hy2DkgJ3WaAIFXvJVj42+iARaFLsuHLLVfikGMXl9NaDCzlg2iZOAWRU9CInOg0WGN
7+enEENnkbK8LRnJvL4HtFs8dqiHQXsTBmlsTFOP1rUWWfsh6XzCFGKXgDwa6HE0Y8N1nV2lY2sz
knPfj3D2TlQGpMjhnrWMpn3KdoOkBpxQA9ZaCDJP1UBatJLJ3QAMU7PfYrb1b9AlVxTSFO2o+sfk
BV36Y2JS22hIPLYt1mgDye1R1SYYauu2osRZjXWwNdHkk4CZXzCMbTDiJfRoYOvH2ZJkiadRn/3r
svEtemRzsRkb+wHXxHp0cnuda2m1bSfCQJkQZhdoLJEdl3hyHpoZwXjSPmcjBsGJrqUMu2/62Nkb
y0glWh4CoN80T3apmn+Emn/oNH/PGTIXwd5v2Rz0cW0gIkI6khQDxChL+Mlv4SahL6c06ihOEdSD
FrnX3DMFYH4Na+IKMxqGJenfWWUlNlpGBrLWhv7WCagKwxxfqL6HpjZ39FCMNfnu3bmRae61HHF7
hCq7THgQ0JzeMhQEX3xxQ//gixOvaNJatUh7c9998RlQK4aAkhkHoM9Bsy3kGpTzwBvSOevgFqDj
d+jpp+ElUMnobBKEmL+pXP/Hi2d8cPGof9gCWAg9NFZ5f168qAKjOIZZdECsMV2WeGgTIw4PrPyM
tQvRa08UobP12R1oFUuGTj+zL+cwL799/j3EknL17iYiFUW+bpi6Y9j2otr87SZiIsLfmKjg0JX+
tA2dhWZNUlGjMwgODchNktF3RWrfGU5QnYBBjXsoWesepuabobfH4XxkQb+qc7KsAwQzzFfYjEMj
BPkWMEyjCDVOvgrOfWmdEVfenEpAb+tS0Q/HAVt5eUrEZBEZz7YD828sKsLHC3V8+yVafmrT+enz
0/7g2VWmC0ZlieeBcKCW2/PbaXc6JrMWhMLBNsxsPTRlsYHFMm2MQG1Ly1xjkq6PfTWwt4T+bJnl
IRtz+vvpzLJ9POYE0O8zfZB7w8r6gy/DaNUHIdS+0geBPYfmvjOH284HJfb2zf+/PPpuKn/93//z
/JJFOSoEevY/299lzoahC27S/5xIt02LOnp5/uDf/D9ptP4fiDIdTNqWsYxc/y2MdtR/2AKTGOpk
09BdoX7TRxvoo4XjAhTSbd2Si5z6v/TRpvwPCxIEUjvdVrZpu9b/Sh/9LrSNcHBBhJHECCL4UX8b
L357IINh1GenLLq9ha3Xq8BrXGpxgQ6nrC7bEbuxTa9wF2Vagl1FZ8g00S0WLLTj8kqWc3hudvi4
2qSh6w9gQFl1frRwGFUgJ5gu8ubQGv2psaD9wY2udm7YO95v1/u/NN+/Twhci9+HEgTk0jGpvzOQ
MJ6Zb+FUv51CVVEK7+cRgwG3at100TbRMsZ9hnjawpQ5Z7gBnateUASkXxz7/Zj+z8Fdx9J1BWcB
8O6fL3QtYtDcmdWi/wu3Tl/sqpRghZow+NRko9n5wWVplySbUGb02davPz/3D4/PbYN1zYhC3uG7
8Xw2xqScKCjtMqe5wmpCwWEwhnVDIlumAo12+6GKBg8qWbNxLJaNXxz/3fPzdv6Cs5c83qawnHfn
P/a0GhGowDRAML+O6/4mqMFUiAlvpC4RDgnRBh7Y059176QkDC/NHrlDoZBnolmReKR9cUk+/kZM
LsvLZbBY+POOtCMbEVG27U4rUDkY8ciK1ZDV8YsTfzeBceJsUw1TwWRC7cFS/8/DNIEjmr5CTo50
Eds0aI9NPdrxQ+kP68RugzM9yP2LuSnWjtkbyFIoTqgaGxemY/NYCtRwaNfs8xghwO7z77Zc89/m
1revZjA+mHgueCTlcoV+eyGsqjdFaLDJb6oXxPiC9kD4k5LHCkj/XYRGa20TjPjFk/D3ZbdMEyuH
JR36VYxafx7UD8nWQTbR7WJImWs8a1SodbfYfH5qH111E68aCfC0say3ZcVvp6Y7jbmEuXJqaNsg
23IadWE3q1QY1RfP0UdX8fdDvbvBZF0GVWCl7O6nCCkoLamgi18AN1DoJt9+NRFSF4XTF8lzb9F8
72+eoxwb7AwZaCwD/ryOU5jYGAx4oU2lw2PV2nzvZvp5i55lO5cm1mL3EnpLdyrL4a6F47uZqn7P
0EBbV1MJ+wlLbAa0Otpgm1TjFIlAxNL12BA9p6Pki8+OeJ0Rzjjc5Y2vRa81WTA7zTdP/oRtJK+D
18YAiTol9IEoewSJhTpjQm5DQzVor41O+y7RLOw/v7VvQ9W7Mxe6VLphszA1/3ps2abZZtHy4qYm
6VXGGF1DEyNKKuCsUJ1ct6jYq6HXNqp375oUg0wsEUjkvfLGkTaRnd/CGK9W6K6MZUe1QpExeGKK
Gy+IaDb3PCzm4kNp6rlap1Zx4ah5T5EWPo7uGbMpjpYpCWNpfkYZmquADOG9T0p3E+Mt6Y6aGT9+
fsrG+zzJ5VUVrH/ZyAjT4n/vXtXYTe1ktlKKkZXKNh1o2KGKf43FVKya4X7GF0oYBmFhA0qcPWwy
sdKs18ltLvQ22pb4iY9B8QJ7RTvq+jczYm9dl8a30J8NNuNouFzL2NrU8yBa2NtApOrO7fy9q/+I
EW/fZyNZywNix5VWUYA0Gc3aHrGE9AlI11tg+y6CjU7jv8k4u8b/d+0W5X3bHY0kXlGkR+SIb9Zs
deOQIz8Yz+M5cNciVJRKhups6PrroBzunf48GYHAFoRre4W81XXr3rHS2zq2rL2Lk2pt592m7R0f
ZjFgKUo3tdSWLWQpvMKkcQfm8IFNtkPqttOOpHMF9/iNrjrVX9Y2bPmoj2k5DD+n0qREjXmHFXVF
R4EASZWcmc6VotGSafu+7O7YGLXrQQNFMETnSSOz7VjeVxGZBYQGiFXRE4CtV+0qpnq4mqzaXKW9
dmMUxCMV7s+wtn4Wqqb7fWcXjQWQ0fpuGjZea/mkkOasaKMfMnY8K1/Rt2tpA8LW6e7tALdtbKEZ
LTIsT4xXtIXr9jINpy+eqr8HLqQJrFoZilne/bXHGJvA6qyB9wjgxrbMxp3TJ9raiMY7f6wdDxQY
Ui+kdJ8/yx8e1WLWtXRLLRPBn+OWW/N0uHPCtKs/NGK47or0tavtC/LP7muZPCau/fT5ET9Y+0Cp
YyYwXNyCtjTfTTlop3pKFB1rL9m3OFnQvICXqjG3b+pnmkQzETbnekvfoLTmq88P/vei07Ecc1me
u64uhP3uxQ06q4+HvuB0VfFEDgBgFozwck404pzNM73dK+2FbmL2xWU2lnjGP0dJDgwVhXWuQAr7
fgdJvqGWtQPXWXbqAssFzcksg0odTOMhITcbbSrc7L5tVxjjLhoGT5rr6bPdP4AkMr76Nn/P+nwb
YEuOaSlDsST6864ngJ4MG6brbgQnSd+BYSNAGIZggAKlM/FmDg1kN4VyJ5DFJeYZDwMAIqdwuCPT
DuJfqnuf3xnzo1vDetgAWYHQxpDvHouKeKY56lVDoJ/prFMgBaWNu6qP+ocymF7JDwA2UxXQkbAt
Me+lj5kobiZF4kID6i8ZUUzvG9mehcQ3rJIO7b2iCLfivnqtHtxBIT+1oIkuWIr0u3Gg3OVnJ+B8
r6Ek7h4ziP/FZX5fLWGacCxXqWVHKFz2au/WIgGtHs0PRbMjsYtgBK8NugsDctSGEiyTspEU6z7G
vEEDiq5IOsJubyTEL2t58TN2a41uPwN/KVd2ny+MQG8oSwSHLnmm+PE9NaTpVgdRhdLaF4dOOne6
WVCgpX/sjRItae0eUb+3e6vghAN5CATT6pim+4BrVES4Rj+/i/JdTOk/p4xvVwglJMPZuwReIABu
NjlDs+uTZt2G4T5E5qpCbdrPlXHs4dsFVigP4UCxu8tzmqjhK6E/Htb9kMgBqe1ZnhNB7OMBYQNI
jjWAwhXIDAJk4+IpG6tuBcmk4LPtbZv+0Jzhvg6Ba6a50dAuXNY/tvCyku6ouQRnUYwR8O6TMycA
FEkRiowbojTmJrNQEsp6nfoNnSW9uR0K++Xzq/G+bPfX1Xj3ng1tinurmJpd0BnJekqneo0dqF4V
S1p2iaxxw7hQrgfKuzaqp7VrUuoinvi+j9vLz7/L+4ze//ouDpM0o5BBz/nPd96Zeix1VtfgZ1P9
bpB0CaWZPHY+tKnKmI6QbNS6jIABA1pgQEiNywyj9KVyy4NLMOLMFz/6xCvC4nTJPKZ1odyMSt6s
QXFe1jhxDktXJj8s8uBWUYUwlV7MwcX0sfIrG1fgIO/42DsMK0BVlJ+uwx7WgeEQMp050WsKU2bt
KxPAnuXTcLKfshJTgeNCORCzP+4SpFCT0A+hyRDloDgmjMdxt6OLXjvSH4X0nxGg39tdzNxeuhvV
Vo8d7mNRhdExqsRa1sGLY8Tp2RfX9u/BHTaGISVrYBuB0bvbTOodleyY4dSRyXOAzdzTZh0FyMya
/vMjfTBIUopGosdGmU/Vl+n8t41UkyZ2XhcgIMogf43Lag2VaM/QeeUMYYYoL1zlGSl3Mpd3nx/4
gyUvtTAMlItzwFb6+40zbNmuVL7F8Jxbm478iFXnjBKXUfPTFApdJ448ZdK0sHNsEFagRwhM2Mn7
rOvXSYqMWzkv0uqi3Yy/a406NqaKu/Vt+liff9UPljS062AQ0GwAdSrfXSP0OJXpIzDd5SGkwqE6
L5r4udfTqxHxZBZFrw2Qya9mr2V2eje/U/EzXbADlObs9zOqS2TLGAEwI/m3u9AFoEJN85SKvNlW
x8DxQRrbYKU0V+ypMtyYvoOMIO8x1ECzFYW8GgkQ8EKqzFsC0wUEm+kuMkjW0r5aAi2Tzt/flKlT
cV8k6e9/PkJR1/YW8LJmR/BO68H4txkHFV0lHeqiFcavn9+ND59YtkiOa1Bu+6tzYbsA70ioaXYi
P+FrOUm8op6ZE17a0wZKeX5pYJCeqX31wMKi+Os8DaqkPK7cENpOf55n3BhBYciy2WVz+zhM8tpQ
7A79EFNKONaXbFfQsrP/TEb8MnYASAYjmxf2+P8HPyCeJGvstdD7re4kZzNS+S+mSuPvoggwJcXm
UedlprX0btQYps6aCfXkjdLkM6MKbgDZxltkEif2jb/gWy/qTGdrm+zX1HRbysDz5VxuaBbOVMjS
V7F00j6/XW9R7e8fD1bI3KmlTSffP8ht0Pt4BnS8Hh15rHo20WXKrUPaYEcYJxavDUml6xg43zYA
c+axcDyUJkXELnayqynb5aYV3Ypx/NXFqNU6I7gOiSa9CPJzVxOkIznhxcxIc6zcilwa36Ktz0Lz
ImdecGPj1DqEY0Zu6J7mkmki71nCRYTdbkLb7R+b6pQjf9lEIxWeQ9O2wDysp7lLi4MmYvVgVsHL
XEWbpCezY8jD8ZQaTGuinstjgSW+Yg3w+QX74Pl2XJtOGGMia2nj3Rov1JxosnK72vWI98QcAUmF
vLEZ8g4nVWfBXu+uba1+jYcvi9gfrLVcZh0FzM3QHed9ERsVP+X+WlU7e0zVPtY7uY8039+R5J1A
SQbkP9T1WQ9E7CwlfYEmeWWdhZP43++p2Eth3YUKI/gu765AmROJWzqSPlw0XdYSFyvJrOSMDzkA
ldB4piltXAA1Isnc/Kqr/NFmkoNTzWUTo6jlv3vLzdkPYlL8SLBQk4UuMtyZTvEjLoPgmAULqhAt
1TqY50PcB9syrMIv3uIPRhkXn6QrbcM2JJqTP0cZVkp564ZWha+QdNfSPQh/HTvNonTKaFjqX54x
W6EP9pKssHW0oa6iG/p+L+kA/OzgtHJM4BU/ChOH0QDL4GqkaLON2vo2zfsUJmbl3mkW2tGi81+E
CoGPwDzeBaPvXsXaM1QbItqzCStCFBH0MYjgqjPbRS1Mmjv8wXWrwFmmSmj3jt+sgTNh4dCb5Ejw
nXpoKDE1hFTcmmH62GDdWaumjskedLckM6TX+PQgKYiCEGRbZ9ubj9F93pYD2a9ZsM8g/z4mUv7o
7dDaDOYIxZY90Skwlg+Shv+cKG0XI/BD73VDNUcDQs8yUg3WQ+Qm8YHyl3/yI7Kri0JqV2gB6+t5
CQ/rBnFNY6O6b19FgaMgGnv70REP3WzEv3rq+vVgruouulPsIK6LwdJOQ+33a0gV7Lmd0HdvYoVK
Jgim87BDJzFPxkOD0jFk6ek++U2c7wS0ZPREUl7mbvrASqaDzBHMF6Opn1tlBzuwdb+zCUpOJa7n
owOAZ8UMmT+M6Nv1OuhQjc7u1jXa6VvIui2b2vFZFlbK2GEmXjtrJKHpJKlNU1fcxpH6aYbl/FNP
FnFf+q3NIpCrpoxOk+oislTal3JCNYwyM8XSnBXdJisjPD+SSKGoWIyG9MRrL0qwpMRGNtqbCHCQ
Skk5mouSVX2XPrZa3AFR5ndvf6TC2QHijSVF6Cq6YGaPLtqigIVPmeTtjwynREDumLs0j0ClLb/g
7uv/+entz/xkRJ1U+1CIcO8lwjpSegREufz07y/Df7J1HsttM2EWfSJUIYctAxjAKMuSrQ3KERlo
NBrx6edAnql/MxsWRdsyJZKNL9x7LsvxvRiZyfmOQBJI/MMG8392jcc5uxJkwawzmdt9EgONTSdd
azYBvqio9SSiPRJrSLdRcIORtH7ew9xY7ssSLQ70wuWuNXK546szm7i9fz7C5m8mHSAHX7kUx0a6
gEhj5/HfTYuLI6NWuYFSRp9A0tVK6yuO3VyDVzaF/XWC6XeEQH5AybOsEF94xAUt1TkY2jeUpE2Y
el6yLw0n/gJhIDTmGnRBCqS1Q5xvaZTJuhDELAtDe0HC8CRpWV2bvNYehmR2HGTqEJPvunMSJ36F
BdWe066Dc7B+WVHiX+eFhJZuOslBqzSkKMX4oEyQ40zEm8rBJcKd9vQ8QqsaP8maIhGAbI7TINp4
a7RkLOS6mz/tZsifDJiG/URsym6ZXcbvLtg6S8+GKF7QMKmVhVsCXDmIBu0Xkq/4jfAWxO/4W6mt
/EPnTsvbTAYNAqxhudZavLxhaDmT1xw8UT3Jt+qjXB+0sbKcpp5wZ1Rkh5b25WsCu+WLq2oUw0b7
tSW/ddcV5BeJxQJr2fQr2bgz726XWSRXcI/SdaTX2Hh+l8FnVdRI+YyLwGsXL/Ta4sMqfYdcR+WS
iQRQcmlsjLFxc4PTnCAzUQhpSeat+Fm+rjPKDeZCDxRIMoR5bRlf9KouEMc+oAd3+wAN5iFAW/cV
MJW70yffO1gF/zE0hnI3GaO4arO5RJPows6MDDlit2NS/4Te338kk/1t6EfM/3V9dwEw3pqO90lj
EtmrSRxY3YipwBXp79St5o1pJw4zCL0Nm8RBwoa0no5aVV+Wqn/O/uR+x0hRg+gT00mDc/LNmd4c
x6verGz1mGkMjut8OMRV63/v03Nrzu4H+98pnOSijp2WFN8c3A/d+rgL43VfCrVsh4lj1fKb7qtr
a9D/pTmjKs4gVy75GzHCHxwk5UdtYegSxZfcbOTDx6L6lsKJTbLqbepHiLx+dk3nN2G3xqsvg+bu
V9PXpJfxVydbiluuCJFbvyptcMs4uMl8WJmxAG14NZi9PrnIbLzEjb8E682sbCjP6WJHJSvQnchN
ecRppHYLw6WjMI35axC7Nj5GYbFva2a+MekgpQdEbJyqbdvk3Zd+So1rYGcvEtLMF7XeGBPzg6nx
TbjYxWoedhg7YzU8j6uOsV2/zHuVf8lqsXNHnQwqCa3dn7zj6AbfoG8X9Gsun0Wz4D1ie0djjfvp
/vBC4/LRxp6Lj28/yHemH3d2suycG2u5Cid84eOWVawpRtnuOfDci6P54ENUlu7wRs73xG/n++c9
wKurawFpJMgdsvQs9nlTVzymSqR3t3wLWghi1eAEjMYSk+RNRLHCZGLjgV/cuZprnl2Da2/QBssx
mCsPDISGJRPr+OxBiTYKEdmi0skPyoPDCBy3L0Bbs6Ltnmamw56bbC9qTV9E1UrU7jzIjZ8Xu8bm
T9MciyFD1wVgHDfgIN+MItAPeieTix0ANkgM82TH8Y8lUxF2umqft0SBDr/cmFTkkjkbP0AUgAnp
SRgL6agJz/RIOcdeFhk6MEsY5+hQm4oIvuUoaSM2DvA5bQgO+EF+Z0XxUhQxYTvlHCZL9oe8yoNE
0u5oo72vO5tnQd03TB2KQP+4mAvL1zi/dGn3jl2flEf5Ox8uNtdxGpjtpOzvQ+a+6LBssJr3T8r5
XT0hSUFxxjV/cKA1U0NqlX3xe/VuzuqxjOtWeWUEQlDAJvariW2UJKTUeMU71O6jvTi/TBNwTpcd
JvNMFjzHmva3HrLbbPq/F4UJo0avqSUxRSuYka1E1zjp5L+wCsV2lTTD3sNOB7G/PdMM5WejWd76
2X20Lo5qgyjfQi4nC5vUACqhp2UqxXiCo4NyeYJJVi+HLtP282AeCoC7TsnK0Zv/0HE+hcV+FZCh
jRcSCxItHtSmjpLV4ccSNbWyXkSAQMeLK74WWNe3bu685DYhqX1nwwkgWGFngYXex5W+6zL/l09o
PLm0FZk9pXrWQfyCYLKFCjwTvgBCZ6vp1Tpk9PBLd3w8/XuZI+5fFsz6dVCdVFefK8vF1FJr92wi
aHtxQ5h7xk6XMz+QZXzUQr8xKiH9BW2xbu48Quh2EFx+p8CNWf6ZJzXw/uKaNGxbIt03Uko/nIGs
mYWe71CEgAEQ1kOXOA0JE0MyDRiiNL+ZvX8j9oPhs8NbtahKQcZs3u1bUlhGT6tJtTNkyKqKtCls
9wR0mLzp6SNqSXBZN5hBNLscCfbq1h7EDqjOX6229C1WDgtMVnArhuWpdwEdsuFgfnLdvW0S6QZr
IDkS0EMs10SsGvz4ZDNksFVmj6WFu1zJt+jPU5pmWyIADu3YXEwj+6pg3uJHcc5MAv/WjJLJD8Eg
Wf3x8/yv1RG3Oi6YH7FqacAv4AtVvMb20L25g/XRGgKBAWHazotN5hHL6ARTrwsZcTfpgSSQgwws
ODAIGBxtK3LAmX7YFJ3Y6SP5AQOxVYvp/kDFAaYGPmeIxzDZtP3AZddwd/iKCNKY1cXKbZID9Omb
Y2jawRvHuxSDhcIZuYPRjlHfcF0Sg3eqTPTfMVp3K9GXU9f2v2ougLmYsycggPuQk97YZ6m3q1sx
RcU4w6pf73WZvpNJ0J8wcF8Z59iHcUmI5ZmsJso82lzmjM4aG1n6toYUJI2CGuJZq3tyH5BItWt0
ZsY+gYpDlcjI7xOJyqBL4F5AI95+PtjnVhsJlZBMiHeK3U0bGZpkoih0vDpB0UYm/Y0gwVqYh17v
r585lXAORAQ8jtPTmBw+pf6mmSSD8cb2t5/PPUUbGlpe/ovVQBblqwXUpXff1BkkzUECWeP3rO9K
vegip81t5H2r7ENiAh8y/9YUxRGQIAzOuPo5JDhboZS2CKr7JurXX0KRs1wIakzEWqz1Uep487GB
yJSybK8mczxVfsIsh2vmRqMJPPvSrYEHdaDogv44C2Qj4xjrW8szu+jzhr1g6HVmQGwKJq4OGbJU
wLtObVXW2zJl/99Kv44yR3uXWjyG3frV50O04Bfcwvl+kVWUNW0dLVVaR/60fPgOxZLVIyxjECX2
PbSGDTR47AL5+lvGKgeCSyx1xNOrTwRB7TxVWacc1GeW6mWkEllGxXrPGNMDuajqWNT9Nx8cfchX
/xuVCr0cN39tvNXA4zhOHIzw6x/mZcBR+Xl3dIi7t0zv2NZzEs0AuaLPe0G6HDVAbUs82mFnEwZA
lvbBky3uqEG276nopvDfl1oalBFvKezMFogPK6XLgzMHNCyPPm9mzcmiqXknJL7697CvbH9Tu7nc
jYsoyTS2rY5eI0YA2PeYOtvip0FjSq5P7p+tfiDjKgE7W5A7knrdtc0Ofi19dmj6yMaT65rh8fYp
laUhMvYwf1UZOQB0cHtztD1MmhrwH90nDEbjZhLAcwJdhK0mTD7kmKsgqsowSf8svhFHDPnkviwk
SYX1KXdb/NUxVrDe8gmTCpbtWIDBsdk9aC29alnov8ZeI6hKcbDOevB7NlU4+SlYBigu46jqLRbQ
FDr0anDyP81Tn3eXzG66iA9xfXY/Hw0+/VLDahL6fLRf/4HTGsQhQ8nZwDXcL5CM/uWtWmlt8KFY
/7Xu9r6F4GT96583n9/+854+WnhigsL/96f//p9/t5//tFnTjknkltt/D37+I/H5dP/7dkJ6LqCw
vNz899ymzyf/+Xf+PRNnhrhpLt6/p/TfX0zj1N1Pk/1O/jfWrs//FVDvsXMmLtOJUHi+/i+U+DOo
+L8vP+/9f+HFSDnKEErC189//3kzJnCH0c7+37fyks4J2ym9fz5EqMCylyQqd6qmVfbxWlaBZwO0
48v/bpbVGwoGjlf78+6nV9QOJmeHxeyMv08iae+cbTC28U427WXQNfuKhtLdicXpwkLlEMUrIwbj
B8pDX3eBUz5jubPV3yk31JYUHThKlfuLC5HY6BzOh0KmJ6uCKuMlvQXA3Oigm9TTlUjvbSZYclcA
OzeyC4yDLeAYjgiszGL8U+qTflhSMDXuGq3j7LSebW+m//RpXe4pow76bJI7vlOxpTvJQb5pK8yT
XWVhLbc5e4jY/NNN6ibJoUSwguxzInwhJn2gYWIPpmHRQh2WYeA9HEMPm6n9ide6PMczUaOeadD9
x+prmdPS9ZKIosHNDlWTnVK5uAc9cL5ghEo29dIeaa0w3ZCAGkDc65I43owMTyxDXUpJNJPf6/M2
QO1nubh7C4IDrZElcNYEOznAHBu8ijiksv2ZfSHn4IlZxtwIEGR1kDysZiK6Cvq57cChwQHD9fPP
MBgETikaD98CZNbZZ9Im6CpytggTCgsau5V/N6PPGiUVkqIpJZXBaBr/Ulni+9Tfe71+iYt2PMjE
93cMI4OHNzQ/hzonasxvf4ukf9VUOxPlMIptVk9Rkqc/KvCjlfR4ZVdZYg+ZWZKEVbWEKDV1ECUS
bUJGbWTUo4bv4Q8ELPzpw9cU+dZLYlDOiCy+YKAKImM+zUODGsnSLySfiH0R5Nk26xvIcW1V7/os
M7g833LxuyEiZd/RAoeGkyQbgrPIxMowmg76AL4ikR20Qn1TzgmUgK7lYi8LxlpGcdM0mRy7eAED
wVeeLZqzLX0IFRNuQGcYnxbCs6wS71opusiz+4ldR0+1Y7fNtczIwxhscrmKjLih6k3jKUQOow8S
7AbWgLE/7Re7tMPGy+NjZ4ofdLcEOEizOSSeOdwzvLBAooCNsJYXvUrgv3hyN7DeRJDeslGsPBpC
AqG2jMDW/BkoQRKGAQ3NfMhYE21y9rJRPDzRMQVUJtQGSA0iV7pfB9OHwjhjOATUCaAt7yvttCCo
32ZkCJ+gj4lLnQmuRJWgDi4Y2cZWB/Z5LFFFAZPKiV4kmSGDWyzlRTEf6tZQBrvy5VaQRATHzv82
GaI8+z+Lppf3Nj7ksYTg7Zi3nuA0XMYa9nK9uUEgReriGKDT0hTG1TxUoet0BMiUTrBLC/tjLLF0
dza+zjSj3u9Z4NJWbBcje7cmxKVZ3Tu7vKFxIvNDR6eAG6+EEqdpZcf0IxM7rxkBds5QwBvRPxyz
lBgLmckw5zr1fQfpEqBnn5U+DDHMW6Vv3sqVqVPoQNeTlZwdNxzMpf5j1YAJTVKM8Nuhr2OiXy5/
icz9oTXZd60Rf/txss+9sWh41gmgq1zkWtUiQlgyFR8j/j1BvuZeM9JfaRaHU+0ATFVZs0uzwLum
EDPRP2dgymvknOSGIIwOsgs6J38HWMDh0mnHIdir+SibZjnkKgMJb46/s6yZn5yACGGGvt/IdiL0
Hu5OOI8QYuRSuSdouhsDxXdU0bsnbttEBnAKpnrmm61VMTzOwDoBQ3UogVZW+RBHbZ+PuyTI0y9q
sn7HzrURRHuyx9EGh2AOGOOPBes9aStkjwPSgYNU8dFeP0Wj1Y6ndoK5m0iauGCo2FF6B9eakWVS
KF/b9WZcsyQZzdXKOysvsMFyyAsc+eL678bkbFRW8Ddu09V+3tp7PRhZ/UGO5pt5bQo2EJmKk+Vb
nN6AXVgazyZ8OQf/ZtQhnI9oKKcdZne8CgBVoHvVGcN1Tqq1mjQPjkxOAZgdOKgVegSt9jcqGfe1
5x3dudZCSS6Xinu5meoftpET/GWJjDV5au7euqF2wxIRFqMtMmhTGMpJIxNkrpzW2oz7zQ3Go633
OOmX9OTFA9+LhMo4gMoUEIfEowCBMrEXvUlCDGS6re6pMsJBD/QgzUI3S7pfYzX8MsGcZAXFTk2k
0UauDJXanf80pnWaXahKxewyCyUyU2qk73T4uKlgH2A1NwTJy02PdHNj9oQScQ36lpmJHZKO8L6o
/JrGLDWSscoP7HI03m4YPXBXHhOmXiHKKzm/djGnbJkqh2S+5DvDRhymaYB2x4RZNEF4WdxARqRR
Brgxa2VyRvV8MgO+p8XxeG/59c3pnTJ1DEWvJ2By3XxLSKAXdjmwuBfMR0HY19Y9WPwAZS0pXZ6Z
lcBpxtuYED2qI7LYj9XaY/nlDKZCg6XVT4+0i9QcbBtT+feCCjApSQmXlviVFQFvOnsorlPRfSva
HJgDw5cQPmXoMDUDUOMnu6xBGCdn4YdtYVxTmy6kgQswNmNB9mDOyoBDewfKk3ABOQC8h0ozM6nf
Oqif70Td7TtreDEWmErkrKVcYqkeBpLS9/N3LB3Vy8ACaZcXJLN7NbSnhpFX2NgI2HwVXiY04qch
KX6PRiK2luHaGz4TLHhK62dZBubBHiE/Wcy6joZc4r3ycG6zUDsxl5lPTi+LqJPedlAiPmnVAmfJ
n35qTmBFrcqDyxQECVGdDGckRMKDPeFA9dD93RgF6MQ8tlujj/NHa9PDxrN5N4I1dljrm/zx1LOJ
7DLWq8fEyWF+L4ZOYq47mUecW/JhxS+kC5HAWSa7Mk/MBxqF+gva+CL0a6V2Rv9d9rF4dXIwd1Oa
fefj1r4qv6esd1J84vFfc8irb1k/kEYptGmrr1+ijKt2yjULCCENeOKSGUPrEY0wjcZfIkgjn0xT
Gaw+b8f7Vs1dsooAmZJgnLfmZrr7ZJZgb1D0BIySnDjPj6ZJPIRnjMsdagNprLldncqaEnLmGx0C
yERzm34403AqQWc9BaCPGzvTm5pE9ZoBg2AEZSBHK/8qRw1AmPBh25X+t1D3HBH/pR1/MpDoAG9h
01JknQVpHZzzqrex91vmPs+mkw6Nkk8XKJsEc26Us8waUcCQeSEsdluUnXNLqGQwjCxJaF7qJM6O
FrFdu5gyxeGNe9bNX5nf7515sFDhAd6zs5gGN1YfptXcXDINbti1DeCzajo5BMYTHhtOGWalYl5C
TaTuY8idgz1b7oml7XFQ44tjO+o251LnCmIMoWhmc5NUXF1jxzuh3UsPlq4Hl7Klhh3rb9JMJyqk
jN2eAWhHmD89pVunILeuk8UYwZqsvTv28kAe70BIYgZWu0tp4n37Uk3JH6x1DEQ9b9wX+eLuy3oE
aNO4JyL+6jApFQCC3iVkPYF+GMdA6aWaiLdqQm8g+Js9Sn6HdAaEx3CeWeY40EIqb1OJ3A7NmomI
xgoMocm8dzPM//rY9cdFlvEJKc9pSUsTumGJrIqTYpRuaDGq2jmNDvmtcOaNCxw4bQ0nsnAsbCoT
KXM6VUFY+xLubZeJL0ZZ7TuXkXKDugVYNOldLKoyiGIV5xbj8Y3ZdvPOY/Fm6N2JE2lC+gEsppND
+uIDdtGRVXdO8Mew4+E0WEyGO8vZqDmj6BtzsTPpsrfCBkGc+FxG9cqG3mvDiSQHM6x6+A1r/xkt
tLPIXWOWBE72YTJiBe0YfCQwNa7S2Rtpnj4SggTCEmP9lkU7FJrMY6Ii6O7oaOVRR6xtTW19Gecz
wmkavxx2rZc68mBl2QERJopzdzrFhcT92cGlGus1zKR45KAYb7J1t4hPpq9gMklp0N6Nia2MB0hy
buNQs6Zf8DLGS00G1jpcu/h5vOyJfW5w81vxUdrvYHbjvZbF2oc7/gYa7r4b+S8xV/E+cKb5YvuD
f5I1oVxImLmoF+kVuli2Nez6a1VP3TVWhfEyjK8C8gvFWa9d09wvbpXiJGGUfygQnDyrtGc8VGbu
dShvjk8vl/iopv0q6ahsO/WMqWD+ws7xblpGZNbgIF51LVSjvsb7VzBeGBzCB7w1TsNZbzo7USFM
KW9D2RjcAv3J2utSzfoxkYQNymV5FanKL6wo5hdpL1tt0eg1+pz1k2N/a6FpPT9vGNsd88L8IxqL
5Z0OA9eWXraldscMlMyvC5msV64Hw4s96OfUTD9GxsRMrQc2NCmqNE8LwDX3MZGLkyZ3qIH4tVr1
s7EKsAhePzIa7tmxw+rc4ry3dr4Y/RMVg2AqF8uHCcfZAYhqBkQqWvPec/U67NMqJ2Wk26vCX6Ka
QfE+M3WYBjozT51UNL1zWDe3Dumma0p1gW5kZEnZ5pN/wTs6nYME8XYmxj9ZO7bsjBYy0EQ9nR0a
1iYjCmdIW2y1VWLs+pScEYOIztGICnLhv9QO8D3UUpiWSKTA/2HVaSgdQYR75lC/x2mwVVqcXDK/
fhSpBfyKBQMT0HnrWuIby3dOEbvOwinPq52bgUSwmllBsHHz0CwhzMGNlnDSWQYZzk+0qNrJSaGS
TEZ2Rm8go88bTY7BVoCA2Ysmq56wvPcuwpvXgU/8OR/AChe9PpznzP9ex8kfDfPmo7TAB9M1nRBT
ATaJrZGSsRYA7KqK7EcLPrI02Ry3bnKqVDJtJZFPB2+BC+OIMWP8z+RunmGnaem64we56zihymNi
v0eqwzYDy9st17JvkL1bo4zAIAqWIvU3jLGKt0SQEUBl/Jxtnfp3Lsezoic+5Ibf7nLANubSy1s1
ZNM9jhvS4YnJmivLCWtOoQNwZn03EFKOeih9nzsNmJMqu70FbWMLJ5ZSKAc0I5hI3J2EvNe/rTdY
70Ezoutzy+8NRCok3lP+nbm62BI+0RJ2cqKxdjm9MfyNKRnKyrJkmFbja2Xk8tpQUjgVsCBXuTBv
4uCEBYbpwKFQQ3bEY/9ap5DJyUoC0uyRCu4o3w2zQvWnHAT4RgV6e+sjvfL++D1hqWkbOzvTmV9t
t1rpE/0aAIhYgZyADWl0vKJK0Xf46AR6BG9IbRS5lpqbsK5dfrs2KtyG5TjdI+nKZkdQZaMRpywG
hO+YQVTSCAJpiKpaWg/JOl1RoQpEOYjwmGstJq9+3G4s2de7AgpFG++7FQqB0+NoAxI+lMKEvh2Q
M2nPDUKDtN8KdKaHkiCvoRZiNwlE74XYjT5xrr44uHZj/x31E/6RTcGkH/C19dAMY4D8B9hDL/dF
yeDKnJj/uHF/lZX2faqmX4nJLKTqAX7XpDBuxGIbp0ab78vgBUAzCnkxGuXvUFNVLDRZoraGEdaW
SY4X72E+uvW2mCoZWtO3vDEpU7xzu6a/eDYpsm7bcqn3ko0d5OJoUU5l87hvxno6KguHvBubSC4Z
yVBLoK8T41Y1bHOrBhRKkaff2l5jUsuMnyYVPY+YaeUmci5B6J6FXhyKePaixAkNA67gonU1CCGG
X6ZDjqoWZDBzmto6xDKu2IaU6tw46jfzcP3gA9EDSwkuZGTJBgv6B2sy9zAnFmMtQpFrqqB9YpIs
lLl6VDkESU9WH7+0DJfmiX1tj3sh0gbAsFOtXtoC7llfJMghYNF9UfUPz7TLMzLYYaOqmcSxVIDu
Xft6jcHaoDLrOGPv3WoZrgWHUTie25wxekvlWHnvqRb4jBdFfWj1dNq1gujmKp68kNMw4sWa8DVI
ehO9te7w887Y7+Dj2aQOcc7yNsRRtMEIZW8JDLYuoCqXUzVWj8BTzaWuCW6XnZQ3z6PmdNVEJhPF
O3Sg4F5mzEEyZmtZ3jqbqVOvVFCSN6uFWCbtTuRR5TuiNbcsP8GqKhkcFr1CTkHwQ9tAQ6xaeeu9
5dVgU7ZOpLyzYZbVzu4bMiR9fnGjmGn/Xfh6KjZe22JRZ064sz27Baab8Uc/mgaZEOQ3dBbjvXQP
eDfdmy3lW9LAeS7B+Cu7/t3RtB/ILY23WvOnLrr0gsTODz0n/z0666jLTMpjjuXe8Udih3ERhrYf
/zTN+h7D6mJuyyB7NtmTdSnm3553daDp7smoUwdwH/uXqoF1nCihRZ2TU8hiLdwuSW1zzlZ/2PPS
ZFWUL4QqcN0eGBb5Ws5gQUxXS30ww4CglRXv3nialfTOhaGMreHkvDp+y1Y0rdo9Bv4zIR8/CA/Q
w0xPi/MkXIWQH65UNvSnts57GnSOEurIZx3/NTzZPHUbIm1O6tK+Jpzw4CZ8Mj3wzcwcAxpqBKoB
tpHEWi+sVXAqyvG7IrohStT8FLUHPbMVlxJnwTZ3YV2W4KiZJCDDGsnWSIBpb6H99ee5sKH6M6Kx
C8WrPDrHxhuHjetM5aYYAuvs+NrPEiOxjqc1ZOTI9WDNJJ4sfjyY0qDP61btqpiYs4SV4z2Y06Pl
IeliQpvs7DYmCpZlS0E+QVKR+DHORnPyNXfN+HEwrdvf9Vnzo3ZSAQZWMNyefWsYskDuLCZNeyaG
A1MCCOZWM0F/jaV8t7x4PGPsaw5wQN1tw/ppsl0W+lYrUJEIzn1bBdHnTTk6vwWzNWZ/5DwzvMhO
7IsesS/sSyqtn9SU+q9S2k8n1tNbOreEjqTZ1SPxgOvrYOwZCUGsJCOZgs3mBe7ikl7TPTJvyd7z
oLktYz9tSoZguVjXYyp5VchZKZjK/GzW1aktuvKc6Ik81ZPztFaArNlyaC0Ejp/50XZFmqyMNjX9
UpRrvfTf4xLSfzpaxWEq7AK+mDZRB1hfc6+GZNr9MJuueBWMhA6sy1B4DFZ7q3r5SlE1nya9QkpQ
l2SWxYxXlHUaAgkfDIpr7BW0aSLtOJFGezuQaL+FZf9gPTNvUmWmZ8Ll2dxNMb1hS+ZY1hW0Agsu
DCPJzy1AgwuSuXAVsu/rKfGfXdoMW20SejjPwYeHcG2ruwnG8QnvAdatfls26kjCvRUB0nY2oEEP
Kmf8VoBFYNAwGqG06GmWRr8GRNEK9oSHKmEXQ7AskZw0ulc3KA5dE9Dq4C/nNY5fbiRouGEe9CSH
t3zKO2EyoUnrmIj36ahPdnAuqaVPQ4nL3BUdeiezvKWA/o5TEvI86Mu1/GVuvBq9zZzeAiyDaY5/
wkwMaPrsKVlBTR2RaTatsnbNmzVIRbfznWUs4qRqNYakyhg7X4832EEGRprut5LPyqMyZkmpkJ5q
FFT3Smi3apbDqXeL7hYkCegDkZbXkc9lak3G2akaxCZTDAgBLVxa3FIFVbsrnexSxIKXZ1DmQdYl
p1WtE+28Hvz+QDfpaQTlNco0T1w7btlMqai34tEk+d0yGfou9rArtXyIeDEByvG+3CdC6EdR9Fem
8u1WttL9ErssJ1JpfmlqahSSsAg4LNgMDZnxs85F/ci8bj80rf3dZ9CyxQrEU8Lfsa/bynrTh6Ma
/iih7NfW0tXDz9Vr3aGfoh82iYBKyjenTP80rjv8aRrme84M/k6ih3U0WuFsmS+D5kJrM6fi6pv2
YQkIuOEyWKNBNAHluk167i3JdLyfvVtaoCmJk6YC09nvEqMtTxqr9DgzX7sseEmrhTeRTnc+N5bY
YpCekSxW1k1Jrh9xrpz7IIAVpoAIGkZ593a9mXViV4pOTg97Gk3mA7r9dUE1vknHN3xywdrjgtUY
y8csrOnYTeJvJYp260NOdGn6ERTZ8/QYAyO5SZ2w+7QhzpvOl9GNFznMOQH1AzIurZTsGL0m7CXp
vR2ttXNqO5lhAsDbtgjqfomWNqeoRQcHQNFWNHXETeHjTYoPwzHuuJO1A9yUNDQlIjeO+w/PWBwq
8kadsmZMdopUwP1iFi4OqrQ72nidvhTV8lfw/s78oX61g946tvTRxG35l0Uf9Ps4cfzkXoFmdRnx
P66ZgpVchS2237NaXeKoAgqcZkt2wdBY3EzjkkiW22THVQhIgqcqk+Y+uo08FwPvOhxDXURclH4d
7Lq7mV150lt4t47G+BlnzsmXkoJGOVvTo+IygsT6Os3BC8N+dR78dGdjESBiMYm/oBF+s0d/JAek
LSLCyMqn2fGBbyzCWjwrY0LGNO9Kcg3DPxOD7pSa1YUdLT2WAKMWGHMIdc98NtOnKdjZtcR+XchU
6G69rpNrUMOR7htzX65XEa1kdOsmGco7tE0jCyynXBrmgr16SbRGfwbpuXMPmK3KXwXjqa076d2j
Gx6NKstLibmAxrMwviFMxMBtSIUXbBnf6ReH8RoL2/9u5aph+8NF0WD8Q3VIMgAJRmD0k/5HPYEy
Zpdpnyuj+6Aj0CNTck0IMmuvYwf3xrmJFHpyXhUOp6Ic0sc4Wa+NT61nGykTkvXGZ0EFcqN/5ly/
H9ggnoYFcRRGyBnoMiqi3MiiYQaerVr8Rp1DFEGcjLxruUkU/ba2jOMRSvRhGArj1AYASmOEca7e
7j3OxW1lDUvkMsA4zm4yMpIhzlLDFigCK3mDZE32atXFF171GgdjywDaLuqPMqYQAdaRPau6Nw8d
29E3dtvI9J5M9ly7uJsVgrtKnYXvQe/s1+4ZuoAcoIQu6mon+teYhebfxmq5BHrOA5Kytxk6ne8a
+9aNrdCzGCmGfBWTZgUlatf01a1Zhoz6iRYdrLB+1Zn1AyLtvygEyvxe6wyQMOOd1scvNhIy+T/s
ndlu3Fi6pV/loO6Z4OawSQJ9+iKCMUcoNHu4IWRL5jxtznz681HOQqd1qtJ9gL5soGCU0lI4xODw
D2t9yxKTSUcr1jZFKMh4KKspJOUcVSZ7KI+bcGIHtyqXxFVJEuZl/2Bo4VVFCG67tBh3gSSBKg34
Z5SV3dmT657Y05dsgoeEOUkW7IsM8E8PAPBuwF0y4Dv4LBWDzzSN70gmQeLeGXLFNYnLIzjg/tvK
xpCvHT4FGWzSktnU+x+JLZwbK7T0CzQmP/Q19kGfMwuMusw44UVa6J9bBcO1zyP3ZA7I+7omcnaZ
1sPNj4mVqGy7e4o4uRn2ps+IqZId40Naqjl0DlUTEu02eNW3iRXRFAvCcRPQBxXZqUfDJG2kLSX6
zoZVvZmb312kQk8NIxyqAbteOw6UeL0axvtpkuVJa4O3kXHQfRwkBCsXCBW893lVgca0qCJw68uX
UjX52Z1+OI42jr5pouwEKiPWEO66Xd0uroM4MZ/seQDpa/QkpAa9+VQL4q3ev5QVzztocdNWZX23
10tk4Vkx5odpmDAL5OHXqTPjp6y69yqvfO6NILwfCIYzyJK+84ZIuwI+2ME6fmSqM51hd0fI8zyH
wKcgehbvuwgQ3Mc+IHoC3+djlM3n1rMdxinp9JguAFJMZidFPiGFqzAh/mOJCj1Vf54DVliYC0jx
m9GHKcXMwUPNBlig87ZpRwttI8IuFnk5YXrjrskHF39JVtzYEz7IwmSTOyE13/SABbdsd1FU2k15
Y5T5D0YNcGgNHQWDMZiQIxWXBMXGasxZ8BP1wW2GSnett+O87Tx6WWrr6SIp+NdVOfTUd5rYe8Jq
r/1My1ulofE8sXtoO7e75439mJTyfKLCrU1HEuW+QIa2Um0anJF9txu2mixYAyWvKYpiN123fRec
+pCCN2+6H3ycDAjDpuFE6swteVHLo1iYt3S61i1tZYflxz7lmj1u2rFMN9anyc7TxzrU1CP1W7gi
XCPa2RX10UAm03aYWzTlI4OydnI+dabePSGxpcV18umO1Y64mUnm7FInuWDhsNlATl+VbMXl/Q+t
Fyx78EAyv+C/sSbbq9rrd248n/issiNqPXEf2Me469IFn2uegnzkniZoa6RjPs7ioSX34pP4njXd
jTt64XOkGeEVosinUXqVn9lOib8tGq6daoZr7s5nHLCBdwR5k1irmbnBtpgoUWeMr6yJC33b1Kp5
Jxqc9HTmqWwSWGtXsXHbWdlL4qG9HJPK/IROKkJkRyQRHUkiRbgtzV5doqa4OlavXWkYEAFFPTOe
OVEnEWrHpuKTB5rySc6i21u9A0LR6b/QWZDK21GeM7IL9+MoCLEY8cyobC42BDH2DE5SS460qpGz
McKg9ku8c7jN1HPEVHzNsvsls4zoae5uZQshGuP/sJmb7q2v2vupEq4/WuVwgVRx7EvTBh4XPoVe
rZ+6vLVW9qTNPs8Jdwe9uv9puPz/RNPfEE0N8Hw4xP890fQSF8VbU7a/ME3//Kl/Mk29PyzwQ469
ACTYKei4VYe3pv3Pf2ie8wc4RE+X7j+Jp//4DzaobfSf/7C8P0ygzbaDGdxEeOIAVGjK7v2vzD8s
zzNtT4BDY9vs/I+opvZHS7zuCcfVgTM60HaFbogPbAIzSj1OoEI/Fdj8oprJKZsJ81RavWVupoYa
4CSr1nwLxgg7OiVF5iJACLrIeawTIw9/OMJkOKBHstSeLGbt7vNQqbb5EcIIK19mhziK1z5xWfUk
M1HIs8msfTVWfZxSK2DXR4I8OgQSlZXEqaIQ0hq+bjfNc2wUfbpJmirq9mPd1uk+CpUgaM7N+uC7
HXVjuM6YXxinip70mmquyUx70CJSH5kvU8vpOJLOnecxB6wLdGvo46KpuiIrp3KUtODGzuh6mnZ+
kxB9W5cVX3F9a/j5EHhL7ES2LNceYFoLyVBoxUTdaa14M7AmNuum0SZycqOQkCSQw60ECW91ZGfD
pJAsWbq0j65dYRmjtgFL4zVgB7pkYnsZhTaSuzyhPRUvTqTS8IA/MGHO1mTEhtVDuthtGecj1I+s
e2vgjpWYM9sPFBXIOc3JqNDOlEH6jWFOB+rOImKNILQ+R30DyNBgC0mewmIWjPC9AGvwgi9s5fDR
6eB4KuwYFBpLKYLag9o38Xsvt3Wscc7kEVEXOcOTObi1+cA3etWrBBXE3WbIvuuw3Jtdk9aYHRPE
pPEWWTpqpclmjiejBetuekNwQ6dckmkSmI+FsCkphF2EmzpZkpLRT5cuYlZcOqllWHfcMgm9F5S5
9boSZZGumzpwnjpSgAd2KFU7kk5isH2PtCRJfMOYdHFUil81ZN0A4tIXjWFVG2tuZXU7jw35y7Gc
UM+ouqmkP5H/U69wEZfgs7tobiZ2E31BsmCtuT9sh9CfFQJrIoZXKN54+Oalx+TEiZWDkayPw1g7
5SHSKj83pB6uraoCBOwXsnfYf3kN25vecGCTJu7AHBjtLJL9QG/y8CasusnYJ3GTE/NGP0duZ9WL
h8SqjGQ3kDdSX7KWMNuLNoYYvAtb84z9VIM0PgbcURBRd6Hs5nQT6xWfCusVuP03yAB4kEwkIErE
zUdCZ7TP2Iqmhx4B471QTbjRgtheN6k13OrOFJ65Aoi7aW37Kiodz9DYZvErj5v0kbD3AWoDxinb
GOJvdS/D3UiIzynX3Wq/uCc3npsXO6OiGyQIlbWbK3FgzHqBzg/t+4nc5PoSh7W+xnRpXrV01nwv
1sbHTEljN8QuQ3h8cucxYgfhBWhQQlBJLFqQiig7HB5kHVI9tPZEtK5IUEaZDGPoUJ51Ft7Riu2b
fdPM5puVD9NL12TqxtJ6667shuBu6AkWK4QoGNb2Icejichw7Zs7tww7siBEdej02HyIUh3OWto5
0cUlXWIjs1ruGoQvn/OiQQ1SJ+lBTlwqWRelW9ricp/SDiJgdQskpHGYsiJR00ax1AIkGcSYbkpB
4AR3yCu+zeJrMQIYrTukwVIqZ9ephN26jRMiLmJ8V9OoEHsZDBO6qrjzCLv0cV2rC0ZB8le1Zt6i
JLVviYbTXox4Gnmpsnru44pxEPO/rSpQKWRO0l/nhDB3megZ9wZJXWPH1i2cRoxzUL7ym9TVChyD
if4j11ENqS5vbgS+AA/cFU+nVafneAWbWfukV3NzaXv8gQtsGBUhM/XqNgJ9eefhN6P5GEMfmZXj
h6R8bujgvA1bK9hgWk9OFpyWFtonl3kn2vF+ljXtVWCKtRyCSaeYrKZ9EKJ6NrLB26U5ibxuYxO+
kC+zxphtB6zOufjeCSPhDNG53epd9NDjDr9Ro93clHVU4ncrmr0RVyTu5el4MCoiZiwonoAlTPNY
x9DumdmjlAdvcCHpOONpNRU7F+8QP+vhYkJu810NiD1SKCVn3UxQe6gKNqphkloOs8M3Y49BlCPV
jasg1w0TeZxBk02XqHOnjUEy+baex5GJK2GYXpkv03zyRZKca0zCPAbUZ2FHiiznkkFie3abjvbP
TewTCa71pUVXsDPQSd5h3lM3HAPWpmbBNiIdynLn6Tp5vJWQ+2GajY0XIFHHlA1C06A61/Mk9gtl
RVsNnfaBEfDkCxm0OEsrwiyzqTtGaU4gZGYP25b75mYMHXLGS0jKyGOCC0Vxv53wFK15ILCO54re
WuEc7OqKNWKAv/TSTsp4zQhyubGThpQ8ZxlluGUOexonXJUu6p98RofpDuNBS/E+J3OHhxWz1sZ0
6CnlNPWHSGPrUeTkZ0FjFGdNd/RD3iXeJ8fJ5ROmLOOqBU7n88B0doNH1E7etkStkQjpc3lzE20n
LM8tT4vKjqZtbZnuDwTqOFSxyG4Re6h7152Qbtud2CSEOTGxFzWxnDPxp7MbrvMJlmie49zs6EN8
pLoDbQTuQq3L+xtynxSSrmRxLUvEKWQU7RLLzDYFk5ZNrs/d1taiBLqFGROhEJrEaxaM6/umai6V
l8V+LtAaRDFmhdELTN+kKyA3hVEVHsyBdqdkG8MDV9/UbJj8XPYlIR9yPjCwwFQEgHyN+jRh/ZSw
aRFcGTlg2G3ClNAfC49zOFaKfVnCQAzVAF5AvdtFQ748QAZ0BTzv2B/ojLArFAZISlEHjiS5ovdC
KDXYbbJJep1nqNKzczx13b2mJSS7E2myn8UiBZvidktfyMdezwGrLW4z9OXakshks1gFyRgXstvN
qew9sprT5oUcMzQOeo/0qxxNC99kNzhrjcTau17iiM1c8B3E3TbqU4V8YmvirLqxMsg7W1AjBurM
cBiMLcilJiDjxmrxl8Zh1m0jIclnHcU4zGdSL2Y0DvUs28eRjh5hCpLg1rdUNVx4qGdAecWyzJXk
mRB3VxuQ6xPLE9DqC0UKOn56CB/apJ87x7W+hXNvGXPxkzf2/7oL2r2VNy/5W/O/lhf+XqL2i8Oo
/d+/ftn8/Dp8K/2X9uWXLzZFi3jmrntT0/1b02X86M/MkuU7/2//8j/e3l/lN/2N8AwX0M2/72/O
ZRc38UvxS3/z50/9s79x/+DjATPO1bggbSUN0z/7G+sPnbwB/ucJ/c9Ahz/7G9P8QzdcQ/fofQwH
wB2Mnz/7G4MX9MgH8BY0rq4D8fyfpDbQwUAD+gtcSwgBko6hFmtsuE32R250PKkB74pgbWiTDxhH
mB9cRNf1nG7TCQUfZZm2KeiCuOmy/x7zATmTi8qm9/Woni8RibkTTCXCo1POVHvaFcg02s6+Qyjx
hIoZ3+fAbM1yCQ2imPPbFr90UNVwtMcIvnGKdaPd8ThHCGioL4wVc0SLhC3ElVb7ncq7tfrkXpuo
TnE6Nv2qydtVVX7OZDxvi4TbUNEJWEow/Ua7G3CYOucZnO0W/dfarfLGT+tuIZYj1ChKYiRpvvCv
vtSZ1e2lpR6pgluuD37XUmc7zD6iYsxtYMW3gUTCORaF1r21Tq8furDaZxEZsA5NRVZRciQ5ctoI
LG6V8wKqmo5jPVEb1F65nsZ6PAmGk7I8Vp47XNXU7JFh4vD3TA0ewLAnQue1cb9EQlWYmRidWYlk
J4Cwfpti7FrlhOysB2GGbL1JwbAkepaFHlbERrrClzjvOya1bug0K1yoXyfiQfd/OaNvf54Jf83E
+AgM5QQBV2dYNmcJ5xyt0K84qWRyVV/2FUg103vUW9Ez2eOPzG2KNdGPFVl0nYeZs7vqaKFWFmCh
OUZO+H4w//69fACbvb8Vz4RNRyEGCOUjatLQhD6S7VUdBg2WalwVXyinLLUvte42NPInwFpvMVzQ
v/9XxQLs+vUSsTDbMgcQDBSEYX44AuiCxdwwdj80GgUSwcsrTuxght3Cg6ptUXySb0yNgt8bSAm+
V60Zil0wtFhAXXmowST8/TsyPmDWlgNB4hHmL6iO3Av0heP3F+ZmotPWUvhhiEJcAJKFhLXGaw1S
zdrdWKJ0wfmXrKSVyY1EQTcUGZv2LD1GFCbr0ZTgRgbvrR8JZ5U8eHdeme3eX0oG6WYECL5mvfrw
92/6I3r4/U1jWJCuJVwa5Y8BHyFXQFzQ1B8sAsC2cTPt24T6se01Z6UYL/q6Y2M4GOovUmC6qkOu
Q5JiJHovvdxQgtVYYnbkbWroiMs7uVR1cf2UBeamHlHPldGyXPCQYCTf2hJGX2Y0KfPzmvJBm755
XXODhZQDYcSvozaS52aXA02BcY8/p910mff4m994OTE+nDjkzvObOiYZE7ibfv2YxjTMMILq8YFF
/sHUyDNTdZwjW32K3Nk4m7hKMMUz1iAs4CisWUeyJwJEGpKNyYD1oEJ3o3pMaY7E36ETRs9M2yfk
b9HeeY99LeN1Etx0QdpvZMVNwKs6Ou8sePEqQflLSjjpaphEC7t7qUt0v0pTrFRJu6UUXsehBYch
+N318gFAxwdt67oL+k6HBufw1Pv1184Emm3WaskBRddj6XUDh3y+qgA0ckcwQP2jQIVYGELDuD8R
qVDaaqM2ThPOWw9kiz/KE02/XOfCtm5+85H8q/fG+zMQrUHoA8b663ujb8jMVsnkUE97ndiw45yV
n0uXErNmx0LuBZxTxhPvjwOj18murcAghASDmFnXr4cev9xymXfG18aJvlnzlG6w2t1xWjY+fhJ3
XbY2u7tZ/QBPiInReJy96WgDGHDt2zoUaq8Zg74pE7Q3bpbfklRL+4DtpxJVfmRX9hUfrfxNFsi/
uIWBQ5OkRhAX4CGn/sAkTMNkiEPQ44eZYFbQK8ktLa6HiAb/IzOnu6I2fatA6MPAwgv4YqZuw/EW
3SfAOvZF3CW/oXp+fK4s4Xs6k1qBiYPSg3Hbr5+EFWuD6BleHODbca3q85UZKRaNvDgUmQOPm2jO
fdiznCY0yW8dInqdASFf/lv0/HIZ/uUyfX8nNv0EsUuObtFy/PpOkryFhqlxmbZxsLatVyLhtUOe
hd02ToZhDXYIv2oUHmcjWoeV7pdlVO3bvBqP00D2ttk6T7g2g03ULYwYbJLw6H9ztMzlvPxv79GU
C9fz/W6ylHF/ueN3zH7Juxy5lUBw8lrhHZWW+habRQ0/7Vez9udQz09OXAf7Kvrm9AwxbdIfb+w4
v6GgfAUgE5Os9ZraXvIwCrnW8dUwd85vDQ0fFeqWEImbVWzcOcckZGhPXRfVa1w5DWwGqj0XR7bm
VL89+h+Ys8vRF8DokTFJslr+G/y3nwjDrKFOHXRr0lY1/q2o7qdT7OKQg8IDh4X05sLAYt+KmrIi
65JNYE75kYUkrkJnYWXtHUYev7lm7A/VxvLGGEtywE243RjLPpygfUiDyiaVgEOgVE47IQAjz4xn
/fRo66zYxwS3XJzO9y5TneUAMovjT/yx29EgPXX2Qh5sTmH7zRig9kdLUlamc7CMidlD1mzngtEA
wPyr3uc1PiMZ+kgbxQrZ4h7ZX/dojjr5M2SzvKCKPNhm36yzqX1FrbdMc1ksMk8/D6h+htLO77q6
jNAkxQNCZWj9tRHh3i8H4uzd9jXo8/mUdt1NYaTiytRYrNp0X9tV++LOyYVZM4d6U7ZRtvcytHle
6O0YVSY+q/d5FcRBfkSbqt39/e3Y+dB9LMfY1ulv4IZ6PMY/Zj1RrgbD7Gja3qL82A99zNN7YTbN
/OJZZ8tbEytN4DGPcIO+2Na1m23nvK62EpZQKUL0HQqEmZfCtXEs4ISYSG4nV/fx6OOtKou30rTq
rbRC1I5es+d6dpcdOXJ9ykwSc1GCuq0VroM08Lakq16rXllfquCRtKOGzukMAjPbqtn7TAS6ZKRv
xMymggAIgFke58ai7IDrmAGqo3Za7g/jCUfDuuqGH0PjtL7N4AHsJVQLSWgx7G/8YlzLL7htroxF
prVy6RfAd67Cxgv3bWrCrcKIgbNeIXGt271w8V1UUoP0lnlf7VAz7opyuvKO21WtIMtoJYHo83h0
K9v7udr89ymfH56XfEAuLNslWQhGv5QfPyDdK9qyyThKWoxFri0akjcK5H1jRwiYmHaJTcrpoC27
KjS7+lg8ygwUneOWd5EtkLA7BiJIwAdmStIVTK/2N7Dj97vzr3dGV+c5Tr2Bwpkb+IciK2YYbwZa
E/+sheuhf8iDMNyUOs92os0W9pTAso+LLGAAkynqn7Auv+J7A/A3sdsoqxA6GnwaZ6YB+/sT/CMY
9/34IUAxaB1sj9CND/XGxEi3wZzCWaYQHsax7q3DbviaoYTbBkYVrqtxmE6a1U6nIo9RfyZ7YraN
1c+HHgAu/+/fkPmzo/9wwEyT6aJn00rx1j4csIzhrtHDo9+PJrZE22zS+5x8X19g0SIG5zN/tW2R
nZ1RqEW7vHrzMhARZvkF7orO9M9U3zsQvhpxwfthdqOTVb5RznQnNGAkYwYy20YxirB8HjdDhNIZ
uBHXdc9V0YvZXPfZc0iuKH7mdtOnY3iL+YyWiqv6wEd5ScbmtazK5CKTsto37XyLr4PrHAr40eFI
bqMwhAPr9awoVfxNJVF0Hm1GXUiV+o2XUAXDRD6C3r5F99sfI4/32Ssf55X7XQdq2UOnU0hjzNGD
rxSeCGQzd0ism61tOWQt6+G9J2f3UEY8/HOItSsjyONjlSy86nIeUSs0P/i4wcYlvbk1JvfVVDCv
skzxS+XwSV2dRKZo7vdQ99dG7tqLr1v4TmQlj4b7hYMdXcxiQO3GsNkZSEYJ8fOsQW6hiBKuQNiK
2z1g5PyMkmfbNY118ApouejLDISPFXgw0/qqYU26M/FtWQ4jCXuesnU+RPYxWyYX4YQFS5TZF0do
4wkrcbQaYgJGaJuKIwPALzk4Lmq92E/ZAlSpJi/z6I6n3CXEC8uXu0cxxBOry8aVBy1oV6pAfp5h
9zHLV9D6YQkYP6Y5Ne67LHlx5mlgDjRBNmssEpDl8gyR7k5COvI/cxO8yYXmXdC0HZqhDW6ymeD1
tujndTIOfJKo3w0vMfZmkFe+ioJ2UznesBnbsUZPokW3lZHj6bOKfWBYYkd3Y+xaFkE8RDsMthYG
VlMLsM2WznMoWJZMVXHTDKO2jaWZrGt9bNbEkHxxW0apSViUR7L4gL0P7vfIyqpt4QzpmRlQTtGb
KXbPo3qkbQYHgrKHn4T5J7SSPOOecxk7aHuQaiDtu+92oYYpwLUrRQU9hX5TVleGFxfLJi0cXfPJ
HNMc6uXwZM01FLzlmpYzWLVagKummdqwHbX9rJIny2sYCw0Nq57G2SE0vejQ5i4p0nQ2Sem2k4Xm
C9GmJNYwygeZOe6xG98ZZt9unWKkTu2In56xpPrJGJMmg6HgOOb17dwt/wS5D06GvhR10SnqaRth
gfwsupEuL0J3NDKCwFOXLLBVWkBKdCLjUGZV7gdKbEINzl+lbGpEB028cswRt27qbpm5fApE4WyY
Yqdr/BzxbcaiYjU3PL5M97ns6/hOCWw6RHyKbVDq/QXNrHg2Ay7IyHhC2Dg+w9JlFNjkGG8pmAjq
QzrGEsLYEsuIOSsMzh1gL1mhSMvMmr52fMAoIy/UQFWSk0Wn2fNOjtbVYwl50fPvvT7I1WzhzRtT
L0QaxJuOG+8qMsdFPy1wOTmCEowueZuac4SWKax9L8JGWI272sSLb0zfZS78qa7FBWiitrISdOHK
AoipJYV91mGC0gyKELNr/2ixi4jQKZx7dgEbXeNRjntm3zaERxVSP/divARyaDdGEel32shmfvnF
S5UPO9HjwbGSbnwGM5Bu0C4+pcI4Uz9q+ygv1NU1eHNpGAefonZ+1mbdW3y4SMpcRCmRjvYfp+oO
irf5XDlJhJMp6k+9SZfL0zCOYIxwWW2rxi7O0lThGj+R9akwIHGaZlKcJiPErKs1+pc6sCAYp/K2
8WaQKAbkysZlPiGsZh+nEniIMOCqje53Uu97H92HxsFo9TVDn3sVCu9BahajjimBP2wnX6usDXdU
ai2l5M3kxBsKDVr/ev5sKW49oBpZEApGE8Fb3jM1oGt8Ncq62WIE6Q5mowEkmhWHMPfuiHCSnH1Y
B2mz6XCKcN95o/CLyaq5LPe2Ez3mA1kaOmBw34pNqBcte8wUZVhw5aPMDlj2vrF/shlQsv3GpZ6u
eha2N4xJPgsKGSJ4m+MQxdElL7JTFhu7Oavv7IhrsFSm5puYxLnXN/1aJU1zzIYRIFi3M9XwUpTW
czvoBTiGyvB75dRbAMQLCWdVMRm/eX/VsQGOr8cuAttxQBnsmhFa4K/WqLhXDXaxjjLWoRNwqL7Q
q8vcGBh7MeS3C/vLwAZcGfhOLE5oHaDsyhUDctPoNCeJuqtJj125jXmcRSB2bdc/oB9OtlmIBTb3
4A5MpNj6cynv2cuIa8Q43EF1uWZLkR0XoeMqNpV+gMWBqTzs0X3ow0YbMspvFDKoiTLWbNW6sxm6
BqXloVWpp8tQqqeM0JQgNfvPWffSogYhobFCB4UtfsQIsUoUH3Cc6+sht+WaGZTacr8Y0P9hGG2L
5FoqUOxSJmdkPUA/Y5ZigWnxMgQsrXMegnVeIlP4QRkpTpo3EchXq0OilcRa5O656fdoPJ09/Csc
23N2yCLj8+w54hw5OmDT6IiNqd6IfNnBQYZZo8nFqGR27d4r0lPlPnoR3YM3YSDUGrGyYh63OvES
qySB2E8LCkGv6o21iQHqpEOgkjFMqyAyIOHg2NgLaNarIXUw/s3uExmVrw5SS2jP0XEGFeJ3SdWt
O3S0ITbTEw4ItdP6ZKOnEQrtxEZsobp1KcPxmlkFzjssEnn/o2n15BbByH1mqWjT5OxQpjSq/Syd
WEOTIKYa+K35OAMgSuaDlXnlzmGHs2KbEm2BvqfohgbCshL17MbD10H7NOYSUiqEL62b1rUb2A/p
svDgPn7gKnDJOaEytCFj459VAqwFKKLG5Huh9oizkW9cN35ArFr5XHIND914VU4h4JTWnXfmgHc4
bV/0uDyOPInHKb9qzL9XdH6MndQWzBdQKLeQTKFZkDTyORzmclM3gc3MLLhzau+Y5jaK/BbrUoCN
dIXKYtu11Q2bdNY01E5bJYAnWvYDJbVvxHI4d4W2CuMcuG4/d4xhsm/TJii6b1W4AGoYxkyN+SV0
QMePQbbHJfBI4gJ5Ylr3uRvgv/Y8Bg5D5obs2OuCkhiIVzNJ/GsBZZuRnpResd6eHfJE5mqtzwlc
+6nwVuOi52IrYO9NQ4/Xjtjo4xyteh1q8aehr1Kep2nsV8AtV3FoPA4zcN8Wpm9IfKlllv1KpNBC
kBKja66n12owR8a38pWUoOdkUBELtyYgWjfZaqTa+kHXbqe03GSu/iWOTLhBeBUz1eySGPsiE9Zq
NUSgyAwUxN6oredB+2yBL0Xu9UJvL+h83F3U0G5n48EtjH4VpSnU/gJbLpC1p4gGjrKCuD7K9r5H
rh9G1TchTdAUiH2w/kKjpSLpC0Z2idwlpkXsWo0cVyXesfDkSWHUi+cQ8uGoIdCGV1+xD1/IQU4e
r1MHjIgO3Hs95sHtEHgraPnJOgG9g0SB2K2Eyf+Kp9cVvPDorIIJ8cBI44Sc8pwtwyCvMl7irrrU
4OPWbVqelZZ9Nwh+88LzJOGn4odbTnryyancbiCy4pG1lL6Ogm+pm91LB26QVHvZV08t84bVzFjD
x3vSQnq+USlutyLHCxNy44Mahi4OORRde/I9RfqSD9DJZpwMbRmvmCUK3wxwDYaad5ApWImvTZkX
d7nr7SNuBb4EP7dKlmmg3hvo8KvooSLQHUaDrS6sALkk6lHzp1l9pTjikd3bqS8j70nGOo9OUeze
SZ7NQhB9J3Qitprg/pFq+/7l+1+8f8v7lz//WDilSKeWx9r7/wXMsmld++X9+/7CGP2INZ1qPV7u
Qqf3l/n5jcLTyQQZ9fPPL//yTy0vDXE1nNc1Kel7ofXccwYMDXXOR6H9819/fy2jrYw/mah/vuzU
GD6D+AJXDaDU/0Ml/fmTP7/pL68SesZDQfDB9ies9P1t6HasU8gnIW7BX8is//IlP3zPhwP38dD8
/D2Xlw2hmXoNw6gpvIQ27Tp2uRzCUdNf2Qrvicp8KQZnfPFANVGrkuGuhda6cqP5qCkH7FLPZH/W
yb62uaNtk8bK1qHoh1ty4HcGVOTPcGK2URq/9GlxyRRj0Kay9XUO6cWCgIsa+nloR8mpDlJKb9OW
FMOw3Yix/xSCero4eebX+hAQPAWBxGRDvIrzGr4/mV0rArxu9TnFckDU60EF2MrcqjiX7N6hQZ+l
m+e3pncYpZsCYKAFowEBCRcFYiUN/Qdgj/A+0b+pAfKqkcbuHqFVCUjCGrfuYS6oz+Gvvag4uyOx
bBMOZOPomPdljNeUaZ9vutxNk4zEKzsZDpkoQVwM+ilR5p2alj1EUKKaGs+EcuK2yfR92WOqqbGP
gAVou5101C6y5CMR8OZFR0yMIb/cNFYfYY+/7ZCt+vzWfmH28FcrnGFE2YW2pt2HG0XHtg5LCw60
5jhsuzhoDVqqzdhNVKrZbaY/xIy6fTU7392eXGpAf2uIUaQFDgfJSYSZ9zWjZjNMjkYbDUA8q3qT
OFnIyq29IJzASWRo0PSLTl0YTFD39FjBcqy4Y+1dNRcY9XBhrvGii34HitkPUxcgSEMfFA1Qn5z2
KTED9xx5+TZWHD3Tm75UwrtFU9zuVALTos21bT+0qMIg026CDude2eITMYEpOaHn7MdgurUybqhW
Fp4ioySeXd0MhZ0dimBgj4WLoweOKXsKkdpJS94t43Qzac6KjvpKrvk2rG8cPYghO8CDEpz1SyBF
TWqHNR5DZMzjPGHKdrwDuSTZFiRBgMBaf0oN8r1dcoFgjBIuU9RscqTVHVMkSILZQyBAlEOkhwE1
qYPbMfKI2GROkM6dInlnSsf+BJEMWAoe7Pd6UWrILAEqN8D9ysC35zDeVyJ+Tcei2OY6EMgpiXbj
NIi9aKV7E5EqJnreMTqT2TecGCt6V93yqzWXnG1CwV75Rkt0BhrOW5MhcIEFzrkcI8ojMbzbd1Gy
yeAtQrf0IZNzZOr6QMD1qQCk5rt1mDw446ulNzo+YkYo7ZinPnzCzVTKr30PN14535L5AfhStq9n
lwG+2VwmULZ9rDZzSIwMUqsX26KSJI7omhXBYxpar2yRLFBO68iZDqmtHYOo5U3mePZ6x8WzbYFZ
rML/ou48liNHsiz6L71HG6QDWPQmtKYOMnMDI5lJaOGAQ379HETVTFdnl1XbmM1mNrQqkslQgPvz
9+49F1CqHyAeLya/AotUvpFUw6VvxR41s4DnpuSdlZjt3DlaMGlOT4FRrqOaiQDR2mzEEK6Bu9VH
04YCkUwfnk7rrDDWVo6IoTZTogQy99VsGrzOpNaxb9rPTZM+zOOBEZgou7aIN1bcPKdNeHKcD91C
zkaX576e0LVEeRgtXauoYNgW4AN1NNBx2N0RMzISZJAXfLSVsZPS+V60LouGDQYXFm6OeBzNiNnn
7dqq1JsB31y5xrBtremHDh6DkvnJrPpt/NUGOCSHQRw6lORr4RpfXICAP4bZqp7YV8PtNwF1/jZQ
s+tQgxbmo2fHWIi61oIHSXORE1W2JC/G33BMjhZyNGjPARJZZx/UGAPpnMcysw+TgOsYK39F7rlY
hmb96BdJuWDBuGbYATZpfPXhUQEBqA7EjCVb0u7OxIRs0VgfTNuni2p3e2eMn7V4Jndr9FRdGWjM
c+x8W/9w4p78II8i1KHRUhBcQ4KH5a4RXz4ntC0QWX/lmvfgKYgbKsAAO032On5scik3mWy4R8jW
yNP8PDqmvmZYYLnGD8hG5rpRas6WeyVbBVZ9iBqg7fNnsBWQb4noWWk9PXA/UCC/Z0ebC3fQxV+1
yi1onjbNBEOtcZpIJF9NeY9iDcW9fon15FpVDdMJq38PkE0scBmQGdyOjK6n8Jqk9k9TjsGmmVtP
0yQOScHG32Sm+2ipaONCaRh6uXakC72MOyCqtY8mYX3o3TcNwtreBjl87pSSC8e5ukZ70OX3UUej
ac0MU2A3+7DR7nWYGlvP0A9TikuGMlwSycvsLArqdgsy9RrNgQVSz78JCj2pdHNjti4lfEC7rB/E
M+7onRFYhHVzhyJzRvWiJcsyLmHa+GCi25w5aZnAdEiIngAKw4E+eAfIiRHWUt0OeNw5bp3vSJiT
jY8HYjHifoyCt85Q8TH1AUaj3sdsgcmO3I9lHPjLpkok9Td9YS/myox8OCueCccGQV5F2NxGFJw3
vHjUN33bFJvOPahAFkDhItyEaiO9inYe0NVTH0ygePoyXAdSPZqCnoa0s+em3WgCI7PF6slRNYaB
0dVgJE3jWEfzEQ++7EGV6hm4EFRtHLFwhggXtQRy69im4merOuhgRBdJjGxYq+MYKRHYHb3Ldo4K
vwJ32iNUcbeUIizLPZNtHEocImZ2hE43cTF3qHobLbxfsnHq0XgcknxXht0euwF0DmJA9L3IgD8U
KUI8J41fAhqZS+jv6N7j4d60x+cCH+q+seIeBBHdPJbvXkD7kJCD3dA6aER0Lbqh3NXCV2snJyMC
49Cqm29S3QeTwiOOAYR35q0x/TZ8TR4pJkmU88aiFW4NjZpmhDGlE666zsHvrGhWIIhFxc2Y7iTD
n0Wc2UQ5ud46MasYZmT6mLSYBVujGlfu8DRByvtBXzyTkb5EZlEdQNfHr2Eavra2EjQJGoojQx61
gTE6KLYAHDGsu2zrBP50l2FzlUJzj9xEP5wy9JiLpNZhLPRhIS3zovU5yTWhZGnozLfQiDfeIZxy
e8dph0ZdU33PmwFLC/zjGJf8RbpiTvfryPnwibZw9WIvpLXxkp2quuSw4uAmUPzr7tE3k/MIXmI3
6uPjEGxRz5HSUddbUh46jjMRmwQQxz5Y5KQgjrw9RlstSo2RkCKGpbbaaplV9lX6PRyT5iojxtky
Eq8t6A0053etHYAENdVZjyhJbCLECFQ56qF1rzU170DvLnpFSBS3/5Jh8CVxupybHVC/N/c7m+Y1
aAVUy9Fd2YNtABRka5Scx7hGEITjIV7DE4XLaRTdwQhP5aCemRMkS0/z8xV9/8fJuFc1FjPbQPEk
lY+5eQxWXTLjJit3N2n1CX2gve4GIPeuP82luLwEehWdnbx/bI2O3mdJP5LJu6HdDcp/wm5N/kGc
tAdatzSli1iE66Sim/LbN9uO8XqNOIgIHwZLMwot17SKLbayXkIYaJs2xCRHmpXJRKYf2Y1KyPB2
WXKA5TC/E5hcy8nXSTXgixsC3rEjSqdE9b99EcEElNu1QM+1entw5y+NWR7IGLJ2TaEVi7Jt31D6
4ZIvXPPQZxrFItl9K9XDXujFCzFezAm0bPqGOnedWq27IxRrOFRDjQLNKk+Bpte4C/iiwWf/7b/Y
rgRHB2Jhbt+Dve4MMjmkZlIfVOTSypz/K1A9Q1SjhzJTGg5mGQKhQtpSh/72Cv/5/1aLOWYMwYmF
uWu1R6dNAsBrCjtco8o5G7Hkbeb8QLCAAvWhvPDVTLNgTUtoTOAK3x4TNFzDz/7n4WO6b00e+Lsk
F/2BljVYCr+Y6k07aU92O/SH5huD5voQzT+//dIwoHgbTA1lgRWwQKtG85bIN3JgZHhUKs4foatD
mTZqxugFjOAaxgXSu3EEiggxzoLCUczBN0XMxVhg7VmOBWUFV0BX0VvkS9rk2WG6ePOLym1wfYsJ
5HFcBfHeD9xxSzto99sP5/M7HySDwuFjwpTJDMxJy4NUkGzY9HglDLsfhvn8efsC8N5bDbStFmat
SQZXrTzkOP1Q+17gK6JBrRS+v4a+ZReCRxnmL6nWIJlhXK52dTKtcjWaB0wPJFdqnvktdSa194hj
QcsNAD0N36WQ2toquH6VyjftmKrD7Qv97JXRupTKvXRx9gceHQ31+w9v/wV6SR1qr2KSQu4samyG
nhEhYUtAED6BT8O1ySpGORIQwNzBITiU4vKlFNZIK019Y4/7xgr4WUD6Fx4iGuD7FJ4mcoHUxUul
f4Ul3566/iHzjmmgX8kuYJoJDimL9OvEuZYoU/N+zm81TOPqdHGzBJYENkE8BjHunmmIaJ23e2ri
n/BeVuH30GnfZM441AI6xhgBR7vWP6DAvDZAGpHrvAxz5oXbveudz2MbwMc0+UHa7zviy4ehFhw2
K6joaJb2eOCOsPdYk3pa5qYJr8ZSCNgpzSYGWoz6ckpGVqXyULrjKY0I8Lh9659fGvpRDB3amecE
m3D+/cyVcqslnNnnn/3yq3E2X3y3P3n7sd4qd10P9usvv9f5Hfr62zdvvzc1jrfRpX0u05ypUJEX
u3CGbjBq+JJOf7Yz1C7Sj9/Ih4tXNd2mvBq1F5cKABKtDzgHXrOH3zMJvGPdEs4hMv08BLlYMhd8
0HD7BbVYILIAhSctSNMhH0gOPCHugkdADoxxHG0Tpj5n2BnqbfGjxmO00cWSsbGq3CduOUP/artS
3VUDHqOhXztlfTZYPE7CPdg9BiMvjVaj3yWPFnhHKnqKm6JMk4MYkiNpUMMFtupEgh11UAgif6FV
6kMi89yWSD6lme9oJJg7rZTPHPtdajq5dRzI6I7SNyYa5VUeF9NatMaTkcgBU2JI0R2wF3vUGCPb
9dYSF6v2d0Mkm/thyray0dUhCsx97ZAN5nh+jd912EUcWSgVUVxjf7O2dCI56ysD7MjAPWqPhPAx
SYIh+FYNJS0ae8J4B0Gjf9UNrzu4ZfpuxJnamEJ8Npl3dkXzoGR2L1T4w3awpeuRBiL+VLGVv/Sp
uSWiyyGRCnCpTvE7wnB1vG7PcfYlx2LGbJhBnZGPP8rGu0rTCjdyHgQ0pXvh7ngh5Ry9gRECcrO8
jaeij6Tp31jteYnl3rZMzhJRBN9puHcdRE7M+6dsAG+Ycp+pvsJZLntmLlO7RfL1U/vBOYskXk88
G4JcA0So7grvxDOOE3Vw7BHYoQJNIUL3CzZIsAUzG5Bo4DNpOzDHhDCBLrgONk46PeFFYzhnGqSP
vFrC/oRpH3LrMvtgrjauZy20Yho7uDwfK4hnLRVks5YhEh72ahvX+T2tXqpcDudWtO41c9c20ECG
qcTZBndbgwxh6/G9ZhnfXQvoUdjdQ13FRciBsrcjfxUEpBn0vqR1na7ImVxr9nzSXMtUHMdK3E0W
w6sUJYnpkDHkmsNzaDAELuroB0HzJt0FjbC4BmESYPp8+GanlKuR1d+npftQC3oVynnU++41yro3
GLRn1xl2CT17J6l8UmXz756L/mzqCEjVuC1sEvjKonjn009xh4QPIos+qbWmpVNEe3NMTyz0pG2L
H6IpT63ofw6G/ZPILBgi4/uQIWibuUxh3N5PBRwZQ0ECwR5wgm3ykTfeV4XQvEJI4Ne1zt1p3FvN
DzQwH50hvpvPqm1IVZkXSrz3n6MuePejn4OX0jwDz7EMh+QS5da3dJpbASYzi6a7jr45cCZKEAvg
SSRniA4F7kYE7t+4LuN1ogN2ouC+jKF+hbsbrRJ0wvThdVym/B30IjVFPfQ/KANHy6ufDA/XQ8M0
kdZJvnQCQHxodWYZoEutpy99vTCZ3eIXyMzpZLkWQ3qeeNrohAja/XMiVbUtsNqKXBKwrSBc6gWj
/9fYS1NIRsYiN6ABAIL3j/VMnCMjSmnOXTRYcmsUJm1QwvQGNOTkB/mr3hguVifogmV8ZG267Wp5
EgODDQ7Xd1FosqvfVbNtyJYvNU1eETonvIdcMPOaZToNaPcI3h5RUMykaK3Zn72ODMdM5Gr0iAo2
w5baV2+fvSZ57BsSpOi8DhXjkxaOb6HR+sXJw2rFBZiATEX0I3da7e24S2ed8B536ENrae+B7z3y
Do9UIuzt3f2NEUY8hTYKENnBgVRogqqDA/G/u5IY8Lw312XeX2kwWa7+hfi5AB+x8d30sSzx16vp
teoryjEjO3RxfqozBiAaH0/noH80aGAZ8SfCkDSzHqwUi4qr/A/cBM0SQikRO721aYBIhJpD+jnh
g1sSSVG5NkhJ3kO0dIQUBN+nXicTiueRcVdGBK3DPk71CUEN88rW+qA1cZwcLErEs38qNbza9HWS
qgGjN/6sWmRotQiYXbnOVlPNNYrFC1MLmmi430nU6X+qEjplZ3jkUITbVn4L9GBYcsq66DmMRmP6
9GL/OoSMQpkUIohbB8qZkbcFYCt229KvPsMIZAS1HxtPLTedFxibhsb+cvQ5ntpEgiiT+LEEhABW
hTkpsUPXZupUD8O4N83uR0BANGqe6b4WuloEEbGmyGZolhdfOm1RNtfuIawDbkrUBCNJOxyTn6fm
E+ImtVlac7UoRcROwEWEoH+T5U95TdppIRG1lVEG3KijBM679zF043Ps169hYTQLGAz+XUg3dcEs
+cNgKLDD/QQwIi/zfcRaYs/ZFggT8pWG0201abyfSUDo2GjQAp2g3wJCa1ZgFSS8dRJSZxm9XgWH
0HPAFwn7SY5PFuASaHrIKwzUeE6gEuYUYs2rRPczt5daV3wGFDVHOQE5K3u8Im3Qb6c2lDuLg9ga
xOicVQQ4LJhjQGA/Oktd1w3Gz81XSjBi5iN7ikGgoy8ySWFCywgTEmlVARDoECvPJg2wkkvH8J8D
L6ueVJLSQrGbbku5GWNcbmlAqzQ+Fs74IJnnnXxbuScRS3ODt4RMCOmUJyMHwRQa5pnsu4+wc6dT
gI9iPzAT631XQlfhi1fGaj0YfLx498TBnH0n4wBTck7xBDNATqXFATFN587SHAVZZ3C6ZhsmKHpj
R//sTiSo525fPOLdNTNf5dIBG+C44yFuLDRBtPVD0TuU1myiht3myBEI/tDYSi63L8aIck/zUZrb
073H4F4AXZtdiYg+F4byT0EWoBURA87CJI92HapfU5b2aWAzXFZzCpEN4HA5tI3+RK3aPbn7KtKn
J5DaBQYOxzwKGIeLQDH96oCzPCtjyEGKTFSJSWJuvYRLLlSO9mCVZHGX7v3tf0QIPtGYZ/ilRoyl
7fQ2twGSAttE0Z02zXSJpoh9VVDNVLrFTqd4e4RZwNbtABDZKt5aZi1O2YSzyqjjnWBCtxSEHSz1
CPGPG1gX3x2QzbWBthbENlyI9YqWNpjB9dQTT2OaHPdUMolF39U2paXGcD1X/DUgDvZUMuUfdXou
yr8MMKSsanzir6zAO+xGNvU7sq6Mld1B34EZPoB4EPzNbQBT5xSObHEN0YDzAbTiQx40nHktR4Zo
2k9jq+8Ay8Etx2IUUU5kMD6O7dCxYYld4stHNQEoBOu+iWafJSY6hhiTdh5qp1150ChYt1DeIY9R
K24zmyU12GkD6DvHkyOC0TVkRIy9Df/Y0sON4C0jP4RGPLTDnh4FPPa+Q32BeAATJcCBGEFlYzXU
iu4hzOz7kqAyg8YfFZTW4F66ejpnj5uhtyUvZKmHADIIblr2Vos/jw10bXvJ2rDDcY/94BwO0iUh
Y8i2k6rvqsk+TU1OPIxbf0thH/l2b6MlzRdtOMtbyowDQc4bgV6Ho2uQHrMC8zFFIOG4AyvM1H7Y
43iZugKabDfDSAYS7JvQW0XUcFbJtllgaoldbe3UYbz2cnKrss7+SoO+3im6eUichgvRdyQLBOwU
7L4JbLpA+vI1QiTGWDOqe+J+AvOZ1MLxzus1Tp+s/xa5a8MYfdOy8rFs5qiVMEDIkqLwGuFYx5Qp
NrMzUuBZqu3SNlcIoJYa8VvMjUkd7LzwI0ugy/vkBS3isZzOSfyZFY4/06JpoIqGoDsSobZ2gQwz
DrAUa8I5pwXcHLfGkh36NMHqFAA4x2Oie0gBDJjxQJVmRiZecckk9wSIvc2kZSNq210RcmCb+uTk
J02+7nL7OA7tbJmGwOBTMglDEbYFQ5dqBgg5QetUEbmOHTIPN6bsg4MFXwBFS6YeLQPUgv0DtDuE
PSgDi4HR6jEg8KV1Om0fMJNW4HKXzPTxKUXGsSGag/Rp4g2BiOYwJBgecY3r69aiNQz+Vh5HZWxk
wYYxDt4+aqt6r2O+ShybYQ8h1ZmR3UcyF7vCJ26JeUd8KpxKI5TAvWM/fNGH6hu3kD7TNYhymGp/
7xIMgLhTuzPN8moyhdqKVkEZTvpD68SPqIpnt8lwGhP7LFrYMzGWqkVT9Nc6rReT6FGdMPMYBM1Z
EYKuKgleEgkTkmn6Lru6pa3onBod+4BdcaIyYRQQ0+AGWCmTA9dXTC+vunfqCWQD4YCNW+E+J9mw
nZDShA9F1dn4xx3ipIBPIFpmKuG8ZigiLIe4AfqyGLoL+8OYDG1TpB49dCYS63iYAynUx80af3vH
ckL61imZohiTggZb6PRCLoCu07WrPPfY8NZCRimbVWlTIoL6IYKSygqFOe5PFCL0gWlSeDY59L7z
0LUjFdNsJ76Z/fReOUfBBb4MnKFdwG+bdpAyhksFb2v+rVrVKDR9PK1gChB7F9QgXdSggIokcSse
IbuOQohgelsXZOMWGwZVQeJdDIsUZZ9APGkXydmFqtpKgXAkJX6IOPXxXPqNxb8FL6Dk5mbN1EPt
IxzzZ876zMymaMfs5ZgaKcUmbpoy/Yj6UN8ZgmZwMxnr1Ik/ChsRK5KW6DevvdHZm75ngFvkSJhg
pi6rGHWVmFSxjdasDhFwJVACGMAxaSLT02wAtdl3q+qxeSMbXZdjSuQTA06vwDwXut8ymnFLTpjP
ic2fzKyqW4Yy2GcW7zi6qEOO0WrR4IBtBZrZOHu2JeGjZJcyakPqYFfdfWtRcYG5hlBJFtciqKt1
4wft4vabYFnBg89LaurIfBnawbekC55DNbLSMUNCvsZptx2zVe9rX1bX+ctcFvmym5jQpBioa6wh
6KwguWj0rswfrKezhS29Nyp6cWZfkHfq8RipTFZRhBSiN0uiGrpT7FjvrsF6lILjKSMqah28dGiy
zkfMj5Ezci84dxrxuSvddB4lF8nIs/Ia7XnI8JRXyfhNtZzFRMXUR4v5sO1KX0djQmGkoTJrmtX8
zjCMTBZ87owkBljoAwoPGpxbF3GhlWfeqjWij9t+Mkl3n4XFfkzuO9P5jCqODpXPP7m172pr4kAY
fQzUkkPRvUUTn51RahpOzQI7NCIU8ikhSid3tmEVW7Dh+THxE2NXYyBoWjVs8ohDrmdSzntZr72I
SA2H3rB3UtcvUyOacy1bdS6ZuefMTPcApclVowYWWS8J4GHRjEf7Wxv29n1HGakPZo3hL1trltnd
p2qe8EwrZm3FimD7ZFe04lszh4Xfvmhd+z2KtJAc68oBER2fYHfrAGhG5NUGh5BjMRHj0WvIZ53R
PI+DHu+CCSc46+gjw/ZuO5n6Y+UosWEtcY6EixwRo1APDc2q4ogPi1t+9zNY+LIxHqKWS1SNUPcE
m+R8Uekz0SFq7TdtJg0mM5zZoL12cEacaTa55TZNUF7lafD3DHv87XzmHwflLhA46Xvl7VyZ+Vua
/GKBFoHBnSQLotdrMmhxPN1kt0bbWUtYVr+xCSgMSEikTOjnk5pZm+G6YQCjSkZ/3IjhvtTjt6RD
CZq6uBmoHx+ctLq4sMkyd1rVuHua3EVtWsdcS712KalkkDhQNGUifbKVUyDD+YnDzlsJCwG2wWl9
4aId4rlV47Ks5Vr24qoqUmOZkU+bEHVP0chrTWW8lANr0G0hor1SAlewCM9t2I4D4HXc7B9TMZ9G
W5ezfxzfKcnd7zKXYHZPcUu45wA0HGXEPneZ+tNZ69ZufpfrIEugf8mdDiXili7TmTaKjhgSeemz
GrdN92poGK4DyjIbLgylPiNjVS3BsB9wvaC27dhUb++TEG9ajzbNNvDMmziGbk+4gkC4CKm29D58
mSgEV5Su7PUwUIw8W8QM0TcRlwDCFOPnOEbDintydUty6lrEEl4fULQONDJx1dFR4F6NdQd7YpHQ
M2DBMg2WmhS5j4K8S9XD0OGWs+fuy5QxXlyR7+BGH7P5XzXZRz5HayGkRextaCvCybCde91TaKjr
yGWFRwmSyu+XoF4z9E7wfId2+2yQEcCKRYIg9QqAN3lJ/ZH90dvHRvSGi75ZFT1GNKgQlCX8Uqnc
7Zg7HH2D2l/SW/upY2CnW+at9JolH+oisS6LRvRnWtcjoZilv4xRfpLOTHahRQU+t72XHlYXI3/k
HH/RQgyCroFgbl6vumbTIYpAs89K3owc+FJ+3a4p+TCIzMi05MNvxvOtpY6NBMo4p3hkEiUtuGRc
abY4gfNnyZ3ZNUE1Uy7S/L5y23PMIrPQ8g9lwGKMAl4NIML1RHSntKddHjTRyqF9viBdjTzuucae
2v6gGWm/8fuE6BRmStLCLJMZqxhc9TFLEFA4vb/MBu52b7zjTBJdJFOoRU7f9rUjDA23SElIpxuO
rzmeQ7335nZG+5MwYLzBg6Pfe6X+cxieQr80v9OoQPFcTNMptkWyc6yJ+GfM6iuNBlWp69mhlOU+
dsz2bA3dnrBqdAGGbZ47apw8m9BZl2Ow9eE34+aFkFIg30Tbz+VcgTxYSDfjD/bZKq4beHNa8eEU
BgCPjPtxvkJqo/1U/vhC6s4ZpsClL8GBBDXZj5je93pt7+l9c8hpDcZ69Jn7+epxdMkiRZWozyvB
4KdssywqVqZZ3FLccXbofZ/a8eBm+Jyhw7/O6yH3CaoDd11F8UfkBs9lKh+KyX5TY/Qjy8QuIq1h
5rO3C7oaS0QzHR+p+yQpry24nUsrnjv7GeUuvMKG1YAHakoaexNJWhhZYKxWEckVrAJpRdmB71Yt
ppG+v86K7BOws8rc3W3DDjjb6uYR0xyJj6GTETadLNrk2B3N2vuodG+f2j7uQHMfGTH2LFV9Bg35
SgYXl946z4PHnNzOl/iZC5+4vII4CTFiZpkI/Fl4HZe2zSCFzS/5EJipF+Hk7+Z710yALuY8nUHz
ngfFclfrSbrQNEWmAbViO5cTgwUtT+JW9sq7oOJm0Avc0g2tbickYAcd3uL2zOsOl3YixjvpaU9t
B22wG7C/UUVUk38xZ2/wOLERWC72TQXbr4vwWg3uRaZc/jcQ1e12CRN/gUHirKGdprfI5xtiQmjb
BOJ9xbIUII7HsHEV87e5HwaSEixQpOwqJf7aVQ74g8houNL2RZMZ74Lt1ixgevAV21NB/I190Uek
VpSuJAx3SIWQDNWB5JO0mZiOZ7sP2tXtsebfbVjgwCMtyrCCmTMfdypXN5dwjYtFG59xRM1dejad
qCDjktR7NFS0QwqCeJVgsa1aLgoPT1MmCM+hWpoPXtmHCUOxTj3sYzMni6zkXebSUQzCWWAneNmT
nxA9kB8dDz5VNJ/tc206p6Xz6VScVIKc/TmiBe1Gc/ybpos1lc+188m9rDnccfUvsgzLwM2aC8OY
Abo5dwqHYh2kwN4bjuJ5RongkojsAj9iuIMhQ+utJ2k68QJ5m6AGq+d2RYTAjaPAvG1ycZR40qct
Fg1tPUncZymujUJ+JzAGOmbqvzQYa4xYe4gbAEoxMEJOICTRoLtbBrWtbw0Z80Kb5snu26uaT1lE
ZB5VZ0GlDdmmPZ1xedTfJ3i7iZuKP3qTm762xbb1J05sKWWtxMWBAanehUj80VhOSEomn5bxfD3C
lLQWWtnZPNuv29qNl45Gg4GCfSh3nSpG6kY+ssGynjxZJRd3tH9m+QcYs+GNMag+uidcdAjxiVdY
4WTeW2k8HqRRp7ifbX8Fd71aImtI7xJ6D8ssqWjCCBd0Ue4zAy+9J8Y5y6InTpY/scEojDwI953B
HbS3yX3u/eElbcdoRTQ4IpyxYcSvq3hJ87BfIelZ670RnLWJFct0x2fPQhPFzY9bo2O0In1S/Zrm
3uA5kvaLkG106r0d93JTj3cNHa8J3RKxqFe/MOp9hS0HHY7YdiGuQWLzDj3MCCMm2h2eDMBFq2WP
DSmAMDeUSy8qps0g1T3YI0wtY5o9GhbKm5LlGyNNh6gPivO54QS/tGjiFZpe3A+cFh8nBJwtepLf
kD7/19zBc/zJWbf8Uv9KGrzRA/+JIfx/RCc0dTb8P5j/Z/7h71zDGbD4j7+d35vm/TNqm59KNX/7
/Uf7H//42+//8ndCofD/7pvCIykUUhPIE/gsvwMKXevvji4ECHXwZ1SDM7HrvwHs5t89sFauh1cT
BLtt8aP/BrAbN2y7r7ueRTYpqLb/DaDwV/6E5xmQClwLMLuNxNP/hXtDo0xoaaVV2Fj7S2kzBalp
DUYkV2seVr/YI6bwD2/S/W8ghD8C7/7sEU1dt0EkCKhv1i+PmBV2AUzDqHY9hgGL0aZXvZgCmSPC
kD4gOvOvH+4XRpg9v0AeCKyd7ZoQiH5BuYVKC6a6SqudkW0Awhfk545XsqnehfxP2Lg/eSjPwsqJ
9lvw6n5FPUIyxthZT9VubNKvNEu/Ai3+IvTHS8OPv35RvzJ9eFE8kgPpjRMfHqFf3kMlIoB5zlDt
Aq33174nJfWUIABrQKb61w/1b4SN+bGEARLT9R3XM36lN4XUyXYZ8aoYKJImZelXT9aA+MVx4CTK
XJnBa+ntiUnCwDvOnB33YoWS/KriPxCDfgUG3Z4JVE6TT9MQtvcLMMjt8Gcq9MQ739c2ehrQXhwf
RwzehjZeh2p4bGz3J8KE//QO/NnnKizgLMA8hI+K8l/ZUBq5inRGgWVgX94nutojSkOk1T9KuNOc
dFC7h6ekmK6JRx1TavF7DaOI/FPuH9JbFsQrPiciff4PH8yfPi3bwqwCBA7s2C8XgahLqPRRUe2U
3aD9ypwdfh5roayeThpIolY/tzXlDUnD2UwiQ72RPYwpnruK2ZKHQYYg700vQvCr/8No/ZMb/E8/
JgdajCXoLrK8/OvbBZq5Bf6SVzutlfWu6uh6cTokuLjnBre5I8DWu6b6VmFCX/z1Qxu/gBvnu50F
85+PPf/8DxgvDxJXp7VZtRsc667XiTRoab5zXIdkVQ/XQSfMGAPErhfiI45fipocvr9+Cn/6qfzh
GfzyqfRpHpVdwTOYImidJBRf0Uy9TxhzlwlLwl8/mKkb//5u+x4vm+vS9W3T/BUGWAY5MPCyQhWu
Vxs490dRpkQLk0E76p3B4SHf0p/rsvilVQHTy4gg28zrH53a2iFBTgGyj0ePfwPaGFwJ146l+Yeh
9zcELl4r7HV+2l1CvUVd1j6WyWZwyteBBc6Pk3dh0MZpUCBO2cYvylPFPF/ktESJ5FvMv98K2rr0
pcy+3Jaj9TSOASFF5rRsPIJsJ7LguEDTlF9yFLFYFvysqZa0w/Fm9SAEAgR/8w01dP0jGNV9Z4pl
ZES7zIAkEnGy4xMtzm4Uk8ZsG+VKju99M9zTEV3SWjgE5bC/NW0KXSzJI7xnfEAKXVRoyxyC4oLA
iD1h3ejbEUYkRCRJGsfNj7RN3jNXPzK2Aafjb2IbX2AFmxCEylfuZF+lmXzN15PpcwkbwP0WcfFg
Oc2nNy/F8zvDlABJmtls0Gss3MH81JC3YFONvkQUb03XPTfAPJiG9o/GIHb90D1nql07TrOqeT9v
i4cSwzGqMW9oNaMMvN7vyGevds0bZLLi9X7NHxjHR4M0gFFv33uNF+eBPmFsumg7RPE4DFL04b5a
lgZj5xwIC2knBSeb8sC8//H29gdO8kXiB/J37RlbAu8kKVR13mz8mmxsNzybFsINe8xReUT6Meiq
Tx83gj3wUrWepQcJFEkB3SXx0SbRlCHE9xr17BMmA1Dlsy5W/kFGJB+SmbDAeJNC7J4eBhRwLpuw
73WPPjU1ctFjlHb8e7/x1w9pgx5cVESSM+cg2k6iDf4hu+FICvr7/BDF1D+CEOJCi7F48nikZ35v
AKj7WvZuTfrRmd+puZMxVOLipvoV0gI9Iu0rnVV/Sf7euRgvreEqJVnVHBIIbaC7CPwTeMNj4uGS
1Cn6ZeioZRC2D2nO4MK3MHONPten3QRYnMoT2s6SViucJlIdVkiRrxPPaFlEmEyqGKKiTN6TNNKW
7I53Iux+0o5E9mXxYdXCH7cyvZQ/c2Nt3DvMlmfn2YH76nR79m7K6xuM7nHedxPZMNV8N5mSQrp5
73PukdE++QovzmBkxdI2Oc1F+nW+lPt5c7Z0JG+twdgtyHeJwWcD/87b2kwUMABdrTqpNg1l/T5N
xhcDJsPJxvy3aDOoCdgx5hpGMDUB3Aab3SyRkRKqdne7HKUTfiXzjQsuDre+lr1ZZvjgqsLEPMRD
35YSL86+/ou9M1luHNm27BfhGTp3AFP2pChKotrQBCYpJPR9j6+v5YhX9bIyr91rNa9B0qRQRogN
4H78nL3XHuT44qXcKwX2VmJWm+HFUgMuQwXLV4SdMW6fdmRaANT1wg8M63yiCWdIFRg7TY/NTE24
LFu92upDrKTDyCVUYgQekdit4nZ6MdQHtS4C/cufkbo6D+TEMDRzuuuajLMfpygrFBQsfW0NXJp4
O6dOPrSKAUTUvosIizT3ADqylREkHy5q1hVmOwabbFneQAk8ujS9hkqziD7jf/CgElUDN5nTv9Bq
g7Sk8bRGyVO3LH6VwW/B7phuas26NC4Zyy7Wnak9l/OqcGaohba9m+vxRq8jDUCUf6t3vDferHX7
QT8I4i7G2jFx3kbjDjyIICAmiHaiHm9d0RUMc80XiRpj1UryptWKKVtUpgIr0nqsQwg6Bj2HsjW8
bdTima38dOPfLqP4ROONKV0X0zrO0MIe4J1AmtbD4WRZ1dFpWUUb4gbWesHcX9P5tVLXnpZkWtjZ
u0lD2m+2jSIE0FoJmYgFpf0Y9jB1SRD2tmkZP5NFigslx5fFUIREIEPfxjSUuTh5r+QwvSzdwuWC
XIoXWi4/ajvQs/RHBPKg6bw1LHFti6FravXfla8/xmG+7nXjAazBzdShpBl64g6l25Lloz6iqX3t
vGw/gmRaLv6O7uvGPVmd5jJE4ILK4/zDMMiKN1KMIs2UgBEfgGxzWYcjYQnF1H13dKiRQ8vHKvem
4+AjzfCsfBcRSosJs5TYFf1mZwX1c9WR1RuQaORWGcGBmrOpK+NTdo3Y+HOiE4iatJumNSuG2xWR
UgPXvBVoe5KW8OUqkYAwNVg7mSJtkyJTjhJHhBWcnIHbR2jch7bfbvqAzl4XY1cpi1K19w8xSQ5c
ns0E/MKlx5d7R3LCSF9vK1IfnHDNjWyuoZne5qUM125P2e5O35XbXsyOdYvxlkcj/lvqGbkTFW8S
IzVigxAhde5Y7izBL+tZzCsCNnDQ9VvBUPXPZ1eQP8UEtP3J7RdYBnckzRWbNqsdsD3mRxIypYTH
TH7qXG3on6ZYQ/nYHcf44C9eTLuJ9mBp0AcESD5UTUQ61ZcXCw5JXuxhV0YzlVjtukxn7JgiRICM
pxQ7N/jcrNXI/KCWJfyL9I9vErLH9QAQOOdFxTZ5va18yUdugdDvHud8eIBrh+RcXmZgBmvRcIsG
g/Xm5C2x7WoJEl2GJc/APYiSsCOiJGJvg+D0MjruN1BWbW25+rMzOEg88hgzw1wi9o08xtEDX/Gp
pJsWfz36Wiot8MIcNFsgagEa1oA4lK4DeWYC1w3yp1ZifHN8rOaSxI0tyebzZiZP8zAH58YBc6N5
FAYd9zID1VHAXEFQlz+aLbMcesq8UUVza87u15QND7DUh8+YWXGYkMceTPI92Ha6s2taDbktkrK+
xwTJ4VtR06M3t2HkQytwOGuw8pIo9fdWEd+YVb+vSKe+DaqRCZaEPNRCodnYKYpVKyy+Im+q2Gri
ZJ9rWz0yXjxUwRKw29oc0+eIrZQ0jR168OqIC5pNkFAgvZorrG4zcY5jDvBChcVXtaZvEPZNm8mc
tkUij3UIcKCBOjFIUr0h7XEmt7nshxzcc+cAuUPRSX54zSzwjD2MJVOY92Ks841RFHeJRJImNBcU
L1z/qc+JggKSEhF+YyD7OaJM31RJO6+DrLvXDYJjBeTBzGyCGxsNcmV3FbA39MOynegWezhFESn/
RuNyQWgBwt0kN4lYnv1Y0gP2IJxaIrmSwUKayYs7YLAuVclQj+yoJDtpqPeAAISF3NIYZg5ImSec
r3Zk+9BVOHo7KO1jcVcTTOM7dr7GwFww4NjoLvVWP9pvtqYh8QxYybUAuGwccDDB38GtTzrZavLs
Q0+EPeSAcO+A7Fp7qBNXcylgYyVsAb2Jt56sq3wdO1yX01Z4iNLmyUMdAlFqhX11g65Jx/kKkWCQ
IgMJr4tDONbYlafqHBrNCc5Qx4404k5i5I3D4i4ZMIkKQkY2eUvcTZs4W9jjgjq2/9VE3Gk4fwm9
7xlrWG66yXE87T0TXLCLy9AhWe4wAGFq9IS5OD5gL6ij/dChddZ8f12zw8CX8KeNLHWbwQcYURit
W1Atn32TcDnxpiLz4rfLtsVnUUVbIcMfq3ZO3IPpftnpUDBzyEQm18qGIeMY2McZJRcQ+PLAcubt
/Ty/mhXSzDkLT5EbWBDNrE3IrrAHJrJhEhveErO8svwA1j3hGFPffBLN5pMwn4UbZCbvRdp6Wyt9
q+ADYsbsd4nRUBS1yJdtsFRuK59cBLM7Tm9yhyPqFiXlM8N3CExZz7gxwnLs+CNiDmqDuXMP7hhQ
IOaU6UYHfsDgIqB/TvFugLHBiX8jOD6sXM94ASfsr1wU/Mi8+6uILNbvMv1QG+af7hLeY6X/Ut3p
mKE7w44eUgBGJWGepsIkrV0VBYlDDqkxazcFuKhNY1JnSZ2TGWMUfWDEHEeht1/K1iS0SJjHJGU0
r2kLSN7nNBP3bbmDonc/IqNc6w7sYmPkmcLcXyPeS6jx1st7MlvuU5EX96xJrwjTLkup28YcM10T
AW0TxS+mS/GWBO3VWNWF+d1OvO5aryDq71WlXPjmC7nKTM+hwUicgPtIr3OQvb8EaweLoI8SPMi3
syUO6j/P5EUjdf+ZaywhfRjn2yD178iYdRm68EflwPg4IxzMpHKrcwqNDAqQUbnRAdgcIebwm7co
HmH3RUgV7BH4j93x71NduB3nuwxNKwJxblyk0ppRMd3hY4zVYatTvRaE/uxzalDURQ7BXfHnXOgv
Ika+FFjJB+SCFv0mvLGMc5omPWAffGL4MaGycyLZmzlvbpHeO/14mR3xmLnygvbmp7RRlMUwXN3q
UvjqFhPzi2CfRltFfCuKe1AB1aNQx5BhTJ5KPceFUGEwM9xm3uBIubH6/Kw5dgaDxB23fpT/YqYm
TM6XDhONxOesx8obuBxNkVVR7iU8/Cmp2vzBwfhZ5hy+0HlNyDP8tTezoapjKU7Ed7M9aDZi0sgG
qa2u0KBjBld7800MNMctfbIVMj5r9bQ7V2J7Ru1GYlal1I4H09IZmVvFRhLpCe2NyDaTEW+Ueoek
ZKc2sh7zmYfzNzQOgTVcrQFoeU1x3CGrVJU9B7RdFkU/mkfce9z116Si7oErfwqygjxkBv2i6W9m
03xZPoMuygiHzOdD2KnnoNbVvFBnC3U+xlv/akPx6oCPwODE7+Qq4adjTTXWcl6clc4HckIvuqDU
kjrN6pn70OiRUS1PwlSqO3W0zSWZ3BRTvE8U4uqwWsbzTSeendirGYxNJxwtZ4n9ftUo5buWnx1n
ukmT9o64SgiCoI2wlK8TxLfk00Q/qv8hgv5zKJ5tWStTGENqrhF8u/ceLT3LlIeic9/LnsFhaYxn
A3cPBIXow1JH9CGgJPNfl/bb8uQNteeUNtcrTrwPPWaTMiLzp5WIp5bZXZLR5/W6I51ndd4tVnPD
BZ9E8uJn9HuM8cbNjAesJpIWzHhrxeyY2HW0nmjFrHhWC0aXl28pkcOEam6c0QCaZNVcpLw9WsVB
x02bM4UGRTBnvc6lsqoel25yFfBW1+JdcyXNMwxWKzx8N2pfNtsAK1j+XZNGvRzqCc0ptp3BtMIp
vLNtC3aANsSYCgWJbJMtJYa3RXL+whXM3wisaJsFewNP6XLXzqo7Vunp77JtVW49xwjXqm7KPzfa
zh1Pede8A8YBUaZuxtc86n/XVX9VS4n6VMOZeKNC4PIKP2LjKyY3NGhksk7TnGVGuyP2ExkFcXlz
xMtWLYi+4e4JxvEqnKekC78qA7ouXZVamgG7+hEHAEg59Z70/sM4j2+qdyE11VNmUSxbeREuzUxH
47NXjcsODXlB1cpG8mxyd1SSRsVg20CYMnauZTZgtegz/BZBou8DqdSM+aXSmp+xTK9EKO3mAZly
yO0/UqivIF4dx6rQsI8nP7GBrruGcRHrNL36/G2SMTpr0DNwg1jfgvBnsulqyIFnHTbakVHP3qBI
dNSlvTxEZIzBgsHbAjlAj5qVPoUHmcrLiP2AvggDJgYWWzngdiTpntk5fa7wKRVTufJNFwD0wIUX
RJzuWi9r1iUXOF6GwkQfryqBrjMMKjP67AldjywFZqc6HsyBP/K6u/SpuevpnUhwi0tTzhyzfaPJ
fdTQnBuX9hmUGcIwV6Hr3w6owCYyOREFpNfY5GXyEsd6+KR5uK1qQIAdGvnOoPDDr/bW9sbtcj+A
kuEjrDnZQ47bThqCuEz+xgDOWQh6CweadheMm0C4r1j/DhCSucSX269xnpRdnrREjtp+VCH3SE8G
Pca+4MyGgyVd46X31fGe/b6vgh90NwK/5Ax/hmMRXLEj8WLXdBj3U2laZKeo+gBnwDrsx9VSUcN4
vS4nrUC1ylJEelMOhA8TulJNcy8xcPmjxMs0dt1IQRjEeQmAikPVhQmo3nLPXvclYvw25AMRKZdk
NcPiZdH1shDEcFQeOJ5ClISjQmcwJG8MDEDtITWppuixkZW3J1LYgqGGhQvIMgdk3YJhL6km0Vlr
5OOiH+Xfrlhe+/i5DQoArQ1LDDKK36TsGZfl7JljY4piN9zA+Oe9cbLnugXhEg/sUn6nrdM2M8CY
OQhsMyqGS2DZFzgpP0uXRtN40TVJihVZzyziLsZPKHciZGvLaU0umx2lYrKtKi5bwdHYEya6ipjy
dHJ+O6ESJaqWXOZj2A5j99tFO7OpM42dMiQKUTXEypJudG3x3iVE/JI2RJ8m9+6LOHN2aimZ1Lm3
9JghhUb+ao/ypxttGojQDAq6CJEV/sTlfTaxhcQzHaW5eGvm9q5E/LH2kQACxBAsqGxvVgCDi0Pe
zXJmzi2u6mVvAyLM0ufI76oBW6Ga1bNqTZmCGzO3EoeK8Y4uw4phNVIuDPR14GFwoyAxRcye1WUf
dY9Ob9qFGk7a5V5uNJMzajnfLdXc8kIpvaZNSYYQh1QsDLDNPfWhW0RfS1tD72BGD4FRXYHifRJP
4e7T6taY9F++oNwGWUhTNX13IuT7VmgppIjxpycgbarroToWeYBznqt+TK5VggdKc1PuyirfNzlI
A59apXSiy+w9kOVk8AH47Y0FJJ6d18xP3W3DXspSWpsHjPinmJd2spEVu0h2/Hr67VvOq2bn5Y7j
+V4EHYubN3Xrysveyqo9BWVGmgEvC5nQJJBdZTlal+qrTDW5C8Wd3xdHTS9/zWj01pPDWddvm3Nj
B+URroK2YrnsN2JKbwYzMm9Hve8eJz17zhTqBxElsbH06zRvN4vxWnohUiDad+tI10pE51gZu0Kr
X5CIzaM4FUjONsVsVWfDSmOcGfZNRu+hG81up/fVBQjBsNLSvtwlZu/uZEfYbRl0Yl1V5KCkBmVD
3I13TWTpZzPPQUCE8053mcyVvt8fSC96qjtLHjPIDqiKCfDt4C5ClvfdZ2EnO5Gh0mxK7b0tPNUj
DeLDXLrettST1wwJ2X7oRHI2/MHcY5q/RzaK4NMV+lUi695BI2pPWSNbGB48iFlUxxhJXGCOOKDU
g2/w0P3Cb2ScuBZIF1geRAG0KZ4o/3WY46cgt4hWn8qHtErlaXlQ7KOT4M4ZgqA4NkHJP5/md6kC
ykw9mbuuxYsxBvoHIf1izFncMAAe6RCy2uG0MTey0Jtdk6Zfja6Zpy7Tf+UlAwXAycY2U5Yn3JHZ
aXmIEv8XKcze1rQqcRrd8K8Py58hRXK3JCl+RhiFp7SY0E3m9qnNBvu0fPW3b1GaWvtA1KeoqPIb
G7rKVnolndQ81k//84BLAiCMV8bbvvJp4SB/bo5xDmLKL7cCffvB0pKCu78asIQ4rAJWdE4C6xEC
kbsbPMIarXHEOhKdF1DJ8kDSNCq4Rt1XNPy3//OD2OcXpQkdDQOr/ml5oN1v/vmqSxILc5H6Cdk6
NCh0E+8HCLF7DwE9u4B+bRJDvxZVHOwS+HCb0JfHMM+dc2JGz5bErW23bc3BMcoOWqoHJz6la9ES
oDvq5aMu6zM/Hi/SwLJsJWl89FKE0C6up7V0lbg1r60HYZDTEoVAZWQcYif18nzTGqLZ2VQELDqT
h8qwc1suKPUtjfbqfuB3LN+NqOK3dPghOHgKQ9XxdAJyl6+zlZXXybYdWuP0KZY/cziGtYQ13NvQ
ixK9eJirC02xaUew1y9bL9K7CKRdvpLwE0IcqmgeE5uNCCBM02l49pcvAQb8NsbA3EoHfjjwJeu0
fNWrT+Evf6ZLRNCB/eYOAPMTJYYcTOeXppPkjbq2urFzJ7jJxGr0ovGEmno8LV+NffhI42xeNQqj
5DQ6bEmZ/sQM2rcJY8PT8kfLg64wRctXZY3E1EnLdMuilx5N5gwmPcmTCN95gg9Jz1VuFi0c+NS+
TA8e0BemTTy40/TFdoSi0Zn9x8ncYzd4FBpG6rqYDq5tbU11Azvq7mwnT993uKCqDMZh1uK+0vJ2
R8f9LCaIU5kZKHCD0LctrsGuTm5QPiPxrb16HbHUqLgq6sR6i98qONXqFm9wStK6K7F4R7qB9O6B
HM/u1CcSuTpB3O0pVQtN4Rf7KOm8PRFFsbGGDB5uSjMkwZkz5T4dzUuIQYJRonnw213pkLQApPmG
/xfaioogTtQ/JXUhdnHm3nVxG94kkPQBMJNh3M8aviyZf1UVv3va24oh1dt1dyrUkwnMhBpj+ZLo
K1JV3QAzRuECUvEjW4Gm7NPy1fLg2/V/fxuJ0txlnsvO2R0np5z2aV71pwX9OQEh+fPV8mcieB4C
fz7SPUb77Y+0x8MIWGdTRgUafZccBE3YZGA074SA3YjIYYuGQoDq+i2Fq7K2xnqD12c6ACR5NhOs
04j7w2nStwkXM42HITgTNX8y8cGsZeuX59ITNOlkgIzS+MrTGEVmqX/6ro3dHzuiDvlhfPeq8mUW
7SvZMz4+F+swUJdy8jXj06TErcj3nwHWMp+L0LgSPnKn5/QwGk2j72G/6ybpCX3f/Iaeftti1d6n
gVlufyx8iZEhuGcHVxzDyZRbw0FGZiQbVzrlplD0Qs9p3mKRfTbS/eRgshKGyqvpgs+x8j8mu4YF
3lzzAIl6MQvmIeMu0MKjegG6Oeypy1ylug4tQqip9eKJ4rZzEXKjvHgCUruhybIu+2BHiDQd1JG1
DQmzYTmXNGS1q+V7lFq/6pl/pJ7DH3wM8WroonWE/WhjiOw1KIOCmYb7ZHrBp+W0n5aKAakeCH4Y
V2lABScEx+85q99IfTrP1mmuTIZxJvNeUFQ7Eus5zE6tec6K6I1V6DbRw/oI0WcF0Kjcm113b1Zl
Bsmgm0hBAzRTa/bW6n2UuWQ5neaCSEsNMnn9MOZi2FLN1udZ0gFnFPUTm7irly4PHIJNXug36mWE
6iCQxk+9U4NX4IRlj+kyr8Mwaa7jAv9E/WCoiAyH49PS0Yu94Ee1gsblQKXTYXGzfN2aMC/6JFvH
Ynip4YbgH8CQgtxCb30OkOQzcdAxNSYBdlzRIHHq+6QatpZMPiJPf7QoFukdcmZ2M6y5gEzcnr6A
WFpISAk62kJplH6YyOBXhBV4p3+vt7GVxOyv2U6up3MqQNZEuJNpGfbf9EXNPAc29vz0YBXikE+c
VUpDD7fGXOPcoIQrs08qPZ9jDBjjDGDq0u7yGKh1JtiOMBbbhqqbBkUE9USdDJa3MqDNaKOHt4Zj
YHKcpeRRbeHmMsaSKTNe11Xnc94uBYqR6QdEJfOqmJpQdw5RQVDHQLeniCUUDNJdXfNjFLFSk6vW
AYFuLNeU/DFgXe0skbH8+zfF+Ht24vKmoCE1HFso/ePfdXk4FyeXlsihzoyXDjkRRl/6TjylaHRv
DYc4hgOZcJtxxFvz73+3+S9+N2lDJr/UQADl/T2drLF7kdHqT8EYM/HOfM5f/CIjfBG0GYguuxTm
dJWoRabReHEd8+gNAyy+6Iex6NX3AjC9tr6ijmCk3N7WKbRum5bPv3+W8h+iME83dEd4aOY9y2Jo
+H/L0vJ6BPonEy4b5QUIWw6IbtMMK5ZhDpOTaq9hxVmXskPA7qGrQjJWDcmPEnNEuG9WWc50pEvd
XcGJGK3Bh6XOcngpva1T5B9xnX2ktAq5Jna2SVGG1Py9aCKK2/tFghjo6tyu2oFtZV+qt3hyIPMG
HAoXnQbHhB8GwXLjpOHK7DnIm0la7mM23GAebxL1LMlRwYLRM4ob6xQet30YJhwOmeivUxZ+R/lw
98uT6VUd2OjzfMh6uBKdgANofDVVkzGS1ZFsIyXyKGZGj7U1PaZjePj377Vh/UMcy5stDNMSpCjp
wELVh/EXDWA5RoWG5yE5RDIBiqnbWzSqnH6V3qRWKxnRrEwaVeLjjAYiyeGhxKk0L8rEDEeoYDug
owwJiso4LZsbsu6HQ9Nr+1Tt3BO+JzISUyc7hfAuaHj3V9tnAFwaBeQFWOO9Pv9kM8R+gSplJ6sJ
aLj6TEI6FhZE5yz8CICUk0hLvxps1ocaKOYRTbJ4YO2vOaPoaFRWpNJcJlP1nmPzQOYQMK8MbAXt
NskWuo3b+yFkMAWNJVplRfrmzJyImWl/ZGaJUAiQYjmx8tS+8562DlWh+nmY8rDMWzvtO41BitFz
0HBAbuO8/cJAodr1WWZSKZAuOET7UM8/OpN2Y2aR8B62jLxwzuUkx2Ikxb7kk9e+G3L9mUKPfhUd
H5vWXGLWZ40mFxoGXrXw2uvSay+14mI7yTEste/C5PKBMUZ4vS9+GT3lHng2BiMJBywdXVmDIbpm
3Eus4bDXMhMLW0w0JeMSTK4xgekfphVPpwHZFAAE8SL4IROCU1AMn/YA0UTmOxI8b60SkIoSCciI
UUPtyYNVa+9Bxn2unmp1DIrwWxvGa5cU/d0EFGpl4MkAmTSSoCUQa1Sggoe2PqVF8/wfLtd/saMQ
lywNwm6kIA3yb2mBUHL92Naa5GCpl6x2A0eRc5Hg/Nbamxz6kAxDuksMn1c+BsANXQ16OkpJt3AC
qjb9D/rdfyq+cduySQjuI5OO5N8DDNtJDrKMjOiQiuBXSeAn5fNRtb5TUKtaPR19pTgrhv5FSa8y
N/3w9erVcsV/eG/+xeJueeitTSwSNpLIv9/JXQRYTuZFdGhDANhjx13VrfS4wdxTomdGKf5Vc1Tr
Z/Ela+YvAZLzRvU3CAax2G0jTKRzvsl890nvoieswNOWTpi/hnH+H5S4nvWPysDWWXNQyHuGYdl/
1+FSYNuMwYfwMCYxkCWm6CgrNnoPCA3QiRpmc6yfgTpvBdKTG8iCoekPJ0e3663JX6RBfZ4SzMwg
M7It+glnbapuVIRXEgMS1rpwggTcIMwrOu8FJAWCB33AyMY7pK3K3muOQzI+Z1NcbPQZVayZ1QEt
DnvjacJ7IbkowsRu1o9aktbbpSceQNWk1pgPJpQ0On3eth9orKWvWN2TQ1rl3bbsonDHbQHSNQ6e
peJqZ94FpNl86/XEWU3MLTRr2AR2CZ685raxqjJfm4ZBBL2nvdZlg+EU+S5XsP42pYh1Neugeo6L
VBQ29dr1tKeQAa7OHhGa4T1oN+href5IsCSrppVNm8zSjp4u7vMu+BEkPeyldYAAWx+KxqWhXYzx
rpILb6I6V15ZXhdevkxYrbKpHeEQRN/tEBV/qo//b416mkoMTh+/oXBCLmproHF/NTg5jscy9X88
Af9wRiG5yr+/2uir+xd/7b9tUY7xX3gbdRVKbeEDQtnwV1+UYwqKbNJTcbhgWP6rL4rjNucpaakV
wVK15v/2Ren/RY9cCtcSwjFMxBH/L74o1/lHGeFYaNZoXmEgErq+LE5/KSNQG0gPqV5/qKGJhC1w
UuBoZztSeQdo7taibd9atMS1dXV1jnllMbfbvBvx7sd4zXMXdEsEsHWNyOK1LOw7vXWf3N5N6GOW
/k1f/Yxdeu5drLlqohcVrAFkpKNSzUlowms7dTYko8DjWw73q7Sw9/kEIoFkinqVz7BEMarS4r4Y
ofaw0DpKy/loRsStngnZx2LEEgy3tsahzbnXt8If2g2qChqgDiwzgydZZ9l5IODBMhhh5oy/imSj
j8+os2Pw8faDN1371CPNSyDSzZ+Ws2AtL1LEn93g3TUyvB1q/zy2+UmxTBJD+eohLK+6Di5k2ddv
c1g+QS6/9n71q0nr/aSP6IFQwWW+82Izwe6c5Kev8bZKwci4YNwd0Cwg3Iy4L2k+yFLc1IJgtJz3
KQl4zoFTv9nFtmRdsjIYYH6zjYf80npk/Rn23mUe0XvxW9pDYzc4Tydzo2+C/Ddm8G2t4AY6b5vf
4PK2+Cuxz+lJ+XaDlsXGSRPOmtOtiUp2hak5RolMO8tmvphVa7i+DWInNF/Ehh50O2fDQXcaSpdG
uHtkkvPuO+3XH8t8T0B8yiGsGLIbxg8CUaLZKOEAV4rGTi/nd0POm9hGXk0GH0kIY3CUCl7QJ/bD
7KTzurQo+/iHYxso9PJp+4322y5fEfw1SrDZbqvRfY07c4I7gzc6QA3QBER3KhIOIXxkt80Y4HNx
FEO1GRgJNuR/klwwIHOjkW/N+RaPDilzpeSDn4NnDP4jrgHOaV6R/zTWjJ43zg9FFFwi1Qflvz1W
dYEAA7VVWzivNQLFGy8NvvyUI4oytscOA4SIPCeUA01KqFCo6hm8OIB+MBjbrUt95Uz3Wm98mfUX
AW7a1Wz8jZECQQk6lGNWuKlUJrnwTyCjk13tONGBpuXgItq0GLJvqPmOve8cga2RzKeM6YhAEHH0
mKJJr5v1n9Lp9Q3Np4es556pde+pGoPXaE4vScTnixc+06EyRVSnJtSoqs0j0jnQSdvMOmJmTK1b
7oIYcNHkl+PRTL/GnpKd3IWNzM2rR4t6FVz1oUM7wpjeBNu5duFadqn3TboujpSrmsgaOQ08W0dG
T39nxg5ERFwCVxtwcibEZZySnwWaQBXmkhhTvIrhEAIEY77InaC/GrI4cY3isze0fGMj0B+4RJy+
KGkv8FkFEKhW8xC8GWyFf7AleqUM2w0NJBoCK/DZASqvhfKgcdOtXX1Pf+iM9XJElfHkePTgSNI7
BAhP5uQzqehjudnarHivO56FbgQ/tiJ/Djt7jp7ofe6MxLh3w7BcL+rluieTKlzAvNmxsrFahRl8
HMtJtogymSC78Se9g2bF2ugiovff4PVOh46P0LGdJxMgjPKob/lJTpUQefAmxoQ0XdZTGh3ROgiZ
7ooh3armnpPwe6XDqYi1lqy96eyyekKHAFNc3uclKxBgXaQd2VCvyiT7JFeFOMO2OmYlC0sOZRs+
J+k5jWBEVqE60mnikNK7q1PjyuBMxRdX3SFr8JCTkUP/robG4Jnqnu04RU8RhpKYxZKT2IdZeD9o
YYHQUeY0IQJsH8x2kZT+vrC1G7cheaANrHuY5CcEKebWqnhBXvjSoHXbJg4zm2mwztEQw5VV2KCq
AaLltfauhkrAZpDcWgqcITL3NvBv9AjAgRdZj5oN8LLVbAKiYD8ZCSVfnPxYReaDhs9JqQrFZZnh
98Qkr/OAgWvPBIbmrvsMteJQuAY6cfpQ5PjWHCc6gnj0rGvg2FA569kADy/otgGHv/1A9M96JPOm
N3IdrbhbIDLx7pF77GzrTsv4KDQ/P5ul/5WYDvFrNGTDMv7d5emjNfBpJeJtaMkCmJ1k3hVl7e2r
qfwsE9p/oOGeejbftbRCbr3U5YABnpv6GkwFa0nQmA9kFMabgBMkzYlHve5+j934XEv0Km7bsljI
4N5Jfi9X+egBpQ6Zm9fAWeR+4BTI1TAhi3KKOwS9OzfjwJvkdn2sLLLClg1rYTTQheYT1RAC9E2V
k8GGtywW0afVl3c4Cz6cLv8JiRmKZ8aUFZeBYaS/dY17MbNAKwRg8DKbAJeot48AkpeqlnxoPWSc
4FW0Qf29GMW+YrVHp3DUgmhC4oI0fXBuh0Ff+7HOCqyyE8j74wwgthRH7FMzkB3ZvsDcjTi6Tw8M
qCYk/9WvqJsdPDBsRkBqWMrBn64cxYyY+7pmc0ovWgMvZOEoIeT7QOZJMa6fDAYE0cg+ydyv1PVv
YSOmd/3xvfURiyY2fUscobZiavTlWQy/yGLEx1LD0fCNijnqCOB8kCw2HjpuT0nxHWwaO6MBdZ9F
+qYeyPVM8Q0yk4e2UbL4DI721PRK9oL8duV3JjQ8wku6cdzNaoGUyvrQN+zEuqWn5Oww4ERhAo7i
DzBo6MAiAaUI9hPHvdS4YEhD6Ke38FNUY0Vth9w8EKWoOFJVfcVonkfN2PeRiroJtKd5at/GZE6I
Te3sdU5johb2g64xwKCBu/M6dko06YIBN/UbZYMmykdt4LWE3q3VGEiMipT480rPz0D4gkILL6p0
iUrz1mkaDSC0cZlm/W25chDNQXJggOVq0wm3odw6I+zVji1uZ+cy2SazXWOaau6G3n+NSNhJbYHS
CYqqlXAhoRAXo9NuxtC/N+ch3LQxXPJQ93ErlCERdbQto/zbHQwiQ4RcDFofbSfEtu9DAlrxUjkr
iBEvWUGplBDv3kmm+B4I7ILRhCz7eNca9pW3PD+Avm9vWkZdfx6qqWhvapW0IGhDUzJt5dh7J8to
9m5L2hgV+K+wkuwSAf6WhjBPiuPhVJOFxnwrfU11piKEY/CvXUH1f6BYineELdH/9uvZIPKOhz/f
6w0ihryP5cosZ/8UMkpFajOCXdMfXbdrTuVkNScjz9CmOzvSS+ItyXJEbKgp2xLcUqpR2/Lt8tCp
HyjhdtOdpP3JaKg9OZrTnGTVFoCsBkB2kckUj3Eeak+xWwQJnlt7DHOY+mmM/1C1uDut3dE0Ng8z
cdpjY18MNTHUI5WxpaaI9jJQBGjs7TMTOYrdMvtdsmsWrcOYpc+i9kh6WH5QJVxyrZpZLtKDWc0x
p24bqbkmLdaAO4kpHsnppEgx/gzzC+kg+pbscBO3BSNSR+Ic65Cq1gjUKdqZo/ptemaipu8XpYSr
Bq0eY1fGhONBMoitOT/74luOuY+DDlVY4/VfRVH3KrC5P0P+DOWlrJC+gfgTJ34LUL730g3QXjAG
JmWOjGc0ygjfuGBcNU9ue19D1aG+TNRYGeDAz/JdVAL66dTw2ZjjxyUQJlYj5+Wr1MEIxsjaYUR3
ExcoK0bm2fn/Yu88tuPGuTz+KvMC7MMctlLlpGRZsjY8btvNnDOffn5AySpZ7a97ZtbjBQ5xAVKy
qkgC9/6DAk214ssK3tF+Jo3brApREpe+TbYKgg/Y0s++Lsvm1M8lREGNRie7Oh+KQvvkJKwdfX4O
8EGBUfBFyT309hlOPQuWOQnPO7yTi0w/VEWv7OvYLHcBRuCypw+RKBsGiMuNbl+iIZsqe9k0YvK5
O5Sfjcj3VzYSaKROyOQUWTvsAQ5rS53qA/lau99nKqApbHTGRYIX4cH2Q+fK0KnATnWANJpq7TXX
A7yR5fb5iKovtkytgqKOiMkpXeXv8mbeobZpLmXEECfZOSUfp8awg/LTkaT40R/i/gdgpH05qij9
1j5+isiNnAYflCLw3X4/VIN9hK93iGdW4bM5PERto5xaeLb5oAtrLFR4K6fTPilN7i107LHXsmvN
4cnIEJ1zBtZm5aDqn1LM+A6NMHoZ+hReg5aVq9Rzg0ULJeGlnAGwjk5yl1h6cl0n45esc7LPZeeh
tyjo0UlusTyHjYZ0Ir6Gjv3pXX7hN5oD2t/qQOQCbMNFpYEvi4sF4a9J/9RT9Nks6m7TZk2+1v2l
2KsiGwy2LHc/dTWrGkNlW9IjDGxGvL3+Lz/f1FxVB2PgGOqHCo83mfrktWW3aZzx0QIhUjssJtns
GVHyncW+jlnVVWeHQJ3m9T//bJEh/qUmKf7rjq3ZOjUw1ftYXGLxDwx/zrtNOrFPFBtG9Ko+jemE
Tqk5Xc+mulHD5lUV4/9zX/+S+9JsTafq+5+TX/uvefO1eZ8uez3lNfHlmX/gTuOQUyIVYXpgM94S
X5qq/6Faps43mKwTkHWSzD8FgdQ/VPGPnAfZeUb4HV4TX4b9hyh8iu+egc6QTVFaqi4FP4rXO6f5
0H8vz0PhgRza+y8UJUrUclAX0mxRzkUb79d7qUIbM42DkYeU72+NOFUR5+nUg9MOI84qkOp4EZKK
Ktca/JN+H3VptTObEU6tY7nlrnPcUFvOYFAaO0LLVcQSMUce9QBX33ULHf5bW1sbOZj7L9SAyu1A
2n6nIbq4k0e8ovJd3XXGtq/Q8fkZvozJWDpPPtbkb8Nt0STr0sBd3tHJpoRuNaDkECypzS8zJfrS
Z4XGMwzkTKVskXXNyGElwp6lFtXZkGt1wj0bF/cISbQipHRQlRtQCxAbMvVTDpJ/gwzbYgiVcJ/q
EdA92/6rbzsUdmEAmgde1Bve6DgfZhbmmqJpMNa8mtz0ScugvE3GaAvV49bdlsFC/h0dP2fx4Spr
bazLnZ6quJ+J5kMX4uHL3ATqkkfyDZbJCPWF6D2kc3eU0Cet8XclKgJs9fNxJ5vUEu7tbkZJzmwP
qQ+QHMUf7xqzv3onG2FTiqWK6FtqV25S/s9FFjQLH3WHq8uvIX+XWfx+8kg2/B7tqlGHO68kY1Hp
4/tGxnD9WIxD2m5QsvY3Fbw1KypJbqBDYxdptXXJAAJDNBXDhEzozmCr5MpNNCoVBq2I+83YgrRo
MwTf5jZVVii7PUj4WzFC4p/VVSTWHZT5yIFhAy/gUr4f1VcgYkhgzGCaxhkXTpPiOfzG5gD5pdtF
mQEH0ig2402gsNL1KrjHhhZDDO0M3uDAyBZqA48PE5RdVLFvziKHBCzOgmapQ1OuvHwpUVyDBh+z
rLQ/vcLFlMnIESDpXxsdZOkGYVYg3ISiosD+Cc9mTDpc4QfhZzvZ+NHPo2Ky+q2W3vuz+eRMExq9
3FXRHOL2V2m2uwWumwLsxE082uQO30wv7pYejt9XMVwK4fzc7IYSaGxSYPOgqKykgbuhdKd7f3kV
fjsxGKZrMCjarjzPLjO8FK7kTLP5MTZfyDpHDYaIPRlI/rrdndn55gq9LXWp9UiaNMbEV7QeF4Xm
ULyO22FX2Ro68OjALkiVNUihxiWpXlIMofhz2OSvcbTHRe/8l7ESrVyp1Gs+/N+RAuTv4TvhGvYD
G6dBc5FYqHgIiEYeyXsT5zPv9Tb1LarmXW5tOocteY/QX6R8r/sqXCnZwW5miA6t610PDSSsKvS8
RVMhhOBPGBfOsBauoeKx1+shuttdCIW/Kz+Bwpj4igGLc+r+Edj3tGLFHwov7nWSRJu6GFnMoqzR
tIO6Gxx/3tnpulEre0sREg9TYVtog3fCxjAg0+NODUw33K4QsDABROUVeb7JF77jBtzXOKxZEpP/
c1Rs07Wh3pmmDqMh50nRim6ZjRrSLQH1fXCJEgmpi12GMgbIt/MFLXpvXqatHW16zOQTNr+LxhIo
BvbW6zYd1xp/vx3Fb3aNhv56JGPsJNG6t+Nv8u53K9wdKwjUeCwW+PD0ttD8L3GF9Vlh8p1ACLwy
NJlw75dujczq+VdK0nFT9S3kDOCXMuR4mNSZilYjQfRV60ZUJkSD03m/E+SuOJsp5jYFAtcWvKKc
j1N+F86HJpaIRWf3G0/LeCEkxYuXI6iWGD5Ycu92mgJ92+kzDkyjN5iL1iLprgt4K+atp5DF8UpX
0Z5NwBhEhnvraaW+lH9K2Bs9S7b9EOH1MwGkpNQwZ8oS+gtuohlWZGpaT/gx/3z05iCERmR5z89l
V6goobzEG499+EbVSmUN4/8ORDOWSWRWzLI8RoUGZSli75f5UXLNkgBWfS0qLHMULOrRqRaQRA+K
bg/ofUfdTiG5tZNHBuSra0dpN1nn4bxa8HGw9Kt3ocqzWXZ9vfteqUW3JA0r6jb8KBxJeew5xo8p
MdDipHC8H0I12UMu7bjhYDhUuzEGNo+oK4eyIcn380hv4qVv89isgwLvbxsgRwh1HBdEA6n01ESG
U8d5cVbTbD9pXbbvQAkssZTJ2YwBJLRzkHi52LCPVRdv/UwUr8QDpfVDKK/qNakrb6eqPGEDvkUr
M8nuc+rAVWsUy8p173LsQ+o51ddYrbQ7I26KrYPmpaeLd4GMTXapL7xUhZM78JxvXGeC0GdtHYx+
KXr0HiUJ7vi175U3eTo428hOj/2oovc1jPMOO0UEcyAZ4drk48w2kV4yrGDpJtrWJXM5+yYbIGbt
41KnqIEcczUuBUcA8y82fyR9UOoUn1RWg/WVR7IJWQitDWfcmejEtvOwboLufpzEk9g8tVEfbLrK
BMTRkibYec0irbgFZJO7ZbwyyvwzmfYC/1CWPalYwMgmF0cuAAxgUxQBfbJVqMoSyz2bx8J1m6U/
6nG4Qad9OOga3I0QgHui60CAawSMCjjkIxabeggorgPOX6b9UxQUX6eGxZsx1AkYfFSw1Eld4w2M
ibPzkJUeBoCDoYIzgWYPvcAfB/zZQ4yg7A5Tt+EJSdJmif/eoVbKHtZNjXaHuKVJdWuhoWxqq3rK
evtT4sN7JBM0gxqa/rTSctmUwjQJqs48RUfUyOA+IyTVuZDzU0G+tvD9yrAgaYd52tiGsSL/81dD
lrSYZmvb+fpy7F30RrRoBj0atOxv+pUxxz4P6Oqz3UcWmrGfnXbMThlrPAN2FM7TiKnEIVLhs3Nq
EvWgRkUPfDd8IRUGGx/ZXIP107KfMYeiULeJocovgIHlYsUICAJn+pQM56IY0wUCqOI98LXED+ca
Fri1bbFtu26rpQbuo9Vvq9B+zPIJpwFENJGhRpadPFor3j4er5a5x/7XH/EZM1EKYLnaLZ0EcxZn
GMKr0cw+RbqXLMpoQAJ2BrDY8E5ye6pHJjVVL1W+taphr3pkpuqarJk/I0E8+6z+Rvu7hr4sVcL2
E5lpYH5dH6wDCjMtnJpFPLPI8Ea4cxleY0XRroO+4abTgv2ImTbwQbDHNolhNXtBmf8ZsrB214cZ
tlQ6ZRuEaG09DbC2ecGTK9zrVr31pmjgmYYileU4N3qDFr85TPx5Pf+rW1g7s43DK8eJERzLMBQ1
bu2si++TiOqabqTlCuvireFOKFeBkluONllJi93rGB9HOyPxzcJhpVikhKc2eNSrCh24acZzPoeZ
17rxlrfqKjfJlxe5bazS0VyEJOvWUZh/6QtlFUUxr7w4XOZOjdAAQl8AaFRKDEr/4nbUVzyglYPl
zdyj94OFfp5ZuF+SKRNeLOYpDz2E7Y623nfXJvYG5G+L4djZiLMgZQgqXyNV7bYrbfa+oKZ3VDxR
Rv7UBXdIz+9Dm2wjTzoL1lENuWEKH00cQ8ESqht8iKAWRsVta4D4LJDcvzIHpo8j7sdW1ECIa16G
uMQAuV5aZUjVMHYesXIuF+UcH1qLRJfRlDAZlPjaGIwZ48D+bhKGeM6Ee2MNuni0vO84X/AgNIcY
BQ0nWdu9r66RVbIXxbAZffumjwuPu5jSbJoJP2pkJloHRaOyG0mmewlUTmudTkXI/sSZFmHg3wZw
O+MhADrZPxSZ9V1RynWpiax9467gpS2RsX8KxvzPIESNZB5c4Euz4l1RqUCW2wn/LJyRIkXffdGo
T/yptfbXvuqXA9vllat1z2SQ2UORLkYDLSaJazkLzUOLpsy2GuSBKy8bs11Z2eyZJrFd68c4Jp0+
1GyxLIhsKznh0shJly4qOpwpiVwy+GH4/xjLovroKWWEb9V1a7A6CsSuxhBvXG30K3bLoi+b6O1I
dgcj+Tlss2Zc4UZxJIuHbe3MYk8etbZabgNY+HViH5WMPYMMyyYTsy5TLzF5ZNsNq7f/OHy5TFzA
PpNdLNd6lt2XC6mKFWynUL2SoctE2T3/AHkomz4hJX01g3Jmd/z2HyhYOa/9tN3OFOmXc1k9xeId
F4llPEJa0SIR8OtU7rZlUDaXOZdYgUIHmVxx4u/mAJFBhlVpv6Q2pczLtA9zE7lh+HB9wGz57hLL
OwQbrs8zf/uboR+DxYSbo3lyuVzqUo5KhviuRPJ1XhaDc4vQwrDKNRbafUP649LYYtUlu9U0gZT3
23kRybUWpXTSKJfxc//3Y+bbVeT8ROi+tWPBXhbeJmtyfjvElaJeLTSKzGyF0xxL9ht5iCw/m4oR
hatROMVbwlRdHl2aKNDfx9SqX6Q8TDeXGfIoR6/o2oblgeTVLyfI838X447Bkf5y+csc1fPuSnBU
K1WwC8MMNmhY5z/g0E0UEhHskXm5/09hnlOY34oub+vp/kcA2fR9PlIyNP5zAvMxj9of3//rof3a
/vgljynP+6lqTtLRoQ6D6CwpTImeO6uaa47+h+mZoPYcqPH6e/AekD/DwoX7DPcDb/eawNTcP0jY
YwTqaboDjUN3/jcJTFg4v+QvTRsRYF31bAAIju2RwfwAqU61uAbtnVg/KqM4WrlqPI5Vqi/KcPbW
Wm/rj4OJIF+Gmd1ajqquop1HdXg359E0xRTxP54rLyUn/+5czfvKKjvELaCs9rJx0xQI+aXvjVO1
d0TzIRYHMw4956DSHNhTjZvAnGvUUn42GIC970ZmhqpTsmG3YsAuS7MDiuEsTkW3mnJ1ydLSWet2
ZT7pTvs9ydvhJsDBSAtJ7jl1vOIdMb1YOLXmreY9obFJnThuoamolIwWqT/7ex5S/l4eISbl73M/
sHGmECOyn/hU6npqHcmkBkvT8dlC10YcLOCwavsx1ZxqpZHw3st+aHc3SuGrAECieDPFZk59Kiww
06IJfYyS2XRT1vt1QHZlY0d1cUjKRAFNJw5JfAVDIuwG80M6jgqglZGlCAkRSM+ze4qbusd8yndP
oTiaxxFdIs+C+q6twQw0nz21Um7btEjWFMoLlFr64tSLxodTffIdAD2UyeG1tQPotCszs7NFWQXQ
Stv2BHNyPgWlYj5oRdQs9d4PVjXeoQ9hUA7HoGweqyzz8dpT4ckkSczuOATYaDX3nbB85P/Rb/Io
EmBHYrIR9wognzjYyq4968H9P50kL5Ra/YbkQrEdRuGPZUXdtB8Qp3jXyFgJBO1jrDfLx9fP3MUW
nDSrqQ0pYnVR+OD7ikV929aua9Mm2Qr74KpHYnkR60OLdG1r7DVN73alM/QbF3ORkwVnbZm7c3Gv
jyx6LSUJn5KUtPcwev2+zHEuK4BMXcdDE3+WR+nbUQMn/By7HDmGji0m5WpkO2t805zcWuNPCDdc
9oe8t9ZB5gWbnl34op9DJPSaIXxwxiTfzGQAN8Gouvdl0yPmoGTx93Aclm0VZiBeJm0RmkoE7EP3
D4h18eJsEQIDImKRuvTZqVLpswCl+cWqTPXiFE5hcVKdujhNoqkcgFIIyZSYxzJQuxP7ZDmshC2G
d1X5zenGI/KrL3oMFx/Zj0rZiS7Ad4rfaMEqrBWLF25P/kNvXTQD6rtmhhE5k3GxWgNmSGJq+zhP
E0quSQEybiATLoPn8bhBfLTEVtjJLLZ4oWJfd70So3CifFPabDxKl94MeLIbAy793KcQcNUqEuBA
N2DpxkIelqCVTLcekhTnJjcXnBG9jwSjS8YbCxoQitPtCL5zpPS5xuQquiNTrl/pU519i4ZgMyI5
8WQ19ckR+VLxtJANTz1/j9TFazeTD5NLnw/wxp9zHO5rje0OK9JjCMljwetmfg58lVyubn+H5/xg
YkP4lLnesFQtP8YWu87w2fZep/b5fIjNrHh6V8v7XaH5AzvGlHYLJiYA7NBtXliyevYOF+6Q/e9C
O3R/sNNLt5GXxKR3vajcKaLy0SY6fXn4sf9x6rv+3w4/nkuuCoxhO5pLE2Xrx64K7itrGm/QB4sf
C8x1M1SpUb7yce/DjFk2wItNnmFZcshTLIlEPNOxm4QozKErzhiV2l/KeZfT3s64xC19Brclz/j3
n1Hl9bHKh/xhctFjavpiuIt0VPZ8my2qBWv/a5D0u2A0gs8ZMndb0/XRp6vd8mu/R1Ex+dpkRbNq
o8JFKippPiPas81IIwxz+zAGc36r2K11n4UdNnBO98wuLtzMtm1CBm+757xHACOrm/Ams5pgUweO
dq3VaBCj2xG+wIKeqN2pI6Ld7vSQJdWtI+KNO4ZLNZv9bRVZ+dMMjUXGOy92VlOLt7afJeGL1t4M
0+g8+1OubICwmRhBEQ7A/LVxGT0GngvsyZyThT8E0Yuhx/8GM3AFjuFS7OfbB+mBJ54J1IEVzt+c
P+bYcBtbtaPvsZZgi3TNqwvk4Pxi4u9+PUw6a4bSN+672eVVXkwvakquUAlQppmbybgPA+Vp4oZd
odMUIyTkJ4faUJNDVtavRzKmuNltks/B5kNczh07mxSBnHcZju3qtjZq/uK/uZyMqQ0mtGF3R3ql
WI4kHg4qSJRDUqPBkBVz8Nza8Y0jbm7Lt24r21Sf5FQ9NF+n9jPWTG9TCyd1vheKcRuXmfZk+1Ox
1EotXNQkQfELVUxlLvNbtxu23JKrITZRhhdHamriwBV04evRr6Mf5yljtBrRiz+fexkt3EbDaJ7k
vpt76kEB+veu8UptG1NI3n6IX+YmfqkeZNfG5Z6Mpb8BrTIhc/Kby8mYVeQ3+kCBRZ4qLyzjH0/L
PPVeSfRhMRbJyp/T6RMvz/hac7X62Z5E8qlFPDgo2yM2VSEKk3gbRJHSwSEFNNkiHHuPuUINADJ/
1OIxvtFDVX98681eYDzCSX7U+yy+0URPjMmezpvqMvN/dN4sfsLbVS4/L+AnyN7b2OXnibFL7+03
Q6PJ2WIYTCVSi8KjKwXiLTSOMscMjjImjy5NIgeobVzb2vg673eTw9H3N//8HnF+tUEy2TsZhumy
P7E10xObHm70d6+RMUSMASKg8j2K1Qeq2u6d68TxsUl8gMfijmZJ8K3LDVcg9aJj9RZ3iTdv8X4m
DVtU+iTnj07kvZsv40bgfEv9r1HtQVoAIICKVoYK8dvX7HwkYurcVMs4shEjCxuVieJLLYdlI79t
8khO5O2I/othckUZPF/c1XyAdXOo4njKohgLwPIq7718X4lFcVbAIQ5VZKllV4Ukddcigyx7hZiB
Ci+uZ2NW7CPrhRo/0OTJ2qdVC1QWpB1FriT7VlnhdQyh4iVjmYxQ588ZtvXdt3ZN79pbyF2o8ms2
i6xLvzT+ZTUgrX+KdAqKXBh9yU9RbHZ13VJ1zzU+fopocRYOzyD3uxKkSJMgN1Lp0DnZRRYozHS6
Ar2BTpJsyDErn8rILh6i6Wuf4evexMERlz9WhW/d0schhJWxfx71Iqe+Q6NgofK+AVSmHwzw2Zum
VPWDJY4MEZNHMnYZLRCkXl/myaMhwmskn6PD4HjsQUx9XLWQf26SOXht5ADs0pFN4c+YnAI6htWp
GCitdCStLc7TRFBeRs6WE71k8q7++U6x/36nOAIN5erAnlydPf2vd0pg9RGJ69D4blFhxMkw0g7d
W2M38LkQkiHYtiarQ6AhRhs1u0uoyvlg0qg3wCSR2ofzap6SBqCLETZHE5bdCaLtazyKTWgmKChe
fxiQZ40e1cxaj5Zt5ynttoCkm57Uoo+xhM2eEeXSthYupDfN2DU3KIQ0NyJegDTenOcmsZncIE2w
76lcPM6wR26hNoG2Lo1HA7DirRirEGa7jDWiZ5rDp4Lv5bLQlWqLlHa8l0fxML0eQc1+PbqMXo6C
wYn3id7U63/+bDTjV2ULcQO4mNSZ1GZUj3SQ+QErFjqhn8aTWn9P2nzG+9ApvRXsHuWYutVtqYw9
Uu/0ziFHw52jzrtpEQBqvU7P/bfxWNg8Dg6m1rmrHAGgWv168op3l5ED8loRaEjoTnhw+JiVA8+a
hUB0fg+9BKwCCZIJ5xpK2cbtqGOPOfioSadtrj6o4TwuYUz7x6pU460e5UCPbKD/CS/NpTbE9YOR
5TFKoGHwIq4YJo5IwB9MP0juEcGoEUCAddGitPbNVCFTjcP0HPVoC8+KM+y01PZv5Yy0todTGuNB
1cqvq/h6jhJIJ7+zAySYK8sI0hXlqNeRy8RCxz3ECKC3ocPX3HkjLs7VGD6gaRM+6EOHtaXnIu0n
Ym8zSOiibD3695XYP4LizVc6+KdFI7oyFiFbsUL4lWKR3HEGb/2cndqdnChjihfHi1mLmzs5cLkW
Kog8ooSbqdYo7Q5z2mXVuvmpC0b2w+LI0bPiVFo5cOcKW4Jf43KGHBRnyqmXkyxxZi3OfLusnCHj
choou/NlZejD6b9etvGKf3lnu3/7siNFgIOg5QofRx0FoF+fRABr1HhKcnhOEz4EmmND6ZgrgYlg
m25rLpgI0a0sX7uyapzBi5k94ZUc/jARCVMHpX45XU4axTXkzMt0eUnZlZd0S+smBYOxiuJ2OkWm
QXG29dPuVO5lZB6M6ZTIsFPG/ioYVGjDvNR1wEWcIcfJ2lLihOi6nrFKOJ2HX6+ikUW6qusMp/Ng
WdbUScmYdJiVxkWVLeShbBol9fdZsJQdFebF4d3ky7RJjISq6+2VFEuIksvJ0PnQ7/C2aR0Mjv0m
LY5Nnk+rkjU7HNO+OMqYbCwyC3BSxRx3cA6lOtVbG7Dja+wyMfTa1yvImFda/yb/pAkD0PfbL0dF
FMNk+8X+nyfU34R8Am+OLa9slT+TBqMKchfQr2q3ApzYjQv5jri8S9zeG0/uiwxEeclU+U6ZMqNa
JPP8Ol/G5Jkz1MpT/40nibiqeEudr/Xr9c8/NIqdvxw+0mTMmjvKos1d79yHqlndntcMYuHAFvwS
CdwsuS3jgyl8ivhc7gB3WQ+e0geLxoRZHvie9YC4bry3Kx2ooxgdtdF6ECeYPs8BGSLjyglwpdJG
wOzF2kbxEgybLbfYyG6APvZCT7UCR1FGgdG+jsrM+2VU5tblqComfzgXfeD8EUpttp2R6vAnPbsN
sW07N0rQf59LQDsyJAc78GTbWK//yuCh3aaqPi9GfCT5n2RF3q1iI1j0YuUYYyxxjQmJdVNNard3
IEAtEdAPXhoHHW4/NJ7n2V8EQVWs/bED71bW4UNfGeGDloxLICcKNtyExmgsWMhShh+smHdcN+hL
r+1yBHMjjH20wrupTM+9wTbSuymtANK9Pafby8CYeOaxUgBDimmXuLxIB2jj3QC5wvnKUBUWG0Ih
Z9/XFdmNhNVcXBa3qmJ/aydnfJ76Il85mgWfriynZ78rbhCCHe4hRP7Lg9D51XTQdFA4UU1TNVHP
o2xj2KIC827zgmaNW2P0Mv451mT61at8RLQA6pF1ZJ12V1iZX8IKNP8yeng4c6z2D6Rtm03iQJKW
Xdn0QCzzubqXHT3ie2M6jr+SXaSRrWMQW3ey1/l5/9BH/l9JWnV7vVfKE7lV85znAhtLuXVQ9jKH
dc5Vpa7AafYQcy/zDJnF8joftUv0DNKdXIRluIyskxJun1x3Fb92vQl399YpAb3q1tFIiweZ3JcN
5OLboK/Lk+z5fATL1HBs3DNENSCu7cv8AiI6MPfW3JnxaCzkUWaP7qdqqg+DyNPIuDkl5g6BTfcT
5POPcQPF7/UUA5MaNDXw/20lZ4mq2PutDEJZDhQa1cZPEkPrj5+pW+lNOzV28WczDe4i9/1622bd
KYaiPiFuF47HoMB/TB4VSd5skdw5sZ9rLHQsmSy6GWJGE5YB96maOkcPDOKm9LwQxO6QHRGwggeZ
Z+MDbxYId1GUfXUy1MW6smGBheqS0yf6d7DO8VWuIs5ITvBIEj8nw+VO1JVYkVQz8nxX4JsRGUbR
ynPmdZf5+Hf1ehL90KlsLnJhnjCLV8+lwXOxObiiucT6HOAKiqwwN2Eueizv2vuit7e5X2+ArhpP
Bvrni6k0UU/Az/2ptd2Dr3vlfZdOw33c+nsegcnn0rlxcFk88KskGDn8bNwZW/GruG/3RZNqGzmA
UhgVIj1Qka8R22YKT5/ABPnry0Zb7s0vXbmxlvvut7kyJGfYCuA8q2+3TRlM+0sz9+W0z9IMQ8VW
3xhGAFv5MnruOyFfURvWITqc5s2M7XmXZxVWDvRkqOWts1fb8Sh7PGNe432B49MUq8P1JSanUMN5
0TAOWg/keOs/Y9hWy6Ed7a2R22y/yin4khmoGpK7nPbFlOVPGmRlGS98PN6nMI6XZObCLwbCdVeZ
rXk3Jqy4O81sH20RR+WRaqU3+rhROTlFpClEP9GvRm3a9+NgP2AFFD2iuCYTT2ajyY7MH5mhG4oR
2UnFtKB/Nw2PO1ja4fKfN0eG+quEjHhM8mx0dOEbzMrBtsUt9+4xORpDXnr5bPyJjnSD2IHqHmSj
oK+yqibEOS8xM8SKCpx4/TonT+HdcOdZb2fJuR+6cr6lAvxKM/5LTtU+hMo87UDbkBgVzWSp19CQ
xtMlZAPqx9MFn6ZKL8zztBCJzZUNkOtaxvC10VBa96oVhLMRb7oGDNZYeZ8qW1GXtlFS0RXdEh7z
JmnR45fdGEXMPU7JuAeJUZw9tJteNY+yhwZC8SmwzifKSAay249j5zbwom8xdnT7zCbpjO4Nsnpi
zzKJDciHmCpiya/zLjHFonJ9rrV9OK8Dbbi3Bkx5ZyX40iVZ8rnpkQjX9JBXyhT4R3tWwbhYifoF
KZStqnX291+nJg5vH1NMBWzcI2s1Dmu3Dh3B6QhPrmgqlXSuqobXYZSGCOVUGTLjYkD2B3c8sdkz
t0oNtBzbBOZ4vRWeakUwj8IJI7PLeZWiO+vUBQdQhWF6Y8zty+x4+IDaLNPMjOSY7NblYK6RxYDI
IEYbPY2Whjv46/Pk1A+vdSy69rIbKNWzY4UdRqS19jlMwJcaFq6HHcVEy7AeJly2jjCHnuVbTIao
ze3Z30Y3+Kw4hyAx701ggdqV3JBpUFTRQCWXdNmpXbZlclSvyBt92K8pPjKLOMi4O2/2efrgXglG
PDK34ahmUJBcSu5TszdEE2RoMMruXCSIvJceNjM/Q/JITpMzZFc2aus0e9+HAkXVHYOroHOhhToG
6NcoerYLXGKiGRWzBAnlz950Ezp99Kz6lr+fcQyDxktX9zJz4eCTuJXdos33fa7593Edf/Eb+2ui
Tc4isP1x54VF9tiG6b5O++lFxiMR100k/38Td8ipg2MzENMU5dARr9Ol7MoSqayGyoFL2fQS6+Z2
U87qVoGac/TVELUPPVEpetO9NN5b11dxebAqM1rLUVDsADTkYV3p8XGOtj5E8GPsxdUyQP10acyG
exzZhl8Fw1B9IXGA5HVoo1lFZvKx7KBbj1H1xUwUZJ/1FN7XjA9CpZvHiDf7g2simSBPn8W0D6ej
QbuQcZZK5tKK4kOEWO87+INRIO+IV4axk/AHVgLaDZIBfA4AJKbcaa+tmVWii7H3jdM9RqPvYH8s
lgkhxcbFGCn1so8pYMmYZWtUMJxHryt+mZZbz8nAzgdai+LdmdP9THIPSz4vx49VRykE35TwQfUq
XwxWAvvg9/bNP78hEHr8sOhC+BHNMs9WYWzbyD9+yG06mYK4d96XL6WP4EbG+msPiRxhfyPSaM/H
tm9Z+97BcRLxchOUvBg6T5BD56a2EGwdQNZR/KzWfZan50R0Kbou38Gl3HL5hV2uETpJoXABhbL7
4nU0hg95h4rSSuIXJJ5BHnVN91g7XbS9xC9QiOHnoJwvMRGXaZ46PMZzc19ASJjzJHpM4nHp9Nn8
rGsp91SUYcAW1NOzN8yQRcjxnhJvOE9TIE8ds1HBTVhUKlhdqCvfwkzoUoW4rIQ+VDQukz8spz50
L1fmPYW6pvhBl4vqCNS3RuzeeGN7knXJLBruNAUGhAnFYWnGaXvwlMQ7KMEULhUlzp4boz5FDQn+
TiaI86AN7n3hEaeVbXVjWqx9B13d8daeno3Ggjk21dQLRFdO04EyHUoNelXhAwwlQ5LdXr7LwZQ9
AghVd+cvs2GX4wYJNPgs4usum1YchXbx2A2FurvEL3PlNc83jWIV5+vFxYRU5hzW12xSk3sy0RqO
Bhb+Hp4V38tGz6KXOcOLS/Z8CHm3fvIsO/Kc0PH1LUo46JKJc353HTSQ1X9ZYln6xyWWDpgQ5Uc0
N3VDpOU+7ESTMWkyPyzKlzbUIfBOeXhMTS84js2EhRqbj4XVWDmUGxH83bAcaEvrS9OY5V5uNFvv
psOn+152khp9NMT0w7XsKmOnHXHDvj9vcpNE/VEVTnDoa9faTBo+s/44WsMi9rpggRRmsRjqyd5g
EfAEuWSElhUC4Jln78YyB80hf2g8ubkZ72TMFumCeFKoxfnVWvbmyewE1g5s09CXPAGLojEhkXjm
nRviAyV2xplO5kFNbCjKYq/tF114R6n62i6C4UHOqPF0hSmRFrBoOKFybHc3iESP7P43Zee13DaT
tesrQhVyOGWmSIoUlX2CsmwZOaORrv5/0PJYGn+zZ2qfoLC6G5BEEY3utd6AqYy5qBAfRapsyo8l
Eiwtq6VbuxzJGlYteUYtVPt1IKC9ha7I7ZXsahT1m1e65m70AoDuQRDuihGBNJjR2jV0mm4FW0y7
BsnYrYb5LJ7bCt/VT4pctjuJ5vGOjCilp+HFCnXKJvOhmetLsp1N30VGU6QiJxZ7B5zhnAvqyq9y
6miKYNogWJ3BbeyDg2jj2WvEv4Pt2JwkZK3Vc/SGZ7Mve57S5QEhtLskcZqTjD5HSMibvOrPPeSI
KBjGhcETv/icF+Vkp2tNCJPp51/NMnQ6nEVJVcngc8qU86Ps88XPz8lSnlXmqWtcFBbnl1XpxsnR
oFZ3w74RMExs9SdVKwDLuOlAvi/EdkS14icRYi+RtVXxvcrai5ea/i+7fevyEVElRYOiB4LwZ9Nq
33Lby1+DxA6QkAyNG7jL8UpXDOc06rFzip3WOUUWrDukyO+QhzKmVTi3yY7cvcfOMGI1r8wb8CGI
l3mHbd1nam7AIqnwuhPfgjs3CM0ff06gV320xP86mbtazTkrYZccbDV1T0rYiGnR16QWhaXUbEVo
9DQQnKsK44lNjpz8HZwe66ZUB6SQRItQVGNaAczmxNvIxQGzT30Xj+cUpHgFiO34Of85fBob1nvZ
8mPq65prG7oI9mvALPsoSR8Y/6KhFv0mIvRjOmzer5bpNQj0lsa6qqkhOVCX5IhCaNGqrevklKF6
c2ujWLBMKkffK27BS3eWaylnPZd6Psjw81BX6rY30nD/2YQ0U7/FZxJSm1Y3YkvCe03yLbzVqUZe
BirZF1eB7aUNk7PtHFNB1N+Nuw0iTCp2FnSb88BoCGN2HgEFzireuhhpLozO8LbI5KImk+WgY5NW
2wgY8ncd+l7LxvKd58qxfgyTlb+XCfKXHjC+xRSM2IjWw1uigKXQBdKMI0lxrBaK+h7dKxiZun2X
Nm51X8QiWqs4Am1kpxG1ztnH00p2yqZAwzK3JSG5l6GC8fvBCjAByZBRL8nTpI9pbKSnCY2CVWmB
x91UDfriGK5nhzClmqKaNjUUeSob5SGZuz/OVN3CsRNhg4/hslGGTLf21kWP8AbJJh25e7OObsIo
fhmKwTv7Veadu/ms0iNlqSbluJYdfVIMO78OUGuCMrhM/IhpxR3GF12ncjY4z2Wn+4dgwH41J8VT
ZSYek1Ouqnxx9fgqD4HyKPzKR+IySq6tlQ8Hbay/ffYbtemu+3LQV7JNVxs4c0PMQsHpxwHaVUSl
JCi/t1ZmY8ytFygEqs6thvfgkm9K9uM/jCgDVdv0pflisD27BuQ/DTYZjzKKreBLNPex0qDkPI8s
NGX9Gc19Izyp94wk7iFFGPAiwMx9PG+YieXbgUzox3JdAo9zLFZ9E8CeX2a3Y6spTxbGjXU9dQ++
0nRXVUPGMC2UJxMJIJzSU23Rz6Pisne2cYXIkOxN47BZhU0JurgEQiBvrRdpetFa8WVz0PVdsa39
+PdvEKMOjb5iEi8aPKSOw6RfReZAE8zHCP8am1Kv1rvNVR6ol94OZWGtW785WzIDVyNmxS68JXk/
L/4+GtPRKradTikVZiWvMFthb6Yn+aXEThcorNKf43AvWz6bP4eGmpVdZEeaacM8VHUUb4tsrGVi
1qFCYg0NbARtO31vAJdphf/uZC7OlnbbPlqpB2RfE9NxKDXtgI/cgENtrSurDzBPGt149tQ9qoFT
33SB+6XdHIz4VEzFWxZkxpWXz1JNDe9BZloKF/PeqC+vMop950XrfP8jL6OTBF12opoJayRtuqD1
IBdOKVR3wsiw220cObhUznezx3q8cXQFVS/Xx6lKK2JSmh61Yr+2jqpJZaVGyH3mNIVvPHt3nZYE
j6bBC6zUEdqAfVudxrnCxW562yD8+xMJPzRpk1Tc+1OgbAUGRDtQSMjNT66AycyQOCHbAgrkW9or
/Ee6EPCannX/Iwdu/ofFpKM6joaeOi8M9G/+PV9ngOsMNNw/v0XoottdJS6aoTTXpNWTm7JBZRGc
UnuVbaWD/m1SYU4kQ9kxoRby11VoEO7GwmuVe8vu0AzBlsfLZs/bzxOwFdmdoeIMRjYKSIBjtM1B
HvzMqjaFpX6fFAUXisBBBF939Oagzgc5RIZm3nKdPP28+Ms18j7DWL/+j92rBHcUX9BPusN7CPYP
OGiQqf/4vJpabcI+M/pXvcuzTRZo6KbM6wltPsizMkx5rUdqe60jJ97LtmheVPSVRQd1gGaLIDzE
5blRJJF7ynQDp7gO/UK/CNiM2tr5r7NOT/WPtuHP2f//uF6vN60VTFtZp7QABC9CBB4Oclssw8CM
k4MsTMowMYf4Syh7Pwd/XtsWHSZF/z74Mwyamh+UYv+hDppzdIuiOLtjsstmJIc8kK83lhk+MlsS
sOF9Onn52XaMJbpR1VudQC0Ho9zewdNAHjphExm6ZsK+wDAW8dDZP2HyNvy3f9qJUBZZOsQ3pcaU
bJdNuXCHNH8JRqZ8JRy0rQzzwXlQCie/y3WKcaDzMNA1spcIs4tdqAioBjKMp2lh9/54QndufDLy
d6Q78pc+zfODYaIKJe8F0yBaFa7aIP5H72gqiN3mNYBRFUO/+TeQN1MzPEPkb/ARmt5D4Xb5nfDy
6tp01m0WhNbasuJoLwDWzWIZFiWN0r9E8YyRTarojYfjNXIL495QY2NvR1q4adDT+OY6b0oL2fiv
C32hPf/3778uhbC+fv9JUdm6AxbEkjrxEhz1Jb8/GcyaimdnT/bAsuMJeThz04QxOjEB5pwYVR8U
2/APYVfdhUFgbmUk26msOZiBz70yhk1D5h0YGEoVZrbHO5Q9XmgW2dLRBTbk/tTsjQ6n0Kqyy0th
i2VQp+NVNuXF0G06PPVWMpQdpu7d27UAMDhf5EDOOTbh9CgjeRh8rYTcRValA/K7jnV4S87UONtC
+NN6iIFKssgMl7WK0KQFGOF5iEAluNn4CJIu2Fcxgsth11mzH0w5LXXTcVfyIf545OWjHLXF1jTr
QyBUHQnjAPlcb2rOJkWvj0OZmPrCxOH3S0c4D5FXOPMVcjB2H2+a4dvwZ0r4cR3M14Pq4YbY/jmr
ZY+MKfS67hIbrx9D6QH4ngcqg3rbqvblrzyADD/bEOWdQLEdZUvB6+hLyqDVg4oqm28iZZSHNzBA
lCekar6ZzP1nGYn2jEyK+5ihCXSnOuGZspPypItwOCDChgi5JZQnSErR1ibV2vSgU68QcPIrc3V8
1/APCRPVuldiDlUI2R7Dz+og25Dl2BZtNm79uOwOiq+IA07yaJSkOuIMn7E8+xzjzqNlyLbvNiTJ
rHfasPvYxIUkL25Cv3yUMAoJnJBnZihwoi48kOZjyWYvIJX8Oc4qYIA1SjyxPNDMsxZZ1tKuWUEZ
cygPahtY59ws72ZE781YYzy4aOGHn2oET/8aFldo2X6w41T0Vw5JU4dneciHOrl1x4sMyAaSdiaz
/FSg97PPpz5DlH8e60Rz8cnUSNvOoceX6eC28YkZJ74ODXLBRZ9eZITIfUb9Ippno/gqD1lKiWuC
X8Xy4l9tZgnlHd3iJVa94SnHKbjxOzC8dunKCM1Z4zFWpi8RNbePqMl0HbSv/6WvgxS1IvWarYLS
ntAli3Eoms/aWZPmsw0eJlIsPTY/H0Jws2yeUWg+5TZH5Ck6ZPO5ZsJTzOIUPRhq3nsXAvl+yDCS
0F0fPp4y+reiz6a1QqnzWmRY0Jh52D7mVoUNfE/dYuii95j95A8r1/g6D4j2xBE+Bx0kcxZb9cLB
Xw9NpFQcs0px3+yw+eXbrfuSewXWTqWWPRawxHAGhoz03yfUfzB33dkajc0jkypKnnT/hSZNkEzN
+6pxHpEURpl9BhD1paiWaR+nNzJ9PaC6sixVFZ/0OX0te3Et/t2rIn3y0ft5rezVrQGhqKK8+0/X
y9vJC0IdhLFV1/p4yCu0KvI2RN3o3+kDtgByz2a40xcfSSw39vqjqSO/w365fyxrHzNZz+4fTTbt
ArCrouhn04zK5wn1s5vBKeaKLCGZQnWNIjbeoXOItztQ+qqtTigEYwRgFctqrNKtsDD5CtoQ2yq3
qbZWp9uPYrKuciM4tlOIDnrU3Me9Ze2QBKy2AWrRj0pnXCOoUju8Ls2dMVQ3alPkr5YCND9imXsy
jVw/hB6a5V5hd0/4Mz/JLPefoQip/h6KuIL2MRSln+eiL5UVjEnnZLrQklcaqn1qXAjkcEPWdGIM
3JNOCfZktL37pmfT1eahfFON6t0JB/vVKBFZ8TJ/eoa1BiUSn43HwYGEkXm6uMduYlxVgiSFqrSI
i1Whec5zpUPWoA5v/bpEq0ggYGj3prPTlcG78Vys2AylGPbI6KgHt6qK3YiI48mLimgrhtK5LWNL
WdvuOF10YMGUAHtxzZHeW8WR2z7gJM9eXs/7JyYuTA+QWXuJHPSSmrJXvjnT9MJfUv9AwuXkTJXz
bvXZxhRFiEKd2e2qnj+nM/P0PBZjdZeX1dsQG9qrFpiIKAUodCcNREgNexfZng2ts63Btm2GwFFf
w8DC8MENH3pxHni495M3xrsSqjRMqQY94aZLfpiVWOAqLd7Hyg2QkRXlY+SnwUa3FOPQVnlwcgMr
W6OMFTwnvf3Ue5N4V5J4I4SFp12Bf9zInmZZGIm4ZoVvbAyhdgcHNCsTYoAaTx2W900WM12GRvZm
VdNGwx34kBRRunSS0j1Q+Hc+DjLEzKxhDWLh1DF3aA4CdQt5qmYxp3LQx6k3X260U35Ioi+3kYPd
qO2XjlpgPqwgjDX0uMj4aoQPNyYbmwDU4gOAR/SsMGp/N8JXTJGnHzkv5uVQ5+qdXk35TolNd2cq
gX5RQpdHr3Kqtyaol/Ka3HV/CV0tHssMH3PBVw97YZjZipajLqOFaBf6tcprEXN4ZsP7SK4+5oMx
r1Jkey2me5Cfv5s+26lK3suo93VIEWnUfNzj/9kmbyJ/wtClL/jphUs7cq0VKPvgQXRVgzaze9GV
OHyQTbaF1zHF5LM6N6Enn0GgjNSt7IwtFz/7mGKADD19JB9nb00Hg7RlM3Rr6HW3Rjq1Z7tV2vs2
jA5BmpDG0rp0V2mWgb8vWS2o0/h/6F5zrgxD3Osi+DJMjCAtM+/ZSJxxV5KmyzwMT5DTdOvjgDz8
x0GGWTLy/7OsfEX6yLj4WhFc4ugGai75Stmk9NY3AyfY322TzYMODKBay15WGeXhv79PyDP8e3nV
hTDigvKktMrDqWl/u4NWRp5NRZzrj9Q/KcZsmGvLm35ytzZ5t7tqfpFPnreFtvk7mvs+o7lPjmzn
1/rwbyP/eZ0c2cz3/PMT/lwXJUq97et8NjTwKaf4oqe84h3VpgMz6drjrWyRhxFQ1FaJMYH5q6Ox
U3YBMlHsupm68ur8JkwsmAxzyY0HvLi1aqRV50gezCaytkwUNVYfWHiCQESSqfPccRvm2nICtwQH
UHhnZ4x8FCHjuyiPvbNskmcKSo8rEUwKb4x/dZDdqjc5SqG3sdes0SXTL8G8ah2zqlzZiVIBO8mt
+1CL1QPrB6SaMv2tJs/7EGnu+9Tq4WOtdf1mzH2s5f3EujWxgQIxHDT7ssDPlGwU7K3WumKmW97j
XrRFx6Z4tvM+PlqC3KAMB/CKzFpWu8FbtXweJz1aKtqNXZTiVknzbEVOSgd/X9g85r1V3Ab1etJQ
8k+xmUZPD82xLoMEux2n6bulF/1iTLp2TWbafRSlfjUotv5AxQ5ZtgJKCNAge5caVNL/wwiym4jS
+Zq+hcijbaaypaihZ9mJPXC5zko1e+Jd9hOiiP+u66+iFc0lhVls7nwHq2vdxNZXd1Lr0qeFhole
5KwhXVgvaqlswsHKfmhK+nsEv716M5PO1ujpN6emNBH9y7A5lZBfUupimSJ2dtBLQC5gTiPF7Q8f
EDk/FMExGofjoAZVQIoAHTVsGlj0xRbKHb3+K9DMW9LMyRs2A+hjAoV9dssqX7IoTR7GLtJWPn/M
JUVkbpMDHT9ZYTYiyQuUZYy68OAPVoGzTOGeSDemm7hGEoD/GKIMBgXlMchQ+WcNPp2MaoQboRcG
2lbK+JIgHuSUg0fO3K9PA/yDhWw3/WbCC2pg2DxxDRUq9n+GqUllIQTHDKaMOXdrrd/DkgSKd+L9
4tWePJt8hIgo1K8Bcgfr1HbDYxtX9W2qJbOopdDfMG1NA9X+EalqsZzaxAMZ5ek3sykev6xePScF
aoJ2Yv/I0vQ9V/r6wamq8n8tfWdp76/wW6YqD9tIXSOdplomdLd/zz22Q6I5qSjGR9A63rU2n1xD
MPEil3FjdR6MgTSpXrG5R4pPacW56yvjbtA1pDVox9hk3Y39bObuLo1ySPZyIyLDqLG+hrIXH4ND
FZV33uSmR1+L+k1YD7gmYty8HMh2vBrZdBdJXK7n7kvLqX41dvndGFP3WYHiucwQ6N1T/PnVto16
UNSG4o0ox2+hk18bFIPu67k9BIyPM6QxfuuOVewX514l9S539EWCWnOPuiz+KrxZZV6AAtdwivTS
2tupY7ZbnB7RmbWMeOukHStLiOPUKt28/p1Md3ptBVq6OzpxHrBAUof+KGMfB9hjMFiCqsQQ/90h
h9glolkLORDnuGGducNja9oXiSSU2ENY7ulxblIgDdyFpZMiMeHODvC6enIdNB8ddd4MqSpWM140
/GwjmKt6YP1y3Ooa+67ygqCAhZtMrV0myOrM/xq5uD+XRz6YMXk5n9zH5bYVmL/qqLtOxhichekj
BhwN+bmBVrAoAjt/qeuo3biOnW2VuslfcFJ4RZO5v0TVFN170GZl8+jl7g7xBCR+5ovykd2fqePU
Z4Zq+xwVOzRdsxevKO0DVeIaiUPCQRnv4d+c41kQKK/9Wye2qoegb9GR1YwOEUnagzw4A6qrHox2
XOXepKELXuLp1rIEZyV/BDz+9fDZpjptv8ahAVnFechnhwxBivZrOEvOKu+bcTXoWXrnVbm3Zrmh
8qKMui0uOdUxwJ1mn7AsvMlALhxwr612RiwEGiGZtlGDDi5FPGWoJMfDNU09HNvcvHlM2sJfDBoa
g2rYJIssHo3vuj/XgMvivS6bzZj4friYLOwDwaKi2Ii/ehJEwQLxtIMzu/qJILo3uimPcSs0Wa7O
9bOhoS7gi+ROnaPCjW585rc72UdF56PPmEnxf/pkTe6f13mot626Ptc/2AOeGdmASr1wJxGYcGON
m6IMIWfNHOk2cJSN2aclUFe+keLeU4M9y/jgF0zFPW6L0Su5EI2JYkhuUy810E9PzE0W6869W1PF
jpBmeY/tJU+/87PWKnUx6blydbWp2LYsBm6GALmkoGK9WenpiOFVcIi8tD01amJsHTJ5CxKfwS8g
p1luGr+Usn0tKC4/OyIpV5UrprPhlONuMvRyb/jC3CRKiutOnEabNGy0g1Fr0UltEeIH9JU840Py
hA6AeAflshGJGX4fE3Q7SnsMLxAjmGmqPNwFdWfcOWESsi3WrTen/8aSGbpBmhv9Cf1FwNL2UPaH
uT7Zz3wF2QEi6PeZqY3IoVrFtFBHy750fftal97w0rnjuHFyzL3MGYjVauZKFYr3MKZ9dYTXFC3V
1oxeRBEDV+PrsZOhN9Un0QT9tfbb9q4vknt9HuUVRrrDnAZRmjkkeUfmUwl/5FYvbqkn8FGUkJE+
QVITFrpUmiNy+X/AViMaowqSU2fZ5OS4H9ZpuKVWYBzSZIBwETje1iwbZgY1VVaNJsRDYg/2Qq27
/lsblHcx345gUSrrJEnQ8Mzj8jAaXfDWThrE/iAyH9Xp9mNhoCQ/mKifcHkznstWm3Yiy8O1DD0P
/VMFd7fDRy9/Vo+Z3O1/X6fb/3j3oeVLglgHwY+M9T8Y3lo/QZG2K+Wh93INbJNhLMdq6s5qnyU3
DQ6jG+iSxYNfsCwx9cz5WYILDFoe4s+xI7zG/ZjcsixgeFTmD2UVInlcGPbn8ExFkUreOoXgevMx
dr41FkVo1fgtcrKS1J1PAkh9mh5aMr7vdavdDKJIvrVNZy6jNs4vZlLru4J9xy4otPgSwBpd2koR
fMN/+RCwKJcXdT2eOMUATgN/uYU+zwSllUUPDlK9+lydDxG8ekh6ir/zDCL7/kRjgt3in+jPdaBc
nP8hKwNk7u/VB4wTAw0DFTidirTKXzA60je+CZzQeTAo7a4SMSblc2r5CyBmyRagWHNw1R5upjyt
BeXIdj589OTmiOGkjFOUpVF3dpdBZoEktaeTxLlIOIw8+wsT81fY99aIekRrmzvIUmgDia5jAd65
9zj+suh0O3HQlMo5tondrRukNR6RKkGbfv7As/KIGIP1U16EwQcXObHYqAZ7fnlRg0T7Wg1d49FB
jDqw0rOul+FP0fdrV294SqpgNgkDDAO777vT2tOLp7UNNveqdVXHBFpsEtmnNjaVHfxDdY9fSHiy
gAvgjNkrN15oPuHyiuURIJsjKTrvAD40xoBg6h9yOHG8K/vxHXO2uDX5goDHA+/RxY99gk9S5NW/
LyIRHn1cxLa1+nPRKJECNVJdNW4jHxfF80+at00fP8nXlf5B9W1KJACAtp3pZWvMpMLoaWqD75rl
akdUZ+ObqYw9FrtkGRuftWwzDMHOnHOQlaEi6FyN3kcOEnkpzKui6bFMrVWvgt9UFM1+KbtfzYxz
b0U7bGryKTvXip25uTLi4hKYyUvmZD7yaHB1m0Z/RsbQv5VN8iBDL0s3JN7j41/tZqPrS5H19Tof
r4kwxkM4ax9SAYFMPJ99HmRbEnTlLslxRDPdjn2bep8nM+A49a2jNmeQHRs8re7m9lGfU8aydxSq
day9+6Aemr2eJcZzMnkbinT2vTo44V0d9vfpTAIrzMbbaVliY4CMnasi0AMqyjrf9eTfV/Kp1dwx
33mjKz5C2ZvZyGpr49Yq219WCRtzAKi/IY1j00SoxNqpAv959Yufxugox8YbnZNc4IbaJnLU6vSx
5tVdG6cUs9O7FclpljMJ6m69GqOe1oSgq1mSscsMVsgVhMcyDrN7a4q/tk/s+obcyu7n8ZbIvFdT
P6YjCP+shWObCCxX5G8UZeWepb+76o1O3dmTxT8gC6dF1rbuCVfN4lFpg7XcZ45I5O4z8sPLPtHF
/TiECEG7RryRhUI/wfQ1S0zvmPCRPefxpVS18Qn02cMHCAasl7GaDEXdsDZ2bjJfKCe3a9leYtP6
gvX8BY9c8d7FuGdkufWKrX0MUNyLzpin+ntPaZptFHjmNc1nE1CwKj9bvEiT5lcO1+E1L64kg/F3
/nOiKH+3fO3C4CePF1/H5FXrvKqQ+2TJAezLXCNySLfOX6e8oWSkR1qwkb0dNMmqGN9cLGFG9uo+
/84lVIL2No2c5CisIkJ7rXFeRVavm7TVfmSFUBeelkx3KYskgIC2u0mj3nvM2u5BjqiziA1rlD62
ZVpthZtHey0V1VXMyTc5wkF4orS68VQyp63aWW+kng+9CplGDTNthcHryL7ejmnETX2ZCid+zIbo
1tDT6iJfPgURF5QX+TWe+z6j1gi+RH+u832+iP/97e+pzj/f/zPchsqPRqHun1pIhqU0SqAO48Pk
3dSK1ot9lIFJ8jyzW3VFjDPeCDFCngXCZwNkwnHCwMFXwJJ1/kbkyP5AToGHT27iUJmDS/VcfUic
xFvbTFX4hrbxxkZceynBxBJkHM8aN22BPlEFYS1C1OhgM7M+Oab3lLuJfpaRGgwLI48fkoisjWbn
/g3zdo2huGO9wrj+6QCUw30dX71kwlE5g2F2O3pKRQ5iuAvbroH8J35aKNW+1mTWwC5043NsiGgZ
1eklGYP+tohhoUeuW9zWnuPvYq1v9jW704w95HoUVXc/6Op0TCPxTZv07n6sch1H4y7Y2B5VhZJ3
3U/PbhYGn90u0WJlh4XX21ijA5eZWcnnERirXvPq7xpPe66XzrM5mv4WOnC+tatS3IV2eUqB8r6m
mbGSdSW1RZdo7Ivw4sTVXa+E8X4YIvvg53BR5IHXJwjFokJubeYJzbyq7lev876lQhNV3ktY+Aht
Gmp9cJ2xPVMS41UqonFtWEO1qRPfPNfMTsver/BC6kEULGBto9okEufq+urZAAb3XQMwsyhKXEZ8
pyzZ8IybQnWfQyvv3lwXk7Gqr3GAn0S8tWtVWzID9M+ebUeL2gy7HwF0+DqosFcQxkOXm94vq1Pu
2BTvWqrzq9GBsTAm+rJttXbRZ6G7TczWOxRDM+xsV7nxpyJfayMs9rTBAwt09TNWe8OmAxe3KXzB
Djxvz3oJfq8BdPgmkv7iUmx9p+REzsbBGtgP3Q1yQe1NCixGsv0Y8C9aYD5OGOGM6XFAwf9OHqpK
1Q5KAoRvbkoUpV5GmYtbtVVop94Z4R/05QumDJfKzssHULkPGjZAZ0SU1MdC0Z6KQMOQPC6b02jV
F4gAQPqzOGYL9x5jkYQDRnD14HXvAyeLTIjYhXlUSEAj0B7a2SsG49a2FGq9kaEy2me3ZHuIGQK+
8XaL6biS56+mEkerWhXYQXjiBEzTBf+Miphk0IQeZxWaTUkZBtsMO4kvQmIJSUzSNfMQORi1sW+K
U+Srzh8fqYzk5yqNH1mdNLfjEPMkTb12gxVv96S6zNRAw7MtSZKfvHf7u8ztjNMwODsrNcNoiaAW
CT0TCPrcqY5+f9cNjnNTYm1OjZERmHSNey9Cl+wjjmZT9hHW5MIf8m5dkll+Yhkj1kDvea3NoW3Y
Hi7vmtjn6DNvIq8clz1Wmsi/2EZ++Dh1TME2iRWXiz0yrUnAC8rFwCnsb8s+9HD1HC/VGFtnN2u3
7D7Xpmf8LHqNFV7cvvWYkl2mNsN0vHDrTR29TjVA35idziji5ldv3veu0z82SegdK3+CO1yl0CoS
AYkEV58LEn7+Tu1xICp5nC+ZIspLPp85pnbJmPQPskl2dkWTbfveCJYyVHUzu8Wj6S2hJFw0jvVQ
J2q37xu7XsrQiYKJzFvyPVZy+wFt4f6aiQLPLKKygLGJX6xYD+qgHKf5AJrs91maGN22C+3vn02f
wz7HejCKKW3w0/9c6djNARTvr8ov3ZuhauK9K3wPSuiQ7SJTC059FDXbsDaSW0qJ48Yojeo8ubWz
9jKkPfo+uHi8mXdFVmQH9IhbjJhNbycivNkMlFI3+qhO5wFj4LUP+OMqpgTpabNXH8r0Dr9rUAfu
lN2hax3vOrOu9zEe5OcxEhF5r7R+1f38pFY86Zhe7YWWN9/iWhhY0xvZxaDsugNIpe66UiQYzerQ
7cii7nF1jZGCU+ZXRl8tXcfQvttsLHS1tt+x+rnXWEMsG7KCl95QsMaIy18mpLKQufA16PgNsZcq
LlYeiV09trcuj9I20d1+O1hgZVQHR9bSDvVn1WredDuLf+X2CZQmAgs8zBeb2vOrExolHmxac0Xu
RWyqtC2O7lAfvJiaoB8ozQWGkVjmDZWAqhiWYVGn72rINgvzrfQR78p8A72wOEwTNrQ6OJJV6PXa
C/YvJ3IgLoVKT2PK3jSqXX2PQmta965a3ZCmdHB86t/hVjBRUrVnR9zYd1kj4oMR4cHjZt14m3nz
9sWy3mKtDKBltONOC1uxtQOWSEgW3QlQuj88YHILnKHH65iZPQjzWt3UeSeeSU9QIGFENC+c3arI
7vS+KcABNDvVCdK9M3n2HqPi4sj/MtmOamufPbPyVlE/y1UNsbcb9Wg85iVw/CHy/AfLNJuLg+FU
AjO1N/qFUVHuDYY2PUUI8G2pILdrCe4K+CxXdh9Vewn9EgibgxRxW0StgH41wl0INE0fsIbJryqW
C0bZWger7lIc77t+L4SGsaGr5a8QMd6pugyXyoPaURjhz2iecy08ispOKZeRTh529FR7jzXjuB26
JL8Geu+RrxTNDxuPO1SKtXeFkkWlRs5jpZrTWtOSV3esy1WRG94lmw8Q7PuFHvNF9W1FVxYkgrTV
VDvlOvRr7yIHep6NXXxs4gf2pw1lN/gtFhPLfBc5LLUG++J+3PvjZqmtbQNQDV0/PY9KEK7dosxP
SkACEH4g6+fOSI9e7H1zEsM7RQb767C5nwzcNfRJR7DWg+VeY+7kudqphKCynNDXBnqCKL6XNvo+
79LxXM4HLBDHLN+wOY52JTuFlWkL/Rm50+9GPQy/qM9N/0fbmTU3biRb+BchAvvyylWiRG29qN0v
iHbbg33f8evvh6QsyBzbM/NwXxCozKwqNpsiUZl5zqFTmQcVTtu1kmabpvWK/UDum6/LNJhPSsoX
talYzyPfIzfqpMSodNnaFzsOnBs/UXJIGnP+XrX0Gz0z6W52Gx641HK6n326RzLDcg6xbYzwASXF
wVUn576ouq6HSan7ZBVOdiO29aKhXvYW0rg6eTWH9i+eRmAkbJpXF+WnTe6Y0dceUvddn1nGU+KF
HFHphaCf+xgbMxABAAn090AEOejVsJmj9jzUBkdAMlSfMupMG0DZ463YtMywN/3cAipW3KfYiJzf
qUWhgrBt/cB9CQyekiNd/aEqi2S9WcwnUwFpsvHhTo6mJTVRKQMPgsk3pYnSXwY1pGGddqClcdkl
AR6e6ErvIUAz7G0yuqjG00NvhREFySCL7tVyzG+jOefvoVSVXeXMOqU9z3+ZnOElsIMz2OgANfBY
IcGSdEdfq4tn8mlAkpF8AcfWAhu3eWoCUlt/sYsJnSjyGqRC2vpLUhbug5eYn/n82J/nCTQPcPA/
EOLOwhazQsEqTnHoLFIAFoC4OOKq8R/a8qcM7DBU94UzJDvHqeenBGos5EDbEWSCMT9dbLB9HPXU
pfdiCREHpwU4UhQ4YLCUQ5xsVSvnAXghUBs9p7rvuvTtLjXKZA9tpAXN19C01GGJudzyTcTnKlX7
A5T58CZaUE4qKtDuTPP8s1z4GHi3HUgrA26Rs1Xb/ABk8XNbIQ+nFnwt8gTrPGvzCDkK78ytVVvO
s9hatzjpSYNkVOzqEEyB7OpSmyr8CBucmsOpUk0PVJ2MJ3WarK3hh8FzyKs+Ts6U3igcLSs9mEGj
TUsK4ZEO1l1vqSY/03RueqUOFic2f+kB9Z3D/rfJKCi0dlN58FwSt2WUOOjfNjyLLXdaAn3OxShj
ubTOA1Xe6dB30aIJplKiKEFCDkr6i5+EyXfEBBZGFKX9yvc9Yn+xH3yiFyXam3HtP9oqH4oo+cHh
igJ8V9O831n8tCxDuQyeTlet5ZEdANeGSx8d+5QPO2VI9SejeYnMBmCjakO94vMGQ4kAc7Lq1emt
b+sD+A1NibblTD7ATFAUi2bFeJZLFQIJ5GmrO2iB+mar266jYKNXt2Nam5e4QdMeKOjZ90lheYcy
XvrEHc08od2IwBsc1p+10G5ehmbYqJDgfjadfu8lqvK8PKj7XaO9GnSsoiwc+ZehVWbZNp6G+JDp
ZVzDtYsCRgn9/xEKppRabPHT9eMC5YBhOPG3FnFiNsdnCyaN7eSl89HyfPcuqZWvYVwkLwMISbOr
m8/BNNWfC7qRSqPVHspAqT97xmBteziq+YZliAqLf9TQ4EIzwX+wCpqqgG75D3ls/6bNc/waZHF9
G6khFSEvSF5t0DJ7c2iiG/GCiIC7MzRLulfwIjMBy22ifFJdU33h94M2Fsyj04NbDAt7Y3PQvHOU
mYbB3jJuLKNJd7CI2CCmkgbCJrrHwIGjvkcqAf0KV92R18c7qdqxLPh5VxLHIsUSwt9Jm+he5uoe
KnmlVnb7y9yOpjN+7cnzLcE84TWHAn29g3iTntyfOc3VZUibFj9Y06geJDgfUuqbowmd4bKvGiT5
vu5IjF3mjqO/cyhoHyXY6Ft9V4euf/GmNjqY1HSrm8vcaKDw1lMSkn9CMofKlgprckSM58ZyvP6x
h/r+kEVzee8md3SfRJ+VZttr6vBZ0Zz+c1aPX0FReefCzBdBVsCbijEOj10LBV3Ue2CHlMi+2Frt
ByJt5cPF1ENW8GBSbPbVEp7bmBMzjebhyR3c4VHWyBFvgvMkj46LAFbm5AOPeJGzo306vQsCgN+g
3n7mJKd+lGWob+jysB4z34pvotE9te2cPXVW8qVTk+AVPLJ+QtcCxmtvDF7rpG0P5Nqng3hpHkDU
tEq9k3gLs/6UNUX/FESu8bX70VRZcKOHhborB6uGMcSudw241WMTU+RE0wIaJK9EHWQfW84ft+ly
a2pZhRrvGvDh1sxQJE4m0geB9eIDwvxq88/75Jm08Y5e8NXg0/bsp8VJRoo1mI9xML3IKJ5zKFDz
4aeMav7RwLejinJrFX6da7iD3JEanawat7Nx8OlM2cW2YjxOvvp2MZVbRxmCx9XMA395Sv3giwSt
9tTstD0Srfb2ylEEsbqpfNACa7CEkI/grAOP2fC+HdLekMPUmvYFPPwhGtrpF3e2/d3c0tQ8abl6
VnXSXfRO71y4XsC/1+E2WsRO5FItoihylxqWy593zm+4gzKK2LT3u7TIPMQ7AZRcOSRYvEOnBB+8
gH2QX7GHhqwEudfLqk3jbtJmpnGvA1RMgmVRboMu7O0S86hwSpeL3K2ONW51XMX9FyHr8jMN8UgJ
Lhuv82S4xqw7/RchV0utc//2Vf7tbusrWEOulm+CpTHvyn2107rM+mKulllD/rf342+X+eedZJq8
Sq2fqkMXRi/rP0Hs6/Bvt/jbkNVx9Ub870ut/4yrpdY37H/a7eoV/E9z//l9+dul/vmVQu9Q83Ro
FFsIQhZVRtF0XC7/MP7gohTFLJE3lqmXcfcugXwZXyZ8mCax12MxylIfZ/39K1p3XWNU6s7zfvV8
XOl6v+vxf9qfwwxH78GMeTpfd7ysctln3fej9Xqf6/F/2vey48d/icxowUBY1dAf1l3XV3VlW4fX
L/Rvp4jjw0tdlxDPKmu9riB3V3F/ZfsvQv5q2l/Z1qXoqe92Ewo/GzOemoduDJ19TUf8VoZhv1AG
mHlD5w5eerSsrVq5/k5xmwLN6gZRv6b2eKJc3BI4TgE9cTSv3ANSr096gWbTTtxBvzfN1DvT8wuC
Tkz97KV3lcdTYKmX+lGfDGdnUlTagvvbUmag9XKRa7uIuYmum0i6gdmD0lNurXFOlO0q9KY7bxNX
0yoF5/tGDMtxk/7wo0a5NaF83uZZlhypSZGPUrPiha7MG7PK2wfIlvIXhezLveW1T+KTqIq/3INn
1+MOWHj+ImF6gpRYSLLlJCG6r/KIlPNoyqoSkJYFPVxmTLPgsok4/svddbd/cizdJ4n6Fzt7E8xL
uv9rkBtk4HJ3OM90YtEHBvfHWcaITYbbMfXe3KvDfA+xTYWQYiSkGN6myVy5SJz3vopVJeGhMAHv
aiWIFqOOqQLIrVzIEkJSuo4/BCWue6b7cjp+mEPn6R/hH6yQK6budjTUAZo+OPxRebMfei1yHuQu
Rbui7/PufGXngSja8XzKZ+hqwtiG930SwNbwxxoSIZeS4y0sUHZ/XG1yF6ZOfwMM8vcruyxSNu5d
Xc72SZxictLhkKnTcFvRb0/PJHVChJws3iJnm9u1d7GLU+xyt15or7PvZDgLAZ7cuhRT/Dp+myvT
GjPyd5FRt2ieZeOBFoB+G8Wz7qEf7jVPm0ojSYKokcKnlhZq0nb2eIi9on0aArV9qrXSOTm9+1lM
qx36rc9W1rqcNQiVS0Y78sE2g347LTPFdtlDVlqNso/rBNNlH3Go5fwtK+rmKDBduYMH6vkNr3sF
3YWEzyvRd1+wvJd7wewKehdaWLod2p0HL2dIDfektoaBwHtWZc1JqRSbe19R6z/dt5pRq1sJ99u6
H+9aTUeZuumzXRMbb9jpROk8l+wG6Oj1YpQNZJ1k88X0IeQaeS3+IHaBY38INRR/kOkCxIa+YBPB
849wGjlr0wAo3aSufRcuTREoRKrfswJ2oEVJY40IbU2DNHjItvrtVdNPktF8fhCjs6iFgn+1SIDs
ivfeIDiN7nI7oHK0ZAD5S3mJqKJCXPkHQR6E7Bm6cm1/Ic0rhU96iWuphl3iaLUY9rCeNFDHlc3z
wlBwiNo63oVQvSN94SQ57SBZvBt8r34uh6l+Fpu22DpA3UgOkaM9yFjcV+uMavzYdH5w29vNcN+r
Vn/vDVSINzKOYaG/c/WHoivGfHdxkHyiH2B0ul9DxG0o3Os9/MtBuVtX6PL4ba0rW7is5+sPV2Zb
jZSjoo/P3btK6IfflTcV0dqft+QQtA+/MJefHUqAd5cYGX+YefmRGfxI3QY0PW1B+MGPq1AxzdLo
dQAXdswXsTm5pO93k4jKrWNx90NymXFllyEn6P5I5/+3ZujceUPiE9SUB4g5MyPlvF5yv3kbmkG7
6WgTuRen2C9ze9A422Cu5/06jay6v+vLStte2G5NAIfAoAbIAE0jimgC1qq94jS/GFOXBac2d4b7
PM45mEZNdRvPaXWbGIiCvwwWuQN1dHNU7Ympl0siUIXJozO6o+pGHvJBTG6oF1seRgfoQRpNzbae
jmT9PDrzDT9z2iNgVv1R7jJ0QPU56s6rXUe67T7TLbiLCPVUmmo32lhaR4eXDcQP43ohrce/hK7v
XaR4S2VgcUemB1Xl+25ia5Ytx0KhJMNu6wsI67y57xvzstsHe55WdMegizfM+u2cRtWRPLX6yesy
iCoV3/5NR84j7LLhV7fNh20NqP/Jf4+NDGe+ih2cbzXbpBV8yoFGCaBrIEdLvYZ0Uh7cGPA1DRd3
ZUdkJOl0eLMVAKuKsUJhZ5lxmSzrDOGS1KtCd9MsnhoeM20nK9pjeCMh11OWtYHWRrC+M0O8hVXt
Ut1xRvuRnvV87zYQDfNfZ/9mh+BEtKT6EdoxvB5Wkz5WdYL2L2KGBwucy2eJFbqWP8eq/WxRpqH1
QdFrZeNo/CQJZqBB9QAwTMJwaSNWDXjVxCtoA/E6Lo0O4pW5RUcdUvUM06u3PutsTerkm3rRkyJf
Twa+on9qHYq3WpSoxJsVqMrUJg1NjQbLr9dtTD8FqEMx9VHuVsdqCxcvHRza0Y5BK0icXAbYmC8O
sBu/zVT45mGgiLpOkC2uVpItJthOYIRmYQle906XF0X3VXOuaGsyHLPc2xPteJE9xr+Ag0IORv0l
4A2gWBhBNTx02i+VpdFkVU6fpmIAn6ckKZXwQPvFyVWH4qfqn4N0VhFA5AO7TJdV8zavb0fyvf/d
qv6ow42hKOj78PB4aw2uddT8HmQ2/Vkb+MP6+0iPgtewnG+Dimx/68bz56IqtuNCjAZ+rnjQO2Sj
giUK0CLPzjYaM+L1Er3in8KS4pUlQeUN9+KNTPXDkvmUUyhmDbctfqOkkFJh8Ao66J3uRYVw/LZz
Q/uA2JX9VZmjB/kdXiNSGj9vy8ixDmFjQbpswk41bOrZqo7ynDzHkXFnOvn26lkZUCVP4LOqGndW
/OZ9s4knauoPnmnk52dzeVSn4HNjFM2nZJFvNNIUFh2zObXqoAwP70OKosFZLnPu3AKOLs+2gp4d
CxU3jeZGL3LxaPAoE3rxZAS3hX6uzPbO6E0EYLIpG49ZN/R8yTJh5u//xcnSdrvobx0LqOgQiWnV
U9l2zllCJt0fHmx3Pq4TdHtObvgGBVUvE3y1sLYt9OmXmMu+c/JYFkV4WcSA3vExnCh8yqtwaMNH
tt23NhIrF7qm0x29TcPBXJafFbfcjqgifFLSnRrD7Vp0zfBpCmp9Gw0I34ptpOP2nq6o37yF71VM
VWFCFZSpZ2cxDXSnH5La5ilyGZYc+l4M65v4JNyMwZF6GZCdVvXN05T5v8AdMtx5QTDcTf5IF7rc
yoWvd0VB1+I94DqqevdIjAz9og2qjYyhOov2ujX3lzXXmKyIJ3+7zpZ1rXp6ex2XJWRcZs5ndaiD
41WI3aj8ogbel9CqUVLpPPPk9kpE7+CsciuXdSx+iRS3A1XWW6SM7TXy4pJQChLTVgvgGZEgWUPu
1i3RJlCM7V/uJpGcUUNYB+lMVPVmfHQgGNzFo5bsZdh7IbbeGB97d3Y2AxwUhyuHP6S/hdRbbq/t
xXgKy0y7q/M6tZFTYZHR/aRP5fAQ6EFLc1LmHDxOls+Q2tcbv56HWxnKJencF9Xs43sZVXGsPXfW
uMsREHoslpFnBsEzwMx1SgULx7nrrBt/auZo63UtLANe9kMD/h1t4XiZ+RPRIfuT6cvGoxkOhybK
6FOq6i3tPcNz7ajhJ4AA9FX6n+RixHZLB5Hln9LF5jY0qs6zgrjLMqRa3z3mgX6qTO9tgt7TwmAh
NCgmoGjZ3pl7aGOXeHpv8/u+cP61xgMNpL3LRt1uCaj6atoGfTjdyHBuy45mNDvaylBxU+MlL79m
Sfq2G6xIFelL27k10jah66YwSNq4i24ZXKIx/7I42EGxjmLZYosKiybidWzeGgDl4OonwF8CJEqG
cjEiO6aPpgh2V451iHaLeQgtmx7Br4bmopMzGQFSKS7FphEee4vGx107NPOBKjzU9W4UPquRu4mn
Mvs3r8w1keSR2NRwg08yH3D/9XyJCCGnvUSsO7zvL851DZqC4fKlCd2D6v9ghXB4JTUSehsb8M7Z
Vdo9yIwAIgFr+Fm3cXCKlx7rjUR3duRsp9AYn+TSwpp6Lv0GWvt2esptQB5Z7GdHeU1QTCPJYNX3
l5FLGa1RrHGTyNvx7pVXl/2FNyUl9mFut8wdlrcuVxPrhlp1AMIpBXqTlPWJdkG4pWiAfRnDbRot
Bf/FUqixd7LH/F/iugTVfrdPKzfar3OCoUg3Ux+8rSMOyIz/H9dZ9x7/8+vp+lndGhYMZVVqGfdF
ox/7WLduW9/geSvte+N+qliGR6/UuE9tIz6NQICRhTTuxTSI9xIj4RWgnL3WemBJlikSKWvLUBlR
j9hVAYRPbVJNezGK+7KjhI+AkPaAr+pN5EbJ27d0OdHnsylNY7pBE2OP+l1kbklqmKeoyixat/nO
bwN+8pCYYOzJ97v4yeVM7r6s2vbm7bnGH6NbsnzKA38gwaPbpe5hLFoDruM/bOriQP8OZE6tX+w5
zDuIJS8hyJJ/63WrvJX5YpIJGh+fHZ8UaFGW+eIY+sy9t/VJOcTZCJ5jKO/plajuZ80q7/9qKA4J
mWC1tusZaO1/jpWV0ij44dgwotX2p1IxlK3cmTStXO7yxVamCuJ/795/jkMPVqErmGSmm+6vuLFk
qNPGq+QRDbPLc5yY5FKHffBBhjultSD1DWjbsuCsOQHgM+rLppnR4zyaBg3M8SdjMftZl5wmztJb
GVoV0Hs4khQamOfiVddIwpMFgnB0CeaJ/rLGzDPNU+yEnwLASq9cEv5sTZ5jULiwM/TejkXpvDS+
jXLZOoR3/rYPIDQ5Ko138QaQlT3HtmndQxE+Ps3QpFiT0d1BgjY9+SaXJlJgwa4ifef0JV9eY2wn
97P7NkFmycU10stUGcn80UrivUMrza50q5RcZzcdCy0ynkuAVvuuJE9mWhaSeovNV8x2WxZ2cwkR
x8QCG5jZKL3p0+9dYGknUsPGM6SmJzUO1bPWtW60LV4nsGLP7eKaulY5a/Z40xqOFyGknU2nRNH/
dYk0AWvRnW4WW9lzfTFpANd3TFtMSQ/7ndjT1mu3FRIfx8tS64sRt7zA2EkvL2RdrnjVvMS5zWM9
gDCBg52xnCzdSOlvaPUHt6VwpN+sRm2a6buV86KE0/NNJKT1l5h1idWx2tZlUPuJNzN/p2jdj19J
ob0CqFQ+t8VkHYvOLG/arE4/w+T3q07j488/B4wRghd1QFpGqIAmFZyMAZGXkAGqoW3s7Cr7ODSX
oQSLV4LXoXiv5hY27ektPdbbobOMc5bQDzT67jf6WzX/FGjQpQPigeWrLpWJNE1snsntGmeJbsZ2
l9TGcFe0/0oLyzyFUDzdgSTlv6pS0KkEGVrUkIhhRcd8vCMlJN5pCZE7udQNIKmL53psR61xsvuf
SJrZ4KKXOFlOxiSROqDQ1SmeAujag6TPgEFzMWYtVG7GioT9zO/Itreq3P1XmprZHd3AJanPKMvu
Gjqitonja1uZ1Lipt4+6LuLZKncU84xWM6j1YQIBuCikL0NYo6ZHL/Q7RMi9N6+l9vXzjDTAGQDe
K6fO4luXxfNGKyL/tetoR9L6Ynr1q8jaeG2Tv/oOsoNFEXioKDTKRrHA7HYGiCbKBt5JQ532gtM2
49i/DDWheoCG5sNw9Qqu7r+dm6ZBtHUGjuTtgv40OtpjjDrSeFbwnLO9sJ1QPqOLfaJmeDcE1V5s
Iy2X8+7iXqZkfaHt62UFE0DX3tP0eu/WSnkDfYq7T4Dt/qIn8dcGiMGz2lf645BV6Ubsedabu0yl
jdxbmnqBP/Nopn3z56o98QY0KJVkyS+g25pNE3j+A72A80uptM9iD/SsOqS+aZEYY5OoaQ+dSTtR
C8/ma/TdCOPxt2EOkCvga+25L9v5BvWT6kY1s+CF4yA99HZu/xZ911v4TyQSerPp2Y6hhXl7soZv
EuQTmo47KCxSMFDv8vNiBGqQ7qfJSc904zmPeaUoWyWw+DV7vwtyUqVii97vVu/lLh6Lc5dDjhUF
9nPI0+stn0XjQS6A2M0HK/ZRbUQ5cHPlkOEU+89lmbm3ErtGwPNOJsyi57RPgxfI/fJPWp3Ge1+l
7b9oAI7FSllurd5Jf7ZjvJ3NafweoC62n+vkY0SzlEj+MUJ4otI42mZRiJpooAD4yKHaPMJuk/FX
pKjho78cOJrQc3aWCifYRUQ5lMOJsxxDxO8H4BuUyLrz4Aztdt7iEK+XuvzRpPV5UsoaUMhypvkw
bVmbGvB419TndpHa1XsSvkbllS8TjYm3g6voh3Eula9ksC4RBqCfTTZBPGTHQKJy6sPawreOCvgP
Ss/aHcy67Qs8itMD3Oc3Rs7L3qrFVBysSR92EisXQ01/QGGn3cmo6qIZTGV/A59788ThctvPNWVJ
HzE3EcptG/JwhUF2ZG7a6Yuj5zuBQEOPynEYOZWdoJxd3dE2rm2rZwCK2zTUeuVT5E/THtb9wgYp
Ay2uXEJbVU+KtVzoNc/4FuGW3lpTB1LQ/Zrx3UilYPFI+IJp/7vbPEAEsgYOC+61msbnaPm+huzL
ooaTWhzrAS7kv89+mx9WSc+ZvlvU/Sq0AifnRuzXqp8SksfGeJdOobmZYeHYSaA41qXkLkiaY/y+
1FVY4j4qnpY10RHKFT3etZm1a1s7f7LKlIOmmcTHWm/TXaNHnDTVFOB8p6Izata/DmXmHfRenZEi
cFCgXmSrxdZ6/bwdlbF5Fsff2tRlLgg/oKlrjExJ62bYdtOo7aTwuBJEX8qWH+qYIepFB38YvkjV
8uK+cEf/+/2lvGkaSNJdOKe7orMPfdF9caMd5JcbSx/T8zD1fbhPFKCeTv5vw2RBGecDGbq0b48y
eg9tedx8rJfLu11WlJHYJeI9XuzmIpD0Hi9bSqj33a4gYCoX1mq5FKVv75u+njerTe4W/syzXnjQ
2EqM5cJLCF7/bV7rDoCCJHJIKqS0hsTZF1XyMWZdsYV47Ug16jeUD+xTVVkPl/dDhrBeAYvmDVj/
RVTZLmFicnOHKsD71MtQPFc2Mr4//KCuNpo+qPum5ZtN2AXKxviNhvr+MaC1mB5WbSMcBE1QZfem
CU+oRMkkJ+hhX1iozP99Utsk57dSiRZpKH2bOXC3MpnQkEKeeZOU9niWcYA8zqGfKCWKTVliPgaC
ut7zbeVcZoubnLBGZZH8G73XBsRD8e8mlbdbJZ+MJ7nMbe/snKEJ9qutBl5HCVENNlmumhyLkWof
FuEwuZCthm+1Juedjz4MjotwWGgnBmLU3yXgg7nrtQN0ttlWbOsa5OToe2oc57KGOOxc8856wKPm
slX3vh9dQOlhns3h2sEzx09Kr/3tunjl8WdQmh0fPk+/gUEJSphFtBVSw/rZ0Atw1o752OQIvCIO
WT8vAWKSALnEzkeThC4TaVa2LhP/vNa6/J/Xmor2mxfF2snVw41jW82LXGKtQPFe87s3XZu2gBRJ
nz3ztlPT9qXvM++pz8IlR4WWzBCgr+qrRF/GJK6oxefaW7QDHOep4ChzHb3uJzPUZX2xTeboPY2s
L6Ou1F6jLHwdk8h5Hgce96rECG9lKNAdb3buQKE1Z8HwZLEXPMfanQwkKISZHiyj+TlacD9iJ9o/
Jj1dU7UFGGzbIZ230xr+cmSGxIBAfttqXWrZyiGJi+w2L0Zri/DZr8H5LWuoIK/uB7bJvKWypfr5
IVBDmizo038Ks/6hntPpTkxyKWF1OqKHrUPmSBiZR7jkY+JUi+aBRHGqUzWasYOSMLLbN3KUSOQn
Tm7lAoejv2s1TdvIMUVsciyRu9W2zriyyQImVb+N6hbdPgQASssQfGEfSMMAizq3tZqixLDQiQF3
fSMMK6Z6b1k6FJk94oIHBfzkoV4KpHNSZgdgBsmhWqqpq3cK9J+jRgcNJb1oC07J2V+1yctQvCUl
x4t3bZOXdnqqtOFl7pXjstTiTWY+yWgbkt0CRYSm0de5hKnL12D0d3vN+up3+ncEmfJHcXatvoEk
T/9cZbX3MunhUcxhhhCfMYDDHfXI/joWanObq2WyE68VNMo+8GLqaMsGPtrHlw0uS47O1QYUEz9s
ELmNe4DKlK5XYC7tvRUmW4akXWSYWTT0TZq+TZP+BIGne9/5U7RrrCj6tQLIMevwnyIEZx4GvbAh
tSiSL6NSP0sADZQOZBeB8bjORB4w/LXSOAR7vvktnTPrgLgLHysL1vp0zOCHWXpW+qXZZb2ILUd4
BXrb/LjavageDhWNkuS5EAe7mipDRZopl7ngdNGLel94eokjPkxWF9Tlplv0KeRiFx2JKrmtY1qw
2uWyusU2zUG4mwcSQeK4XuKyTllTKCYLvTP0Gh7F98vQ9c2pL2ldejcFdCPdGyNEe7s/boEc9nPz
IaZoo/GYtN6vfTAWD3Al6+daOcgAamhknm0exy/2KjuKXSxy1y5zhqTRzzzbrOYAQUk47Siy/mnR
D+ut9j8tGiCI1edN5DpbHeTUcqaQA4jlu/ZxHJPvlyOKFE6Wy9X5A6DwN0S/6KddnPSX6YcoHskW
/znWWVarwuj75QQk3st5pq+GHQ1N7l1sZBUpnbz+1KQA+FRlBoySVQ48wpXzebJBpkNY8y8k7Nwv
Gt+f5PA0/36O6/pON2iERL/I+MR7PmxCpVV/U9pH0fla5liV/jbH1xT/vgkipLmTYtprw7SdsoJT
MRnt7y3fz5seEpfHuumh81ADTl9hNn9vHLgf4IuctmkDl6MzTMWOikr8SOvxeGu7k3LUnaZ4djWv
4uQDDsvwoFteyMOmaHga+0b/djVJa2sFtlWzeG5reA/cSXduzcGbMlQneIAEH1Q7h8TKja9JPT6k
k5v+TIwEJCVPby/wa9ZgTIkIFdX4Wg/9g+TP/irifY2/jQDE5m5zUMA7t0u+wEuRPUmjQ7dXqW59
taamBgAWfpaGiiJU7dMIx9alzSErDVo9UcM4GCPsVR18u8fSyPttUZiobS+dEHEeXRaV+e1OFp3o
lpRFpYcCYKdzWbTTpm4fI1pCazGPKaozPAVqld+jbcAJBHGyy1BE6oU3VsNE7gSGleVxR+yLqY7V
nL4vlnhfR0wIem6dWNF4m6Hvt2l6BHgFyUdwP9t68tgsQnpdGOY/u5COqdbzvk+z6u9SDlqXCKtV
+01Ik45Hp93BbmIAVO/5VOgAmseiTDUcyMhNkj9djRY82MhcKhxdZDZFm2qjw/mw/CAH9q4YZ9Jr
U5Y9ZiVcoqJr3lXxSEPVvztqW+EssTgCMmqXGUnv8SleHEFcmve6AQ/xeSRVlRWN2nx6y+8MhpMd
RgrUone38/tJ/dEmryiFZj/J9KnbyJvmB43+pnsA7FCEvQXkfbSvU4V+PiV2j1PbHSy1de7sybec
HemS5JBDnUiXERrz4o4U3bmL+PdAP4ReZQr07jbVAbHLv4w2671B9/9rN8L0sdrhxtmbaRK+/kW8
vdj1yCvobGzgIiug90iTmr/SJScpY9UN6g1lYwtBO3IXXqmNG9POWiRjK+O1ofJStyQhSQ48hHVX
boRlE54VKK0U+A5laNrmP0+qNJPmvHw6k6QqoL9dLgo8lbQXop/Rzn/YFkeMTBmKMANtT6q9n2A3
LjW3uo+baXoOl0s+WvumLGB3X0ZyoeHfjBoeOheLl3XqY0etWEZQOsLHQWcfksjB3WqKxzq7G3r1
FzHJxe684tZV9fYys4nq8Davrd+R6Onu4P6k9bkbkx5x0KLbQoRuUWMaSvLti1E8Eil3l3AZm0H2
e56qKv0yyXjPkUnbV3M/bKTXUhtA3/BcjkfGEiN3coElDd6C5H41Q99LA2fZdW8T6gaJ7WpWHxPd
QcpIaT2H72RF553ran8/VYG7ixNj+tz0IXlUy3vWVXq5wrGEPdTWlDtxzoOqAqhEaF28LvRPN4hW
+1vxuvzUnO3J+QGyePpswQX9CTmAoq7rblvUymM1wC0mkYUFOruacvVW1tFr/nQaa5j24tWbbjhp
4F1hw+QV0ccRP8V6eZJlJYJOSAj7lOpFRlEOESVHzupeViNn1UFiX03QaNnojZro4VlazzFsDvUv
PmBWCh4RNFEokd4MfJBvDWh0z6Cy+Wqug/JzBTnGRh1QZit403wSPgFyQc1ODeLxpgtyGi6WnCrH
aW0bRWEFKx7DTC9CY0M3Q3LmRwm+ltIEbKOYzi5uY22b+tmfAkMHEQC/yg5qXqECvJTglKUE5y+l
uZQckNeP7YOYxGk3ENionjkcJEIcdgeRk8wX27qIZnX06Gbdg9jVRhmQpEEzC7y+dl93VX5Thv6z
Pysm1F9CaRVkOkRWGhypsx//zPgth1xl8YSNxy1aMMnBRjt4I0a4mwmX20so1JX5vusoSyFPvfO8
17Bop8c1BTApJrAAP1JuJHEgjqgxR4Swm3rHF6zxJI5Ub6h5F9orBBnpySmKnC8+Tz+aWec9lC26
BpkVIajgz/NWrZ34tR3cYuPMmf+jcquHYSAhvxnn7yUHPt7VogVB0le/J2b21RqS/Hun8F8Lfnn6
wnkg24V52jx3fUFCwLS0sxuO880UON2pUr0BVV7933YuRvPjztaysxKWD+VUkGcp0u8U7T/u3HfJ
17jM1G2cm/3jHOUHSMxg455N5WgWk/LDGPice12iQ4Zdu3so/r17MP/9iTq6djSGWH1KIDTbOk31
f6xd2ZKcurL9IiJAYnytee55cL8QtreNmAcBAr7+LiXtrra3zz1xI+4LgVIpUW5XISlz5VrVqyO7
Fw3axvifoDZCpnNKvxqWYb5EvZeuGH70t1EWGlvUbyeHOE3keWiTae0EU/noiRCE0cK2vkFI4/1j
WPgYRhhF3zqOIOAfH2Ocgn99jNj2y98+RoONzZljn7zsBvyeawX5CiQh8kdQwZZ3vMVrRbfswMQF
WL7CG4sLmbDbkqtA8m5LTRouJmCVqNnyYR6Oum5PLvVQFAagxhykyN5kx6ueCwcC8VZ+h6MWgAmt
8wA9Aeehj3QQBiJIR7I1UaRRv5rrCiTHD0AY5Xdu+D4ckmDIJ8YOogl2Z5661n6/SH2XAv7uGj3Q
pbrlxv2E2ErGETjVPSDngWqPZe5NsFSuSNfBthBdQApkOoENFpp65ncyQ10UUjHai3RqyKuYxvFU
1eYd9i3hMq4q8GGOym5OvWZQoQtr+x77Y5BBx6B/3F87II0Ab/PDexyaddmGO8h1dkuO+NmekndZ
Cu4rMEz4IEMFzpp6wXkd7Cnxl7MJcrw+6GXdMFzPwIFJCbEIQ+Vvy9hq+Ir03i1thKaCvyVhdxKL
pzvqZWBxW7S6t26BnelUC9V1kITdTII/MmKp1a3RNR+Jwpb6dOvapz3ND8/fx0FgePaseMNRSAZY
WKiccZ224FCiLeC8GyTjEFfQCdGbRUqV02X2tluOKl+k5q+XYDTG9Vhh96uEu0tsgwOkEI9vAHat
qixIX8a4qVDqBztx06ZxACaLOpvt/qgZxvxwfNP2q7/F7B/Yvim8wxB7GTRjO13alKFaRHUxwm2w
XXsj7Zd77QSwA50WiywXl8jCwtW2CpUWoze8BkEYrQaeswNld7zydppG+fKHl/ISnVs8ZDjB3xn4
T+u4i8SFH3v2yi8EEpxamFVxOdzVI/5LKa3RM5zZKL02cMO7y2yTP4BlZ21gvYFmitOdjAznNVKq
YZmF7RwTKCLSOjaQfSkATRfySL1t5hxG0FbcR5GwaQ4y95AWPYkcc9CUHHEw4JHSfJGLMoWCVSce
qrGuQb8DoFLNY/FQgrgfZC3+chrAPruseQ9NwzD0NrXtvvemOFbTUDL9bbz2oE4PBXZrB5o0qB1o
vLbS/xQ5E5h7pV2f8E+RM2e56YjmRL2TzoxTL7LjcBbgN7/20q+JmsJjn8f+zZl+a3irpSd1LGJv
WBZuYDwa0fivu3Fg7zb1cfeHn5FAy32QzbCVRcqPYvBBuqO/tMBB3I/VMD44fcuPVTdmUDXEl7MB
3TfH6eWTnb7M4S9/lYALdOpL5ZrryvUQIAKJyXGSgh1H1rorSMLzBdmuHX9rIpbA6gWNu3bzYnJX
rYBC9h8dlp4/w4q7an0OiS/DEjd0ycvsEfWrHhCPv0x0B163YAne+Gxdkl4mGatEgjbF9UGB9rt3
LAB2z9xvVzMfo/j6hNwr35/gOcBuada4YMkika1pxNXZNfKHSOV7wwDLJqqXkkWdD8mmhcontOR8
tm8ns76YOtNriDw4mh0gBjrTi5VW3kvEnCCzUEO3VXtQRy7tvYUasnkQyou7lYS42WhN4QVypO3C
yILqS1shHemwXBzzsK9eoEc225sRKkUQJLLXddrUXyrsVS2rLO95EYKtKB+BNNb2Xg9HBVR0HV5D
cvUhcrtniFyUK2jvpQ/KRLiF7simtG3UNrr7//EzSoQXChNc08MgrGXAJ9Dt6zeas536sX21mRiP
ownMMlnTLLeWg8IbpRIc+hXrbgIJdgARHgMEeZtGJtaWhC4mj18cqzTv03xIb2PJ/iEzefmxb24L
2x5ftZcZeFueAw9TGvYD9prF0XLwEkA+3nkgWynEakCR4x13uPOQQKh55QF1vSUPGmCPCHdqAdgH
sukBvQv21jkO4LMoBogvXYO1W7wALt3sw75ha6FDXx7sTut8tpc4Fr1p/7/Z1ZRBfbYOF2IQ3SUt
lL9JWV+uy0LkT6As5DvoUgZLEbb5kxINipa9yFsYAZrJFCIoUYEek5wtDj6fPlcX6kyrZLpPQUIW
YeukoLO1yqOSPbJOxXfKa9WuT13fRBjObQ8VFstsoawo3Nt8azlS9v9Qh1GC7uqYs6E9zO6Q7YPe
DESogJ6qwcIyVcPFjsvupV25g61eTEO2EJwaMqiZoBlVnWaYNCADq5tQJa0groBSFmrmAxTMIkc9
IDMd3PmdeyYz/rpgKIoAcq/SBlP6UEHLIQSzo17PGt9Ce2w3aYbz3XW5RXQkGxcxIiTQAvi0DNNq
e118w2Gti3o/OVCfIAUWdE6QeZnXahrIEIOOQYZ0ssHujjOkpTa9zrLl3dDex1O4aTsR3ZCpM33o
HYvmH+oj03XQ1fb7oHaY6qPVqX/I//86KO6AFgPbAz5aJ33ESb3hJkgiQD0qqXj9bWyio5Fgt/lQ
hG35WKThT0vvumqviRc+NpNn0Anyuen+3qTeqzMiVvJ8baoUFWdWFtWrwNiHtq4sHrg/3aIVUZ1x
/9cW94pioTK3vgckhC2dXLA7n1njBrLSzQlEcP1BSYjlBJ4vbxBf5isDgImnqYaQxljWzTe/Fntp
AW+7KAHnBj8BhEJz/g3KO+LVZR5bpki3zVP2hqZ99Ir3KdUEwFKnnPcpUVJ+ivDdjVupXo2S9aBm
xN2IGrwFdA7UayHxTLpT2vZXv5JPoIkNQFi6HNpcbEgbLERY5ex6oLioQZy8pmbTNRAKhyInKYWR
ZliVM+/8YSdpMRcBDCzGaYK94NkvIBu8wI0dYv1ZQKpjvvnc9b/4mAD8HPop5puo491KTF64j4Ng
fPUgZ92psnqWVpmcMzBELwboerySWxynxh4cwdDZtL1Fxfpgl6Qs3AoUK65QmGyvY1Xh/7rKpm7F
ywy6H9QeW7sDrYhtrweICkEX1J3W3PS2wDL9EzpjtCfeeoCu2hu6+7BfTWSfHGv2J4p7MjkaMDLA
jlU12pOdTNT5X+1/zI/v+KfP8/v89DkDQnR8zK2YswlQ1baxDNfGF/LXpQeR7ci6m65IwfteKx+p
iyL51nAvTNfAtiP+03QgGdEDZh8+JRB6STyowiR4S/97qqvlY7p5eAJKX3fIoRCu1RDs0tHfIlkt
A8vPNmQj7YQOzKcXlZkL3jPwYmMp5XZk7ZEaNWfcmPIze+FIvzt7YJl/imv+vgAn1bvbDCPTbkFb
dmewhrhP6S+3qR3+NdvvbjS8DCP8F7v49vMJB2MoMN20lQNNel57d7GM7TugPRXqh/FFL81T1oLZ
gjylzdud63IfXIkMhxLt30wxqA5FA65b8hkNx100Emg6hhzL7KOfAPZl59MTzNXsnqlwOoE24pa8
adohwHuLz8khUw6HwQNqxQ6NfJdBB/PZrJCSCL0wOlMTVH/bJm/jBwOKdA/5yFejrnFNM85Q9STL
BTWnyeI7kDGbc282CABhhqLYUS9NKSC4caamnnLMwMlHUxag18m6qD07UQhaFCNAsEIsGcVN9EU2
OWDikIM7USyli6oJmnhxtKGmlQp1ZCY0i/paFI8R8kYPdjaHUsihqUH5fB0uZW0uA69bWy2HSmGU
BHdDjVI1ptVCK9WDdsJrATTuerA//NtD+e2xGbDU/+EB5BTC4jrl8Zc5PJzfV0PMoQ+PPUvO1kDi
IKTichvXSdPu94mxISL92Tb3g1QfJPt1AxZYpzCsrVPbyEowsJoiD1afPGoiZTI3CWFDmBqhnNl0
xdR8DCK0Dnl9mKhFrh8DGcoRTiJCKXXCypsuS4+QH/QeAA32HjzGnlHG1ZxBEutBsrz214hvD2vq
bD0jOI8IWbW6k0xFkV1KL2NgpcXoNHaSNUrqmw0N901p4STafJtH60GQ0tgC3h/fksn0e2yqQPy8
pU8w9H53FNADXlAvzcGQgytM1t+RSVUGKoiUl+7oI0Bduz44zDUBAPn1iUD6A9Uv454srZlD9Wn6
FiZxv6cAnARB7naqu2oO4KmYtxcstHfUSV8yZGMh+p6IO/qCibRF2cfvw2VeVSvhMtA3F6m/j7EO
ALvr79ugzh8dlhSPOfZJfEiHm6jm+I47zF46TMgddQIhPe04iBKWNOBjON5XOUhcR2/tu2Vy4fyB
QBMMi9AKkN4J7Dvgu09rJJUbNcTfQIP71e2g7wOikWCfC6gxellmvWEg9dPAsTL8lZMANFOsDDNh
e0dD8C2jHndIi1saeiHvkBd2FmHVZBsfrAUKMkivXRpzsJ1myGBkWklKS7loO5C17JP9d3/kDM8s
aES3R+nyAAhrCqSCjvz9EQOsvLha8hgJjWvHp2BhQ5FAT4FVs4jxDu/7ElwaKryDild451rIsmB7
HGx7yNjegSMAMX8XpV/KD07kwcLEuh26r9PoOMkyC4Sr6cN/hJ5yk6Wj2YEbPSX50hw0pVM30OzT
T6h7huBtB/XusEfRmz7Z4b3kQsYvavfUbJi5EmCFfYpx8sC25d9utFT0DhS0g7z9q1utZyMg84eb
PsfMs5GdHmp0trw+lGbrejAq96kCcALCZNt2StMjdMGyY24Z9nYECuFGqBIw9tLyH7oQoeuaOeUX
FosvsVDVjzqB3l3qDWLBB0CgG1H+6IL6y2iI4kteFwmkcVLvYWT4MVeGyG4gUPH+lNoaPj/FteNk
jTxYA/rjt5qb76wxUJpWR2C2iCPmkxnakDOtzN9sNEhTcPiRBYmNwF9niL09QCSmPDhI2UCYx7Ef
yBbJ11bZ/b2ysBwEDmSHmwlcWFd/SF8B0ihN7FIbq7mbLy99O0G0tLRvnXFwD1xvVl1gNzZWOiZI
Y0/yBsn2AWjX342zeDwZufZM1vZhkL7/T5maJxMsJ9cbz7VmS/Dr5jefMgnG57it32iPTLtl2iiP
PcTmZWjuya4C/0ZwH9iHbPrSRZAduIZ3KQys7TaD2LntRhuqPBjVcxVBqQJSEdYqRp4RknPJdOGh
NJfk4ATPaVvbS1GgWL2RUbaUkxltptixLwYQt/PFCpg4BdJe93mI8BZ1kIuC3NKywI9sQ7Ye9X8r
04kjCNN18qZXoAtpnXTYlIXE368uDQQg5XjApnF8BXuuB4lKxzh0usnYpg4G76UCec3R8aHeJ7R2
tJVP3rKToPCfPKMAE1b1oxq58aZv/LR6v7HAj5tKCII4FrKLhZVZz7XftivRSftGWdAWSJs4PyBh
AEaHcArWFYMqQmKFxTKrQL4TaXm6Qt91PtDeAPKgbVpI+iWDaa3/sw850iVJwHYitPd1MroT+dei
aAMct/iJjpx9KaZbZkwnkiFLEzbe6j46YVJfw/Bt0YfTj77/bRz4UMByP9hvDWQZFiA+Eg+Ch/5m
9IGxUaAxPLMkiNddLa3n0ui+5uUANfMYPHjY1X0H3TNfDHqQwX4NAvh2OKOgJwGzpmE+T8MwD4Ks
6jyoKRHQAtzECPv0GNeOscwmlSwRc0qPUTiApJ162jAZ32+pa0pNBFCcfDrwAQm0QpdVlgYKwWML
wuvQAotPQQgGDSOXzb1hJ9WyrKR4G3N14zmo9Vr06msv/fYHSqZ+Ct/xn72Mg4fZH+yb1DNT6D5J
ccBftjqnI2drafveA0vkSxxG20nnj+iiyjEAtkagbpzaGUe6OHWGg0UZqE8+H93CF+OBWq0Jxfl2
DKYtQYLKATrlfYOI3owQ0vAhULL83SZdMFCQKDU5k9/wMZZQRzQf+f3H+ZwGe3Q/bU/g30B5iukZ
q2uEpbfNR7CkA3OjgzSFDVBg6bigKtPoaH2hQSG0ndZX25QEF8t4q3HsPsR+UOGUbBoD/obRam4O
KndvRpUnqNyNA4QLQJwU6wt1gMkuXHCnENtP3tgtr5ox689XZ8fTxN5p9fDJDULu8Xpw8gZc4C8g
iAnOsqwcvmgRD9gHPHypGAsvo8S5ZQX4/cblYCCbXVBzNS2SODTwdhnzFfBEEDW4vp8GllUgs17T
i6kluz129qXI2nyltDP1hBkycAtTAiCYyNn5j5cfzZ4zboFsEWXpmu3Q1fSIEStQl0m3JhEfXrvI
qKzEBqoP2Aw9hDTwPvmJ3irFihyd2EJ5EK88vme2mm3zDHysdg1k2myxyKscchOWZd/G6VTvnLjN
9gV3xpsJQpDQiEvqLwPkHj0jMn74qt65JfPeWi8fljQod5N6pzILzCNBN95wTDkPyk33TG8Eu2h3
iBG586AQuLbbIBnXDAp9i1xXKri6UoEu1VAvEbQKztxWFnA1+mgPrg0B+iuUHoCQ8d0PpyYwl8iq
Bt4cIZ/Fx2CzjNUW+miQN0Y65waY4eEmT1V9Zi4U6iXLXYjvgALFjJvxUAbmHbVcbaI78JZku87V
5Ql6KE1CHYURpRuzAvzOC5vifZYgy9oV6xBJjS0/jNeFjYPmkDIQEl4fhdwSPg0QNDuabRiTXZgk
8iJBqrD2fRWv6RdV6p+VGRcPUHJjJ2o1YdCei7oD7x/66BLUplq7QFyskzJ4t6Fy9S4sDX/+LaKq
tjhXE78hf/opgjxeriOh6vV1IhXKWw7Z4jPNg+Aw6DdGL0GQCZQqlea/stL4p1SJd+v0EO+WIVjr
yS5dx1tajcWOTVQMTywR23b0rS+ZsqBkXTTjltxSpNAzCwf7ZurZ4T9NOzED/JYKNFw0bR6q4sAJ
FtgYHd+hajBc587UboiFjJoJYuufmkI3ibLMbOpwfe0NFYISZvEzwrLw1ENT6CBT/CupaQtEy0vX
RyGC7k0czREpKuASddNMgD2UmqafmkgZxOe0atO5GY3KPEeV8WOeCRmPSxIVX6kVSce59K357E3T
9NQWsr0xoCNGfcLi4rbJggv1DUAu3jYjB2cAnghGjfoOG6xdCIKVp9iYDGCKxg315T2z7l0QBtK4
zumah7GNl9RXTVH86OY/K3zztioB1r0Li/5B5UUKWq6sP7qa3AmwYb5LmF1BSwd8UbMLqmlq7jh3
1EqKjAEDGFsbavYWMNxFGlyoRYMKbNAXCBD0R2rSlJ7f3Xlp8jhq2pOsb9J7Q0dti0rYW2wwesjd
iGo/oHb/Qi5IyogLNCj21wFtLs0tCgGAoNCT0KXLYzlPEuV1v+eALi/AMBEglV25i6QOgGaubNtY
MMMRENmSwcrupvC2ysrwFtWS2S6GvNHCJJ+aocyuqLoL9dKFnMdDEUTu7eyUNni5NPgOzPOmAZiS
TCeNdtdB12cV+jFWAgrbIC2cFQqugCEJIpMdHfxxPvYCuYqB1qb2p9V/iMds3XkIgletuU26rN+5
qBZ6iITzj0im/HthBsgceOVTDrq0vzmkjfcUjGU1O2Dh7XfViEOXniHDYeneA4/MInahaV9YUXX2
MoO/MLmZwjx+qeqhvgxxBJy2NneFEtsUwPENklH85TrovYndeoJI1jSVx3llHFiA30gsSpT3QR7p
06ULAXgT/QiVX3Q0em2lO8i8excceGI+BCuyBIxhn5OW5TbMCqjhOXYAWddMrh3JkieZYysYt1H7
T4lYlcFs+6dEGqvyxuSL0yKokQGfjZN2h+Mhtt8Hq2pQbKeHhxC7mYdPvtk8IeXRr5MMu/1GYyFc
jY+QjY3l0usu1PJMsClMbSqX1mgB36F7O1+990YRyuVrpwRiSg/9GB/4Q7ExAzCYxqCwRiwAhfC9
rlHJOGhV8AN5QN7eB1cUzgK9x8y3Tj1SfwhutxXjwXSkgZke2FJxyzQ81lk8HjxdVlG3fnFx9B01
IzfE7zTsT9YErW2wcICfsS7VidzIYzKictt2IIvdA3zULX0nr5HxHI25NiDMknIRW6a6tXq/ugD7
YgDNitSpq6oS389Ki5P+GsGjNLgDISA4zDP7uyd9eaTFqWvi4AIZtG0rsNIvGxb1GzDpNavrVk8P
cFXWHsmkQNO3MX0OkDTCozJxh7cwq/Yg3jF+WI51gnDp9EWCWWDpod7/BrxZxs7pzH6H8lKgNvUg
z0HdYmLW+2kQ5c0U2sUiHQtxznRVahoDHq0gCTS3PuyOdAq5ylV+KDi4FK8kM4CFQtfH6Dywq5rF
gToyfL3WZWYjx89CKLl25niuwZD20v2slNW9RGyIwJELVrSgDviLBP/XJrHUsCEnsLa+j2Fubb9Y
3+0o26m6iO+6mosHlnMA4zMT9FVNEj9ksmxOeON8oc5JiOoMiupzMbjZiY9ptoIyLgQWdTPosAIu
6JYuoZHgFaZ7xiFFjwfhTi3U467J2DvfAInL7uzRqy8Z8KOLtg/MV9EMxqqsWbGnZoqMBdQx1VNq
6SMYcLYLAWaY1zCpB2ArTH/vCT85ourUXWI7tOhSKZ+nPBJn0xgDEOgCBgAh2XZllH50KHVTu0nt
Zka1OCNeCU20qEEyDCisFahsxIGaH26Wng1gMXCjEahgar6hsgMMW1X5NXARU9cR88RsFJBWnX8Z
gqI8oSLOXX14ICWBEoBEqaWrPcIWlPLkAU2i8mtUv89BHgYU58BFBI5kvJDM+xbJtPVUowZkKGvr
HqX01n0mg02DKOUNeeRxwoE4CIYFolPg2fUSd1rgbTPuydnmqMmWYwPMFYbSiEbPiXBks7ZLNeXL
yjU2Q+98YdDU2qegY1q0mhnGmcLqSE2I1PAnp5PvzWgY402MUuXVUEt3VxUQDKOzuot/9U6WKl7R
QZ56qUmn9auz3arwiKBOsqCsVmu3oApOin4TN74BkHLeHaTN/aMJ1NacHUtDUHINyLDSALJT6qwZ
h3g7AgM0z3Qd8OeciBRBlXCVCmx7WAagm8j79DZIsaINk3dXhwVMwBAcB+a/XU194kISwc7VMmqz
Lll6IperxGjTzdyuoklzlsd8P7etEItvXRYXmqLM3fR2HDqcD/Vg4O3m+TOU2IKkbjhk8TGPVHrC
buf9MvkJwD5/tkVZ9ce8OZKdRrRhwEGjahLVDL94Gmw+9SEEgz3UUvLQYAuyOboD//3lsgAoan2l
AaE7hNGRRgXSTsT5w+SMzuMgAZMZ45tOGs4jWbgx7UEf0d1Kbeq5WS+SqvOO5FEgI7FqJJTQGqNx
saNCqaSswSFFQwWkZA8oxgoW1ERJrHX5L0/yeN3dxoC4NMjCB13moFJ6qvNjqy/xwNHuRpEDMzTl
R7qj7tLuBpAT8wG8jR9jInKnfvKspgp8Pn/eUr/R9PUaUlrx1s6idEW64ftcV4dV+J6sWGOqcwcA
/tnJsnSVmYwfB7f8IcO0O1mqe79Eid2dyOb64Ndz7OxInZP26MDWgDjahwv1DKigA6UzeNVy4+6a
ppp6TxzNsf4iPyrLbaQZyERpKroYLSgqtRe1yJUGTqKdB84ZrV9zXaf/fS6yfzzxOhf79USamRUF
P6IWG69PvIzqFJW3hOD1P5o47rCnpMVr5dqL7cTnJvUiIS4y1pxtx1Dngclwj6Xt0LIEiB2yzbc+
ACr7xLIOZKNL4VaoZ9YXlBmApPRFtDhBgLdLeuOTAfi9nxgvVVuX3wruv/j4InwDFfR8AzzpfPNb
lxkO3jOkMg66u9Aj/8sU/+8+kABDlRf4u9dO5zinenDtBRE95CITmwY6tTM7BPeg7FJVpnNp8U9+
Zv5jPDH+8rdBoc+amR3i34OGpOIvEbfjkypQfNnlxnBLlzb2MmhlLq+WCYG4WzfWG/JUaNFXU7NZ
FpW1tWKcUV1ljZ+GZt3SCOsynKfsLXB1mIMOSugn6JjebR0Ka5uGIIIlm40M5aJpvQLUoEW17lFT
vw89mT2PxrQtagZQq7abPA2udhWV73YPjG37Gvi6Z6fEGfLDfvX/3V7WqF+j7NWc+NLZK1BeQpN5
nJNlNWhrT13QPF7zZ1nP6m3v+MPymj9TSGEiChv7m2tSrLOjL1lkD0cyzXaxLENUlFHObTLC9CR4
9Xh9dIcXzrauxbi8TtOE/eepqWO0snlqmsgElfNt57LlZKFCULoTAoMZICmXrHLdpdHIHHUAQ3iZ
e/CGGveoa3nKtY38GhZCQREIki3NMI+lCT5mUWD3QUGTnvTjgu3pPNPVdJ2zjtMt1hvvSJ3Agd0n
TtadepTxr4bcw45bb2TmnQcWvmq0kZrVJh8807syG0HVpZu0XXGKCLk2FaZHsrk+CA4ACr+hztlN
z+siFb652gr28zqtMfqfp6VBgYFgVqJkinMUtkE0bQ9Ga+qkS/sxbShxVBgr7KqG1nD2VYudHe1n
/Ag4CGrSfoaart8rFCIhNXFtUi9q2fB7SU9+hFNPjwribThMX4MWR6LIM/sTCMWxx6O2p410R5c4
LCARmzZbGhqCZR3Lhh5C7esMYQmCf94393/Y55k/PWTMgnjh+YXaIMTR7wcvemB2b755EGINQif+
nndJv2yGxL9A8Lc9gcYD5YRjGXy16jM5OFAlXpYeOOXroarOBXREVtThbjk0pr5B2bleubWKz4GI
8ouYgD1Aaiv+7rLHvrKmrxxF6Svo2BZ62xxukSJG7EFCuBNr7viWm7ZcxCmPbovCtS/UgSMAait0
h4ESu7mjMsC/HDLUUQz1wbMEqBUdDYEapLonm2odoOzGfryvERnc8MhQN2Em2I3VmHdSb2oTpJKo
pVpDbAww5kMRGCKPkeexA6IqeypquRa6UBPqzs4B5OdzJ/mTnS4jUksHJ3Z3f9r1tGCHNg6l1e4+
+Ws7PSCdDHFEQc7c+cdwVO8if2yq+eNd623IDZDI4jhV2fY6LQOm/pz4alkbcji7LhI6AzD5N32I
5RqFZvG9TAPAfksoNgxNUCwt26pePNmgjE812ZvvAwWgVPE9SEGeVLjdz84uVmmae9APvUcyKMEp
JZPLKuDhT6TOAOPO0m9D/A9q9Oonu+vGtcCr8VSbRXm0kF3dTL6NTSXIBxZR7rffOYuWxpTlP8HB
/dw5o/0SGAOC+4i8X1zDNPeljdJ9D2eyu6Tw+6VqTetttPu9cq3sp+lNh24M6jeANiHQBfZDr5ML
ofrpwWRFsg3tOj3UnkxvbF9EKyvo1RuQ9NuxSrMf5iheuywZn3s1jDh9WsUpsDr7hF92ufZ6r3zx
OoQDtStvp33s+eJYN7GzrKKkAwW2I4+xb00PrbQewNPhvEGjGWpOod2eoB9W3YOm7RvZ8Y9BVKav
1bkAbd1dIwWA1LG/MgIU14EAM7oYeRGfa0vgsM95/61x1m4SF98BroFMlnZg0h23qKEU64SlxS2K
X4rbMkSBFwIOFeL1Tn5rQXvNX1Q5PvGU3ZAJNVwGMtMq4GIxGOUuMtpkozToA//Vxh3zs3iBsLE6
cL3uzR0hqgWmsLyllnDD8pwzcb4Oykqs+qOIQeL5MVGBhPEKP6ZkYxBEBBvq94nJxxOWXOR+853I
3ibNx1ml3Xhs80XhaMq3mfhtvpIPXT61qyGajhJY187yD5CwWTguWDzKjF9mzMIEaQwEB5INYRyi
gskzCjSeqZNMrrDOjPfv/hIId6TJIudoNL6zJDoKu2xey9i27hmCZqe/2Pu6+GxPWPvqZPLdvwYA
aEnsFfjevAZhwu6HCNVUcySrCHv5zu+KJMjJc8ENSpgEKlXLwb/QNi24J0L7Fn+Y8qmHJNOuRQn3
ph259TrhxRt1nviGJQz0KTI1TmPnTDdQqfZBlIGCZD0SOd3yadAjZYnAUORW80hycEIUgdFIDkTF
TZdAdNz7NZKeaXqAKNJIR/jmqwT4iByw00PtRbTOo8a+B0I82eA/IzipNAbfMMSrd1zyCnkBwaEW
3pnQo+agV+Us/Q7pos1YeVOEmkSxBkeX9T2xUVkIxGzy7EymWgVMsZtSRca2n/r24NbteEKeHeLj
Xlnf13jNozyvL75gG/EYpgD3LsT91DVgDKu8SquK2F+kYRbLv322qeP/+mxRZX76bLFhQGRX135R
6ZYYZL6UXLSHuThLN4Gabw9U9iWZcY86ErmvVJqqBSKroJCjcJ3fePWax2AMmI0u0rZrfxDGAmns
AqfW1tsMEDNbiiHEX52MsoyxRkfOadIqXoO+FJ3pbWQEsXOvGrZ88IqDAUjIWbndcKY7unRJCYay
0HVX1466Dr/F0gwXeeMNG55EfO97lbj3R13SNoLqF8iTE0o8qxfyGG3OkN/kT6j+UUvosUeHAa8S
fk3rf4rxz7fkNMGJUgBeEjsbNQgc+8FGNyK463g+alDCbF1rWLHksl1YLZCBPWBBj64DiLSdTq/k
FpqgOXWqChG4HmeNOG7bS6vd+gi1fHr439wG/PK3BaCIkLHyuqcmz7co5UZeD7+8DXPEtM11U2XV
MoFuyEta1OYhZS5kx43J/GI6w48xCfxbJJqHG7Bpo2Jd+3MrcJey85C50tPmXbEl/zHx3qctETfe
TTkq20GtDYbdjQ/M2BLZxXhPR1tqVmaS7OeDr+5FxUb8qYlYZrxPahOZ6BrVpT4BV6PY6ReW1Tvr
oAjMk0NoVywSvbtBecbt+xOhTnOMWsRpsom1JxSZgF4iB1H1CQKdIdtEFYrKS29QG+qni+HFXxO3
YtuhYB1qWHCJi6g/l7IuUcqfOWCQ8d1hQca4lO8+3O26ZSUlsr/amzo6LxrAfwmlhbRC8hZa6925
UyHAhNCXWrYlJBpVCjQ/Uve4xc6r3YDxrV34CE0OCzI2uofufCBl9mXt3VztlcVA/TH3dnxl/Q9l
X7YcN65s+ys79vNlXJAEQPDEPeeh5lkqlSRbfmHIls0ZnMevv4tZ6i7Z7d0dx+FgEImBLIoDkJlr
rRyJhj1mBgKf8X1FDxoeoeBYxxzPHO0G6pLbSQSFM/jNaYMYVdLBpftHuQa/kAavP1k+9KTyGIcm
NMvnNNatD4SE4IqfNlbq2EveJzI5gR6sXjFwgZ9y07OPrHkyp3Qv2pCZ9sags+cyGvQyxEzFwRrE
U4fRT+fUJCbb4OoS+j0BX95GKEP2hNVJAJo+1eiZAVWynTttaM+PRa3BpCBhxHrOXZK1HkuO9N2p
lXA4lM6rYUNtyMRF9kdvGvJWpjZUzLJU8PmtRppOtjAlBCXLDgGjTofvmwjeyBJ4eZSTXhUgHPK/
X20J1VBzUTrZqk2NH+SB/OCkjMMQKj8ByNNrZLMfsHb86M38xblJnZXwn4zQeEYWtH20DPADdnYw
QCl+iI7FkGhwLzXGGSA0a17UgQUfT+LPwBip33o/XiJJUSP3I4RwjfCC701UfM18WX8uB8TtDRmw
B0x4FLgnK4a/YxZv8dFqwYJTAs3vxEuJjyueB6FxLaJuOFx3DbsxdmaJOZWOCyCJphrayA6ZWQNo
8XqsBuvQAmgPdBgvSLw8Q6yzvKgxdw8AC5ZzshsNyBezMijuYs8e713RY/4ydQjAFYCIUSb2HPji
R5VBTrdj+snPxnLWg5HvQJuhM9IDmzY3GxWbrqnmIrFW2YiE8E5Xx0r62ZOLLNiHSnlzZpUB8loW
pdTJk+jr7AmeV6Q35s0DNfSz5IQsKXVHpTIq33pdDNdBoFcHWtUkwHM4jZlNC1q8iLotFZNRjAvk
AvE1FWuVIzwIB/eKikPoVViNlWphTwcFV2i4RXTDnlMtIvHGrshAb0G1Srbhsa4xQ6Va1lvlHVwG
Z6rE1DWc5WJgm9Qw7BFsy3EJQEa5qzE5gCspjb0j7i3vSHtGl38GX3a3scxMjDOr8Fo44AcwwZsp
Foap3tEebXyoAuy8EJtb8Xftbt2oBzWhbrfi/36o2yF/GeqXM7gd45d2VOFUXbNtzYsXQGTZgEpI
NqPd2wbEH2KR2Xk/g1BCsr9VOCEo6Yss/aMLlW/VahrxVqS9Xw+Q1IhImg5YDv9+mKD488ToKHQm
V+PtqGSUZcGzmeTmeWxCrN2mk7h1oeK1Ce1SlzyPPkF5s9gadpjd15CGFAgFHfTE2EmbfBDIAjG8
fD5Y9ruto70oXhkQNToO0xOA3OimWpVNDKzEn32pRxYhW653rOPNPjJgt8cEbyI66q1iAL1OJ7v4
pFWAmXkTtHIZ56E7vx7xz4HhpQJwGxzeHR07aTRWyYUZLa5DUeegeUmcLri7DpU0Zr4MQqO4NnEN
92SDhGgNholmJxvW7K57TtK+7/3GRk16xZ0EDzb60Ub/uXezyWmY26hUcbMVYAmdRxxPPOjd3Ie8
dcBNFYBJnYqeiN2HxoKEdhdbd8HUooC82iaoRTunyoIr9yGDvyUtOna8duoaKAUCxAPPF1JEdVPp
O2XbJ9CkFG/5KE6GZPkbb5xT4GBHw6K8qDo4YQJuJpd5W6fsnyghndLQ/SkXHZ6Aq/1mohZkT4vx
DijzGRuwIEhEdA8CPX6Owsg54YW0pBJtjBFszoldv7WDHyPSVyMjL3eLaq6kBxYDJ/X3ZcKn9Xwh
X+o/9+LIfLfRXptw+RIEQzJjWeq8XGv9NTPdS9w08VkIEZ/Bey0PVT3uyQRxiPhcIxH/zsO7DKp5
vT+nZm17DkDGdE+taFOX1Sa2s+5IpT6MYvDwZZ8yR4NJYxqZTH0FzgppWP72Zmszu5yriMVrakIV
SZMCdJEBxEM2GjMoICfq1zxe3I7qO429jnswUN/G8+3E2jpmj3wtU+GEo2xUey7rM3Wjn4S8iAJK
pfmH0c0CNLzR9RRuPyHGirID+9fpZtJeed+7TnC4nVnjeOHMBE0iMKm4YNS2kqU3MwzpfPhVheUh
jdQCXRU1oY07ggOkMivz+qtoUKd1IbqXps38dlhWa7UxCuSt335pW7bGjqnu8+3CwUEK3v8m2d7O
rtfCvcv8Fxrr+jd0+3zyug531+KY8x0YNroJTNNtHQsiCUaW9q9RVT9aSRo/RpBs3DmMIUN3skPP
zjay+jRiHo7kT1WtalAZbVWa86cGRHfUiEnLnNeSlcfQFsbCEFk6ayDAd2l787mrB33sppLM3XGF
XBEwJxeueSllX94rkF7VKjYvZGpNUHv5qR/uyda3fr5Jw4zNrx2E5V96c+U1jQkmTqToYV7dRlsa
HJy48Q5eEXNGRerg4mYxpNmfydSOcCUmfVuuaXCgTdJDZOvvVEmna4TmHiFc/+569NrukG0WyiUN
ppy4OzGen6g9bdwoes1ixzxQqcf0cO05Vgs6Efyg0ej9MzJVFlRJpgwSmTNeev2OivGY2xsnhLOO
mtApdEDGsfFCBsOBxotbjGxDJwBaD7bzmx5LSaypuvATC+32PHKnuc/H7s3rXPczpN2HJRQBh43f
oxg0xgKkW8jRjFz3kJcpFPiAoP4MnkIOSty03udtiNQ163w1t1Dga4oCfCHw0czfV9ygUNtc8/Ru
ufkxQh/7VuezD4l6dlRBTNy0Hwycdu57nyh+7TP9tama7DFHkG3TVJD4gZfWfZwaUGgbc8CvvPpi
wMn5NRJIgIw7/iO2k7s6GayXJqoH6IFa+iztsF2rwup3XiFj+CliBtZA3j/GA5RxNQQ6v03doVHK
f4To7qRwBuMW9VaeneDWSBggCROOPFQGmC3MGOCzJOifoVEBLmfYb826CX2euA7CiHCoXZtJYO+p
GdAR76MNU7PbaGH0zSOiA0geD6D5BrzDmKXDW+oEyC51rU+QHS6QlGimm6qv4+ei5QcnN4OvwPMk
8xzp0afGsdgxMweE1uwh/Ppnzy6BGAX1zKSPtG3bZgsjihAg8nXyTHval/F1r/uN7XftfGYyvDfz
5EOczZD2sAcz2OZDVO8aYxPDxRCj3FJ47VrrIEq2FEYBmMmfMTpqTKMkRbUhex8lMz0isHvK2zxf
S9APfLLS/MpnJRNlLmNblVtkIUGcN8mufFaYS8Me1SDQtlzjeWqv4CcDSg1pCmLIwKNs5Z21nHLn
54F0wYNdBPF/KHfzqJl5YePt3RiyI0iVibNTOgoEXMxuQRWIE2anEBqC9iIa+wVyqLz9rZk3iGA1
+Ikz7znQnB0SNfZN2raPQWfpJVjK+tW1OIKIjcsSp2Q57WPTmSMIXJMDVdKmc0AYBlDXmUo0Wh+b
76Nxs3sfzbcNf9U2uobHS1nxjDizID906JRZnqhUsaTaRG5azqlIGzh5QczpVydeuEjYnFpUIBCb
80lKhGy/GePaYurw8xi/O4pdQPs1b8E9GQw8vxixuSduBg/qpJsYWKtlPz0U0OgLJ190d1dAtPvC
u3HPIP66xMvR2QeVH8xrNfJDFWf2MwNd+pW2rtHZDiyU+cJH1txnauYlBT+YzF8rK2sBqpdf6Ymp
KghXFPBZnGvG6n3tt2rB/Dj82qTHrLDdL20M2tWxHsMdSxN9mTpSfRln0NCxkC5kh7HcxgnGkZUl
33w4fIKg7r4iWtrNW+4G97EyTYi5jmAZtbMRIsrxe1sBRZYGcox6YSJ42oKhF9wfnC162rOxVO10
o+AuwN61dtqzg1dR91BxV4AJTRuQYjb+ukJC71rUHEHZBm+iGtMI8Ps749rFe+ZcOAitT3xp1z9G
UA+LSsLpSn/LJGijM5TlJg2ue+Ey8SUB1y7EFLsv1tizeRNHHbT0/G5Ty9bYMEQ67zpAwueIy40v
Rd8fiEPb1WDvDLPuCysSyEECf2F0UfqoAb0HdBt7fplDNhSv5Ecjat5tt1ra04xVy06XYAbieFEC
opHu6JQ9mSQHWZSv1zOeforMQfZFLdKg2UCxIHpy0/yQZYb7GIHwaYc3yvQUdsOXyZ4wfC2sIOA7
6YAq5Wf7iEDGLDOrYoPXX3/EhL8/jkJ20Ifm2Tq28nBWsB4iBFTjBOE4qwsRrLNugK6ZAR0E5U5O
ral4szlxMmyQ21ae22lTgVgf0QvYqEgVN1tWOdWq8Kx2TllulO+GNfDZ4dLbUn7bzW440bhmyB2e
JUTTelO2cu3yjNhatdQN3h6+YVp3OhbGMpz2fDm875Htd7VILAV9DnIl1xHunp1C6GBVjU7+VJb6
zYaX8S0sqhUccd0XM/XiBfKnhlOjFDx7ZlatdOLIuaVHY+ap1DwoYkQgRzGVBTxymOf4OzLRxpm8
yLSHMAW0XPMRQrRIXl1FTgO08gS4oyQusoEAAPo3tjzCkZOd3On1qxvrxRprtom4wCs5N/p4y5mB
r0QRQwO9rXwOMR0zevPwVChLitfcDaKFKUR6cmOm9sGYVcu+0Q2w3sCLQ83zjVfpjyFr60cVhPXa
87J066cCSmnTYNRitKG4HlbiFa79aOE5o144TA0bUAhSjjptXK2LpecIa0nFDuC9B/negNtiLdMU
6eJDfRm1B2h/HKZbxDQAMITCwxnKIO+2wjkaXrTVgVz+TrPCs/GpnSrHKRTv6IAtkLLYGRd413AV
utDPF4T9jxG62iDWa+ETBpUnECmW5wDOmKuNilSB7PZ6Y88NBwQILW+tJ8DA2x238ombWsF9WEIa
4laUIFDEdbWPke0jQ1pJdx5PDOOQan2WVelfHFEnh3aIvTkxess/7E1mJ4fMnuSZ4IFfgss3gShh
PsNja34F30aDnH8ruXcaOYDrBX+IRITthakShEPTq3YI3tu2ARiNbasJHgIT5NWNh0AW1objF86g
zNM3wyfIxbzbKREDHJlXO7UfdeQtfWMExqCu4w3vwmCFIAfiemrEexGxcrDbABQSJ8nGjNP6M7UI
6pCvI4jzzTDZSudX6vnaYP36t2Uinke8DCgZodyNJUENF8gK6md0SZvyY5Fq4fHvtnT9i7D7S+0v
fW+N22moQhnNevTHXTcg6Aop9GLfwwOw0qVpXzRSwiBzrMe3zLvL+877bo/FD1so9dQkJlaWfu8d
kAVeXvs0aW4s9QCkEj1vbODlOjKCDL6naQ7UTBOebtok7mjPGXu9YaZvuOocZBLbtIC4DwfyupNp
BYHioXlHYt/aQZMBc/M2feKsYrhPuxLcNKm9SgSSi8O4yI8Awesl0p6K59IxvxG00ZDf8NqK3259
WDgGC8MTL43EH5NQa8gwLla3olv1xQryyMEqcXz/IAZAr0T/ibLfs6yFNF3gDSfFVXewGixkwsIz
X6v42sDuL6w3Z4gWFMgQwSORYYYJtzDPDyRDk05FMRWp1m6B7aRarBWtJ6r9Xd9YBohcpBoEqoY+
YZqAeSUEaK2iV/uiYZhqTvaulCAMGOqXolGZ/aOJHfUAPdoFGG799Bz4E4ChCQ9g6hb8mwaGeAFa
DX5n5FD9GwwnfvKTrFxCSWo8AvKV7GQey/WYZ/a9HeVi3goZvLSWfkiTjP8AsB/5jW7zFhR/dHeC
BukbbWyByB/fCvAjuHDFuOlB1K2H7IH+mR5/sltcy7WTl1f1IXew0ntgu/daQxjpJkiU5kG9Fk0A
MtwRgkS3CjPnEPww7sFgAyaqHFn7cK7MChF2eyrWQ/ZeJOghvg4fa4efi1QbMcDD/mPfbESOTqHT
BahtD6Jy9NadJljIRoQimyrS4Ehl2kxNvGzU2yh2woOJySfxGURN990TWXAvu54/sDE+ERmCrTt7
jbTRaEWthnT8DpSef4+57bUVma3BRqs+Qatp5vrnWOCvuLbSVS5XjarsJTyUSBDuS/YptMENh+fa
O+ugAh83Xv5HYGQQg/LaAE6Xzj6OSBWHOGJlP9RZVc8zU/efI9d+bV0n/m4VNbpPcSiRFFgqsfhN
uhBa7X3BIMjm45n2K3CjdAPCJK0ZHj3TeE0Mj18nlG1spocsCl5pmkYLBAWU60zZbbyjyZrLcQ8C
DJ8vic2LeL2a3kuORolPxcT8Rfa6bwDtmOy8U/NbU7JDpjPBh8EtZiDsHdcAzaSfHMiLa1MFX1MP
MGgHXGynKAm6kwKAGqkGdfA1gjSAYODesJzQW//cMzbD8V6n9ieNmc0RFEz6iFmvPmIFEm1Ebzwr
Owz3dhSufCstLkkStfcydpDQ0kEZtIfPZV56jG2o1mhFffB99eVaywb5VgH8scfkCKsWyQ1IXsJD
Rm1pA+K6lei0cUelsHDl4t//+r//8/++9f/lf8/ukUbqZ/pfuknvs1DX1X//W7J//yu/mrdv//1v
7ipbCcHBYSFcsI9IqVD/7fUBQXC0Nv9PUINvDGpE1oVXWXWprQUECNK3SHs+sGl+Adetyze2O7Eq
AEn/UMcDYLhN47whdI7wuf7WGovrOtbvgngPxMo6phlWJ0S7QaqZSE5yDNK1Il45yKXyWTAU4fqq
MhiH9U9l4IhPARJhbtOMKBbRAtGYFAIhYCaijR97H23UuEiTBcM9voM8MbJnp43QaX+0p00f1eUq
w0sPjEx/1CZl8xlk+ulGtAwzdpHKEvlIqr02ob7UmAaAmgKb/f2l59ZfL72UXOLOEgIxaMl/vvSg
x8uMrnLkpe7CYYMgsI+sKXNcptwoXsoYQZNpOtGNwEEXipf31EIC8wSoNkOa2O9bldozdmmgPozT
sYlmw+4biBUbOyGq4CUJS2sR2XF3dCCJuS9y8GQMiE09jyB9xuWVb1NT8E8jx3tqyjwojfjJcKDH
zCyHuyaI7B3nFt65gDQ4/3BfuvavF4czeH1xdThSQ6SQ4ueL06m4UEid15frJF3mArj8jD8jQpGd
oSjbngHVf6LXYVhpY0WvPCpOrZCupc9DDq1iK3Bf4QNullKkGqxpeDEFuoJYgxD1Z6spj840R8RH
8UFHLPskjBySQXmHpkPG95VzHxhZeY9E+xUC9uKSTWz6BbhtQXcQe3uygTIsXtc5+B+pljqUYb8S
Ey8/vGZQrS1DDtyenc7hnIq2o6PB2u9pQB57D5wZdheX88oDijCoL9CuF5df2nLzvpLWVkG545ep
PSnMWY1wd1Mlyc+NrQ90UgenB6a/7GDy8HvZueljPW3gKcxLEYEADIU0lO2sBfRwl7q5frQas1wZ
5pgtqZZ6d11y7Z2BvPfu6m/kucWWFq/jD+Tybe1Mb2WzXlFFYbHgH+4I7v50RwjGlIn/AorZDmDI
jj09Th/eVHizWAOoZPyLwCcK8nGsP3Um6JUJZxgWz6ZbWa80CeNG2x984fUnI3AxRTNKSEFG8ZFU
Za8qsSQee5WHpd3SzfN8Vk9qbyGSAKG9U0QQl4mLPXWiCir+R9t1MJ/F3rqqFLJsBlslG6cbzT3j
ytzTHu9ju5jpcEC2FQJFbMNVtL1V/6XN1cDLZv0P756fX/vTxQQBlORMKtcCEZ0rf76YcVAyM0mZ
9+D01YBQbOrOTOAX7q3QcJH0nZrLNnH1S8bEkua61KIsA6D0Ot6B4RbEswgj5grY4zbfVIgzTO/Z
cnq7ftgAZHRsG2i5oQGZofEBp5MZwJ3mj3pexiboXS2Wnk03DmfkbKEKlhrvFYjOhPASgNbd4I2e
R3kOLhvPTc4SeS5/f1Vc5y+3mM0dJhzTAuUu4/YvVwUzKu7rOpEPDHK5R3sSzAC1SYwUtknlljhR
fRlFiz4/h3JMFh+olzMIGhBdMtnAnwdgrAKVPFEre86APLhe1ouqjAxwcafVnFIBMwF6Dkgh+3sx
ZQxG/tppcufTrVUlkZ3mMEg3dpNrKPcikGKEhr+hYjPZOgWEUjDYf7FRu3xyNV0bT+3INlQKU21u
vJQTvffM8Ud+wWsYuiKWH4GpSxZbqgkLaGx5JWS4qPZDa5dXFQRyuXsIGmu6BYYvuJ3yVWRV40YL
JKpMdpb1Eu8IOBXBmoIVPwj7FZLxhZq1ldtfrAlAkgOIjNAtVkpTaarrBigoJTXccpAIC3wNeufO
9LYQ985PTR2CZn6svb1Knc+JbuoHMmX4dC0SxDBWVKQKMwGEipmvf3+PWOIvj44LvQ3XhLiAKzhW
4VP9h/fQ4DJ87ga7eAgCc/I6609RVYZfdYekQ6+X7B6RnxDpeUgABr9e8DUHIwbi+95LjrDSCrqp
YMlwZPj4c0+3bBkWMMPBTY0QGFdwscguKuGTAl0tFVU4LoO8GS9t4IBVxNercFLEyzMjO4ImFqmm
UxErjHqjnInlZiqmJchHCyX6DRUBNHofkoqQQl6GSDVbKht3OSGCQs+qluEo6w/Qa6DFMTMqyytw
CI6qcZtwQN2u0GuRgkgCSmDmFXoNtbnszrPFB+h17vfVsunS5noIOs4AYA7yvq3YebEspzlLy/Xv
4hb41x4gnhe7saAUzlh6QIaC82j6xdYLcvMFrCL1Cu9Ub03Nogj85zliXV2tkO/UYgVBdsnr19uw
tj/CAzx1p2HzJvPhis8PVcNH5I1CunEo2uARnOsc+Tnw1pVOtR0qRAQAK3DmYL8I3zB90rN0LLyn
uB2thWf0yZ1GbuimyVprSyOJGhHA20gdS/0HN+8BToZOVuv1cwuicXBOA5uspg3ZRVkPy0rYzdyU
47uNKqhdj142Y/Z1DBWuIWJV3SkfHhTNm/QLCOB3pAxZR/Ve9KP7giRGOY+cIQB+AvKpTl2amz6E
w960bBtnoNIvKqx2laefAGaI7xheh+cBCyNoXkDgWmTtI+JcPuTs/OwxS8cKMgF5u6aiLJJmW7VI
HKciRJjt+6piq6ixszM87OYiY4nzYBVZcscKZ20OvfNApj706oVneePKnmwWLyood1ybe12iT1au
t+SshWgQ2A0TuSWHUUARsslW9w5yo1sGQDgmSwrUbS+GNs9hKeDUy6qt7ZXFj9aKX+1oVMC8Vt4c
y3R+X5h2teZJZSAfaARdA1CcqzxssoffjZPE2z7NizUcFu2yaCGJp8P8IZ/QKEiDhEryBETRRgbR
xirReKRgo42AcAC1lSPeUiosEJPvh88qyxbjkA1PUQyAhiqkiVgLVuyY3XIANDJ8SCdyQ5HkCwCL
+l1X1iUicF3bxccqyop5ZTL3DH7SYG2rPITiTDYcYgveeaQkOhdpIVAgs0B9BaZqmaQ+/+E37r6t
EZGh7kgHcM/cD8I1EprG1d+/Ce1fv5aYNXBmM3wYpGmaeKf8/CKEG6qord5oIRhvwsXaeQgvEWQA
dFP3btCYG1CFwSNCthbaUUHdPo61LCB4A5Z86eTmOWo15gNdkX7LcFciuYx/urVADr+PQLUXbpyJ
YoV4VhqQrGL907pLIlVpJgFb2oOEI4Rx535Vpdd5hI3s43nDh/jUBLV1TxUMEZD7v78M5q/z0uky
CIZ5w/RPSlphf/geOH2PPG/FmtN7TrvjTkhSPPIMyscg8YIbwLZG8GXeHvrEtxe8t4tfXwbUI0+Q
5E9Pf5CDzw6Rsmj+96fMzV/mOY6pTKXwl1N4efC/rDyBNDUhNBhGp+uEfvScEkzofvgFPuFkcsqD
bSdeF67H1n+Y6Rtfmkil+qvZB2/j1czsJvwCqY1b6yqqnYUICw2OpiW5OVPHDZ8sAS6XLFkOQQXi
YIQ8Fjo2gwfDL973IITAF10DmIf2Tb4Ypr1bOw2JvH9YjtP64eYJEfimYxnMsbCwpcsZyj/fzt0w
9mE5ingzeIB6ibkNUZZ2hNS2g4kmHEjOQzd2ENSdACddE98j6a18vrXwDD4iPmT1s873oNpoAcoQ
9j2knAIQTCf45gAFmgUXwdJi1021VKSNj0DwIHv/EHAGrao/++tOxMAJm+ZX1u3//h6wJu/Czz8X
D69ywBLCLccBJuvnnwuoRTogkuVvrhguO59fPTLw7btHy9cIXIJDpZw28ehX4AGHvR00MG0gqJ7F
EiyOftOCmI85cFv7lr0ewOUcYL0A6O6H8q2eMGGq/Ie7GX8ke/IGfPgxgln4Ja5rW/DwcKV+9WIx
qPpmThhU66SJ+a6BXPgcmULIYOuE/zlMXVDgIfFcOSWQkrwPZ2RHBpCzAhcjAtChDj67LEsgdiTk
yUTM4SlFXJSa6UzovR/A7ULFTICWuoo6BlLHELPlvs53iJh9RbJV9CPNT5g04oukfRsRKU+9TFTD
c3gGmwfuJfUqZUVxqJPW2SGI3K3rko/3wGb7C7zKrU/TOG3thT/G8X0cywDTo0QwMc9Pph/gAwIG
yfaERPuj8uNsZ+HpNif3UAMGKr85jsZTCd6NE7UiMxWHphg3QD+/kp1MVEmboS28hYlp//x6BDJW
05CV2bezRmt/TbYPB1NOvW6GqNp/sKWtTg81KxaiK6A3SV3oUALgr7WVlOlHG7UxRJlNGmgtHBZ/
PWtIUWNNqJi7xkyr2PoMLIgJkGNQcTSBz1SJXgDtZ4lDlFtw18emB5q8xmj3VM5U5s9r3wwxux2W
iVdJqKqN8TAHgTK+KLJOL04TOMeRe3eSByhNpibxzFlVMwGtEJEifuPzvcHTH7cWnWA/QILt4NXO
Y8wX0ROBOGdbO5BZpjHcaSAQp4O0oBFHasGTIt7ANw4H9FRJNjvmS7iugvvrkVJ3WKXDMC6uY4SY
8UZjdOeU67CKwRQ39bMqpZemazrL6wiZV5xt6FveBnXMMVwA6JmvaVQ+5t4pTPydEkxkc8ABoUiR
e8MmYdfj1L7HD5Bu+UTNaZweYf1ZDSLNHRW9QPEJtYO8zukUaFP44NNIpHWgXr7yjU2Z429CZ0U2
2wIcAbHuE7UPeQhyDs8MFnRtht77YmdVeFDghsM7pl1ZAecPIHrkD/YIKizoSbjLWopAz3sjnkGx
JT1TE+QY2ICwQY00tKxsaUW8Xrst2ISr5DXpkmTVjzzccsPKn5PRwwTESV6RAVktZJ1Ze6iO9g9G
2341Cy9+RV4UphK6Nk/Kd+M7zE7ljCq07H+0hWOcQy+LD2NVJws6ADzjezWlM2btcAJVH2jse/wp
6CCJ95jlrg321T5ZJ3nnritu5J8hvT0fWOmtrKQCtNRFGMeo911UIPbQwBk4x9sl2pqxw4CxxiWD
55HN8j5kxdzDS8wzfX2mWlOG7UJi5b+mYmC4yGeC8Op1qBL3cAEfzUm5DbtAECNceRYceVQsdMnu
AGncXNvWPfDZkArIVl5lf6PRnNwx1hDZFXOsws2LZfT8IbX3VHe1aCAhUmS8XU9VGbXeYc0CqZXp
zO0E6yuQiAA2VOGjCX/s+zlPPtEIwbo1nUeTMX6wuX4/506qO6QT6+s5T7fDCtwG2ZKOmghksI+O
g0j6dIBpQ+cNf3N3Pa+/O2fq1FfGX87Zj0sQ9iPudlfrftUZsVg3pbvNEZsDBq3JkdhhtJha0O6Q
NCXSVhETyUNHbFyqUUYGtKJOIOt2bVkD1BEJ5UO1bcoLmcbokFG98kL1KbYDCEmTjYFeNDjQ7tWa
txabIdXO00a8CEJ8AOz4ElUF8BwlWN4wBUkuwF0mlyKFImXnnqkBkgbsJQOUaknFnMXWAzpTQ+oC
BTC16IJOr8hWKQSLm3AOKdRhm7XJ/L0bxq2CGnk5TQHebatNLswX9d1gyvWtRVoMDX5mk21orGas
3SOuiG7nRZ7vqR11Lf0ecmysr7Zk0z3rDgOPXsZibLbKLpIFPLvRmte92LFYp0e/LzFT7xeezrcq
ziBvxXQ6S4J8+B6Mq0Q71Y8hGb9hBW09qwzBhaj0NHLCQXw3VhwLS6v2z70HHhndWukXy1SIFaMT
Emax0qmt10jYIOKvx/SBjtwPmdhFUS+3oAZc50qCXsganX0dBd/tzioQJjVAbimVOIb4aqx47ptA
00Eye4gLd8485DwY1bLgIOZIkGXxqnx2AoX2FP6E10b1uMgREgWC0MrejMb/VkDZ9bPsWTzn3eBd
KvBTLiDDwAD7GN+PDRR/vvvluGHjqzPwEIDNBUH3jCxhAJxNZBT8dDxIdAPPl1X5yh1yMJiD/XxV
ggNk4SWQ0NGtiQn30JqvAObNvNaqXtwKUPsArHEbBl/Gs8vlrkinUUvXnKsRQkd235p3OowRy6Ge
8EV6QTFcPNfMdw7EpJfUIdXr0YrUF0BLEgjkdNUWafrqcXTlPdWPMoJP1yy6U5DDPQ90I/TOpyOl
rg+iL+484rGrtz0L4lVhld4Xr1xdO9qqXVrNmO1MBg8XRP4+X08EWbMzQ+PCxVgQHC3Eb+bZNCAS
l3ZZ2OjnUQXDxgIUfJXWTfMS58OMGhg28HnQ7kv3IF8qHlwF8Sk6VCUA3q4wa7j3kQNxkGDAXFCF
IaqVi7fmp0bZfK1AVboO4t74lHH85adjguKuWIyBShDCRcYPNJKL6+XKIKw+Q76L/yANKNR4k4gw
9SgjZPzAkfRSj9Jf92NebqBCMjyPGXRWpgsdp+BVAAFmepSj4SIFL7JmIz5JTwhWPRUDFDxC5BNs
Mj+GbNg18I3otwB3AvxZEqHLiQiGKkzfuRg9xDmnr2lpROIhnzYqwdyusCNjSZ/P0G1Rob4Fsq+u
H9Q8Dcd1Bt6fOXWiVi2ydwdMJ49Ukn3jQnWjw2c4y6w1prn/n7Lzam4b6cL0L0IVcrgFM8UkWbIk
36DGMzYaOcdfvw+anqFrduqr3RsUOgGUSKC7z3mDdoRB5TugYt5SU1Gek7B80oI+fB+dgn8OZM97
LLKuNWBOajZuZKudhelaIXV3kMFHkKQ/09JVL7K0XFEHRfGWL1dEng5hdeKXVsV9/yaLpwK/SUgh
J7Cn7qmzelanfTXq+8HprvrSANcNEtlvzcpY7nnp24e5jPGwA5flngJL//t0EjYuO/P4V6h9G8wQ
se+uzwiCeUayEo5oVy5z5K4yVDNZYce403vXuDTwTV7mWhVnI1OvvzrnCgm/scvW97JOvBCGZtXi
dLNcrMnxIVXj5zTy0hdS4wT8hfejs1Pa9M7NNnrb8DOTN2rM4s+ubLUNSHR1A97ZQInLjt/TULE3
meIVGNtQrAYk2QORlCdZHA19DwaNVVQRWF/yudwUU568h6Imk7GYerGQTt5xS3B3tRr8ao3TMVmj
2DQdZGuvOn+YhaivcqgSbmZDhbGQVuWN4MubvE+Wm9VRfqhsuT6U8f/+ULI1I/ooP5SCwieLhaTa
BdOsniTK8473XIo5CXA/YCdzFwuQXe4yAr8hQ0MlIMC+dHKkmMDjQvdO8prR0snKsnldteGGLf0K
WFL8BRzI/GaAdk9a2MGypA4FSzTU2GXJ1YyDMavJvZSW08kIi+Em24LWu6LX5V5lSQ/VLxXSkvcS
qMr3bnS0i2zLw+y7Jqzorhqu4jBPbsQczvdbqHXq82wEJ6kNjsBq7efeBCBk+XBBV6BZoKXuk2zN
med9LTPJ08hW/N95plKQtl2ovtmOl64y9dzadXIgNVa8zrYT7xJF1dayGKZqe3br4MNR7YhfMT6l
4YTamGxUW25VGI13zBuleB2TvtjmMSF62ToERnZqJt5o97EtOilu+iq7ZjlS5QTqWbgvNxXd0G9w
fEjJvnMhDwWGI+j/tB6aS2pgLZAmmbYmv95crAqfX0A5nMYCjMWEY8P2XlkJj6aq0W5x1psHQg8T
lnDLNVSAIJmRfdSDOIwzGHXEEfMvmjdklyoSF1XRlAKw6MyGTTOwE1parahpn4IJxFmQVcUXWYfR
1Tcr0wFiLVWRN2Aav2yEJnmBSYO1oBcNb1/GjxrQqUBg7iiLcoRebkXSqy+yRhOs9SYrTbayTUzJ
cCMMcu8uewwjhtddSSRJFl3Cngj39y+zM35DKqc9yepWAdbID7Q/ymLYVCZMI+gCsigPQ62/Gm2a
nuWdvBl6RcTsBWWJDyoPqrXGe2PNDyW9Deaobgy16ze8aapt3hbOWg7sC015GX7c/9qm8ub1BNkc
WB5XmWNDvyZpvNPFlH+R3a2cxKyuzvqvj++GJnsg691L8JtawReFjx+ucHZC2dsxjFviLMhsxT0+
quRZMjpbkHzjWZbuVRhukDYcxx2E2l/D0fk3gI5P/Qqlg4MoR2eTmvAcJlCwtz52s/shaNzFcCE4
el2BzEzWIHc3jvmvfobXDdvOwdjPE2W0HpJQO5PPbs8gAbN1Mqbiz+Agw8yPdtXs/2e7HM/UnLH5
S4stWS5nXZEieupauPnSHf1RlCI6jyLUIeRnls7QFOnM8vvt0SrHNsAy17WnjgeXDNa1MbSfMiVs
uwKJtrq2dzIlzKrtPGFE8NKyCpW9gth5mwb0isNs8LZ3DyVde+u7qH32TK96To30q0TClHHobp2y
9LYdUycpWX+yoVVCMi52D52tVKmzk2DbkiSRKEEB/d1Famwlo6jWSOGMm2koksl3vPyG7mF8kACp
e52ESdlj26zv5m54fgMQKUcU0G3V5Z+GkLKYTSC7OcQZdP+MN9mKxRgGx/g6pMkQbseQOF2pDKhp
anqhnkXibTSyYzdjOUyoX9zCrPw+6XVylCVZ73b6r6GyTh5UWxnXE5u2q2WgdRwhTv00OU3/aiVd
s2kr0WyHpWgqmnOw4zBaydbCjL1rVZtH2Siryr5fe4aqPcsSfjnI805Z8YQH++9XU7VtFNb2M07Z
7YuSnDs9H561xf58yEihe0Gr+rJN1tmhgo1VNBAQWvrLOi85t3Wnn/o4uzwG2tOo+rL4r4FGbpEW
ZxB8sIEwxfzrTnJAnOXBvtBdN73krBMQXdAIYYXOXlFy/SkPBvv/OmOFv9WcAPRXS/SISBpRioWF
ADxgqHrrJEvdqFhPGGP8IUvyAOR/WsU4ne+MbECou3fDl5546jJYXiaIWmV5uqN13ySobi9XbIVl
nYZBES+2ACSV5nhAzl91+SfFyFqvTWG7SKDy75OHuK6fUsNQzrI0DfBox0H7Kku1M/SnunDnXUrm
7BSFAkfJ5ZD8c2ZFXrdrk+pT9ki16lcPWZzSdGWZZYwtodkiQQsJaMay1vdQy74MVepd1aUhWxoK
EzArgrDQ9IvBu0I2/jUCtuvPudSh61jpoV8gCoY2m88m6pez3rxkC0zB4dW+b0rCKLKDrBsWMSAF
LOx9UFMo5rPjbXPnbFvjyk70CLB0bl7kYfBGbNjw0N32GCqxoadBuAvQeVpaTPiLo0FITfaTrYAL
X3tc2fZSWSv3bCxRbPdJCmt5Ghr7vmyQ5aVVCcI/wXzCvxd4CeXeoH95nIXKJNblUqeEtJqJ93vr
o99YWCfMbr6LYag+Cc6SDuHrv5B31V8qspGyvsaDnrBZU+7VMao+BdukbCztr33HggcJTrbcS/1j
eI5LzVMNNPvW6ijWzPg4vbORQAB9OauXOnkm62Sr7Df0tfh3q+sNv8YWdVCvvEHoO2U2IMm1ApEk
lPiPAFA2supRL88Kuw3PnWs2O89K5lczDc4KJh1/LSdAJgd5gin8vcapcfK9W5EHfBNd3ImjUmu3
NGAPEclvTp423oxZjzsNBEj4Tu3lIBuMWRdH7+8RLn/p5U4FcjBuAeNhzGu9GNvd4FbaK1+lshvS
MF/LYtqANLYI2/iy2IwJ2zRWCmEd6d3KUPTtMMQx2CGGeiAc/Yon70lpDe1VXriOKwKrS1HYXNjL
ibUHRHjRCZ7cGwJjm1Lo48VbyEHJiEWoaoXrHtYTqeygNY13FMOQNEyycqV5qfmu2DnRWiWv4LlV
xntdNp+TZaS3kPjn638MUrRJXeeFbp9zbLUVJU5YK63DENQlT8w6kifDvGbGsve2YVvbTNHz3QTG
m/g4k68sGo3JzmqZfGWxxU91NWeiep6m1DzqqaeskIGaPlREk1Z9Z2UnQi79O5i03MQzQfYSpalA
N/PGD89FtBfBp+xk9IrsJQf/Vy9DgQuSa7YgGpL076Zyllco2+7XbWXxX7elV5MOxbZSBm1N/jC7
PA6xgR5cqZ4fNZnGPO6DyVrVtVWeZAPuIvkF8nt3UhH2/cgznmXmmTdcwux9NlXWNiHz+dHXzTpd
MEuxg4lBWLbuKUYJ9jr2WJ7fwUyMDOo4eUur9tdILcjuI2WH9J+RlZ4Z95ES7YTF5PNUtPsIr4o/
mnw3Ilj1s8aJ0q/K3n6zUOnYFP0QnetKSZ5qZdS3nmUXX4i0kNtyevPPbu58OSopps9OzNF7SzB+
DapMXIRJalWziN9Bgk1e4iYQqzBLq+/R4KLyQOYsCZhRlbL5mCOvQrOlEVfkIvuDWxefLPqzdTWa
xKIwXkLvaXK/seAEU9tFPxejkwTW22eeac4qKKzoprWBvnfdxN4XhkaSCPw9Nr3D+GnaBTY2zK2a
Enx2TAidZnmXoNKK1x4KwarEI2SveUXxqpKqgu7pzavSFOXrMA3qtcUtkeeueJU9rNHdh/OU3mSV
XXvNKnZdcZD957C3dlWmpWvZShC/vSCP9ixvJatcMa6x2umeZakVhgffCB8Tee0oqpWtjacy0rB8
GDs0CkCw5TfZdyyy+pJFFozvSDEw04myV0JXlz7Ni29GBEbaRNLnWLsu2NoZUkejFd+mYELNszP5
UeDl8VGq32V3RQObNLos7GURXQanaIfPwuiqPc56zVZW42O6bs04g0uR6YdCF9VGXrRXrGPBw/hq
5y2UPMM8gCFLXpLCxLfHBNzdOD3+VEUfMBVWzNVEk1/KFpSRmHpIXvmQrOyw7vaoeCkkSJfy/+Pg
+6WWu/3nBbQQF9C4LVBfWRQbWpj96Fm8xRpiZJ1WWr6sz7VxXpfhYNy71fn4W7fWTX/vZrNYOqis
k89TJC3BSSL+FSWt5zeOhl9CO5vvKs67OXrQX1XVE1fbroQ/Ly9R1gf9zoObsZFFu7LIwxMoOMli
YLz1od1+FUZtXsYsTEhjcrHetiATd0gcxr1vk/P/Ezb7WtVzghMAm55izfO+mQZuclgnqi+ItfTb
MWmVp8CruifI3e7WiErlOZ4QfBNwvL9ZfXfR5fg5QQZqiOq/yhyLitFpBxRa8R4uAy+/OOXUHZCx
nvZx0LTXbFJQFcaK5CsJoh9Z3Iufobq3dIPPUWn6m5u6I240PHvKQjKL40rbwQzojq2YcWvtc2sT
of35qi4vCnbv43fFbtCyJiaGX2S/Tww12E9KHa7bRjfe8qh192VFEEIWJyBl+0RJ4nsRk1Njr3tN
ci8OIU9phvXZWi1i8y1VR7LlRp4zv1JsrXikaBf3zg7p6n2FkeK91a7Ddu8QEbqPFYXDOi8VWA0u
Y0ub7Ekzadg/Lp8Kek+GbZzS31szCyJp56qoUC6tnldG+1BTpntr6gXKLuw19d46p3GwI8UOGWO5
cu2QCMES3Li3WhpOz5aO4Li8lIhUY6e26KjKInObtpu7BtmCZWw+DvNOtwJMU5b7ar0+7rBvg6o1
NYfGLdt9MOVveA+Now/LsjnLA1/vr7PYuDrNPJ7+3UN2E1BefRJ56U4WmxKT4VxYmCYt9pGZqbtn
b27BGZXBlcnXcBBHsaNtFSJ+KitlP3kIi/i7E4EslSXZaCvoT3bZsI2X8Y+ucUosKo3JhT3q5Fmr
q696jqXp49oNzqxPrrCOTRQw48luQQzntkIrZy0vrGW8fPwI9ngGy/rpcbOgwH6kUopbwob8t/tD
4WgQOcrjjez7uJmjJwfLbcrTo74LleyIdvVXeefHtaNcd1cExrT7NZwvgaNBFV3sVuRBiXBaER4u
2dPCKvu7Ok2F1fqyrGOV8c+pRSoN/RYkBwwlW6sALE73U9m1LVPFFy1+fLLlf1yuTaOdHoSkFpZb
Tst17LBjVyTL5qS4SIx4+kaLXdZm6OB6g+YdqpBfuSzaVuKwbxLFWbW88GuNh5us10bXOFS1yjIW
8NWH1kAFsxvgzqCczbeMaICsTzJvPMxihBwoL44tDzkScIXEQFjQaqQC5KFsY+9ULwdZbFur2qoB
RHFZN1QVSWpy/KWv6qpJZCp2zrHTOuckbdadZ8xPTMImsbGlwQ6cfkPgi3klyVlny46yRYuwbVx6
i2Xso16eeYH2a5gs3sfWoXU0CzRXv1dps5smXTkBaUhdMzvLw2RGCFYtB3km6yISRmtw0PXqXw1I
jUNAXMbKzrHS7ya1LI7/qpc95FDS5MG2Zrl8v+N/3UyO1WrvOwHEJTJH6DcdgmmrLvaI03IA1/Xr
UEoDxRRaycEO1U0ti48+gxGqK9VThp3eOLFvaVaEoXQdHpwyS3eDCNOvUZA8S0rJ3AQxP4v29x4e
YPT/3SNQqnY9zS3ysB4Kol7XErxqw/ykq87GNPDafVQ5aYw4wqP8GFHrSbc3iuoMPSY7yfp7Z2dS
nXWf4WhndV17Q2seZouJY8dI7MQj3Vc7e2ypCr+arPZ2ryzzZgegbxFypa5YDk2dRhv22OpaXube
oDn4xySoac/qYuO0eDuNyqSu0jToVo+62BWOcy8X0rvp0aRpyKn6cqSs/K1dlpsGLYx/Xe4/O47L
J5At8iCvaGvur7pHkaeOiV32cfMKR5htAgFt7ZFxGf0ynMrziBsjmZ2iUp8quCmqISjKli5o9G4d
tjXcSr7lray0a3sxBZmMeJ3UaJ8aQ/NSRSrvEj1yDq6XEC4Z6uRZdz9km6wBcRrvHSKPq0edbeHj
EeWw6bTEql8EWIGX4kV2l4fU8Fi2q65zv4esM4UaIxoimr1euMNey1QwMFmWngnGpeeG2MdeoAJR
BYU28Nt1OcoW2QcsZwseu0fHeektG+BOatuiN5AMy1L9WFhJ37wGGYa/VoUVnueGXzIrGj+1DMx6
bWUteegKU7o0BCCRN9NxqiDVs3AMbwhpYtCowMBM2Dr7Q2ZOf0G0X0FCGUI/7QawRoYHZslEUCCN
ulclIInXGzXSHQ7S22qaxAdlWXfBXSo2xjiNr2UDmDyyUdbX3ORwvxJGpwRXAgQfOx6/NMsvwZwh
otqWT4alk8d1prQkO/R3WZ7JQxM1xd5sDMSewvBs/3MgtAb3feS1lkWuvlPd5lM2Pur/1XceK7Fg
2/7zGo+hInH7I558G3ntR708e9TNpRudImSzl0/wrzs96uSHSWakl11cCP/p6uZmtKvsHKGt0GrO
CMNiVO+ExnZ0s2ZTxzP4/ezZcyByKkXrvpa5fiuxX7qqJFJfm06b/dlp06d+yLzXOeiaNXEXh/8B
rWYz2FuD5f9GX4re4qU7K0Bw5JXivtbwjRF/yEYLqaCXgMeFNfepTqwSG7aQRx3vdY7BImdLBgos
gyzLU2TShyOI1oX3MXpvWYDPdzoOF1mCyvkly9Xhei8Jk8CWO97uJdvZZ3OhPsuSlxAhsdENyA3n
Hfw5tOGhna/yoAOE3eSBoQJRoC6vzF8NNYhKLFdcd9OqVmfD8F9aEFXxQ95Q+8cVKnQCrnEodnka
YUb/z5Uhx3ub3AB96WHCCd0pMzdoj9m3FtDNzSyceD+ZDsyyvgRashwMoiLnDOt5PWA3wqqUus4I
d0Y9jyxPKcm+cWTqfm1H0NWx97l1mCbFynhSo2lYZ0S2vqPCU2n29xqlvbWaZPrJUErnMvWk1WRD
Bdsc3071sx8sOJxz+wNClrubmrY4Zpg1IAL4OI2BZx9J6zbzKg714thqNt5doxIcsHQg5gyh0rbq
8lX0wMCZ4esDwb3yNWOBs6uxwl7L1gxy4bkesq8Eo9N21Q2z73ZR81IuSVVUZmbfcnBx7EMPUwAY
UtiKdLl6bLRgvh+SfPi9+F2Z7QyhXyV8IioEL2U5C+ZC/FaUDf+qS5d+pZtjQSuHaHO74d1i7Wvg
QKMQZDymTGwcodawYqP4WbNqmDBVU31vevvVG1XjNelGc584ZrBNyz54V6ARjEBpvlczkqN5P7WX
WM2M80i2c1XVY34dI6E2uzCEiZaD8kIPYwgOWpPgFdnowU1fDuyaqsuwENliwv0bMLAs0psB1xga
ZTem6B+Er+OjvIY8CDsCBB5uoaWCSxPmjLc5UoamMX0zyhKlTRLpuEJ18S7qQYQHvSUuMToOl6IS
aL42gU0kguKjQSzFzGyBPhmYMD0aFNuqzgrATafKUc7NG+fDCAO0lkXtPNkQi9+H7ru9VAd4QB26
JThIlqDyQTCHew2uKwpYg4I7qq2cIA+bmyHMSPwsDbJOtloa21zE2ukDHLZaoUHoK9nsXL0WhLjr
mNF3dUpfmqpSXkugXftmNvVtWuXKR24pK9lhwmF73VWJeZIjgxyojrRewWbkJdNU8ru/rCBaK2W2
S4xrbFv6lYjksA0zBQeRf+rkWR2LarWEM7aTN/VwCNkZ9dPo8sNkrDxYdapfvOJVFoyCF4SfAfo7
jIXzl1NPXbJh3Z1uTBh868eoahkfGmXvN1Pg7GSD/CgB2AcsfEJE5hdXbAcqvtI14uuE5/u1L7XQ
J6FPwLmep51TNc5GdnMDUgS26THvLq3/36OsPqreOsyXFEPvb4gT9TfYCEh9GPgkk0k6Peq7KCdR
PM8u20G6yYYkVdUTIdaDHCTr+XsRfWiHJcTlGFey3UTYB9d+Vy31Q4rqxN4O3QHnhxI2yPdrbvnV
aRR73Xvg64xQtIcGx6g9yCzjapXNr9H8Rz9AD/80wu4HlwvPd50/qQDoLNI0wsLFKQow9HxIA8qG
th+veZqoaz3VAAM37nnSUFWTilRxr+9CNXLPsiTrlyrZy5tFsLsnfvW8APBn2uJLOenBs5K9ABKG
8rIcZiyZ1nE1RltZBC662ChX066KZ4Qt3e7UaO10teYMIUuy7isoVfNBNkbOOG1xYc43shW/2/Ep
y/Hhka11hqLXBI5LNsoqmBZAbc3pKktWQIwhaE4B25tcXy9+0+lip9EDKF2nANJXsvjwq74b3cjy
uPRpKqVdSU9r1XFHuNHa9MV1ke3UFYxMWfLOXxRYPWwmxrdpKckqVde/IhObnmX/hp/sDpt4Zp2l
hwuM6LkXJgF8LuZBpkBkA6SYjo2OHl2wx2IJOPL2KdPnSbVZPZrRmbyUuuYDDc/I2uksbH3em89j
3ZeAK/VkNWUTfntKj0tA9xG2lndLjjYvm2cHbnc6TWRb08zZmUTXt67j2VuzSD/KuFQA6dvKSpCe
3JOOPSAEHD17AS93DY7iN5dAt9mi0KzppoHGhTle5JliATeqSgQcdZuvNVaGDPv2chE99lbEn5il
CcUSOWNKHtQAt+MmMNduoRPFTRYk+d4ZnydvWRF5SPuG3B8JjKk4Gno9r970CJY38hlHnv/RB8b2
Z4HE3kupGuEhdLNPrw//EHHo7YJI8/ZJoBDbYjvMLBnxK5rfrGhKd/aCZnCb8RDXJX8r+jluhE2x
afkTclK3EibiViB7kASgzyvttTO0b56mu74KImxtdgHRTsXxa4MEkToB/BnCbtUPPD1ECXI8p1ps
u9AMUW+epyJ/Tp7Q12cBAYhExAbQswPxtBybNZmOzTB0zMtqGj+NwBZ9UbTnjnB8SMT+r8TKkZit
jHYTFlq1LVsl8wcTgKme9it0JQE6RZ+a3c1/tFW3w7/w0MzW1Shr9clrwLYyOfUbL6pzX4umn0H3
R52jvsze9wdS2Pwvmk9UBnexl7/3GWASveyg4hYvOmg1f6gxl9eV9zBPVlZdMa1ULfZjwvwjzT/Q
/doa/GdyD9O80Wl+qCwT1pb5FTZAdQRyzO4EsxffjHtCBooyrPQ5TwFYWd/0SJ8BfLOm9KJCrOjw
CZl0U+ZMsFOG2VRVJpfIBlk9h+TtrASPgrHodqBF/1CGPH/tgp8VEro7SGhvCtFR1gnzpRwJIGXR
Ijg1pkwes7NWNf0CHpO/ZK5QZSK8AERy+JHGYX3RJgMztPS163vtzXCOPQjKlRKIVw1eyLpA2WA9
8g4g4mkesBe/mPN4LISKE1eSXYYWzycNisxmTvgySPT2uwg86TEKD17Vbhwd88SgqLHIMYfnTotq
Fp9ttYtsRAf7vrsB/Vib9TSAQjaPWuEqvhpFGUi77oszFyQsp2Jed0FeH0U8HOoObC5SS6Rmga8r
nbofBjhmhZkDfAXXhWw92f7IwUKlJE3UdrjF9bgyRIF9cR1gzrjmiK6yd20XoZ0ZqSsbBKRAemE/
z/AYTCyAfC3ItSPbcnc1dApL96A+EMP2zaqdQHGox9gT8MOrKtI31VQ1xy5BOP0qTyt4b6n/W9us
q1Tkhd3vGrU7FCWBLtCRjJJX0WTz/QIhHkFxoPvZOA87yB45bGez9rF6H9HRmJuj8CJ9a3XqVdXL
6giQfOYJi1zsUtgfr5sJkEmnTz+Yq2xoMrP33IhFTZ6Vgc/sFx5tHXGFPFwFpYMHVer+9YKf02fs
soGbnCryc/27bjtfRND5Ojm9QwhXdePE/Z9lw9cjvPlWmjYCviXazWTgi3wRye69a50mEfrBGK/a
4jWP5mqTdgCR6+5H5qBZAlDXQTa1LDezErnXvg4O2ewqXwIEfoMpetKM7i232mKLcslnm6fKxgka
vjyEHVH/6c+qLXpS+CSqtab40kT9t7A2W5QMI3uX2CRUyqHbBn2dr/i8yVOWjTsv4h+SlWi26JnV
n6uCf5aWitdsIK+vV2xdArFL4mw7E1De26I5ZVmBtE9SvA2luhKLNww+ldhE4ZlGRjPZtkVwqktU
JRIeRlXrb2WgfUS6Q6imqZ9U9hurbu77DcxF66joiiBmn5iHVCByUbfVT6EVhY8ntaHWP1Hpif3R
jLEmb1IMU8PnNje0PQq9ddhZaxSQC6f5oqbia2Wqke8ZI1tfN7tEjh1ua2NAXzgEm1p72UHXWCQk
bvLR1t7sd4k7rZzmVLap79qT7Qsvx/A9K91tQbrn0gFZrMOmveRWRzQXORLE1OBhtUJFk7Lp3ojp
x77orQ+jCGFkEXK6CtXbDymaJ25zLJTph+egf2V5n9aQYf9pDIeczJMfCdLFTM7jarKA8xW6564I
Q497dl4p2TXUbNKseoqHlnewO5pbzDN0v1ucPo1U+wqhewS7Wp/MyfXWcdnjnZFAThVD/CQPvbDi
J7KjT2lW21CH7QwYb//FTSBYEFnyM1vxu7b+GRvWV2uY/qz1lhxYZJ4AYz+VsBCdiTiiabvVGh2E
9waz0Y2Tp6/IiluXkeneb+u03pdhk92yCRyeEnXPopt9s8vSTcaibq1DzEIUK8bhSxvA0mb2qtNw
Vq50YSAI5Cb7OnPDE7Y0AWo/RvQ0e5l1CFipHUWUaMd4MGBoRvn8VMTJsM8RQT4BDTd2mhDTuY+y
kMUstFbgMdW2HzBGJNekbco4cW5ZG0absD5XHbQeU9gkUzGARDuDJXFe4XMYIf67WlCQqzZRyZub
QOItIaxX2/CwC5xF9dY0+16x8RvIY/etJWm/qh2rQ20/QmO4AwZkTFgyIZGvvs8VOyet6osPpSIn
6iXteCgt01pDeW38ltflx2jB9IngtXxAK24BJ4N9AKeK618njA8mMJwVoWp9jHbX4eErVLw1Lfwz
iIt8hAii+LzWhw/i6WzYkqr/0Lyg9zNQUh+ehRSSNbv1R1jwikDHsPqAQjYiqo3EW6gYRwwH9Qv6
kx4BCSdYy2IsZv2SK7CIxuhjbpNyBS/JBNMdttvKHJlkTfMY2eyJg9DsLy0irpeGv/VpdOstgDP2
ykxA69LLoFqmjnVmrU1Eybspc628tgn/ssFc9TafEomhBCnvcUAjGVGYLjSWKChqPkCjgP2GOOjZ
o6mtbCDjW1VVGoxTmj/cPiXFjDYIHP/iCzmdadujJ7IGKWSvcMMy/F4z0mtlDY4/icTYJISAfcPq
d3qReHiSx8N2Li99Uk37romDy8zfosT2CcziWxoF4kYgtfPRpGLKqhX1ihQ6in75fLPNiQm7qKcV
gQTQdSh3k5hiJ6v2cbeCzNBujcUEtcvjFYz45GoPXXHwZpxWkXbEg6WcvxVdgc9IMe8qXPk2U+l9
BRy87uohhvjC8x/MIH6nyhX8KTbYEAyH2xm0tmNvgiQK/SAl0NrU6OAITrdxDGVIBGh8aUN6s5Xk
oi+v7jAlcGVnXb3u0A5V0GFj4hYQHwgIoMUaWKvOyxxfzQoSkUwPbRzYL0PpEVS3sm3TGaU/FAQ1
Ci901wkGcH5DZnnTRKW9nty6PyLUYZ9jocX86GZwCw3hMs3khZqzhL46RXzKjQqQrnGakKbb9NYU
P8HtqHYs/C0+2RXdtGqvoZghlCZ4anlUEYcq/zSducOITVj7HimaKIoJIU+OtmnboNgVoUhXZvzW
2Fp1C6dR94mofePtTYZ5ENMxt/x+6ks/akLlapdNdxntUfFz0vXnRgxihWYzf7jqHSOsN/KCME/S
1jei3YAbOoA/RY0CZW5hoO1oGsr0aF76iNK6qpZcoDdu+UmMl7Yh24iNoncMAxfH1Mw9I+S+60Ml
9XtXvZoEdDaGPU2+1irH1ivehLCdU94qP+qRL2q0NONsllW+aabkr8YAv1MjKo5zzq3o6viU9sPo
K/Hk+CMuAy3zPqoQTCuqnR0x8g42U4B7kOhhSndBgOka0h3CUX6Yozk8mQHwrbGMVlE3WqtG8Dvp
Sj07KqKHAmoQGJ3G4uBOPc4gblGd0By7qDVbKgOoiIEloo7lBmBZVmQis5/q0cPRZWTxpNV9s4Nk
u4lGBcpaJeZ9ZqUN0MrytW2KZ0UF8IbAdrNzmuZTE6m+MmrN5AlLefg88zp3Iyy5OTy4Ia5FS0y0
66Nkgxw0K/hQm9Yqu4/Si8QRjpJK9mr+1jQGWDmWBWseCjgU+Kyv5nHEfajzPtMgN/3W6Yl1INM0
pmhDN/aVVOl4GQEZolnUbFM3/OogVrMZPR03U5Fu5jG02Qz3/IP6XmztMFA3wkm/Ygg0ritCZhsk
V9VNGoEmLJQQoRW9POUjelhNwBSV2abhO/+HrvNYbhzZ0vATIQLebAl6UqRISqqu3iCqStXwPmGf
fj4k+1519MxsMpAJIwomzTm/QRJuqyS944s8EX4UxDticNkxRXrXVnX7xBz/jNmlQMY8eTU0TdlV
fEirYHrNAHAMeRLdWtazoUWi2XDJm0TwSkTdsmJVG52ZPiu7ygjHXV7Z2joBYLOKXORkk2sYjRbT
m7b3cxCSa8tJb7EXnWzLbTYCiVzy1rm67aHj7WdH9WD8InJCHw6Vpk/zbYfw+9zZJXJeCV4M6Klv
g0ndtI7brKArZ9vAs+hJgijcoPL0XUN3Z1N37fDQcsJCOeybWtex+vI8PEsNhL/qIBnXmD8+eFQu
MRb3B+HPbBspOF1MxtrJwMiEBOVA6zsNjiYNgnZ6kAPzGaOPmPgMPFdfARsIqF00fs+UYltbKJjX
KEGADi/Fvc6gcBkkAj1y/s0Igj4bzWmlMpM2O6zB6H9+IrMwnKIkuylBPfu9qgUvUWt8t03y8HNf
HZMujQ7FRHdtKsC5SrIZlXNyWGVCPT3hvbvWcKHz61pDEakMoM4F4JTS9ij0ApDXmKHpGNarAIHV
naqwZulrq3kW1gwKwixzrJFs6xZ46byFo4kZRgohtZsVVupjngAE8OoDlpfdcRyi/ii3vorQNrtj
ngCdglPDSO0QbgffvpuKzN3xcKujkanV0SbetRVzeZkQ+z0iiTQfk5xFmwcvyZdXcwXJgC4bdzUJ
RmRoTkQv3BWh/kukec0xrYuPxs0JoBTm0OznOGeJ7MFqdrMJWeJuOg5Gh5a50+KFa2t5vrIs1Fn0
wjz0ymKIV+3GaS6OjCIFi6Ax2Fhd+WHHoAJEH5Zcn1BLi89ubpa+Epcxayk3OMqC6Svz0Di9WITd
t4GiNse5a9DLGqxdQ3d4bNQU7GLMtHRVN+VbkopfrSi6572SW/I2xbOF9vkUzC7KL120CxY3SrnO
kFvuUl2s+Xje66YqRn40hT0Gw9EO3yE1VXR0Gw2pf1YXZGU9J/kwirDQ/Fat04MQMwn3ea0N6U1T
vAQ3e/4xkm8WMpQoQTCDb9sg8Omklh9QX/uyvaQK3QUSun6cTkG+itUg2M1ZvR/aGmGFAlfEJD4M
Al6iwmQNGOxoHOUvQMyDvLAzv5O2q/CrMNzZl5utFlcsfwNjFQtAlEiFQP9+KwuPpdVgEq/BkOoI
0EE/RnDM/cqBx1b/dOfsJ3EXlzsboCHX65bL6pg6HljYoMbRQT6rSh/LY7MUsioLEzEPXvPlUf5f
uwOM6P9x9OB47XYaIoKLxU6rBh+z5e8sTjq/NVGF29iKicBIke77OvdI6nBAWOH/XboJYunTqvEa
8JmRUwO5o+hB/G2nzwhPCTKAo6aIc5B18SFTcuTcrx02gdsu7m9FUJ1T+oEjKtk4pFX5D+TkQgLl
LTStDo/ZWb+2aMMTDlfcjZM2ygpgNOmEMJnvQZ0X9N1zvtWG8OaQFQvyB77r743qGrt+CROolpUf
xxCZyKbRT5OGtc0OIoLz6Bq+Ya93wUvm5ZsnaZDYDxQhRMp+OCilnfLpuNMlmhBksxylZdZEnNFD
vKHus2OgRuhyC4VpFWSsE7fmgBaMYq1mss4rZQSk5Rr6KvVC84HiUVFV6dEr508eNv40gFYP5lDg
raknYh2TItMH4V2GaDZ2BJUrWGN+whJibTVteVVzSI09yyg/yqpk1WVhebUSMs4IWSHaX+wg2s9r
sjAeRyH4bIwo2+Jxo7tz+geo/+YUFInpY4lcrFtlrs8pwhmGViofFd3s1hkb95DhS3TDO5OctDWL
X2Ma7ZxZ4D0vzIfjROWOT6DYB8TRP8oiQDEhUX50gVn5yNP2IEaj7KKorHtar99UWRz9CKv4nUiS
jwO3+b0PoxuCqM7vPCKexrigF4p9zQKmL0WY1KtGxbbNbO2fROZdYgH0UY4quj3BkjupQTguXQ3R
imjJugzb9KCjOL92cnPeo2I672ZSB2tQmsZ6VkS7Yfq4Lqsh2an1Eu/wiEgVRFpF1NkXgP7YFUb9
vYBPYiRl/D1QKhsmOMkE/ZFWarmQV+KNatjzvR3U76LV/igGUaNODmGSbD95GLxaEjfx0AEaijWa
y+ktStIccms60UltxJRnpzqvhpO1RO8moL6D0dR7r2+Ud6yvN5FnEFKFsbcOumwzhkn4DlLwZ4TR
1IvZ6MqboVoK9hnqsHG7HGSjVcbbrBnd7w3x68Zzwda3wXQi8BmuMxM5pZ4M8h5F/rWLkvuP1hsM
30kd7coKwDg0VdzuWrhnj9gUsN7JhP9ukA+2vOSzwZCY+bRm3LwyqxbvEXPvGX10M+qA0IYSFb+y
6jeyAjE50rhazY3tPUAbB9swdiAM1zMeW3M6XwkxfE66OMxTJB5DK9xbh7BFXIBnxmi62aEETnck
898ZP/Yoc94pubRs9VV/7pZHykZZl4U8/Ovsr7b/8xJytz0Hsp9HrEw5hEQ+YX8spsbPzXLA+FjW
5ZYcb/pY5SBZ/8fm1/6vw2WbLP7VJq8j2yZNFGtDrcYVa7sM7beiqBhUl03VYQpDOPU/rUZvMiFY
9mcKkN0Nfmx/15+nPstoIg2oWMo2TKP6KItqGWYHs0R8TNbNdvpPHfVqZpF9ci4nPbxbmsrn4OaG
D4govMu2Krfp3RNz2Mk2Wahw09V4CM7PptxOX0O6sa+TBM6NBxM1/2eb3FG0c0N+Z9E6Xi7+bEuU
dqVpvXr4amPF6SNmb1xLM9M2sVuFO6tCarxUauuiVqZ6CXIvZugbxY/G1T5ygMgPXVXG4xxE+cbG
gOhWTjPLp3BaIfFWfo9BXOwSDCD3JEZgLcNOxGRvrelev+6bjFhKULzYZd+ezSTbuYyxJ5w8mSLN
aXaAObZLWfKfCiRbd4i7vBdN5lygH6obhWUX3UpovwxiTJjhqy/pKI6IoeQn3HsjLHUAcoOimjeG
p9mYnuTox5Xzj8hBdpIb7T0I6L8UolG/o7dWrKPBLjbqrL2Sbu5YYnbINJbp6LeoG+7MpiTToyLI
pOkQ5Zh6r9O+V99rZwAwKtKFTUEkKcMfCguq0PgjqT6NtmtZKQNo7ELrYx7Map3DnbtnMSIF1Vj+
JJY/nWRTE+rdxcvyg6zJAqJwuG2hfq/l8bJNdPq7Z/XNWdb6uJzJMI0vQkweODURrcs8He5FFBTQ
YONho4TDcJdtcclkF3DURdY8XDlPcZ3/Robm7wPmEalqopJgUJZryCLX/4oHK7rJy3jVHB9UrAtX
Xwf0HXYPptJkB9lW892ehRJcvJYc/lSu0UsMX7U5VzHxTKet44ZLeIJuW7aFVnzLCzKosskqe1C3
WflL9uuyKR7myVcrTd/JajK15X0iKv68QoEFtg5QSWJeJcgVOOhrUiXOPmnpX5Fs+Q/o9nlIOzM/
14JvX+3/Po4QfwEc0tC38npfB/Za/BjJxrGyyQcfBafyBclA82CMi35OHY8r2SaLvlTLF7EUYaIA
59SnedF8gprz3x1fB2vp7OwrXX39apJbUxaUL19tbpL/Vr2G2U8Teyu3aZOXUidlHGHW+9z6arMV
AYig8Y7yCIUM0/OwIqyzvaIDhhE6quNJZWKGoubiPSQQtAmYM2xlVYvKHDeEDt61Y7XvURAsIJ8l
VrgcHA9Rvk+iCFD1Uh2irsIxGJwJUk2svSL73fAy8G2lSYR5qZok1fd6C3JfDJ39PhbNsI8UZmxy
bza26V401bQOTbjyvbCdY9AwKbFTonOqokWIpGX2m9MXLMG86EPWrFxLH0ueQNZiN7DfDNNCJUnk
N9lUdiGzibyaz7IKYsr08XD8XqPzsNbH2nuz4l5BEixWNpbnuW8aU6O9WjCpk9USqRf015jkyIMN
uotXGAwnuTMA0fH2Tee17v1hMviuqupVXS6aCqa7wvOKszwQW2LmdFOHMxLGhSvZNjDybKIWFSqP
9b0XVz0kGoa8UQ5scmxydScg3LmkcUQPXcQ3bH3eO1m7jZw+A/sZxrsCtZC3cLhVVZNvPQVj6GxY
dC8H+0GQwCL5q3WbElTWu5L2RKcy9VsXpozuU5G/W9o4Mc+nl8M0JmMubjinOYbujI5o9t4rI8kW
L/hADhoLjhHxZ68zd7JWV0Pz5hgHesd4Y+Nl6YAKOjq67kHfSpGiLoLovR2JZGU1KSloNPpeK0LH
j8gJLFE+x+9BumzizOy2hLGW2JjLdD5/TJ1R+Kaeh3tPXyM+6r7aix+MLPRsb5jK1Siab52uYMXj
1tOVH40MRzkSr85YuygGtMiE5LEf2hVUQx0NQVSzyh+i6F+DoFbfcDKUiJtVY3rBIyeuldbM1VWl
5v5MGuiipZBb0TLHsEvzJSzC7NmkjUF8VIz+nrTZr8p2jX2LjcUlstCHm5jinvI6/4O5d/vLNaNL
P+bab2w2tqnXWiyWru00r5iQF+SwhQAuYaUrD3Hlb+GCv46KZhXijfFuJu0hBsj7S8sRhlNeM2xM
7rpdnlDmLbalRpy2UJJi4w5JRdI7/sakr971LkSGSHgR+vSpeDX7siEQYMe/muiHGs72zmu1BZ1f
uOtJJUZYJFGJcbZL0FYFGWvP+m1OhuJt6JKFXZhFR1nNavRGAU2cYd7br0E3kYfqhhquhjG+xo25
8MuSdgsqONm3NRohllLssXvCxCGzmz1Bv2ZjLrRyVubGnak/f34mB0mCYg0IapMoJPpJamWrRBcx
wRt7Zeo3XAfv4UwPZNDVbsNAL3H7LkB9KVr1rjsCzdq8uFms1t772dVuotW3ch/Sp96pw0N7Ndqf
HZ3zuxk53iOvkOfHIuO9t4wJF21MmJd9I0JwxJpxNV1qKnqL97oncr/UepLF9wInXllDD7i6t166
jYLKehdljdluke/kvs6z1JsTNPtnrTLrmxjmg6mmKrIW+j6ts/mSL4VQh9OcCJ1wDbWqa/tt7yo2
Wka6fRl1zWHNO+UrIjpoBshGY9mTWIwx05Sfcr2xL+qgsTeYxLwx47hHsHapy12yIIGJzVN/kZXn
pfK6tUiqloRR8yHaD31OWLKNMExzrSaCMIRymKyWyx8gCWBz9gJ7JmsBnIjqKHSOnl11PnTR9Pas
yj1aU/XH2Eovedb/YZZJeciJeF36vv67QAHT2eArV/v/2jGo3vii81O+jhWGoxmrdtTqFQBypEWW
q8SCYNCoJwgGmEF4NVJ33EY9ZEotU8MrXxIkAbufp/PiYSTb5HEu1kBXWXVr8xXGHVGG5fyv9rlu
kS9qbAVdxrBhKhdo62gKIhinFEUiCgDGUCyHrCKJvLTFJr0nQkAhcA5bvOVW8V4FdXSRNc+bggVa
iSP5snMQibJTBjthIV10b6pd6C82vh8gRgSgF46ogaWyOH7IStSQY0Kvfj7LqiaAckDGy3ayWk1F
cggGD+TwciYynvl1HuLnH5ZNtjX5cZOFd1mz8oEQ64AmiqzGeL9vbHMJRC+nR7ZVHeFi2CtZzXTH
em2g4Mqa/H0i1PeZnTev8rfnC85rtBIFP83ldy/AoknXqo2sVpjL82oWuN3I32bnyCAlCEEtNXm1
OOhfs4oQL4llUmuWVqi+UrfN0SZZQCB5qumrzbLdqzaZoRDzz3dnLKdVEobODwDEp4YtPOn4nlpr
/ou4xcdEJPR71UEXISkfPfD5ZqhnarjCo7O6gODI9lVpB0dhzNEpCJR4Tx6y2JeIeF71PPnIkGf7
FJNzNyf82h23+izy0sZyOR2PWoWpsZuAviH2E38eSMS3RPBZGGihm1yysUhA4oThiRTpLhnnN3su
jBVynMA3qsx+EXNXzqu81ni9+VL7LL/KQrHt7Eo0FIns4IeDwqPfpzDQ3aEmnxbWPYAroOdw6FQ0
NjtYLJ4YT4Dl50PT1j+xzVQOlpZPb1ZX89qNrxp+8B/4rv0qZtcnQY9ydxVsIzv6XXd5eo2TGN3a
zFG20PTVj8pKNCatYqu5uv0e2TtSYtk3Y56HraHEycZVslOoeL+YrqtHs4l/m3H5sxsjk/RO7ew1
EKNk2VyMsxAaG5skQ4EJ8oMXGemfA0mibLJcoEg1yUqHDzutR2+tR6SXaoAA97LcEZFPSPlhei6K
BPMX1InJEmjf6jn09pZH5hPge7apI+QxTQew0gAWvm374Gz96cL6vgyFdjfU9ggRvV6RhQq3aklE
zELuksDLSLxXZW7eOMZ1HP/UcTwxbqWw3f2Ud8gfjgCUG584o7LXFPJqcJrqLdx5HXmQwDj+Auqh
XjIiYGv0lex1YReLj+x8YHhEYtMOv9e52zxmnUGbJv3qkLgH3O1EREwpFHOMzqOX/JoKTBfHAe1c
rBb/mqHBVEL3cAMMW9/qI3EjeavtrNqKjqFVEJWPK3cdFqrxAfLz52Al1V8mKpjkgn7HXVdD/o4I
1pcV4hCD6FYqInUHnPuGu1pq8WsNSkXWZFFbQttCnCc4thwhi6DSQbqM3imArHJHRkUD9pfswUZs
ErwYrr1mqo+J1OrG08l1y6qFkOIlT9CCX3b2oAsfgwEZe7T7s2wyYB/snNiu162bag+vNwQoTwBE
S002aYaF4JvI0qM8YRl9DgYjM3OXeF9qwaL2WXWPKQDSasbVTdbwpAo3mRtgobPsHFnZkK8WR1nz
dK17xEoGQsBBkl626XiEHHqvsGHRcIIsmJRs+TSwF11OCF1l2qR1qoJG4Ahm1clrp5N9WHYqSzEO
BP4USAMHeQSh7uEYlKhAfV0ydLMj4qvp8zfn8VD6sTc9poRwx2Rp+qMNsEYrmuiY5REjXSmSv2xh
oyvN3OnuRPY9Gz4rPHHfiGn6k2GNWJMUxls1Vr+iFKEJuY8QreojTuntQYyab7aGn6HSe8NGHlsY
enissanx5d5BJdOD/bq1C8xXxvsKMEwz5UcvYgYBFS2+ywJxlHJTp0G5Sf/bpk9xvgprD/FuW4/v
UziC8go8tL/NXRbFxsMtO+ORzgqdPpiWg6wmitcdtBl4iDxEG2zjwQA2OXn8PL5oSSOPqLTu7eX0
Omy2wN0DBNHhttVK59xlkSYtvV07jAcnTJy7QBv9MiYKNHMdAFpphrCjcaTZyYOJCEY3tORY0wSi
8EH9thtu0LgB2Pz39ZrurzJXgg3MfoBR2Kbc4dLpWNy13bMq24TZrBuN8UzWMDEtd3MNwO5Z1QPO
mvNdAHDjKptGYyad1yUqth51+JBt0xwctYIPQ9YaofR7YTUlR/BHZdHb07UCHPLybIIFiaPV4K0M
p4hfHZfPXKCdZU+6uSK3S6bYGMK7LDw12qmlMV9kbQzc9hI37q7Uszj153aJAje1s5J7y5hRPrN0
Qmdtmmy/2gwv/e2pKoNeX7U3LYZV9tvBW3Rs1bsseI9Q8OjJVn+1Bebw3sTqeEbRR733YZCcG83+
4+uAlHUKyhttu/tqc7ErE+Pzom0/IFiBjJBvjfZ01uPkVYxefmEMzC+k0I89JIijrGGUaasruell
0V0Tpjj8o02eZrXlz0YE4Vqr6hyQT+HcZOE2RAkdCAEw1GmrVAWQLrmYZlincFQfTRJUjyCtCK95
SbyTbXlcEKtMgJhHRVn5Ux2oK9794CAPNg08WktUig0T+E+lYoeV0c1uwi5uHs1c3QWBwhf0XptH
mSJya0ZK4KvQQfF6GE5OZ/bcAHZGwKfWJFJBSml281CnJrm2iXuQO2UTPmMawfvWO2jTUF0mczzZ
TdTzPAfjvTWH6uiNTQcqaArzlyasNkW1UdShWret06w1K5wBHgXt1lQM56VPoWgkfZAu9mMbfNy+
tUZQwofvz0HVv1h9iGJ7RE4KXsLPoEu2VoTgQWqx0imZAXiVVu/H2P6c3QIEW3NQ+xDmhBKB6VZ7
fS2Yg/gts4/Cw19Iz1czKGF/jBWIpAGjucz2gY+BXW+CQVeV4Qhi4l1rnHgXMiAQ4FaBpANS7nv9
pM5ozQlNMUguwE5ylV026h+su+hsQC+sK0O95F12wIxaOdddBT22H9xD3kOAM4z3pB0Sln8u62TQ
nnkfuY85t7TjREabeIcgmGiUq7yYBJyplTripIs6MenbCTcAr+rTlZgZI1kMv6j9TYta73UR4Zsg
MdhTbcJ7DI2z2SbqVsEYZVXGH/M8v5ERWsdCq7alLdxTn+MGQyCAza9iGlCAt436hGjZNxAWIy50
ot9WToSPq64Hl7745DLREbkVY4Xu8+A7pkHmtlS0c85cNbdG9WZkXHmo8/lkITgbRoBEcgXLxVSH
kzel+1YbmmPTBc0G+8hh3TpOeM7cZl6rQv8WjvgHgJjqNuEMRUOdq5sF/ONW6+a7ksT1Pket8YxM
IrgSxpRN1jriXJUlURJ9gL81B35YT/0ZIMG+axBkFE3qF0218/LROxTGVK8z5g0srcxoZeCm5Td9
t7fqBREYdtrGHOx0C0D4J1JNPxYz0b1JltznbvU+cLjOR52NCB7vjd0qwPVSIU4aJToJwLXQkmDF
3hmM9oYN20b9Waf6BK/ObE4DQIODsgQ8jPYmZ9TaMq1misJr1JEHySKEWYoUyYh4EOq7nv/obeWS
ZfB8EUfxs+QGevmv2TXqI/k3lZEwbdBcU49TWWt3E4aHyWtPutduhhT8jVP7RhHF566ow2M4MsPI
Nb7fKcKXJ+sq5PaG5e2tckJWTo8mhRO/Y9TLBDMlhmrXTbOL7Omna6rueXRT4RMKFBGh0CfYAW81
cku2cwj7CEeIEDKNVmBaVjZLpOQbRIDCH5L4s80rXLJjc89Y3qcgVpC3arbc0L+aDIuYkTA82QdM
OURtvRIY0VcJ6LJ1kLQPz23hmLkt7m+qUR6ihn4wUUx/HvrWrzpiAk3xiqapeu7jWDuLpXBMDCsd
SJhZsYr0MNiYHUi9SNNZoShOR99rtZswTV0fUNY2LsNPhcwDSgwxikKEMn711lB9CGTNGbT3XYGN
nePCadJDciDqCD3VY3r8ErYAeeYbKxLhk/esK/OCrXm+wg3gPUvUiD/vWAuEej1BLr6OHgH2Ru8m
ssLhHWEVhk9Rg1AK1A4cvpmcR5CXK2yzmFWwKOxSFQ6PKQhez1m4tb1FfbbuP0M3yBEoM4A3unoG
iMEsAB4Gu2jGqlGHML/qNKhM4vcAaTAG9rtpPeB8je0QdXZWZiFUH6HpcqOWHQjlTsGARVMV5CPR
iwnDgMRC5T6merqPkd2eCTXm/txNiKLl4gp7+U6kuV1Z6MkfvEkHBaoH1sGx3aMS9N5RSQP3aC04
nTrpfrSud65iulmzVejGsrrezygsYaH65wAQdVd33Z94Hxhwgu1wo1Tp9DLgVXR2CB6XC4E4zPRH
5rgn8A8Ts+wx4A4Of46s2oluhMCXkmSjG12waktIFHlSE6gQoUnWrbL2tVuXKyu1xQ7oegkozrMA
3TAYbCEzH52CpJReormFdOyjsjqXKE+prdMk2VWTMHd9U3t/ZN4bXKZOFcGv2W7WcN4ZS70FIqP8
io3eL6w8POpjiD9irbZrVurevgd4trPAgYI7ISWlBCzeOgj3jlUS9FDNNXPGF2+0htdsQKPIoYaY
TLoRZvhW5Ip9+irqoXSeVZuZ/8FuoIhh83WxAuaO3mCBY3RzgJ61522DMPD8yEN9TaPr81kyr3Q1
5FMMTOM0NwlpU2Yfn1mhb4ownY7qjHwTQlE3LQl/W4tDFFSdM7rF8mVkdcZAvBSLeI5ZjNpZNRtx
G3oxXUSy9NzUvCoUtyZmqls32a4KHTXyM4fHCCbsoAjWH12fMfOw4o8009E5NMtXyxjt7VjErL+X
InBfZq+Dhya0ZNN2t8xp02PE8uCYBU68NkoIALCx45Nlmzc9NGBveCNvFHaPA4gr4nvJZlCa24xB
JYE9FmfdInCm5XuJAbOXjDRUYWCJprV4XYHA/G+hdOSLerRNSw+7DCNCUiuoQGqMuScIs+DX4CB7
viQClFnf6AG2rhhuwZHADNSDYx32oLGmcJhYcQacS2jkjKD0gRe1PLXm9KpG8wi1I7DXI6o0/rRU
kSmY/N7kYZmZC9DMiTJ4JR3Sk7MGusgzyxOIjP0wwUgBrnTpzO6mCPyfCjNJ1zommrMvMXPRQuC3
wJ9tnGEq4BTM7mXMNI2pYJdfPVJzx6StP2bgRu94bYA2LH9EQ5y9qwUuMZ74dMuAl1tGCZwlVNDM
OiudjBfK8VztRRYTQxgAK09ZB/JoNMCxV6tkqQD2DEAKTE1hHuVlcK18i5uwOORJRZc9ds4aw27g
IaQUAMGVs1+imBY7pc13YfsmXd7LoEHpbQAK4L82bNOWv4fkSPCSEGDdp3P0ESEFh/jodsJabu04
IwT3BW8EQHudajxd9H8zxc/65i/WNeIkhnzXjA3DJKjA1MHSWk0hCQl4nE1zcKLvZVEZ35CQR5Fz
vOtpaO2zQbnPBAEWequ6q83FeCD5U+2MfeKNEdn6tZfM3iGKrUtCKs3PdGSVhFog/GeAGLdPrqlP
Zy1L3kaVVWpUh8goRlCGF5OmOkDXJm35e0CBPp4KEGHedFubhDdYrsp+Ckdk01/d4GgPYLsu0tjK
xELApJ/WFlx9kfXtusxs7xUWgHNVp7cZBN+rARjBLsJ2Wyfpt4qJAfKVMdDKimSqrM6ZnjPnq3IA
moqySzs3Yv5kZMBfrHURdoZfV2W/hx1RvnVm0+5H2CK+rOqp04I3biz8QpX2heky/4/o7LVehZ+T
rUy7MsnmE8Ifr/0M2Nt07fQaIuVyDVutITOMFKbTO9nGaux6V0EDN0LYGUqKxFzOz1uYGu6AVLAT
kWQsw5Uzj/mGVfTVIM5BL77O82sXARb7UdhvmJaJQ75gZqoFVxeBsDiYzjVecKONMakHgBHRgiSV
xaTHH4piBJvkv02yXR6eL59dc6xC7qsnoNOt8jKjlEDPVgc5rTV1uA62E46Qeyt6S1qQAsFjbMNs
G0LntYUBt2gYHwiVo26I591TV0NihCRuKDdZMLiJg5L3Irghd3RBBkly/Dm5bXgEl2XNGyar/BK5
Kb9oq4ZLtpeb6UwECRYW/97QlKB9XaGjIFQpu2mBFDKXzY9lD9w6bPF6CFapoi1xBFpDsFgbsirf
HaVYp2qIQ+6n2Q+gmJcb1y5XlFtf+ERbS9V5I6GKsnGc8ynfyyNjR3BnkEUM/z5fLBeRR2mROq1s
J8/W8lemaE2TgEX4bHH124WtupMKI47nQ3IfDmA4f3XL8xvN2NkXqFHLHLAsUnn/5WbCEpmUFsZ3
sprn9S6qFB3/meU3FeA+Q7wz9vJPyp+B83IU1wPiJH298arqU56XjSEc8+UxPp+wbJR4qSIg62It
pNGvtrHSux1SK3gyAfp4Yn/l2wDtlgz1OGXjRtWbHxIPLIsBGHXXwK8jnorkSF4PNmZEtZPRx7vt
Ria9nzivSA3/7GEubrw24onaSIhuRdo+5LO3U/c6EPfZzo1Bt24NMXp7TN1Jb5XHzGH5JyI0274e
GthhHQh1G67l45JPQ25VeHymK7kp3wIr0gPyyt3KK/viiK+jB/pMbi4FRATeDWVX4/VO3zKkM0AE
YM5YDWME+o9NebaDIwVIZNcojs/NOetBQ9nxXv69sW2JUbfrRKTf5lE/yjv3vEtQS1ellU1rea/l
XUlFyfpfaIivLBgA+UzkGXJLtj1fB1mXhZHhGNJ2ERBNRB+H7i4f/PPVlLfm622Qexoin6saDPta
3gr5I/W+4f6IsNR9IujMcq36p1hsQ5C7fN5fs3D6GeCVsc2ZDfDWPbS6EDBto20xQ3QW+nTXl65D
Dtt5Yju7OZxBAmPHt1Khc6KE26InZKVF+b/+8D9+g9zE9gqyux7pzyOfTw81GRxKe0Nfyy5Aju8d
cuN7G0DWeM/g8j5v7hNO8Y+v5h+gin/fQYM0XhnDmpzbrREV2rxJ3OhPpcvVzdcdphM86o4Lpfur
c1H71xwTy638LX1QXzN7VrdoNPaz3+bRWQy6Asxj6YeWz1qeKbf+3zavq2aEA6J0Ld+EPsm2TGFY
uiwvgj4i7WTCsf56fZYD7HrmAFP3ByTY9vINHjtr2E+FxbKk3hTOgPGRu4Ar/9+/a5fZIYjACnuF
AVxhAaR8vXtz8uLqC4DRKO1mkbehe1u6ZfkmyepXW0n0Z+mRLH12NoFTD2BWslcnVOgj5fGy+Ppa
//GKPjfl/rn2hr3Xmr58E56nYCuwUz5ES4JA9oUs2NsdCt2Hry/8612WbbIaLm+h2vfbFpDeLnLi
rdxnypddHvF1/r9fQVmXT01uPc+R9efmv/bL6r/anq9tVdv2310PtnIk+DPzEMKVW2XAY8oMkFtv
g3BeBg7dg2ga6ixUJ32LDwV5euYF8okPto4xqHMtZnFzmBuwPjzrRCxmtcRjO70VgFKGpjv9D2Pn
sRy5rjXrJ2IEvZmW9yq1TEs9YbSl955Pfz+CvQ91FPvc+CcIOIJVNCCw1spMY4pVHfv8Me3sZqfr
I0uJSpU3spdhu2khmFnh4N0J3MGQTnKR+tiVGy/IHyzEi5cbL84qivPrtJRF5fKYfDok6+L60CI/
KB5GkZTTdC1yagR8SQ/BPImrLwbJiGcciFnhsWtdYPVr8ZaAaqdWZD/Udrb2lhqQKIl9y4Bq8BZQ
3bspsBQ+F6wJpfiIHRxoSDjFN/SR+hK0hLtDY7IV11gk4raH0/IEolz2yEP8Ix3UkxNqyU4e+3Ok
5xCUOc1BTDIKs3YNZjeHPXfjZ978BdDqX4Dyk6MYUNx5kWOmryc0jBl0v8bOuSMWZ88xy25kPrlo
nu1S8UQsk4GsyNaR45bfp9a9smkHgPfLVcwTi5k0mj4ziZ0YG9cALiRAJeAC3ohL1liJO9CPii74
1oCcaPCi9IqxnXnMxGKLeN1iP9jWcSAwB3/uHngkHMWBuU5QDJtXV/MuKlC8DJ+bqsyTMFjqW6lF
2k6ML36Xawb9sVYfRi2td7KuPYq7utxakUub5meoDcGqzzKY/oGQ/92gLROHJL79ojwv7Nie5ijS
sH0gxn+rJGYKOr9OuyuE7PqB0LTiJFA7XdAUJ56FP7mfJPP9FXdimWOWG8MH+ncMPFMfnHJjAJCG
FsPSUDjJeAlsZvANDIHbnEsm7ox4rD0Z26NBeLCboRvyn8lcdFhm9OVOzg/0NN8vF2FpFTnR5f8/
FGu1HvTSdZnqxY8RxXktvpRFbq4cA2Q/WNBCzCAWulJjHmQ0FkUXcdp5ySWyKGzyqs1Z/Np/w+rn
D6X4nR9WGfOxeWqvCQu44BBEHoMPvVi/4hzBdC1ekzGDDmbtDfo3uFawJ/ttdMgq35e3ovucdacv
aEAwSOPF8zpOPKliRbckS90wJrgcFJgiFcLEpkWY+DtLMkdJivKHtez86/OxB4lz7TN43VryFeHp
OxMv1biGrzfDCfXDFj9EL0+qrcpHsSwTizqRE8k89LQsFEUcQXBeewBAls6iy1IUuSVZbuNSt5zj
07FB+tJA1MEcxpwpJs6GQID0IMrizeOKR2zjp/b5x4+5kq0CqZM/LCPFLZyfvPG7B9D+KB7XACZd
gqane+A3DZQb4kn596w4ep6qCMqpDnYebz5DQTyQIssW7hMmRAA8ROvSsOwBRYNIln6i2Lk/O6VM
j/Ovn57kGeyxvDPzemZ+mEWto6YN/pP/vHciN/cS2c9lcdA86oden0/w+ShJwbFRm8/KCNWsmFeW
1YM49t/qli6idV5ni+ySiPuxFEVOHPc/R/2wnRG9RcdPp/q3uk+jfjqTN034CM2VjQ+ib3rF0XDG
V1GM815VvPAiwZQCOBMYEZv3ycy2JEvdmKAJCvyOPkWtkZ07ielWDL50/dAisq7uESGEC35+osXL
It6T5WVZXqr/WbccJt470e/f6v6vQ7ljOoH7s5Bov35jo9DGsnZaC4sP15LMO9ml/MFW8W/dP9XN
+4lp2PkMYpxPfeYzdJFzUaTuj9w4/lpMDWIPKnLLN1rMIUtR5JYF2dL5U92noujnthAGtD+VEkqE
KDMB8vFy4ntneSse4TkrakV5xJTNtjopkp3qZE/L9E4wFbDxpSyNE4xclMXMz1rIw6JkJIY9m45c
z6jHtZgesP5DyVrBDPwXrjZPGqaMDUHMLlk+AsKE/G3zb9Pt8ihYYtO/9Fkeg6Xu0+MiiqK196oY
k4UN0quTR33TWGo8rsX+NyLAAHNR1D97dRfs5jdeXJQlmafVpSwu1/8siobl1RVFD0PK3+lblD+N
IOrGJCJ2Qol4jZbJfl5Yz+3i/ixHVmiVsHlLjgaGEW2ykHzYOS7dxLEiEQuDpShyn/qJSXSp+/DH
RcunQzqnkLajdiUq8F4CpUA1QPTAUq4pRHJMH64cRbz6SUxdbhIlyUFcmTxq0+QwytaqSizjIF72
5Y7O7/4HY+aHpcLSVeTE7Q2yFove3Gk2cqUWpCdaGECTosKV3Y1OjjsGNhdluIlXdLZTiiegH9Ww
ehMv8l+rVil7W6SzcZ1UOAfTNDlGUASDEge0JpKywlu5Wsqu4Unwn/nGKp94h63RQICMCXmxfBiq
4u111T0LzLaBAyCQ4a4RV1XclzIByqQW2XMegjMReHJ1usFjDelOPdszP11+cVE/3KJ56zpfdbFn
Edn5NQ9wTo6OPmzFVRanXRLxA5aiuLCf6uZdnWj5DOZceorm5S+pvq+uTaT1VsgYIhXnpe5rk4X9
XoMIcKuCmKUI9AwC0uyIziSthorvTLOg6ZlaHYcwTzWK0G4qvadASfbKNIYclck198p6JXqNTdIf
pDHXN3KbEKTXddmqCnjVReIktr42HQI8FWKKLnFk7+TAN9ItlEEILrOz32KVJGp4sI6V6lUPYLLw
NUMaC/A8sVAvCuVL7PbPU0T7Fw8a2C/gb8oNrHE9rBwURV0C4VES4Z4oe1ggQrOIv4SOBbOg3lyH
EC4Ei7CFnYpvf+8Y7niPi+oneMdDqyv5a5/qqGrF7rc0Z0leogN/cj2ZSPGkem6d0fjuYK3Hs+t6
OByUGnacrlt5VVl+LUdietmS5y+qHJtrGHUIrwqg7ZKzSRZAx5Q8pkYBf5MsbwoogmGGyonjRoix
uPVTC6YkxAQ6FAX8SNlXmZnfxiEqbiInkiTLLHjP0hRiYYzwRhZ6m7yAfsgduncd59m+licqv0Qu
NORIYOLYTAbgle2ycwuzENZrGcCn5iIkKsNguKmTjJggp+7YD1eZfSJSA/eag7G9hvVraIfg3k0J
QJfg7srRN2g1paOoyhNEuuFdhJUrg/hMM/DWWN69gg37LuMJvceSoqyHvvfYQdAQmg6hVbHJtUyR
FEVDdjV0XXNTosZ5GKekTAjbM3m2QFfTY2nw1SReK7mFKlqHd0YfEJvrexVeGPf3EAXjbS4RzQHz
r8UztxxfBIbzAMtMsC78egXvqba1FEPfDEOVwvFGMH2mKfrJtAh1JqxV2aimGtUrpOChwUABPHf8
/FIAtbtUU7IUeT73UYYNtYPayASblqundNRjba3omnISSTZ4/1RmbSGtBweUu+PHGJshNXhuXQJG
bbNv36MufdNwpRMXDtyfd0sHz0xkItEKWQFLTDv+xt351U8j9X2oIqIVIMR59vqEsGt4sB5GBV+y
MUTGubDT9qS2YX2I4zC7cQsUIP+1/KXqJR6uJNavstY+l7AGXe0geujMogL6KpVfwhbHkQXZ41YU
RQOu0Bfo19Nt2a9ahDtWw9Q9VGJE+UJiuabj8GBTZUnAbpkzNh8ONtJvVjzqZzFUWenKzXL8A+Aw
lDoTaNF2fHCKzfILai/64/tjNI9bamP9UDX1NpWhtVm7SCy3XvKEUOGI0T6r2Cub+hmgRfUF7Hl7
w3R8FCWEdusviNYBhkp6yJqmHqLO0vLPB0X2s2zDx4VqIIHawH6wWExZCQTdBf609lJ2mJXzGLYT
0WDBZHGEBjMimo1LoepSvYdsU1mLorg8SSxPnyqLmLDp+ph9T6BLMS30wr3Z/5n/Thyl7t7MSjBn
0/WDdZqIvGRw0Kfnmek7HeYUkRVJ4Y0g3JeyeNr6GgrJD5WiWbQ0gDs23QOBM0Tged2KuC4kFfKC
SUkt38rS8w+t2XlwvPvFtzzfifaw88tdrMLaVIyShcFaslELxx54rLzAuzRT0kXwntiau//Q0LYx
cjKvnmuGWyAM4TnvEzQMp0TkRJ3OLhvJBhNGtVAJKvQG/0dHccjcezm66REH/L8cEtsd8RWysv88
TN1kkNw+9rdcxhq4/vTrRG9xkiHL1eoS1xOOArejbtQgYGGkvAZTkkIwcRXFwXVhLAzcDvC6HGJc
n5pzGeby1dJJ5FDQO/Pha/Ajc3BoY1Xx88JBE2OQpJP1ahCKD7OUaP10qCiKE9ewjh4siMDnQ8XZ
PhyRqPq2yQnQ+Nww/aohDwE7Po6Z+RYjT0rk0mjH53oo4rPdBwScKDBvNgl+RhlvxTbKfOVJzv3u
Yqvlj9RX5KfOzOQn1S9vDRPsDd80SBdIB/n6tRr8X1ZZq2eT0JJXO2EonDn5NYbN4DUopK/gkb0H
0ajn3tXNQvMu2ogU3sYA6r6kU8++fI06RX9W3CB7UaKj6MI3J3mSqwr45c0v4+HSekp87acEcj+1
W+lRSdasxhVzNtF4U1H0AWiKI8e1f8tRh3qpje0S5FL8mjglPNqKVq9FUWur7qChmrrJdQNG/JVp
NO0XZKygLjJ6dRsAqHytWmQRZPB6+wlf+UooWL4xE1c/9Ehm3nOzfyaEpnk38u+jXdlfDcmuT0ke
QJ1kqs17NRJIIVtGeodEBy5dv/3jWWb9TsiWuhlDVMTNyn1WCD6Dw7buiPckF/r1dkQaFrzwP1XA
Iv82fqpTDYuo2GS85J1TbtFry2GYs7LnRDLMUxU3A5zbbfasgpj+gvT7SjRKhLE9E4HxFSSvfBVV
plvhX7C7fC+KPWwSR8UZorUolqGt30e8dKIkRmw6+SrD9aaCiD57w0hcQmb42rmEKwZYdOnCwmam
V4zuYbMhFg9aT6hlt4XbWSfR0taus9WVzuC5Q+1kdJl5IIwJXlu5aNdgfIKTKFqBbBKmELRnUTQR
IkIHUnUvojhKw3ebb/5NlIY2uTNfp3ctJL7H7b2DH3TSY5zU8jVwgRH7LnJVXVrcCfTZQjvRPuZO
/RKFtXwmWKF7VNWaVyWEVb6I7IvoIOrhRdzlUpncRJVIdFiOAhMAQ9moCK5mqMcmpvcouofA0e6p
/lhV2c5u7ALBwnILjXl+NgcrOwcNYLmJLDg/SzJJ1RQ2NLPysAmdFtJxM6gefMVCCnwwnmEIi99l
o3C28GbmB1EEo0NIvZq95noPJaXWEkswdVPawV3B6UdUTdqjrizXBIoX8TtR1MkeOL61U/F9vJuG
dk5tyXjS/cS65pFBgMXUrR7k3wPRkkc+bcqVZZ2CGhE5e0pGJXbXWPAq4nf/qVu6iJwh1b+LVlX2
/3a8WhMA05jhQ9mP1a2XCsKlMxvqO6K6dL5Ev1PZfdH7znytrB5+oFTNLomvmTAbFzERcd34tS3s
R9G11+JLGWjOW1ml8sYuQ+Ma5w4CLGUJWwq8sC/AkX5KkF9tw2xtEzZ0kXNeKrsPvzcKAWKGZlcP
jt54J8m0on0Q+/ITrCrlSgxvjW9y7lQ/G/xGhBHpITyMg3bAZpvDupsbj44J5zivuwWxpZKuoqTM
YMaFo+qSM6dezNzftK4ankrIyf82zH1Ec77UgiMh+Bka/408enK4Ee0+cY8XMVpo2VSaBXDCwtKP
c1E0q44S9Tte7WDu6Snqo6FHxl42O7DbyxCGpZ9NwstPlm9I21jJVGSpOutgEO97ROumuiiabu3M
KBnuAzoum7aWqxfeRpnQH9v6xtr5EW4e6U/lPNtdxJK0z4zd45NZZ/pPMImQRerM8zx9vLRJZAFS
8cZtWRTlLVTr8qBrRXcK7NpA3dfNkSVoLPixCFZl4gOZqebQYrmt+x56/UsU6NJviUjL+URJqkAV
lxm/hrj77kuS9aaYVQLbsTI++Sbc4CxRvAcg1PY+mUjFZcmNz20cGnvMAfGDDRSIGOfKwH7GRGa6
o//OBPwN8KH0S/XQQSY6iRU2i/DIs/XfCczIatM+e0hzVPWXtiFmGZ7i6tmp2RM2baE8ELfREJ6D
whK4K2uDcc11D6qqoUHVWxOlgRyjFqc0yVnkLKvEBQgFwrWJoHVBv+aLYnXOcxo7b8oQSle9dRyu
AfS9pR+XJ1FsNJjnUitsjmrYQkylsC47NjmhblllOy8egPRV0fnytS1y9yUox3fV8NSbKI1TBLil
Gg+iq6NY50Ax3Lso+a23r+M8/qJnqvvijvgSM6N6yjXLenH3vZtY7yGfyn3dy/XeqjvvW6buy640
v+VEZCGZU5SHzuuyN2Tu1q0R2F/YR14QechupStBnu8B3mhaX1nNdVNDkOFxRll3QrL0e8iOBl4i
iNe0QPst5A4NyNR8y2telg6VVmqbwmyMXYek4K2ZEh6MYVOhjbwRRdGAwza7VSNqW0hWnwl24sxe
UxDdgODoCttddtOmxISK92xL2jW1ivELVoC3Jg+Gb0MwBXrU4DnggYJyL1bfwrEbvvVlYKz7qT6Y
6v+7vw3l0tLftV3GITxtXXk2hG//jL/U/6/x/7u/OK9adCC3HX2rp0a47tiwP+bdUD6qlq7uzakO
uozyUTSkbH7nOtEFosjqMZ/qPh3LlxM6K8nZhyrfRJEYE9rSKSp5x5OR/K2TkY92Un23dBONfeg4
q7IEb+DlD1JSGwAmwXz1Stl5W4t3fdPCY7NJeiV7EEmvc7+y9lVdKVWxVf1IvngFQDwmKVGAoV2+
1FMiiqYmAbqfy0mxadmuwfX4T6uoX4riCFEHt905DQhoW6rmkZZyzKQ39vZDzuX63iL/ASOZ8x6B
Z+KhytOj44IlVXvry2C2zncNAjqshU73YNg2gqMRfCtZLAd4X0ETAzw+Vrm001Rn/AojQ7dvGFUQ
nr4CyzqKc/gJ4XxtURtXlLCdm9soOLqmsRGveFC5ai/EjRioDmjaTq3q/qSWPpzdk+COUNSZxXUM
PwOcy+ZLNIikhat7axNkBRK9tY56rOeQ69TuY2JF0iME0c1GPTjIiEXjCKeLBncMJOSWvmIJAi4m
7Mu9VCTtns0ftPjan0Kvv0Ex0n0NQpTgo6ZuH4KqVQ5yWCdHt4/1m++paGJI+fga+/Efgg6TPxzs
Iwd/knQddiykfx/Rk9lrfePdiqyqHrMp0WSWh34GXeLUQVMnKFJFyIZR5zclBhcPZbK87ZysuYn+
ohsCT1tEIwcE0CCniSZNdkLm0ZJto0cPsg501ar4DukQAhEGwmhaI/c7dNDKm+E10b4AWnONEkAV
Wq+PF8smshh0vHm2ki44ZlAZnx09MI6YPbKTM4zdKSn6/ijJQX5OtAxhH7cNLlHlQvHUWfYlyge0
XkuMJEETubuwrmUUGORyZztZD9AV0mUIoNo7/ol8G4dW8+jC9gRvMLGDzDhEAxVt+zQ2SP0g7tw/
Bwb0yI2+ahsfo5SXyS8VPui138vaa2/bcHnDe/oV7Zl2VQRDf3XRoYKCOo03xeAHMGHBH8e3CcCH
G48/osreuuiRveG9ruC1CSas/Rg8EUv6JzDl8YcUaT8w/AIvNzwM5Z6t7pKaj7Pb6ft2GsEO0e8g
DixH4qFnQ2UOkHQSYvIjIy5RbfTvDrEGbAGT7gw3an8vEVKf2PhHSNfKq2MMDVTIvAHsjPJDUikQ
yUDe199C2FpYlPeHVJeCZ1dyrJulgKYVQvC+3gK5M9zu0Mbd8Kab7J0UxXu2M94UZUgzaAPk/i0g
AHDr5V17EEepYXQstU45pZbSbbAlZicQQSFb1Sky2HAQ5HDr1VylDxAiii4i96HSnFpE5eeWpXuf
CH5CTrCMI+qKwgaHhgNvnaAYeDPyGinHWmpeGwQsT70rJ9BXcEkS+LaxW3YgPaYijHbOdqgzdC6n
oqoPgJZ0IzuKohuXygp0YrhC5AGQnGmxKZgSNfXRe8r1IT/3TlSgYEFOJEsfkRN1KI3Tu1IJUepS
orH+D8eNEEblANT/a2xR/HBqCx2BIyuh1Ye65RBx/j7Ix1MSv1WD7z8z57qrLLSMo+qCrWhT7Ul2
LHevdb60HlNus+Vk4d0ssoMoiYN0zXmqm8S5GoZ0gLpovDlNBaSwTuuvbW8VK62zvO+1Jz0DKHJ+
6YqyS22mA3jA156SqgEdIOVtkvAPxowH2EHCH0VQhnx2qvptkrtfR0aTX7Fzn2VI3K8ABYprqhT+
DjrTcRXpcnFdGkQrC6y//XQkebLaWsvNKyEyKDdPI4hDRMel2Jq9tbK6Ep/lf07yaWipj8ALqe5r
TIwqhJnTSZYBRDHu5APOr/C0sTvJujS9hwAR0qEovkitD4REte46TI732JxmXyUjwkD37bkOpC+S
SrF9sDAVXC0Z4ZJQhup/Lk51KHV312BKRB0hmMoWXTS8IFPr0iD6ibqilJOd3qEKIIq1qaXbAFqY
TRMOmPeL8kcAcMHJ5PJd8Qbgb20+vFo5m/ZyqNyndEzbDaFi7aPahLBhWn3yYGuQqoSQuF0Ho+0O
GVG1MDgGxOwjW3U0YgdOkGkW7yw5uKWxXOwS9rp3Ga5dLAZYr2OjlDCsZ8kLv85fY/O2v0YmDCjG
qOvf0BR9c6vY/Jkb7knGkOnBhAOuKSojltIvWV6b0PdhZMCh0fzpB+fipmn2U6vC75KOlZrZkgB6
ooYMo0UNS4dqwYDSMxmT7sUtuwpOczYQorW3/PzsJ0ABRWuKhOfFbcdqJVrD2E/QvIRTTrQOtRnf
Skn/Fk0j4fFIH+KyeBJtoW5jc4JoiTV58JDXsnQLURIi7xlj8CByIpET731U5eK4VIkcaqj+JkTH
Zz5qaZWtxNqHOKJWos6qfOgm7QrcKeSg66Xfch65S66Vnpknd1TpO4aoUoFEeuojJ8dF5OI8UWLl
7NiNcpbBUYFZD5R9PEIVIxpE0tuwBq2lqU8pSUOxW45RXOlnPuYw2/1nmA9dDCsEQyYGX0ZrkelY
t9aQb+ZxRbMbh5ziQ8/RlKQ1clj6RjMdgGDT8FJXAhEEwfrhQNEwn1L8QD+R3Z2j669znSZ+wXLy
wYl4BF2rkY+VX2/+9T8tvf+Oq/xKPHgb5t8wXQWR+/Bjpx83/ybRMp+0yZOHEGJXoOJ7o7blczZ1
Ex1cvcTMI7KiRSSDuPwiq9sN1A3dDweP0FVquh2rDeTU+upaRUGxLhGw8AKgZl6VfjeyaoBDj5jG
Vj6avjvuLaf5TVjusIkhVpSDn60aIR2pm+hROPCDOV1z9OP6V5m4zo4109mGwjQo1GCjmMNEZev8
NCUkssNmJZVM5BDN6tDh2w42xgp1K7uMXtlnHgDhvehV66xaXjt4PYbn0i0ILm5eFK9nMGB+MGJH
t1auLlYI/rIg6gmDzjbGupXp6nc/6y4SXs8hQxJxgIIhnxx+mYTTIQLvewBHzDbVic6BpDyWdSTd
5ZAtb46e0b1wzzprEeTlpqqub4FJxdF1rlMQcVmNWZccl6M8LHmbpIRyCd1U6S4awKB9r0cQV0Xd
AuUcn6riqYr17t6xEKqtEi70lC15NxIyAnlZyA/xXqQckRUUcpA9KBoLZoe6X/VATXWHeEMjvrVK
jwLYlAyx+1h24PiT7Gx5nUHUP0mGtXgNxqzfqRlcY6IuhYFhP6KyhsH0n7pmZCEBpam6L1DRy2zD
fUimBDoKJ7eKe21C1xTX8OL0rGHu45QEsZYf7MEaVqLIDKLdQ9goAAxVc9VSX5n618CotZOosqVC
hZesH5ELrbKtqBOJproqbiI4G0WXDw0w5mlDNZ9YVBtqhn93yNKjOLGoc/1uZTq1tqmHEo/19CNF
YxDJ6dkwISCcqgzM6jfLkjad54ePWb7NAATfa0UJHvGZ/+mDwj12inaFiDy+9IhV3UVij3D9Q2tl
7Ja6eGhTRNxg5o9kKZSANLoamtfNKTIi446x35iPbQJzO2Yu6kd+XaGiZbNpc2M0hkYjt/dzGYWk
Yldmsb4mzpd2PzfU87R4Div7YXRYHbRjga+oaPS740TSgxGcvamgBeHfpDfK9war5WnQ42lbCN4H
9T8CM5Z+fQTLUTwy9YqBLDkz0a4I7gjeNbc8GzbzEzXmgUescb2CFbl6yMrEe9Qxkj2qYfaUu15/
Ft1EwpJMXSELlB9EUfRVYFnfGAWR4+IoUQeiIgaSEF3Zw/VrR/ace5xqzh1e7vGkac03zy1hCZnq
VStpUZIKV25og/wX3WDAPOK596+iByu/uxwo2jkYef6yIagPkueYd8Ci1h0FsWKr+DZaBv1o3UWD
UkPuKec4Z0RRNECYot+KmAUjyhsSzLF+jStZ09ZtwPwbtcZl6etjO0XMrLL2sVqEO3sgYgI6S/8x
Bw2xQZ4l2moWzGhrqy7cneZoMIfD3/II1XPwqNcV2FAtwn7QYw+1tRhRoUnLRCSsXUbUslDzVMee
1UbuIYcnIRbiTkx9LsTDf3NTEX69r2mNlh/aGg7xd5O0ios49EnkkGtO8F+f6gkl1EwhjCInkk4E
Sk4Jm1oCJ0Ul1LXN3lHxePchhC/Z8OzPgVdTnLfMsrt8k9URM0vNLnYCPiwJa2SgDqKcCNRDqydf
9Ql41ExImnL6CWgTgTwyBf7IKCB2gw0SowC8uyeRqEXdjwgclRP/xn+yauz8DCIVDowqhfZRNLft
CEJUZENoZ6D8j0LcHBDn47SDZW++YvaABEkEz0hom7gQxVWcmyF7OU9WmT3cJ8gdgDADvqBvpUGT
gNg1v4dG/+XCFhFnxb5H/mtjKE8euo6nrGnfLC7rOUAObFcr+jd/0J1tP0XVRgyTOWdmnGQr/u9y
tUVO3AF8WP5W97hWEippZ7lRN2Xk6YcaobaTqWX50WSTEBVhuZLkZt/p5kvMvzaMHoQ+oA6ZO8wj
oJSsyW0I6UfJ2IQlIOYJlJZOEdfWdLNELoG0YVtAC8J3t1VOFcwWXmHi6NJymPiiuL98uDBAlLlu
plNBoWgpa0lKXOz9GNwK3/ipJ7601YxL1pX9qfLNbk40PehPrjpduWT4lihqcQLyW5yctIB0XGRT
22mVrcgK6VWRE0lkuQXRTg5sGFPsfDbJseRaAUCHRce/Pli5Y6XHIIEIYMKITn9TJOIPL8Um0WCW
UdDNdCcM0zjFKIrLkQnMqcjWIwavNLGGzXJnxHO6FEXOUTrkrQDwMnln8ASSaFPY35IYje7vG904
R1PsvXgORBJMxQ4Xx24Mqouoyl0DcQfPZjUiZA1aoWhgSi33t82yL7FSlaiPaikYsAk1NmetRu2O
ESRfgOS5phM/RKEjYyASUQwDWIiVQPpTsqTszghD1quxslpUUaSwP1t2ttGQ6aqzflh5CdK6PvrU
G9ku2MWosrvH9vPLiftnJZ+IdVmPoBubITgHlH7Adb5VkxbcaHRNssJfwVGGo3TM/YtJLMzVc5s1
/vZq1Q3JLVH4RKROYWwcWFbPclGvmTJyXOhYFvOiOUI3MG1tR/kR9L16GDsUhEwbTVrra13W6U7H
CUMUe9OixVJ5u6BGiFJPV1Kb4B8hTHDDB5dJI3zQVcVcD8ogbV2pRhamVXdw/0NPN75oenxM8xz7
HZJEQaW/F12BZuEQ76BfCrYGQL+sbi6+V8orPo4gk/0s21QAMvzmAvEr8SQhLl1JxvXqhRhVwFKt
IWULdl0xaUTXGlG4mChwTq/HXO3QN7arTQ5FRWVja2z7P5XFhbFbB6kUjh9b5+INUbgOENhy01CG
1xSJ0kDBXN3KEN9qIez4iGYW7Z/QBZEtE0m17kfD3rtw3Uh5fahVn4sAD12gm1xp3QcrXnU6cTHd
q2NPpkuEIFmPVb8sPt3T3KIocMdY5jGN9po0AASWiPdvOmnPimJc43/8xuLZ39oD+P1cMiO4iQjT
sUfWnjrYHBt6NMI3+eNe6gyHyH7soUA64PGULwTTop5ho8Agp9zoHJQumPnGgzDY9mwZra1Gh3MK
1JMv/aldtGXK/jo9QWpo1tfYH38bNK7Tig9lwSZbstxbpjY/iwR2JJVXdK10LWJNQ4e/0bdQzJFD
fYNB9JJFFQq4JjgxENybGHOCpgMKHyM5Xpv1RCkC1/KqV+uvLt+LDSyvK3SZ0QdNcOHYnMssnABO
iLFdE5UzwOhlXJtC2iVe5T4OMK6Phf0jj1HV82Tv+9BKu9pmI9gp7WZaALam5p+JldsZjv9Lgod1
lfVoEyv9+OYUGCwwQCrSbwuJRHiNtOCoKVjynFB+hHHBXmtDvHH99nlQ7B1CuISP+IRiSbqMt5Ud
khT9jAql2Y1F32wGP853kv3qS2m6MsLE3ZZxin2mTXeGKWWX0WfArsYyGCjKg9eHNdSUw7GRv7Pz
99fOYLXbpnyqIqRaS/S6sOdvTSd/V+oWehYIkmwN0eO6fSUiV4PsKPTXqHgmK1aDynqEf3XlIJi6
qoc+WYWWfzB0SV61UHaZof4KkVihEyQJzVfM+qiQN2mI+ooNY6isNAdF8wzahq+e0353vaKE1Cn7
FY5voxpBvhb7PwnOTTaV+oKE4ktLvCReF9hSu7MDZerk26j7xt5ga+uHxsJkRhCw6ap/MN9AYWK+
h51xy3qc9rFz0VW6JUp31WRW/8zp4bZFdbjOq4s7NgjIpsMeeV4TddnUPww/UM7GXv0cpc03pUFQ
Xq6Hux6y8m/Gia43wxCINDqOPp0ZOoVksiFmGGJDj2diXWYNhGDh95aLtCpzRIElTTrmPYssX1eK
db3n2sub2MLgj6TAWct3ZWK4j2gb1ltcO+G6L6wXs082WtowEUjQ0MbxGxr38UZxcHhXZR2sqir5
SrwoIMeaPXQfBeglEb1plggJTzqxREb320qKXyHzf4Q6zV5VX1sTBroiiMDdd0c7UH9lUvQrCdSf
VaEhFljCzC+zh8LCvU+7ZtjZCc6CQCGW3Y6JI/IH703BCtonkP11Q/Ykh8WtmAxV6TA5Yn9rlYX0
QscP9gmVrVp9Be9due0lc4I75w+tH66CzMRaMgXqFl5/zBQ+CgkxQibkfXC9MGua3jpUjmUSPFgE
YqzyOLslUfYn0axjUZjfq4CNV6/ffTtONrocHwhUwR7k1ui1dC64ers71aiZeVBVbwoi0LeNFsLI
07XRxpRQo1elelhJRtpvXE36acNs5LstgeiBttURlVJry9wPffmMzBtu6ETfYwXYGyOWTD99SXt5
p6PqvbN9k/hhYlYCg8dMyt4cOQtP7drz7YlD7Eur+bCNx6/DWMcb+Gee/XL8mfXmVzUbHltzrSZm
sTO9/jpCzRmZMM9V6E8qpnnNoLG2swqewUzFo6ZXx8h1CdM2/x9d57XjoLJ16ydCIhTp1tjGbrvt
zukGdSQXmQKe/nz22vtf0pbOTauNcYZizjFHCFWqrb2UrPv3Oa0//Lh4curhODlwGnX1kvTFroOD
k08cE1nfbbFkw5pmPCYYB0JowxitLex1XtOBa+3aajk/cZW3i13TVQoQd8YzDn9oTAPIrojtj7mf
PsimLlduoT13HkY2fWq+d2X+rbDTs5rpHX3ZL7RdeLFWuIzpfhDl04yMPCj06qEeMC9P8WEacxjV
fB+PghCxsGIMAOfPAjvqlpABJGZq3T4ehnsyjcgQ9MDHVe/+dqLDmoIrLBnbRL1LgeUvBsorTSgi
L3WJbVNxNHt5n2PNszIWZW+E74eT4+/fyw6DPtyG9tVk9/jt55DlZ+gRCTmapLEfCMWoTuiGofC5
2KabnJF1BLIDKtzb33rZH3NdvQ28KVq/1xQSBk6fxYvfagdWvkfIZfVqGFy++vhkkExf2WbYZ2o3
VdG223VKbju+FhYJOn9mh9OK2V5K/a+wAnbrUwpKtevJU9M7gsUm/5hXeH0OVs48RW5VytmrvOi3
KIhQzuGnyal9dYb+aPr93eAVAXkO93Uff9glfSMSMqIbVPHuoqnHn7QaA0YzpDwIoj8Xjg0mAtjG
S8qG1lBUNNPGs3QIxkMo6DP2Pt1yVZ6IHm2pA1IdrIrTZXh1ekDlpfCmFT485yKbulXj4gioCwhH
Vhk/VU7xW/dTuyr7Qq0bfyAxEtFhm+j7UfcfXIsick5wzpbxeLA6qux6iD6GnvNuGcytg5m32423
Fugdzin5Gos7RyuYhjYRVqJwp7DcfcWDEKJTDIRmgR22o8WX7PI1EnmysKAb5XowXR/Bv+etxkyV
6/KxK/GIGnNN35oWng1dmz4QAN9HeNtzgaOSvPd/9GkYjgZGZHRj9s6L+idNzNhu+sOH6HEan7UU
3svw0Xb+Nh6xFO1SMor93F8XQAQtA44CYvxa6honD0VYI7KgiUEEBl0vQazzXbmM3p6QyVc3xbyH
K/gw1j9GT208K07PCn+dLD0KrSJhTuGhmHG4NOmDwfKzRp0Eq4n8niVtjnFa/REymqyEMTBWsp6j
ziOoRH4ZONd5S4tKwiARLEo98jnl7RA3B4diMe7lafQZGpIvgtXVLQKiF2rtF4+hRWDHl6wIc/qe
bTqA3Bunk+dzqXHmde4Nl4RBruYOAVJZh49q85qbDWeHCpx20c/2WE4U40W+Eh41mFPA24jTvxE8
uz/Y1cUhy57we5vUs12pjWHaE4UVoRmpi7eDM9xpaqr3qZbfWTEFOZm00rRlaIFMNc2iKGiTMUSk
bXVOuQYQenaS+At/K7xTczh7idFwBnDQaH+Afp9ple8jx5pIBu6ZVp7KGhszLO7FqoBtu1vsuF13
OGL6Kguyxb5tBx9u6vBrazdELR9TglklIDSGj3Dv8nqDlPEuG4XY6rJ5x2ThZpALjs/VxaL5oxEE
V0++gVi/Sp5r4VIJwYHyAAlWjR5Td1YpNpNQ0KUXQlqyiYZ0VZA5iHucGVWI/ZkNWECOaiaz3TG3
wpqfTN05NhlnYMI3nAtCJZhK/tpuNK6LHsfhcpMYTpg608cy3cCceS5gpK7IBWk2pcH3RJT4CSUG
tJGFft1Bq9TPFwjeftVw5rtw2wLcQ97M7qAZW4fAo5Vva4+iEtsRg9vLIlWt8EFFCjVDoA4v7nKk
f+QsbJp1wDrwfUysL9PR5m1kjpglIyHF0ZD2tCiwt6MitH2O/kpDO0BhQmxign6FGr9PEzyScuvP
cnq5cibgfhvXJNZNIEQbe0FTv0893cRVzl3npJyuNJ+jxLXNTwCXXzKU68OYM7U2GdzPRBXlpvGA
YV+5hiqDgNIy1npe2ZcHbFIw4rVpMtj38lDY+NIa07RzjdGjDsjqAKu5DveU/i0zGuyo+4OWcrRV
rVh1Rf2cFRI5knODMeZ6qaifVe+T6gtIsXKKJFQkjuPauZwcKOy1+JkN/7sul2wNka3mMB3uXane
3U594yS6W+Y5cEzjo5pSG7dkhUUv4otoam38SZQMmIPotXgcc/d+6DxkGVl5O3oDA5RGZ5Dtv2d2
T6J9aT1F/cMgdKy68RAlQYzEHd2N1lMibwtbHIXhcOrGPXlOzDFa3T3XdB1jJdU6SfU7AkeezZFU
TH+Q2ziZH5LIHuECuvcMVAhwySI8m5c3z3/wHA2SiHnx4iv7Kej7jAKbAhP7unidmdV6xsWWmPPV
2A7MG5JQq+WtLJ6xzfMZdkY7jsmgrRNrM2UGndhosKuZyo1mOlbg3XQxhp2AfnAXyAb3Bzgn0t2o
Rn/TioJRy2CG0YTn3hQRhldgg9a4QxCP/XfSQL23rT31RScLCgzlrmyqSrovddbzPZW0jetwQUpV
6gdGNTq8DHkIha8FEdxc2VhG4HnZz+wmbwlzynkeykAb8QbMfHPeu/NrJdJiE5lhIRhIS3SoaFDj
jUMOTCWGt1zGF4Sazj/K+NV8pw24IDAraQ2QVvLqtDBDRDo7+fM0cfW2SfXe1oqSY3R6xoQd4+GE
kGjf9fFQ/qkjMjLypD71cbK1CBLZ+vN0qHPzq9AQ7CYZzu8Xv6Gm/4aR9MxAvNpqcFRWDWf8xtdc
ekOfU0mp7iTnrY8L8DwDt8PnatZRHuPOViELbFAiFEy1sg7tXxGBhaTpTxUVR93VMDXPapKFIpvR
U9rtEgw2VpCW3FVbmT/KwnaqeDYcV4ZxZXy4hrZzlwn8xIfNY9U/VYXVKX7dP/jNfFJRq21jJqcF
y2GcffM8IA0WF4Ll3CZEuN5NXE05FREcyk8oMVC/xz/yLU+RT8RyyhplEHReju6Lb0yHucWMBJ85
suSt9jy24lPyY2GJcp/mvhlql8jlpJ6Pha3j+p7KYZum9Gk6tX9dqxfOUWggkOovy6GzaeM55HFM
wYcY49tkT6zQc26Y2poErPAFIWm0Uk0Ee+jHn14bz3oF235yy4FqE2KqvcA4I7oa6cShyH3aVJao
yKLg5dyEZAvW27TQa951x/xoDLhUJZwJANuHii9vJZV1rxU5kKGw3kbmlkasxjXpPxc/FT8+JrZ4
ihdnZxQU6CImlI/ViQoApz16WM/Eu7UZLIjGOAkDWN35SXxf/7LwRkx+FMrKKRnvC0Gn5rToaTJF
LIrQ35KWoIbZrMiDUk8YkBZbOFx3mTseGSsg9NOKkyjifk0TeFQX59bZejQ+Y+l9ukP30ukcmLn9
QvbFo+nItYjJKSQCGBdwgmTnm67lbEHWBUN811n629DbX5o7givDdOsssusyHTAm4/rvLqmFYmLc
N8Mpb/ABZwGABncxbzbeo0vz6mnxccGpEEvtY246C8Bd910307ZxtZeCSOKVm1gqUBWFt27DZog4
WqhiBln5SMWFvrJFcVNF/ZcUSCiSYcGUEvpTOzy6hThYpdMFpjZQU0no9zoG1VOmaWtxyecdfGOD
FJwo+qz6Tspkh3HFTZsmWz23fxKvBadqmQKSpEqUYhqac33KHQJF26bY1yORqYNeb2CFf+ZGB13U
JKHbTjdZzuA56+G/RRLjYHvDWzgMydlNJSRhdZSagb+TYyQrRI+Rsh6iHglFFP0tUnsyiRKanCp5
0vIPPBOlvZiBFuuwsZR5mvEeW1u98e0O/d7008dKMVlHAfjTR5cvOyk+ZmN8zSW6atIWcL+q+Myp
Os25uq0y6HlR/EkJ8UmwarJyq3Fr1/PHUF90eToXcq30YQQuFd7jJmw7avMLUjmFTPGStTUDzeqp
SQC8CZqQfPg2iRR5J49lQZxSZT+UnhJM0LX3JVZHvcFC2pe3Jku4cL2wryovKBUmd7LfpCp9S4tW
BH+NXX/bVvEV1TVcS7O6L3Fr7N2SxcVpSVuye+zxDotUm4j8eFhOaLWN+oDO6NHURsjpKH9RWexm
hS1hQjZolumAeoMcORrhnC/CWuvMVPHgitGCSBXoQb9MGUmJab5dYveAgvLTEc1HsSznEZ8vxmrO
LWfIq5Pj1qYNa19WcDC9ODTbLHDVAOFYIy0qW06Il25wrV3CxrY2NvYGXH8M8iiLwDM5u8ZFH3dk
OuCiDw188gZM1vlQteU/TC7gjQuesrKo6DiK5a1VvAwiXxOgetcm/VsyMgK/HILLTMQUxBJ9Gzsc
KOgnTksRhSDib5Hbn0BuzxFG+XQJ6NCKxtiQQnQoRPnYJ+Z7OTmCRi+hrEVP5fm4PImeC6NMH69U
gVgHlAE8rnd0Y4+Ear/VffZN9/uECrTfY5tPpvISrdG9vNn1sa2jd8oD+BgJJUoEUH/UGOS0BmEr
w2znG680d7CMgPWy2aJkaGLyIbVj5dbaiV7zdSrBdpfB3ZKXLdeV7Sh6+snflgtWNIso8p1sb2Wl
MSDgCTZern3T965mtBAijbzdtGjoJkssKwnJiicvvhlTRdOIcwKzfS2oM5vY4tkO5640brSCCVaD
EoFJhEuj5iU68gwjnGe/2SOPS1ftTAbTZFjlgzZ3mMa7eRdeb/6zDRv6jPOyK6K1i4QDI/7a5FrV
EzbulhVZBpf0p+nNEylm3ARYOO40B40/7ysXSToipw8HHNkQ8E9da9B2fJ7tYlCoDiIC6cPEntbm
ZSnaLhyp0FvFNWxsASDT/pF84c+hLy7KLq4+i6b2whj90I3+XDI7g7kwPuGRca3poLtluojJOS7e
tQFD1cqitHeU8RtJj5OGCruMoi8rE0MAROStsQ0QvoWJsy75TA7LktfcpOpSsiXaIXHh8EXud+Kb
32MHfXtmEY6GaI8TMwbpIFa9b776Oabf9raetdvm8nLpZQJjOdCnFM73vveCfx62h5JkiUUG45wd
F915KOtznYlxlRXqUcZMnwvP27e1ANJ0z7mJmtz1ftrJxsQ/bu5mu7jPLqMDXyuBDaf2IPRYBV1r
cUb4pMCjKrshH0Oum7iZmOH3a4prxWlt7eUoCNSx6d52VpwIzCZgdugOjgSGW+OJmlsuDo1xu8ns
+txm49tUXoIWp2wMI6v8U+nS3fY4bcTA27pNp2zFPhfY2WI+YFkbP9Hf0tm99eM/s7OYybbkoXk0
nHXqSZbH7LFUL5GV4i7k0aMlsRWvkFivph4vh6maAs/P6J1dW62YqYZZqhuvuc9qjXcs3S0Qy1SS
D2WkBzGAvjijONFjPzl6+dqVXrHRWpFCtIjf8BhBwu6ZIWomPYDowTJ4IR26xA6BHAJSDcEF9tyM
JmJ1k9/YvExbF41gSDvPQ4JMeZR5sJiFbXXP+VxQ8pcKqDIaGa5goYLEnYm76id6OI3cJU8WXpA7
joGiaXwyCgwBdQvLl7GqoVUBWNn1T541eL9ItStmcGajsP29KfZ92Q+rOWYw1S2AT66bfw6AfFxt
Km0lIT10RZXs42y8FNDmu43EZQVaGWN3MrV3elkyWDHtr+oyeoo+GhCWwMg1atf+2IFZQpNtb2Kk
gQPFyH3kcFTKCrBz0NGdjKcRfV0AR6Xe+NLGJX1m7OFcEmuGBsQvXQbFvIwDBmeEPGwTXCoo71ZT
mw/3DZnp6454o4sh/wFc/ja2m6AYwG0mHDUMBaxJLVXvs7HB8YMrQtKIKGiGVL/tlb4tqSlXs4ty
Ol1ILBf62a+FFQp9aLY4RO6XJnNXTi43iUlgyxJzcYhj0R0UeHvuQXDP8unFkZBM9f6ZqRm/v1yg
/oDIRmmX3RQVsDp9Kz61mUP0yrjFiwEXiUamx95lftq0gPa1NWmIYvGDLPxys/QWF2PVvWHRs5H2
pf6skMYt497OWUmLtHqRzmLtXLOCzSyq+UZ0l5lQC52G+A04fG7eUtcW5Imj3diIhMNCUwIBdgcQ
yIlGm+XYL2XRloFryCjAckXC5UT1WmcBkW0SA6jLKXkuJl4inzmFraK1AyHEJU+hOdoie+0dvtvI
6J1dluYQmDjtkfm8tA6fuLF5SfREIDGxw7LGSMbxxlfbtyEW5+URq8/pEFf3OhAKR5RcRfwqmyTv
sPvuWto9Xtuo5y1BIyNTZ6osl1nPxvHqKsjicSdo3IkXLolYHYQMGRZbeMRs/fG2SghvQSv7qTui
fyjNaDNm86ulUF2O7vjcRWg9oQG1oSSIhiW6P0/pwk7anyAlCFgn/qotZ1i73nATM0MFOPRNjFHi
GdjcqX/wb+YrmrO7UR80wqc9FDCjR+yGRJjQ1PBpTRA6k7CRgYRNyZFsR9itcSKh+q9vxdyz3EzS
3GNUUi2UFTbHnKiNnym2P3Xzb5yWH6xnCLfAKNxu7pbO0XHGicCho0/Mt3i0MJ2tXqCgYGSIe02H
yATcQ1PjSTFjdkjxyZJx0yXau98KbzMYLYFraV7dMvlzN8XikY4nmOkw9gp0g0qHPgdxLxUrfW2I
sY8I8MTI11y295kVzTdOpDPboPUREkqOG1fTVsMLHh7yY68V+rb17vC4oDDU55dxMnZLp4MKT+1z
PzIRcVQfmLHsgkn5BoVisfDu49uk698LhxGZ9WeO6Z1Ht08TzFVxHCeoRrQDw8QAOvE1avZdi278
HJNHolWEWRPutFad9tNW47sVk+tVRLf5ALdSDD/KA9CvMyB42JVPPaAAeW8+vr/SAfywnseI9jDD
vWGDQOdTu6jXEnc+TC7RBWWW3Wuixj3fnjnklrpaVVBR1sZIz+dePPG7Wv7qlvrqR52KxVE7g7Un
vJhuq6r4grtBeiXup8x76YxNt33gE2UcVUkG/GIXYYIFLmTDda5lu1In0LmNrLum87ObquPYtpp1
zJe8mmsfeiBDcKPx7U3SK3WqvY0Fe3btTYK0jeFznqszV9iMKthaiRr5XFtJeCD1ds4ugt2evoPQ
NgjyS/2TIbKiVcgeTd2PgqQBek0qO+U/gJMiroazdFDmat9g7epDi3dMX3WsncRp7BizLZP8dt2L
N4ugNWo7iHUjv4qhL2HsL905vfyxQd9KmLQ3101O0RBlBPJQ5w6ftrtE0ETTroT+CCfXZC0lWN3T
fFz823Fe1w3rcFQbT9mQZhwH+muHvcTaME03iK2d5zj2Wiz+a5wmApUbmHbVlWrTRjQypUIHka3a
qWr2zdQ9jW69hGZmpZuxLU4TlDFmx0znrLZoQk4ego29IcdHeGJWyySOEo41FpU+NhWgwxur7YbT
WHsPheQLlUuxKmujPfV+X5PhvfW46Hs1niw94w1cx85tNAPyAzP2yfSlBgMXcZexfDYYL5YDs7Du
PuoGJxcUXZRC5cZv3XPJRGxdL6ILKFo3EdLBkRErnjmXoA31m7XzOnLGnvjCm7wdpi3G3zAXo5O/
xLexQ69CW7bNzToJlJaDxxjqxiB/gCJn+mXJxTzK9e4Mq71vhhwYxolfipn5p+C6FOMg3Wrz30R+
cBZZxim1rXHdyzLeagXJCI3h/bk2HM2yf5n6MVoJbJADd9YDt5tZn63lR0zerrWIyc7+XIcDdCmL
72ZCW6u7PbWfRoiRnOODsurnNodM0XNwmd0TOo6D38LwiaNkE6UtLh6DuXJ98X1RnFCI407S+aYV
RKZ7NGFeF8xfNmPs7H0oPzcIFZ+NS8x4XGtM2yu+AFf8dAViS3REFeDrdoo8TG2y4sl3mFObLhlF
eIHcONV8Hi2mB7aI3pM7GCisKkGkls1gQt0f29t5yIsQWsZ+HqMzcSFIX8AicmOCquPynPE8v5bS
/m2X6VaI4UyVim1xcsgj9uDo1CAEddtcDBzdl+qMOcrZyRJBOduVICfWrrH7vTGRg15Oj9q8GLcD
XCATHvC2SndlS4nb+9avmVvDSjrdq1b1CzhXzsWA781EmdlAemq95NAzSwNz+zRF3x8NwmKzxJu3
Wt/7626pAl8kHC3pfYEzQxCz1ldtiK3SHs4kl/JcN9H31x+FQ5xYNFkkTmu/sT185iL/6ttk4eg3
Q9Xwu4iU8ELy1rfO0n3EFiBkll3k9BkTNIuMJ7Py4kBgUQbCwMTW5mse23EL8YkV9ibrs2d+/wf3
q61bfx2DFwDTAvp3vr7SFG2VHf9O3fTQme5vXfSv3tw9MoWIAjPT8Ml3Cc7ycZRqItoBYVzYO8xR
NVKDHQElm8gDbzWUS0PLrzN1diPrgFHalxEpL2gkPLHLNEv2yPPp1Io1sTv7cXIwf7iZrTl0OYNk
XIUlC3fkaG/WkP5hbiZBnpsprHRobcjfk/ZXut0rOVOg0bI6N2JrRFw5WdNxV/Z3pRhxP5ZfZu7B
TZ82g5dCqdNFTS4DutP6Ej+jzRDsIuPHNX8ZaHqbZPFvJyhpa2lgjQD1Om10OL1+cjPZi7HK0uS2
rjRSK63y6KBWy2VThv1s6xtoczbVhQoG6YSGmmLcxuqGCJbmweSJcVjj9M/FTUtTGqPoJN0xQXjt
Nz0rfDjX2W9SNRfTqX5vSY3PTSqncEBxKG9pwi4ZaLN6MZbEP4BsBFNH9rhnp8ZmcuVTUrd31kAQ
BDbVvI10rUq4rh5oOXpv+9bJaYUaxuVBOusEV1n5EU+9e+jfmP5NNROriSHGRLgTzKmw6bV6o+pz
v+jGQZbjVkktXjc5RVnd7SppULeCCacy5deb5MZLltu0ZAGKkkZu9Lq/iT2C22Od2AUYR4avdRu/
0JArj2/F1G7asaME6OM7zaDoV7L6iRnoNRlhlH6spWttNj+dvjkLvd+VfjFveoN6t+hzBzzIQixU
4MgSqbs+tr5qcYgtVk1yAl3GYX8+HIdK2MjcR/+XjJRPwC/ReC9MUMKJGDg0LQeLpjSJKSOm2Dwj
WDknSj+naoDtYezruCi3BvCAUzp3k+lfqDyUo3VDkOIM17VuzdduSp9gWFKO4kNl9yNCDemc5GI9
Rlb2IFhTtp47hHm7hH5t3ERcyRGLBkPFgIxoyk2WgUaS2Jml7cpsJmsNjZJbXkyxU8OL6UpQc7Tc
aZWE82hs3b6nKgFs9MksWNVacRRT+xNl40/eMavIlpXRPBTNMHDSIPmLqjczcX7Syf4dxgq/fnNt
6UUdYn7PvGzGWKGha3eSLyBZBva1bAHPtLNVLU+J7b5k7rTTTWvfJJSqWm8esd9B7iHg6AxcEO3O
G1bHP0Nom0avuWBgDTH6Yms3XGF19dVKbAPzL2EJctjyPaDuveOCxBV99bpE/rqdFxEmvfHsk8Pa
NP57MlwY8Wly1BRECoh2pECU09EuyT2tTADu0nvWcXEbouqM4dEI82p8bEawmD5GDFu5zi3CMQLt
ovqhRMiw8pf5KAd/nS42KUrswsTkaOGTwpjV29pe+2DZ5WfbkVWm6S5e+xDS9PHJF8DLlo+swPYe
VW9QsNlrllwm0HgkQMMVzzkBnchNsBezrfZT6sNag6XakBo6pebZMVwyQ/ENzMDchzraXS55zAVe
F5nbK5FItOlIfaLGvm+s7mS3kxcwa6TtJrRupTXWXTE43UbC6VEezMepP5gD0+CYcUqrfePkQNQj
2OpKtThIwks1XX5axby8KAz6UncPBM/amBo117UlHIzhpdSBwHBFuijSQw1hd+c7FCUUigq1ymUM
iJ9Uiu2EHs+AA1S/UffReMZ2aMVxcF38UGqSIXPWbAwt3ApAc+hvVS36W6NKh1sAiIWxntJ20EfU
qtPqaV92on7IhJY/0FZf/r9uqDr0j/gUcdl0IrwgoyQ2gtbWu/A/d7OjNo0bYg2b83UTdADmELZ4
//dJMhVnrOPetLGXrn4Ah2keoIs91jrmHddNFvGup8bXd//scNmrIMB0y7tN1v8+EUA6Kn1lavvr
fpCtp/upIb7+8qzXP2hLdgmCSsbWvLPrts7p+gCGnY2Ny3+3FakXGJj6nK974N01w3bJALTtXJ3F
NP7nD73dvSekuvmf7YLaACsdxUDrv/sbjYOLhTgyJzVP/24uiFY7xTCMrk963V5UM9FTiX1HL7Kt
zSa6y8j0fGoiiFNVrfqb603Hr/JLBtyySadsePLbuDiYDViijNXAlaP37slACArkN30g3elW6Sy+
14fOrd8FMWS9/fVmVvhZiLBBrP954jhSR7IKAc0uL9sWuM7lxj+7Xl/K8+tXpi7i9vpKKiWycYm8
GECC3dXQlDvaaS243kxRnt4q33wuG433oetnqzG6x+vzGDwSKKNtjtcnsiWkvkb60fZ6b5/ZwQyn
F1VNUd1f/9hF027zllMLq6wkCQanwutClV1wvRtGc3XPC6a7lgxmVvHLPmW6JLCuGGr9+zx5N0/0
AzIEpDC3fW+lZyD2ZFupqbhjBH9hDtT1PRZ17rqK0/Ehx1Jz3eGq8Di3jRNEqG+eqL3aIFZO8dKD
vnHe2eo1WfCzcwvbfZOTLVeFNlQfoq1/CZVFLtnKV2/Myu+plsgGM+tHLhDZC6/66ycqipKZChOO
Khj1moVj0e+iiYpm1R5Bq6DklrjQCCeDfkA0MeXOyN5LFSbMQn4ZRBysfml+ita9d2H4f6Uqe/dk
0n7q9ARUb53/bjK7XeVZMW/TOiYaxTeae8Lk8dUsXJagS+DydVuc10gqF43iZ2ya++sdRmy4LBJR
vbnevN7RpoBDWVxolDs81T/71fG0caCYra83+8sTVK7pbcbJw1Hv/16DrOcK+jRzNFs1VRIsratv
NcvAhfiyz/X5fWaC4dTY4z9v9XqH7KIhlB0zresu1+efNB2e/5gw768a+Gwo0nfLmBMXyQj0TFpQ
uRsaOyMStE5uOc20Ta9N2SMmBmnQGnb/URbaybRrFTMjvl+8KPlrSvsTgrf/qhzTIwK5Rzar3AJU
xW8Omqysg2sqb0vzOnL+lyZzcWt8U9H4ZldYuST2BvUAP9CSL/fSrZ33yTGrII7V8uAbabX1nRK7
nbIbb2D3eyGpzdGZWNNubTW5/gKjMMMwKblr9PxBLqZ5suoSowXLUYwmmAUOedKcOHAYFMVVfspp
nUILr4XbPBdFODS4pBSSAVeZq/k2t60+tCSsAikY/g/CKG+NYTZDnG3iW8M3nZATxT3mOUKAigWX
s+xGQjoJa6T9O8vOknuqEUo6w3W+4+IGXwnnp6cPX3V9PD9cd03tRQOV+e+u09j9z64WMucHnYzv
cOxtVt8hf4Q9lR3JPgtVhLcpbsvAGddtAJ7h2NQq2SjiQtd1qzP1i9R9aXYkK2fRsjHTRd1f/xAv
6wYWdhLb603jsp8xosSNrdoOa5Y2grszsGxcfeK9mTbTP49LMkBlz4zaG4bgPwtpfhhVgfTD9b/r
ax/bG3RKdIPeriJFBY6lQgyMLuHewlV4DWln2ly3qcqL7qnu4ejjuMlMiP2u21xlrdWMPdP1lkqi
8oRF2e566/pE6NP8XUZ6HnRmnuP6xxZ2RHAz59C/2+BztoxyHXM//N9+zD/WJtZ25+um2vcklm7t
rmqJUJ+Kol/rpoJdAYDSb7VM8NsRB5lsUCOix9SWHCzL7M4ulwWIAJeNYJN58M/trmkx4APH/WfP
602M84GaLn/+fYrrHZUd92eHkTqe0x42MKo7G9Gs767AvdQK3gQH5v9nY2w7+k4zgPivD7zueP1z
vQMdKuPgy4OXpYY+nvvOPr40oE3SWqcR/Occlw20FlwDP0ANO4Y8dnVn1hhV2At6nGpg4Gi58lea
lX+fxghv/AY8/bq9dP1H7D70R/9S7jYNshgtGdhfVoeqxhXKnkmbjmbZbK7bh4SOSA31K1McF3Oi
iXjVjNFlaRM5ayRKO3QuR9Pq+m8/k1wqpxErc1s7XDe1Wc6919v//Hvd+u/9o49wrSi1v//Zfr35
P9ts0zP2ZZNvlAeGSu7VfEjM+T9/dL27Twc+6yLgi5eJa78ZGeIDvc7rD4Z2P7aonU/NlS+9YfR7
4Vgi9Iws2filhesHHvAvojIYn6HwkKbHehob+DK1RfpK4iWhxiyYsDK0TWfNBw+XrWjOrDWscNY/
OZ3mpil/5xpTz6Ez32K702GQVh4du9Ju1OvONEZsRXVG9ytdWfEuKiWtdY+0yzPLz9o33skn1x4w
zK4O0sRmMHUXCAnTsG3KungddYZos1YYWw0J14cTBTxBuRlexzaub4ymLbY6ArF9NcTlizfPe8BI
+Wkoq0L1FEWHMhmzh0jEf9eXW0yPX7CZqrNbleMpipkyTJcHXN4HDEpmWhncQOnEIvx/jJ3XcqRq
um1fpWNdH3rjzYndfZFAkl4pX6UbQqVS4b3n6c8AVS/Vqu6zY0coMhL4ASXmd983xwQn+S0GSXpe
P5R87M6V2pFeq5kgDgRG6RUJkmdFjtRxs5ZBy7l8JU0bDZx6/Ln45yHW4llZPmdZWuw+D50qpAWr
Qt+6XYU0YBznPdwW67Iu5QkCNKMHe78uxjVZLKSn7gezuRgEBNt9wwwI2WFiZBeVUD9PPXHVOFer
r8ZM3Doa0+a1SLNn0jyGNyyazx390fem15Fk5QEO9sW8KUxkAhuBgfwyHW0F6FuykQwZM1AXuX2G
TrxFp7zA5QqjgjAnS+UmwlraWxc/NySpkOGDTJ5lz3T3TfQk9NiIKwCpT6YeVta2KUnxHUa92YdK
d1iX1o+1iLaUWxerRV2kDgHzZa1xG42isM9NdF0ZKnVG6T0QBRnxlRMtm9cyteCLdpoyJ1prGmVo
Vt8Y0guHj11kKbVrOdBuPgpzny4SzhJarRm3CIY4yJ/n+Nh/8LOaJ4tzNKQUHMeyHbZ2Sx72XZBk
+Z2/DDkisSZX5891ZtO1TsIUGKk7IOFQrsjXWjTNUyXH9QktyzNjYu1BRFYFb0y/lo0BUjYmn9zg
QTytGzWo9g55IOVOLMkTbHul9HKDfNe0VYLHyC8Mt+yBI8jxiI4KeSfmOT1StzHTH+aULBurCIT3
LfE1/z3v6ZIqdas9ZBzLJUE2OY2aEjplnCIgIlPgntlMd+RYV0VTtPu59pk4NWRGmIjsGJsDdVfU
Nt6sWw2FSOfUGv6J8DyA0ShKL2Wj1xeDjDVC6HX0rTKyQ53H2lOtlAaaigAcyJxFz6XABMJSwPjr
nsRSGybVzfAb+SIfe+rUWHY5NfKV2BIz7kaVPgwpCiUAntFt7Ptwo6S2IESSGt4w6fIxpo0gHSbr
iGjHxYn6rfWmTDQuKtfHNZJEuS1S7O8iUTAexgVZBI93U1Wq6TWdP0+bbPFg6IxJOhPqTJm4hLq1
rMrJ4D+Xy8dHubZWC7wthJ97rFvaacIheVB9LAgRtxPjdslI7O50pQvvSx1mRQTozV0X1w8KqIbe
3dGzX1RAgIc+C6zrKCCpTAcyAzLsfatTcabtg6Oep/V5CIfMTbK0fZKj+G291ZLyI9KG8HvMs8pk
+oTRxbKPCaroqC77pAZzCnWsNk+zsoQPBv9dzT/2ya1U2shm9nOfSicvJUnzI5Iq6yi1k3Uk5El8
a5AJSFRxHmwT2oYaN2w25eum37/SCVYcoYu26VhlHSYFKjo+XHU3Db8eyjM+6lMAhGGjiSaf+bLi
86NNIwyAyXp9mBHSut2I43oTjcqpyOXEjbRYeEYkfzPwFH7Xov6qNoPyjG4hJyze/FtRP+tu1q6r
Go7X0op+Fv3tqOos4rFeVAnTiK9ynSuPol+XD0H/y0LUv0q9Ln9skaxftvy+T2mVg9fUPkkoc9Xj
LN6II20sin8CoqLqrl8TCSBAtHyUVgxh0rwR4XYd62QZr61fcxi0Ap6qf127LkOGrw+zwpS1NQmH
XAuOSEZULyVUfCAqLxzW9QjfmTxdV0rZaMJFXkoT9LPyzVqq06VO260FmnXt+nX9qEyNWJnRxZsS
csbP8uuWSQpeOqsOjxP1/DXg1dilIxNzUlblVz+X8uv6jV7oU0sw9fC5fvQDaWcqBO7XXf9almzT
n2Vb2L0bGAcd2GEzOK8fGqBPnqNMdY0qg13Sdmi/16+fZZqJcMfvZdbNuqgBa+kxlolIMwweBODv
xzxvReanl6+yQMbX+m39aALaLtKTws3nul42p+r8uZzoc7KNMzhm685IHCE1/XYcpisJ0jSNTnVl
EiP75Rh0nAw7n0aR/JoSrRa4vt6KroAM8msghvm1SicDjbivONYkZ79u2LU9AL/PtaWiGA6RVsVZ
d1w/QCvn12ZXLyXXFc1AfphOl8NDp5HhNPM8E248Y4ZQbdZFpEyF1yiQltZFWUUyKqDVPK2LkR45
NJDyQ2nJ8jXJ1Id19RDBbm1VPOTiKZ+eG4lQL0MIY79uFTTxBifN+RajbPW+yeePQ1up2h2HuCvh
KbETEY/JhSvEeHT5t6QUmmChCcplwFfpWfZxJvn3/1Zd/lu6YeGWSNL4/PnfrodM+G+zBkBzhUrf
W0noGc3Fti0C8qIXWPoHHX3hqX8uVk2IEs0ihWbdum6Yx5SafV1OxfxrKqX5bl2asupIVYnEJ5Vc
K6aviywwiq6w3UanYT7bHRtjIpUpzGwfUMGloCuEdZKvEX6owWetpT92NJSQ3OnKXHw9oqsmNNGV
fLOAocVwm+B/cQIgf+yE0XwWZU4/WSOqI8u6Vn3y2CyrcwudTZ0QTm+7xHweWyW2mYiPTuvWVo/x
xJiSp0Aie7pVsdgZB8F8rhGNbfM6HrfrXrI8MB3ZxfHFElLraY5P6ylNoRdPkF6JAC6n8uOYQG6d
C966OCXT1xnfWRhWTfnQBL67ntJqiY1JM87XXZ/KTyqqsSQyz22qEPEQRcTFGFmdcco2zkOlEXuJ
Jd0nL1S9n6ZUBTf05+ZRIIfhc5d5nicqURD7Gk2roqE6Cfv7IOz6e4yWmDpMSQ71AxZB3mAgM0yv
nyWkzn8cYiU9r+VxPWk8pUdouS7WywGXKO5yrHWfoc40G6aI5VmK5rXdVN+MOXp7OgCk2tcCb6sI
JLNT9OB7eNuFffEdD6eMPMFg8RpQUdvOrYnQf4gfNb35ZilC/j3xZdJf9OqLImuV20ImPDEbqZ/L
WarwQLKMl1ionLVoZRLnkwfRvJtTvOEmMaIl0erhbi6tfrOeT0ekmPZ69eqXpCoK1UhnTEi0Y4Oo
0i0i3XwmceC8Fm1j+WtvimgQZV3in2JGZ/0NhT9UtsE46l+/IWEM9fEbiow+1fobalRDj1FefSN9
t9/6VaJuUzGZdyQHZI4M2ONxXezrJHfkUJQf1bb5uXW2AuWXRTGRqx1Bo2yL2pk4iSLETyI+6Y44
ifWFZPhhX0lJswObDEdUiFLHgJv3ZZr6Z1Kg1R9mc2xSYX5vK6oJIOQxgnL2ni2/vjTMZxYdwIVB
yV+HrAo9eFkZ+Lt0KE/MzGEZtXz7bbED8ozNsNrajAMoXVXDhDoCG2i/zfRLKimuPwrRibCRaafM
u7rr+sqUyQVC6JyfFK1wi3bAMiLo2EOxIoxfrNH8OMCwVwwVVy1psdczDPGkquSCLktVHJDFU9TT
x8a+DiW3rnuIBMuGtci61erl4kgAAYp+TIAKEtg2rQPtrDK/edaXj3UxTAf9OGMuuS6t69cSUkb8
iKCPAZk6j5G+L/sOBR5HoZZtQ1xv7BXAjtL1sQT0fx8FJEw2EnkWKwjdmJtH3TKTe8Lp4cf6MjXs
TpKbF2gbqM3779DGacNIf7kNStXfBaCDPDNM8/tkIMjRCmL/XRlEGwB09ypCbXLAOEoX0Kk4oHVp
tB0roXmqRekxqJMBpA5GWVNuPWsxHiqxZCSnrqwGPECUCWr/FFwZYyDGzoNbZOXDSZFb/VZbPlSZ
vEWtuJ3iSF+IYt2ZFMwj+j9yLWs1qffyTLfis3zXNNFWbBmyrevW3fqQLPwp6jJvXVw3iFH9DrZe
O3wWM8ikMpoiu0G8qd+mld/cmL1gfxaALEPXLJ7ePg/TKEbltTOivnWndUPXRaOTpKGP5IIDreuk
Nh8xu46y/brYF76+zaOSbAgRbxwr0J5NhnTHwSIJYF1spil0IdWIu3XRSIrHlnDXFTGVf49Cfdu0
nfZcTgECNutOGmP1TOgCBH8g/iANS/TiumRIs65bP6Iob05orpAtU1acC2Xrz3W5b/v8K7nASM8t
X3Yk0YzvhinXrqr8rWNuAeEMdhV7MGZIXpeNRV0kd6IaiY5IdMhd131s8MuvyiRLx3UJlKJ2tfJv
a/F1TaRJ4p5O66/HidNCJCuiFdza6HuEpG3zNUBD9XEMBheka1fzV8Qvpl1bRKZjQv/SUgFF8F7v
P5d8/2NpratGKBef2/q/LP2531rJ/Vly3Y+Y03AvD8Sqlwrwz5If51u2LcCd/7CfNQZkPwbDPhim
5IyyMTlriX/XZVO/A8eSnD/Xr98+1lUjAbOBzAaKf67Oa2r6zbrczP1bGpCYjz/D2c+04rx+Wz+a
aoKpIqcdBmL/2uBLYjT+sqwa0a4Qg+wQD/hQfhzm8wh9I0yuFC/svuX468d6LDoF/eaPv/3XP//7
bfy/wXtxLdIpKPK/oVa8FvC0mn/8oUt//K38WL3//o8/DLIbLd1STVkRRUSkmqSz/e31LsoDSkv/
Jxfb0I/H0noTY1nTX0Z/RK+wDL16p65a8VEjr/txQoDG93WwxryYNd7IeoJSnNSLr/7SZQ6XbnS2
dKiRmT1YTP0dkrWvnct9TwNDeu1aZP0ws8q085p832ojRINFRwWTgHQbxIl6qWdN+fjIZumiUrUe
iA1zraElqRey8ktPkIJu81lu3UDMDQPNIgKZXEZMimr5rsrN4azl2Xhevyl/fltKQE7J6caRdxoy
NDn7srRvo664LSNSaX11+mXJysW9FlrT9n++8pr1+5U3VEXXVdPSFNOQFdP865WPtIk8viAyvtfY
uJ51OSsuQyemF9wtlu+otxviG8uaytUmnMlI2xhBhywfP1fHtQU2sGr8s0Bw08lUUQN4Mza3VmTU
IBRYN/q6Rjqp2Ieo+v61XHb1W5XWHe4z4VNFuv5NRDT8SZSf0qTtHhVEU3cJudzrWrNr47PkIzFc
F1OJoMqoCMDzl300tAdukDY14v1OeyLXIrVnI0+P69a8SH45/lj+cnxBEfdDVyO09CVcT32/BdbR
9Gdmn//nC20p/3ahdUnkOTdUU0Lypap/vdCdmZt0WIP8nRmRAV4M12+9wkFmcVE1UBYI+6Dlrdf4
c/NQgEVt8vzwUS5sOpTCcEQPoTrXJ6Z10MMmPHCZPnWYZi4re3PJH16/+r66fDXkn6VKTX/vK/pd
VVBae5hVitub7fzatpupYT58xiBmK2Zyt+8y1XzQfOm6bs8Y5TBjLpcoOX39UoM3tpvenF/9JnkY
mWN+oA747YAp6Qd3oqWQaGiPKdzSWRuvvWGEp24oz+sSkMDp+nN9f8XnGQJfX+b+plcgP5Lmoji+
+lmEXVs1/9hVFtTamemf7IqYLI8QdAgI+2i8E/3qYRolCYO3nrkks11+SyB8MQx36jTxqwj9f0ey
kP6xqE/RJUfDeq+YmARFhZZhmMre/+moy+61AgthfTT+6y/VX7NWh29FOdVRELa/Lf7zocj4++9l
nz/L/HWPf56jt7poSBL4H0t578XlNXtvfi/0lyNz9p//nfPavv5lwc3bqJ1uu/d6untvurT9VzW+
lPzfbvzb+3qUh6l8/8cfr/CzmGbFnDV6a//4uWmp9iWUW/Ivb9Fyhp+bl5/wjz/2+ffoNX/9D/u8
vzbtP/5AY/l38pcVzZAtC5GZvtRew/vHJvPvosX7poqSqWkfm3IAaOE//lClvxuaZYiiYWiSSt3H
q9ig1WGTYvydDrloWbpioYnQDPOPf/3+n83Yx437z80auJTlrf5s2DTedUUyORzVqwx4RP6teu0I
9pOYwqQ92vVZ7bxUJ+EWL9zsxp9C+K4W0QvCkZcG8DbUBVhC6kS/epIy5O0xmX+j6qnE+B0A4eTt
trl+6IbUyzpMZpr6tW0ylJDwE7CvmBw1h7+ty+qhT6LXygjD7TCExIdUsz0WRMqwx+sIEmVFYA96
KDJZEMFWRtRb5U2zb8cvdBmTE8M8r+yU/jgNAbZhcu0kWeVvMgPlhJIVJ6gLIYMIxtpA2rcimFPU
jOKZeRTZEWSUlVUVf5vkFmCpOjZ2M/qk6DJsLtvuTsCUsLbUhiy3XnfoTkjoZ61NqygmaendhIbP
h3hhvBQCMz3ACJ2grNNjJahkxmPiVwSDJwRoPrpeKs5Sw+gJEGqs5t81XfsapyiuMrTpzKj+6J8t
UdpqapMesdk2iRnBLqKtYO4GOP8kxLj0CFW98QOyEFTyKe1e0nYD3gypNTAC1LABLMpsL/avzKy8
J8TFKhLnszTx+ly6EYMU4jcahVkdqicNZ4OyTHa8T+HZl8b2osbdqe4QIUZReM1qNXXlQv0WqGF7
E6owqSCeVbuCuLSAny46+6hREVczqQrbszuYDAwnObcuFi5wqAx+xO0N83DB8zBCKM0GkBaKIb91
qmHggtuhbEF2wyTzfFHBf2YztkpRCWAmU/WbKr3F1Wdj9FRcepIObjMv7DnIOvusFe4EJZfsqki+
68jKNv3c1balWZUdC4s9rZHdFT0splCSZpwcY2UTM+5x8Ki+bcwIkKYei05fpm9+YaWH2CgxxUrF
jTQMstMYaBQjU2AewUd7WCu3YUiHtOszMpOmID/2Ov80/g1u81SMhb6X0+muVXrJUYqh2fuG1DDL
yUCepGOr8U3mDqoOF3qNCQgwdZM4BJfckiy385dul6jfD0yePeN5A47fMdOgwzUYyI8vkl3WB+rM
8IGUiZmmbDYgCZrqhEi8G3atED0lZXHfzCVQtZGOutw0yDUMEAqipu90pl5RXGJZTgY62lpofQrB
uDADMAEW9aJrLwYZLA8dmUBMSyB8C4CrxJCSTCYniIsLXhMssCJSIw1ThViakxHdZRUeD4Zxkkjw
05qUcHkGRmwQM6wHxeY1mvVn8n1FxIXo7yGJYEZ3gxAXDVQUEwdoSbg0A400nltjiM0LkI8OEQFU
Kg2MnNMb70kQxfsh68GN9bInqQYxmjb4JgDvIzUu9Kw5exPgHIWKMHkg1nYy9xvNHzpa7CMI/0G1
ZWAV5XAbkhKdryQx3JUQ1Y4Tc3Y6AMSj1unXKRdphlVIRD0paeDb7KE1mPqs2i+IqI8x/M5d2hSb
zpzfENGqTtTpOCtBPshR2G2HoL3ttO49AWBuC5jTIcJkpK3hlk04AlilCkFTN9S76oxT3klt4W32
i1ZuVmAMAIWTmwtJHw7Z05e26gOHfF06MfOOiILphMWcuEifKxtciOlKJiQqupKCIoe2opehm/bd
QRJFlSyaAvcMQoh2N5wkno79mI+7eGGBCYE+ODHCwTA3cBkDvLghTjIuA2o1pWqPmL/btKg1ekm5
E0vjq4ZwnDzo7DgIz6lMYCzrkmdBldWNFoWo2BlC23Oi3gpWRSK0AlYyAddrjWS3iHjw3IR68RCK
1pdwGDU3l3qY/HJvemNdvQYVVoN4ErugoUh9KI1d02uCg+fqrh6id6kohlu0raFNmPEh6wV/q8L9
vS8iho1RNnhKEVzhz92NEXkjiJkKV6rb4WBRj0P6RDzH+B9tDAB780cgRT60aaaJ2ky91aJ3sx1b
T0dNVg7MZsbCqHkxnKBFkdvM+hd0ledCTMkEFu9asfqumh2vY5/hcD+YJx8wFi9n1x6m8UYSSbOX
xPIQlCMZfdg1uCQGF0xjY/OLLiaWFacULwO0y5tOMh7xQZ7PpgQ8ai5DwVOqrzmzDMdYEk5KYgnb
pJhfxyouvVkK35W5ANht/JBwItun2IDjhuIAfttPpeTmsQSwSkkLu5pvFPLv71SfOnQxMO5GpDkS
Lju7es7BDjVR4eEqdRNbJDhpxjRuxDQdNnNtNm5DylOwoAVG457x+F4WyHpFYrNRRi1jfgdfPqET
MJlltvPULH1lNY8PSZk86YY4XKxS2wclUgGtHMmxHqNdkpipp6rUBkhC4ZcwaVdX+e2AGsDOGhFk
hIVkMq+F1G3E8r1kSHiqE5naH7bQRta7V73WUeBgVAiPIj5X+IEvqiBsTTpCACmoxLj1m62uKdDB
fAvuKgn/s6JdoJgKqOlqt1Otb71BWlpLNNAzYrncahk5qXmRXxc7Y8gXmIBZ83fk9d9iyO+In+JF
m5JPRyqlQ4yWx5ezEG9b7X6KrdEhPwOSTEdT0UFMdqa2ehATujhCpveupsxuKSE2HkNs6OV8fqjK
RHC7Nr2WIKk3wCl07DdE3wkkUp0tGV4v1VlbjvG5hr0d64K+H+sMfEgckgCfEH+YsdFzRumHvAzS
zVI/G624CzpDdyaQbABmkRlmNNDVzpoleM0KZIWckD3BehHTHrqJmyBMQhDR5k2O3NyWpi9NHcA0
hEwVR7C9tQaHEvpPx8kQr8GkEBCc4RS08EP3Ri+/+hXiBt3ojHMAtHqjNoLkaUayJPO236VAG0/I
MSNHS5HNaPyS+KGoLAhtRf19NEiXLaTiUYfM0pZKv0sA2G4CxvBuax2mok3voxZ3TmpDUxpMh+n4
5zBCOsW4aSF0ltuwB8qMFpI6uxxRcAvzt6gJC7Lc80sNeYTWvZVsKVKf5FaSt3JJJn267a36CTGr
v2SGZoAKW3JUpVIio6Alihz3qYsXK1KBYn7D0RztAj09coi6Yywzt1saQITSMj8MgEK9ckI6xLwJ
UA4YrFNWU7ElC2snTRc6U2BbEYC4FqK9L1GvkTC/KQRyPrpeRBJfbdNCgf7R6d0ej1OQi7lMTQty
ORDogxQzJudKJd7E2TkUrPsI/4m9EmEMo0uTq1YDrgfNMYvN+dBOEcypuUc3D3jYmp5mKvpRg21g
FcPWTM1tjwmenQuxjHtILGzNgl6gMeLzVFfyvvXPgHlBH6niSxiVxWGil0+2+WDZsapH09EPNRwP
BPEAZOVeNmCVETQD0sVEbXFAz4zfoSyWoovdZeOOWfg9Wyz09JTU77HzHyI1fIj8EdQDwj5EZEmQ
bUy1JqRHpH7DaLRDGs6HVujtYYurxc/ldSV9bGmfIIUZrCzdIEQvsd2gMmXf2A0Mfq9QkKhqa+qI
9wFyNjRobAYfLW61TrypOqD5tCKw8Zdv/2nxP60bexTDFnHhzbpvCjIVtIRegnz4/xxlLedXkgz4
cuwgBBFP+qW0RlZVCuvrX3u39OEdwMaIsz63/PL1858KdJAKlVlj1Pjn3oIggz0OCtkWyYT5edz/
7a+UPsDFg27zCrxMFaCPz7N9/IL1UEnZ8XgrgvVx4nVdUef6xjegbDYq+cQgomxclJSdtj4KuBWn
m3VDsTwB67cmrTJ0mzRnnxvqmupmkfxiS+pnttS2ra1LK/fNIp8f93ZsH9YPoMDHgs68B9WtPCxV
3S8f6zqLUDmQnkTeZKTsEMxMF4s7rE0EzEVAr6CTCKOWProM5B7SZ0hSasrcKjc0JOGYnDecSKxs
zA6ihinE+u23dQQ8MS3FNWsy6Lcc5QqGqWrleDim9ABBbNmgRHngl3dHhlzKeWpGvyGwU86B/iGK
MDksFs+W5TyfH9NyRrjVv64rdGubGrPm+YuXhbC4WgQz2Hl/SE7RYq/yub7vIStNhXzCiDM7dEbJ
iDvjnOtOVqjfhVJOar6mIlwLggruwLpFIVymyH2NjyT/cLlc6/Xbb4sk4IKeV4880SfNwo5l+Q/S
po08YXGZSUj6O6zfzMWIZl0Myx7VOtEdR18sKSAi8AEI4bAufqwrybklUOUl++u0nQ/MpG+whOJB
aw+Cun0WrY2XDnSywrvaHbbJiezB8/N4wBdmP20RrTia109uY+yGzo617XU+PA9bD1DgRscfwMUO
AxSR5bvSvPfvvT45ZCcgIp5/X7vaLX4H25O+gfXv9DZscG8+4DG/qd2vy8lOVM4QUq9gT55j0z6N
drJ/zg3n2RS2+s30xorO4YTpxr/XmOYovpN6JiT3vNhednr279uU6QOCt9CtTBvrnj294Fv+N8mj
C3DrcWye7R+Ng1DWkQ6zPTgtgFinQvFVE/zCrY8oE9diUmx+3fAlqs5qfsNlmTOvma+F9sblmRLR
nYE5a1/gJo0v43STWwPOti056oeqAX/sFtNWFLaoV3swAdNNNV91A6GrS+atKKNnLi6c2z+nbYD3
GRK767Dllki+OyhEaCGw7bAf6H8g0mXOAtMGCRtECc/IZ/4PApamx7+hEhSYUPRthi0UQWMfD/ws
EvsbhYgFmbWkUyOCAQa4Lcn3nWxMeeHJw8tQb8LcE0H7A5MvANgSdsFh5mwyYH5TNBrcLbNAMsjE
FxI/WauhRx7wP8cSB7kjUeLFneAQIVnML3T+l5OR7Jo63IXiywyhON0kOCspoB1cQXeivR44EzM6
qUPODu0a3GTXivY8FkhSSFRy0b7DlN8A1TTvzZtqb5q4xl9pseCBXNXnwpU96jv5dnHcgb6ZOnPr
JU+wX6Mn5Qb6YWn7kEI26h0wPMnuz+FB4JceVHMzPDDCxAZgML+JbyI5Dlxr0wu/ideFIDg4/XtF
tuYLVyebnvw7asUNWro0fO1ctJ4PvQOSbPq2ax7ELSqITXMq9lF9JkhoZe9l4ZCiC2DsLrHTb3l2
jgG6Z8mTVG+RWxAUP4t33QZ1qYNzww//jc6ixv2a7Ut5DuVje8kfkZsK+x9wLDB5/9rvx/S2lXfG
tsj2GjVG6dsG89kMQUPUUz52EopCzvlGSw/Kj/GHwn++KU7xK49Ah6ONiGO0NDvIHu/7S/a9RIr0
JMV7s/UyxS4nl/sUP+nlrYUJUFI+SJkXVLcNiUdo4Gu4Ksv1UG8acstrh7uOEoGHdxxfhNQpwS4g
R9ljPf08H8Q3j43dF+ZKXqR419uoCDH7SBBvl3Y67/IfVuqM9tzcSSV2BTecG3qLyaTgD25/iY0L
701pM4WolmceriB0QmM5pcadNfEUPYdP/DgOyQsRcmON5g4cRYW7vAKU256ELQ/+PKM+6jdAijho
Xm+bAf+/LZUB4m4Bz4S2e+VJbgjLS1AicJaBLGOnBra9NggqVpJ0wz9zNJtDul6lPMEr6rEqH6zy
rVO+h5XtAXGq6j3yY7HbGExskRQubKP4JNTfGp/WhyxT816pt5l8gixu9/gU5pInDdNO6l4V/9or
dAFnhBW3sJds6ooq/yqKLUDzq1yekS0Dz1ssK7gjQ1qQkviMOQYzKyAOoMVIKLCuYfH9eUm6fmqw
2qrpiDm8e8wFEiXnnQS9suG+Q9ntbfXNJI0RNeO+m6/Wi3nDHUbBw3Xt7dfINm/azSUK7zRveuMN
1kF0LFOGDIjsod61zLqiob/Bv+ZVuVW8JY3SpipPTjCxJVRPyx02vP7Qu0vdTR37lUeJc3jSAZcY
fiaDosllp/mQ/9BYcPlXTvkT80zTVqY3tlH5pYH1CupEvhfeaybqXnhVGiDeb+K2dDE4rndqQp/8
Mm3Ve/3GOIdr1RR1nsKEQeYqQKOxqNiMh+kLoaYL14B5N2YxvFn90kkO5AP/ZtoO8iZ4oOaMTty4
fNNztYzukX9BpbBm2OhPeHjNcYugFmr+G7UPVSlkFH5XYtIs+juk2d7ScqiB07uRjV49c/MnKsvO
YXCPCybjMwxM+A2GZ0YnHYwILSlPvUA6kpf/EF4KGndYMAduFtM4i+QbyKub7S2Dfukmi1++qvfC
+R0iuvjGpesc/otJcniTeB2Xw8PlMu+pdrVoD9aKN5itVNXr6ZXMEwDnnAD4vhov8FE3wqNxiz77
i7mxXpAz0HSRzOpxgcLX4Y0vHnYp9dKKJBE0vC1+ULTDNOwiN3ppCVWH2gGc4yNhU3PDs6Hk1xLc
rXkTI1ilm3A7c0d5tPhfIbnZ2YmBPY9DvTG5HQqXi65ksl9+si2+vfLk0VwYNtiHQ3Wi/SIBufUs
YFj2TEvcbGc7ORm3GcejPfCejReGYScUHzasIIpTKSieeCOchUfpwE3i7zl+Gu03LoJ+P8Jzd7hM
2pkrzld+Pz+Lh58mtD8s76l2LN0Qk/KNdEvzoulkXT6lT/I9t7E40Tz798a5dXmiFeooz4qpsrhW
xpnWT7vlLctOHDZ+DfOjzP2DegVSY8cZZ4+mzAR/yT89WDwzPCyMSdmTqpJ51i21aPPlKzvTR8l4
pK3sSFUZ7HO8yk7ceCqf9IlqUDrw5hEvOfHLqAO+0Lhr56/8CuWFX4M8hjaUKwsnhKTHLacyXr7W
zSmiQX3hgxnPyaZCDR547EnkAZh62wk80KXLfUGToW7D15xcPdrJfeuqDrUkDysxH/4Bw+MKZ7Wj
3FL/s9e4PKT6uOUxS3/wb9H4cwqG4vOuq3elf23eeK19w+Ou5DPuIfaEHRdaIurVc+8K0Z5elHBi
z0mHCQ/jlDwyN5U8mQf9pIieX+2ZNB7pLKjb4Zr+YC7epLcX3BkJV3Sax3vmD9AJ6d0j7WZLnVq9
4NQHbWu4cgmKU3SN4c2AB0K3u+8Bsbv50e+wtt2MPPXwclSZO7khDyszMJTozsIdPIJoN3KJwdmU
FlZv8XkBQYRNQ7m62wLZPKZhtJsVhvD71gCz6VSiXTbXurZb/aEkfJAiMo4lWzu/mvcM0jeltqFq
GJdKTpY2lj2Ml8B4vE7VlzzzcIeLXgZuvMhsgB2AeU+Ewo40G6bz3vDn03LxpXztom2j4f45RWhe
bek2lS7Nqtkf5XtZOunZDVWUwbTE8DYeJND74NZjFQ5JFH+lOR04zBBBrov7TU2rNlYuKHcL1swT
+XrWoeQmEhCRPN/f5vnFGl21Xx4DsziX9TI3bD8GDfZn5gVnsWm60jMXB1hx55DHlR6xelQdUXEL
Kn96rtyfu4CEZlfJ8MF+J11WeKJpNR5jRpQ8wIGr8J4GDqEf+jTLA3aqqEfo67/xzNKc08/m2c12
o+UM11rdYnAwQckAJk8Kl5dq2+rL1O3Fvb/lRnfdLla3I3qUaZPnx9AkoXgLbcG8SKINmaK3HF1x
Pc+jkmvrO+Gxrrc8acUX6iuegFEEObLBd62zzhndIcAzcPoix3ITrxjsmVqAamXCHs6W5D1BQUYY
9FbG/8feeSy3zqXr+VZcnqMLOUwRSDCIpLLECUoROWdcvR+wf/f+u10+pzz3RHuLpEgQwPrWF97g
iN9mvFVETxCfxuHAAVNxcG9twW621Dtsr+RuiHra5lORwAJ2SNLZMVpstUCV2uQGq60yifDIBuUo
d9Psy6GbH9uvqf2FjKgL90z3Co2T2Wl7+Um61i6L0tgGiEyhqN8cVl8QUmMCsrpX1MUO6LJn4nSp
6Uh3geobn1YjUfBH77Wse8kHQoQ47GSx9Zgle617Sbf8YUiJuonzh6U5cCrMXX6tyt1k7NXVitKL
UIvsnBx5q8OSnuN7wSO39DRuLp/EtvG4ATtsIXIEaFcPrbv2vWO5401lOmSt3YPuM7LIMKuBNWJX
JyDpXyy5MoH/BEvWZrqco6EANxHUDlJNoGbdooB5sgHu9Uq/CYIP8vlotNZf3S/blHFAFBO1c+GO
YMLFjdQthi0lCl2Cn0lOfjfe0Xxk2NneQzxccpBaNqKqfsr0BOAIDcTVG0twVrFDpDF1L8KV0NMZ
iY20a/XdjIbmaAtASRjUoox8Ed+RUuIWmljKWCT136YV2Zda2EbqJsdcgAeiSyc6Rf8yMunW9onw
hjfaAqREuRNQyNb2M5X3C/qP2mkuNrAnVCJ/CwHybUIAWMbgxhV7r7V+0HWz5/dec6Rqm+BwzTNM
j9D1KTYiGn89UvhnS/xgoM5X0WNE1vyQ7Fl3jdLTsZ5zzKcHy2k30emWmIBGpji6WicWjvFgadv8
J3yeL2x4FpSDGMneQ0JnF3RZGvoDjQB23VyI8SE6JgppyFZw5u+QJv1Dr7rpoWAbtItXod9Y6H4+
BT5FN2TYPoLRis/QXkzQSBa6kWHPvfbQ0hhGxqPe5h0rqRPttr4axJ/6OiwoaSAGk+NMj8kXqvqN
oz0E93h1Kd+Z4uQvwVXFiQhNoMa0k0fYNvjmPVh9aFefJrZBxa6qt1guiY845CBdRxiTrsHReuhq
CRNnTGkbb/ATyDjKlcusDrt4a8pHgFPB47Qn/nArGDbvxLXOFL82jlp3ahi0N4d5uI+1SzhCWXxT
B6+M5m0UvSscAB1dLFHs1XBT0QEdHCUMNc7Z16K4/X3xPl7rjFLeZQcmSh4mm/r1iLY3ovr79siu
LKMT0dnNJ/9G5+wsP3cXBjEtjik5NnDICJ+t4QTsIVBdFX8d4kXiCXe57MadV9NpA3jwQcRoR3zE
UJC2a1q0uE0j+O5oR2xmt/OeczfWqKxdlw3qRseI6OZ1x1AiEsIcJj34MLd3SDs+pV46UlvCIw85
I8OuNdxQv4JecOvai409FGByZeo9Z4k+WsG8iAZrqtqpTnm1NtKGmMlm7tUvoemCyHumyeLJtIbF
O1WjwoADanevHaB8lCKYtNO4Y45qbWDwolpOt2MDMHsKcHqzm+wuTmnup4eQhN46C4fDnO8YY+j3
4aHehs9y79eJm27TxEV6OjoTTdX39G46aKKt+DnGzL7i5g+WCHDyGBHOXAm+8EE7Sy4db6ICikv+
BE2PWeeHYsc4H6K5+VbsCoY/bvBeb0WMU/GP81p9X22RJMKGwq4vj8FJc6OjcRZoKdjGGTT9AdbN
9Bj7vYBQ7dGQj/nvRHl3rnE8fYo9XO1GJ1ze9Pfw2j93gIsRwXPrZ5Uz7nPEMFGX483Y06mRgbyr
XqUH3CFKPIFwzDyUpte0j1xojOWIHjb6kQXi8htGW2gfNSVIDJKtbQk55RYTV6G/vXKq0FfbGV77
lrwSRcV3JmThFl3eTtmho5k0h1IFh2EjRtLX1yp+goXEKpYeavWCwil6Uou6M6Vfsi6z8ckRxGaH
TAVo122eYzPWKKL9TunE9keGIAxrEZOXgD6ayREYCa//llrHGc9YzUfTK/agHOFq7LBhSYmZh2iy
M/oqHEu4y/XVVRTDM6dz+uP4ZgBBIKc1X/NjvM010+njedu8glEoQ1w4kJ+x0UND9xzEpq0x0mHU
hlWmDhLQ7u9V053vZMsJGczktqrbYuFNiB30vjyhVr4dJVZr8ky6SYU+v+EhusweqX7lGdZlke5p
9Yt4y1KzgyTxEG+iTmP/p5sh3M2bD+4C2SbE4bPI2GZOrmhjZ07nRafIH78Z/VE1wV40mJvY4XM2
UHsaXvdq6XsgFnb8gpR+iMb6HQ6072v0Dp87RkO2spne0t/4tf9Eda+k/e5KXxrdE9fyU5TVLCeY
d2J7TOdr+5vBSlRATBDHrTt8YdAAZV38ouJMjANdQMZxhKLDWJwBlNzCImHO5xeRV9vZjjET+CDa
ByCAyBCI8iA6KsFN3qpHREna7cgEwzd3JPmPS71vnfwh5s5INkH1Ud43uFBUgHEO4J9oDlmn6Iyn
n1T42avJXoW/zspzsoPvpJC8dJeb/bGFjO1wGvFmmvbxO9JldIqUtXqJXgYJx19XW5zkQQDGRPls
1e/VCy3Vry65J9MStrl6gfIQqier3EstLWF8vsrFJ3Ske7hFuO86w248Sa/mey/Y23pLeX9kSSob
eFav+js8J8DOxaYMNYddSZv8MLmkPeg1DZVyu//hDFAF/uYnufzR8Cvp1KOC3cPBejYQnB/u0g+Z
ujf0Fm6R0pY2OJo4QeMxJEADu3itPqvP8su60/AhWTsc4hm4AGgBpX7MWNBYSOCs4pGq/CTW2h8Z
44t1Ug7cHbG/+k5stfNU3Yf0F/bdXpR+g2P3GT9Xr5W3ZmXn4KlQfBRMQnyoFBgOkBaDn7pVWS1r
MGBLgpJSyM8mup0/yF0nDmSmA60Bw1vNMDyV4GaTARCA/Xg7fOJ/aw8sH941Yuh2mPzOn8AiOOt5
9Ikk4T3p7Z11qmv7CV/PU2q8YQBhbkTVReTBBrzx+GCdwivzqshgrvouPtJje/lgAKSv0fYleiWF
SrjKfCy6bfWzecksDEKBotiE/eHVOGmlS18coa0tcdii+WknG5k6fpvfaa/TN/4B5VV5KJ8DXClt
4zXeT0/ciT91chmKlXL0ooZ74+FJFfhuX7UTPyMSewpAN7SOcEr3AkoUds6tEFwyt1vcegsHDXGj
aw5k0T6nkT/Iniy+LQfd0fckZ3Q3Uvm+GwM/HXed9WSUwrETwku4zlPCfKL2v/13VNZZUDOTQ4oG
7oJAnB2xg90xrnOfGRlSAF5o4ecjE6DbY1YdH9D5Y6NaR1jRvBSrajYNGbmhJblylpw/z+Tra/78
qoYDuAfxqRML/ITW6dzt728/bi/tsLVltpBqeL1MNXHg3/8+lRsJ4sY+FhnsdIJe//NHuP56eyyo
RlL0yNQ+LDBDnk45bPSIjv7rpf/xl7cnNOxN//YSBH2QyUrbR00zAf8BfmZQ6wdIE+5vP8J6/Yzb
fzUG9lgQrE+Z2HZIniEWxbadosOflw//+uw/j6HNWf/1FrcHb69BpD722Wpg+P3vj7o9/ufXf/4P
kyDR+Y9nUjVSQMiwNf15Ai0tPuT2ezmSl0lVZcHQ4b3/9vG3EwAiNKRWnllWbUgCyZrOYTl6IKNo
fq093BiHr6GyaOjV+Q6DAaiQBlzlxBS3slLfhTkzrzihd7UoT9ghkI+Oj61k+X1F+Zcq6g5pFc3t
gU80OvK/0PVsPTIfUHL4xG3irlXlq4UO7lyAo+xE2mi4JeS98hop0AEURhaWgJ1opNL/mQVUk8Dy
Fo5oJQu9ZnM75JJEx3hQN8Mg+WIDrCANDAsZLWCyUfqajcnk6K226+YGDJ74VN2wPnie85bTs2JJ
RMEyeRzH5YC3E4qhtVdAMEskX05Q51DJLev0kuRvYUieQpdjpHhDg2YntGiUl0lOVy5rNlaDwUEU
n6M236iSQexSwsvyIZrq3lhdpBBP2Kt581zFAqL9qJRp6SYIP8dBYRZUUDcTcCz5vDTYRIFRwcoA
hqOH1+qdgQCli4PPIQiM6wRc1EFQ4ALULEQNutIojkBHUgEwfWUX0az3MASsV6k0dMpxEO6iDMV8
4wcPXdnFcvcbJMmdGBpvIc4Ortwv2yn9kqR9OGZfxdhgp1ygY4I2GvjV/jcqzE/GyMWhF5VhW4pL
tF2tayvBX2qgibBiD1MnA9PtildjTpiVS/umnlEG0nd5zpxlCY5TLD+0zXCZZ9mOxwZ0VLGfUyZC
TQEoq9vkHS4wIyz0nHAfNKAaVfm5t7YDfiPqktjo2Xm9tmwl3TyE9Dw77cpp+mwB/UlWdpbk5FMl
28oma0KkM8QM2xkruh4550xJpJ8q6T/bUAwYNmDXJbLHN4BcOGOzbmBPgaIGvhvYpC+mHSCzyMPM
6qxa0d1quoegoX4t0CyaQHvIu/kNZQH6oFZPN1XJwBkVP1KIW1/UC4exLd1JLQsfyud2QqXHxggK
LMk6pyaxTBJh3kV18l3mjiobohvmI7xPdte5wwWvQIR+N6TJcQIP5LYabHahqewczdlT3IrvSyVj
TSubgjso1JO5/DL1Urlr8+WKJAIhZWUtBW3jAgMQUBwY36n1mT6F+J+AvMQgE2sR9Yc7CbG87gUJ
6Y9u1s84HqJ5ClRjESfMA4fDkMVeo9cgd4c8hGh4NxvhoxEV+1xSIOlatD9Q/HzAAyOnoZPBkd0h
xe9Vcic7Yaw+K9BH7BrvzPpLVKzfOs2HXVpyuqZ6YJOdEcyQgs1Y8+bWPLN5DSupPB6Qbp3wh9L2
UiScUAXZgPANToBfD1bS/UiIWroBxUNW6c+gySGdyKBv5zq8WwbtQy+AL0wleTQTsQU5aBxqxFXP
HR/3OYdQpPTnVMQCLF1OgJ/PSCaTf2C/tFHD4DdQxuQ49m+aRJirkQzRMl33JIXpdjRLJmh0C/um
/LcxAvTLR3Zx07xvgpYkA6GvYvhV2+URtDOS1CFlIZKYEy7wyUFH4jzuqS5yeVzt9HraMKgsupmJ
mBj0JymH3q4tUMeFl4i1ydnV3mJs7zeSIL7Xsbgzw5lZpY5bc59c51F6HSLgX3LThegQUzHHkQY5
YVZoD82RE2CmrrT6nWZKBz2WWyoa8ZRHuDfHY3gpf4am+g465jwaA8h8r0QLEvpqbDgRCtfIqaHw
abSePODniJfpmhIycQnmeG+Z/bVcmH5qAm1PgdjjN1lAx2yKL1FWX7Wqfcbc7MQ5Py2N7NcktFOf
MDUVxNfQpOmVWk/w3S/5suDaWV1iFZ6fULAxNMaClVce/6rTo1JOqh0qOuSIMrrIqpICDc7oyIuY
BFmSbssgTB1BG0B06avz3uoCPWRfQmlGgKu7X5S+B0wq612opp8pwdvplOjTbJZkBzQYVlNAyU/8
zuqytKtUBYwIFM7oHluk0fEUny/4jXrw3kGrqxZy5+suCOyh3OTmENMe7BMvaeu3dMIht+2Ks3JR
6IQIFQiW/EfLZdn51lXGBXX0nnWferSw1EWM0coZCU0pXzyA+ns5vxdgzYdTjXyxgKtl3tJQl8qZ
yiZo/GBEFwiq+wtCeJ+arFQu4pfssWuvDrLVkGN3O5YQbOt5fI7RrSc7tc7APrEIBThXMfesZgDs
sidk1V6YDAODBQS9i1RA+pCOOVq1TMrA9k5VeVEKZl9AcQvof+OrOOFVEaOg0JQBNN9JbsFUa69i
I5KxY9flVX1HI6RJn8RF/iqHyCvbfm9FzhTSrEWTaZPhSobfDs67CfY7RyWhk95RfUZ0xLwyx5gG
j5thV6il5IwtUpJ7oT8a6A46isiYIQywoammzJdSLbgLaTlaOaBPQ5m/rIzulNjSMlqV/4WBhn5q
nvK+RMJx6C2OljlJUUyYStQSjfaqeOjbut0MqohhTEsLwJT3YrAQEONpcuMAdfIG28EYcJjX9tWX
lOr/ZBv+f0rZf0Mpk0XVNP4rStndRzNnH8X33zllf/3RX5wyQ/uHCG1G1HVRFdkoRLjIf3HKDOsf
Kt5piqVpomFKsvY//8dflDLF+gfkWUkyTNlUdEtSITj/oZRhAq5Ihq4ZqiEaovL/QimT+Db/Riiz
0Ew0ReCLFiw1NH5Wwtm/MaX7pMkjlDiqpR/dfliAhTMpBIrspDMqfOXEbp1mgQYNy0LNBIboPkth
Y5i1tGYe31bEHLXoFFsxEu9vp/Iv/tvfadzSv9O4AcxRsCmGKWpkEYoJ6e7fD67LrKgTFn32BRan
DDmPBrKELWU3nueOepRE9GVmxKLmA200ZD8rnXHFf30Q61X4zzNkWlwNVdV0VZJl8T8OQmvFodai
yQdrjvjTMIt2XdGvgTW7+v4+YRRk56FyIuP7+UzQ7fMQL6Ot+YpSCSh5CmDVkh5LZghyAhdFNLFt
rcTsmnU0zkH/WC3HLIBRdf67A9f+z0OXdFG2TAUqPCfTgh3594vb97MZD2wLvobAE4Jur4ORVZ6s
KDRq6PslE4WMmccHI4J1FVJ0uITHQV/eY8RUVuHryziNsEvWc72kNPgoUunrdasxp+ojtWm6ypg/
D5L4NMkR9atF+2qggzbMip/k3cEo+BiAofedNYx+Bf7anup0G2LYZmNJAWaiNmM4XfS7F18yGtXO
YUx4osKsYS5hh1VZumzM6oE9VKbbLq3+JqqLs/PozQauMFaY4Waw1NDmHLOgcRs3HmqLo2sF+PlJ
w7xpTRnljhnv91ArdmpfPYYhEpVTWK1cxYx0iA6dDKI6S+lpGrHspw1fPgvQ1Jqy6mrQXuomEGnG
kG8Tsli7WzSMwKxxr/dR7SraeibXVzfMRPQEibjc4DV9vMUahZkfebbTqgEUiTQ8VIbikRNZbtTq
WERlb2GBagI2oORlgQoaUA5/rbC80azgBOFOtZWD/hqO6luJa5Fdrzd4IJvcWDFtGypK0K5JdR3j
knOXHgy9+spEjMqUxMQTTAgtO9LO/DkTCRVF7FquwV7k4ASXmJmlUq3V5wsSizWCqYIfWOzdKhRx
qBrYZy3VpdYja4UuMc1P9G1hrQm6xQy+vcKmUyLzrNLvQQZ33nZjxZgCQxetoimPxB/o0kr+0Q3B
5FbCgwVyq4PMMoPF9UugCvUrIGnWmnwIyyE0tSeUaUCjGONrqydXrcCOqjBdMrVrIw5wEhWwJrn1
1Cu4L9ZoNVUGzE/ElOw5FP2ZN7HnBh8jNEkx85vsSUleJy0Fes0zucRlGsaRETQaUTXX3MLzq18Q
h2zTRfZSOp9DBNQl1AU6tGP7rIpo+86J+iKEqVfrAaSGYh2TYUJjYgXW1Zw7sMAcyhL9GlUI+gDA
swqwRtAiaEclUFkTa86SiXxqWh563PBUu3M2UnCSgWNKEjM4WyW5A4kbsRiBA6wOQZ3K9DlDn0FJ
EHEZS0Bs+Fu5t2+AsgLlcDE/quOEtrHFnZrgmsB0NL6k63WHOfI76njuNajaJOPTiNuTg7OKPaII
ZpepDmKv2EoVYakR2vQB7aYoYCYiRMauGMceg50GxfBeZIZWXdp6kj3DMF2LJGaIeYcZ2wJXTWuv
L9cbA3KPh07KhM9cPjhpUwLrGRFQGWbsiETGZ8hYnpcY9WU6SoAOvR61pa1saBUtInMCswfocMle
Ek1iEjUqn7LEILSe5xRh+5LZP/ySYfwJ+wbsWCYo4F/Hl2LWUK0RaHZjx2GjblJ5SWDw7bCrQQ4c
aEsR589dPmZkuvxhXsC/EhhX13jNu7NJS+kWxksRKEGby7COVfK2boSMrGMYFg/cMFxmI4Jlcgt+
eNEOWDjL51B4UUXzq8csG1C9eWxwPIyY2hsofVBMv9DjwIcHiTBAcFybquf+gMl6nSkEXcHclkqy
rVvmYlXPIgHjYdlZSHSN9AoIa4V2qKR+NjlbRJrNsmeydvoZ+7JkYjkn58HAni9ZyZBqytK+XZG+
IzBDzPaWSfjRJgDdE8trLgjtKkc9ZbR2Yt+UKoCRId+uCCCuyow3p4x3j8aUhgWZZ8E1KuXkF7m4
9TbVuY87TkpVMs0xMOYqnxf0QVUm/MuYXiWlrrzbB5Gl8D0pNXtFBqTWxNtMjF9asz7jlkpzf71N
2BtkLwQLtMgt86qFpTFAd0MCMxmjfVmHb7dbZBmJZpkY/rarx3WGeUm84OooDYBD44cIN1zGHMXV
ypp0M0rpr0wh7FYtm0efTNiHyminDVJ2RgVlZQNoXhumElaxnF9FzzleZHWtc5AOwCiB49OScK11
rxDy2aVX8RUiJ4PnPIJ7672vIN1rFyq0vr7khJrixJMdcINRfUWzDwzTFICT4v4KZjZvmFy/QhCJ
yIEj/KFMKYaR7WcXB+DD4Lyj4vl4u4sUi7CihsuHEqXnpjE9VHs7W5S5nPV6g7cp8wd1yY9IGwHC
rGmrYIgG85fyElrI6DYJkQznmStGidlar2yaQX9H2evXkgkq+Rqiy2Zx85zekThjrV1rQDHW56q8
2qdh/VVEhkXDHosxNOyCPVRiMycUL/AsRItzKnTrGyGlz0zzRV8/eS4pDfv0nCvFtWJbtYcACOsQ
PA0iV0XL4SWW0MvYGwjJosZuWK0bhzXUmw5H8JUXAeGV4bAkLGdJLSqHOu8boRZu4qp+bjm3AYpU
YDhTrOA1fu3k8Fiy9enYYiG8RUt/Wp2lLQPVAaK3pBLseiv6SaJ208KicrFQSwCnKBs10J4Hvr07
wLu55QFIDGEELLJNck1oq+C8nhYnVIZ6EG+w3pTpFTQCQvCpwoJv0184Oe+ValxyDe+6sjvOJe55
EtFlSdLfYnqSyxLPrTq4ChM312wA4ewRMIB17rHVsg3SBQzBsvQVgUxewAWJsxORtbjrOVPE8GOI
G//2RTDXSmlBIrLKLrSIJNJ1Y36BF4iR5vtrWXBOY1neGkQb/Ak5uf9MQSSm8QO0n8IijlUtt0Vn
0jardMvD0K5SAjR3lE0Uscyhiz8O3fLCwHNiQadM7hR8cuMKhXdVNFbHZo3s3qp9BIXdtu1Mt2m4
kfpAACbWOIGWgtRBpV34pihhJJGxVPqgS7eZKR8qFTfcXp1ew6xhRa5hVYq4SLSC6JaX1dUKiXa1
wh/KJ73F6ZiWDfGMc9H2YupW+MXbpRQkjmDAKs7JrxSNQ0imfTQZg3NbsqtQVpigrd6lrGUh5M1U
A8iLCdBCVwmk2LIxA0QTG+CZ8GOpYDXSfvLTBV29AcEgBxQcnsA2It6M/tQV5JP9GiZbq2Zx/5Qx
UoSC9Uu9sdFW/eyGLXgu5Leu8Y15YV5vhPf0k7GIEJsZYSCC9KS2tH2zJ0y4FpzT+ZJFGfpRP+9a
magsaNBEaddtuln1rZzzmUYE0GFGeyNJw3Opi8x68Uqzizb/avv+Qa4XkrSYZa4YnNdEw1qQBqay
nOT+vV0DO+4BBzTTDUedelw5xpcU/UggA79BxtJZVMYgytQfWIKAzuQO27YYw94s+sUhmjRoSC3G
4LYujiM9nPzSN9k1ScABC5/ZFNeOHFjnMrnto+WlCyPRNxicq3p6zfrMBJjCPiQ0QI+SCHW/UpTB
NapIPRuwUSdxE0rcq60CGqEtSRHT8nq7/axBBWaH4Us54JFTf+QLYNvJvDPWoHrL58opv9zSoFh+
z0YpYJLAHZZIOJGuOcgtiCc4BTPzFu8DBYhSn0rkPWlzlRENXS9l37fPVpOv6HyWiFKYT4xILlPR
XhNwSLq8HYzpNEXPSoUMyEKaYYXszrkIVQHZoa9b7mvonewFwFJNRTjkw7AOIOrSJx4ADIyzX/iX
rG4S7qxN3y3KG2TFSCF1MdjHtN5iKb1GQUO81HPMT2jgJyiTo2Q6NxdzAcPZz+x/JpV2krQVruId
3FpS1GUN/0ua+mGtY2uIkJsjmLiOG9J7MBBgG3zOola7pjkbqTrrj5mV3hcJ53qIs6vRMu3XASUq
a+2Oz/poPvWx9TQVCjGy0w/drF1vu+MiULjC7D5BGN7XpOAUFLD2Eu2iqhmYY7Ka0li+SVBcY83i
szx4kkO+8vrdpzE6WuFwGda8Ab1L8k98MM0y+eUKUYaw79HJjOyZLyStW4CVlkc6HyQBNfZVzEPW
5D+MtQ+5+OljgsRSItudIQe8rYSUkT/3vqGP8TYOYsu+vSKLXXXtVg89WUzRg7mpmzujWPcXjHrQ
0nxb8wU6CU+ZSdE9xNwzip66+XpuzBEnQgF8iTYNn2V3TWs2zNtlXqL7tJ/hEaOTuWFocgnpjgsq
6vkRsafui6vccqyNnGxjBQ36NrbKTdV+MXyRZjReMQj4XUskl54KAe1xXIh2t/t43YdrVfXFmcPC
mgmp5PyCO/pxlO5nEX8mMyFFmuX+h1TzqmK/vWkHZZNr2S9SJbCAYN3NzVrnjlCm43CIbKqlfSxM
D2OUqruxO1ZiHt+hDnNAq5tEsDQ36MYIviDU70qsPXei+RFZ1smAf5LprK9SAoeW6dl3oRnDNuHO
3TBDIMTUwxOiIPDXo3HYMt9ciz9xrVLiUsa+EWATDDGtg89mwUk34IFjR6xbFlChNalcewBSS7le
aiDMVCn8Z9FZ4gmF7itpHgmhVCGFogVvRjkjBlkBSRJILWQ9eNbZIAGIIsrRpmySC97xZV7G21qF
UlbL87aKJUQ7rd4VA5xeakmw/ChUzkVm/Q6BMQMnzVzM19KN9Yl/E3DBgVUDq3wzDWBJJ3CRbNbH
0CQTa5dsJ4djgXkXkrGBpoMbp7/KmZkRE+Uirfe5YQy7egDlKuqVZZt598hiLPc3TmZnVBADECYL
3LIUEmYlK814Yt4Evhh0v2VkQDLpEe/HS5FF5er/iWueJeinP5zPP8RPEeNGsn8ZC9EqLGOX0FDu
kZ9x1NzQfEQPo41aDwx1oYPeDiKQSVb8G1X39mAf4MlcGlLs3bi62RCfa5x3N+LcQ94hEYMggQZb
qMBBTfFAIndbebq3H6Ike3GGhMqfh/75EhMqOhCIFa5we0poI/5QlGMq4ADYaT39/W1uL/nz4j9v
Nqxwimn9cXvs9uvtf38es27v/OfBP6/5vz72H+8a5/idDnRq/vp6+e1LDkynEeD/12ffDq81jMDt
uhR9lX8dWSBiR5XMJV1DoWkPtzdPOwyX/35SrO8Sxf0dov7MgcXSjhRdwGFTBKeGxIkCtKZZ+cjK
MAbtIV05w7ffQ0O/7yuzBlAJs9gKWnk7ZtMWTYt+L0bXvjO6Dedy3Ac9YLipDSbwLxk6XAYjV1oG
nb7nuLX97cHbj7oGFIE2jWBrocL4nUYSVRwOfrhJYeCdJeb+9j/CqbGPK9GRGb36mtTiSBWom3IO
5T0jWHkf0ZDBm2i4l2dr2Ag6FWbb1F8pqW8VUHDswgFE8oRMcY5wj47uvidlAO1GMdmybvmCIqVI
LkAcDvTCL63BDyIFvkyRpk6sVozbLPU5E3Tru1/pgMq+aRBKCRMT30BwzZIM30DTc91Tk/huKCnl
Idgu4NjFAAteGe2CABkHORAqZrxwyaKT1gY0UwqYFpzIPWtVYdHHJBAtVeegPSXpcI+eqGEj03kS
zAyUbQOGGhUaI34OxXA/Zh0iQ0GfENBMbFikJfAVmMazEN2l+gjbJk7dDIeyNkgvlQIyUTKlHqr5
QkkD8kNOQ5yGNIbqSxCeJzG+V3oQEULFuKrs/aWXH3szTQ9jBvK9r81ig7LYjzyrX2ZhqI5QQ+Ia
xvzbavsBWHX3hUPwMA2TN2G3RoZYbcu4u2hJf2orkLYlXqdhBGRy0gm8tTa6Vc8YizHBXdFBZW1L
ilJlnNDQ/M6keXiA66J4ihoIVHeGV0ccMsrXezMz/DLAqnHSIDJ0wFObTCnPU24gXCSRAc4hVMAG
oemuklI/T6xtp7dAtwEB0dsxkOFuogf8YHSSllQ9iBrw7jmDEohGDYiUNing2z5qHUB0K5+xmB3Y
oAeYRzUZaGy2AGkscG9jqK4Q/vk0oFbhG8ncumMtbWpk4h10/vm88L2ukcFX2+FgWV3plIOC/VLW
uG01Ihe1zqGV4SqpTUAHZnBH6xHXEvgx5MfyOCCvlo7HqlNMr6tM8MtF7VeKmdu5TpFZBd03R0C9
gj7NNlWqg4a8SDHoVCMxA2haGiaqMFsV+G9qiehvR6giWxajuTjdLWHcPSWWDNxuMY5D5xZBRYaf
lh/040QIO9gTip22s2oIpwNm2H1bfVEaomouX1W2xm1KJlbUo4ikWAp/GVIeRkZ8VB17tFORvQul
Q4S3z2mgd80NFDHLF8HS1fFGFgdf0xfXGJEc09oOD1lNupoa9nNNqJ5F7MOKdhVJbm8A4vFF76IL
bYRnPTC3vUKwwCnpgszBXS4ZT0FAS6QxA/LV+NwK4/wktOInhSstFT3BG6B8lSLG+pbRX6p2opcl
jU6GWaRTxoO5K6z6EwSSD3ohgpUGzJUW6snorATKDqJ0XTNqbjjtqFQ+aQ19RgtMLEk5CJnOzVCc
9JMaJT2MaeYk0hizGaOl0wZHLDqJM6gIF5Nw3+bph9RXNGTbkNsW4SNdOhUTgMtOp12FZNYCVBHd
F/Jyv6mN13kywOZr5mbtzhUMkHd1Wf/k8HmHteZdsH1JC7oI+TJ5gQUfANc88BaBfmmUqvHrfjVU
j566Kr+zkgkQRr/2Hi3pPA7D3ZyM/X4hcCtx2jg0vlmogMu1xNyZmDMsATCHflxir4fr2g4IBdFb
2EVauw1SUTwWWRLdycg44bAUw0VJL2OXMoMXpN5DFqY53CuDqj1CYYeDp4O+j4KL2Fk0m8Is8wC0
vGiq9jwVjhlQvZTt4Al95WAoDiPeupDJudagI6yjadCozO0Stx/BcqflyVNdqltC3VM8wlVe6P2V
wavBcM8BCgHOn35vrfmdroDTLfe5PDnKIACIICFJyxAvAyCy1SrItU7KZ7/DdRI9TiYc1Ig5s74o
hgVTDU+qqQNdMaDoUOKkbGKmNt1nbfSlQMXAYeo0I0dk9jOTbhvIbe7UsOBSKXZqVKnGmlxF/V+E
nddu40q2hp+IAHORt8qyZFu25aQbot1tM4diJp/+fMWeAc6ZDcy52NhuB4liqFrrX3/ofifRCDYh
Ye20uX/upPNlKyxDA2EEWmdSom3adMuU7GFuTORv1bV1jVuRm4/MttxV0x6DPv/ymRA66pY2wmSH
Xa2Gr2tpbbUm2AxhwC6dn9uK0XjzieEvAenaJa7qR8+27iOZXieNZcMvy/uk39i9+RWZlMGmrA+F
brwNoflE2MIuRP7hWOEErOVIogMpy3HifBgbeUqTkDlAd8AZF3rKsMbt5BDP5ocxVhcjC89mPGAs
DX7gwNrYkGF9V9rYDGf5k9Czcx1Sq7VssUpDksrVbBR48UXAVHYyb5pMPFv0XKue5zKbkTpG4zap
6zdNt045eAQpEW/q0qiXisWAKTWSUpAxs75PvA87RelUekhu6/4z8NzfoxTXZmNjbLvCZuw143J0
Y/U58QwN87z1jFcniL6cxiW/OcSDATe2PIpXBkFf4YzkQsNCBRafkeK85NrDPRj8ysYc3gMC76Dz
a8oooy83FtAp5KBtGoUbm3Aj8JTn6XkKM3pGPbE3IJ42aXqrrA/3hAI8azkTCpaldp/BwjHM04xT
1mbgxE8ZKxvBao2XQ2YOMSS6eIA6WDMfnUTetITsDyvSfjWsZG0CsmR7OZxoA2EJk/t7S3P2WDmM
5nnQoPDXiY6OQqbPozN9g4m9U6psZFX9ruOTl3AbFmxXeBZ4x6k00q2dwwhH15ghH/Sb0zzLYOca
aU9n6z1NABxigOXboaLqatvaFmlC8p8hLvZU6OuOVhJQND8HQiagI87JBV4zfOxceJgH+9QmntgW
GGGP7EmT28xwY4KbHOV3hf7EbZEb1UbobnSMg3LNOY3kYyZVwWpQtGrKVG1ab/xqUvnlNuz6BUFl
BzKQYvZUDArPOSJWA5TbiyZMC8V5bIafqK8Q+xnmunGweCPYljbKCT8HjXttmA0Gq5QHIz4ng4bv
Ye45M2K3tl53ImpWXI6jJpJXa6I/krm5z0eb9iIqMKYbaanyOnuzB0ucXAPkONGeQbifXM1CsZGx
0bsjGK0JnwZ//DsjMZ4niiSFvKQb+A8AyrSDEYL3CQdN6FanZEztPasfpM7gzSF0d99W/WdXWOEO
fAnRyAiXiwFqNHJJ40tZzp/6WAyrtmBPr/CTtQeiezR2bAxZtbJ8703ukSHJ3zsf4DS1XIdIhIFc
ZOA2Ntd7c7K454fuc8LpFodyhloEga9niA/rItZewwzJd57JV62f7t04es31FkqTGFfTXJNRMSj3
MiTjronPiPmYBuAmQg/RnpQx4jR6aHvuf3wfXGXjMOtawfa6Sse/DETa40npWikEUOpraj1XgEph
t4oVBhyhZERCh0LUNqvPHtIfSSOe8SVnJq/8N8GLoF5HmWoygRvw4+tfdKbviOaGHSzTFTNeUDFM
eVe5YwPD2kRoplv1Zx57t/mvnxH7vrYp72vCLNnlGD6jDOIG0XkLl5dXrxaXdOIVPjvRr7rXiJL9
+7JmVLEaQRZRv+Izuxrz5e1KQrPUS3QFc84gWE+i2068HJW8+qdpFRsrfp3ni3rdUE64N0XLLwe8
Rxd5SFaIcgHiQMtlFW8z3h5xeoXuW6MhqsDO/CLdGWxIVQTJla8Jg9kuX6uf8V/lo7vhzrEqZCLq
dyhSDdkRZAdgoX8NSLU0GM7R8v+K8S5dBXScfa1xM6KM8Pl79SuVIXbqa/U44viEdad/X/fNAY82
G6cq+5F1aG2A2PWt/qMOrGinlBGlykIfnqoE5brV71r+wkiggZo4BvlAOAUPzr6C0qZ+Q71fhfoj
KvH+5T2cRokU8+Bmxf5BvTmK9u3yARhcW+l4ZJY8Ip1VL6eOS70tgYsAn/nfz85rSGcf0m2pv448
/bFmkm3kICb8qopDV6dHfTx1Cv/9UX2OiljlTQhuJnEWclHzxgzWoDTiiN8THc/dxvcaJmCTyDfq
a/U7JfN+3f3SaVvsEjSDX23Sv78eh/pej4lc5eVSP4BA2kKwpmiHhhuJnfpWyI/LxjuoX6laguE7
OhSEK4TN/1YvpUO7z2E4u4DuU11/wRskTZQ7it/xy4dsflS/oY6pKL+jh38fVMg31QGHpXNUb8Vb
3A99wko9w380lrdTL+cO3YGXsTCFokV59ufDECGRhCXpFuU5rz8wKkSFWxSX0QRYrEPcAC2megXU
XZxj5aY3mXSEVvwjKLYtnqpkQAI2a261j0JdY7ufSJJgQlO1yQ/b7VUbuV1zR+7mKL+Giemf9Fw/
dEzMTaxNImyQuZfAovWCW9GLiI8NgnEPHeGn8pvDOCrxdakjMkoD2J0OaobagB6SnGX4KwHQY7Mx
n+gWvvJ+xCFGiMeFBmFLbtQeqbSCbzs1FLHl1S6bkTGEaDZ1M2FnYDcoLrFnxnjzaIXFC+Zo12D2
YOtg7iKpcYAbsrum7J/Uf5CUzW2laGKKCoa95MVMmnnX7wyB98zMJrIeouhHD3piL8VvzcfJu3am
9zaolUUAELUeg3wTEIN/J1C/VYtXa04+LQJL1y6exhkNw4A+tq9uk9O+pCH10OwAsrsm0yZrYs+w
e9o4/SjGwjniB4ucMTHUigJK6VbUnl6oXxe427NB07EyFBttU+f5WVPzSkNNYADsyHa1mcfEFknB
dnzwawLmwVi5vQGFp3y6EHOWYdpR3ocZha2rRmY6OpB1U6S/7Ro/jTKkezQHjr/4Lr2SYa2VfcKf
2OpaS8XEcP+II/hBzxkgmTFsYD3YyrZ6LyqjOA82utkAd+AaZw+Elin7OwIpu9NfqgxMm2HaLShx
Xp2J/kBiJ3nmgvggLXqdZThJ7XzAT5gBSATQbcLrW7WBtZ8DooQhnUI9BlRBELO33LLYmXDk9Sqz
j1Wtn2oy9fhRjChZDTMdszwvEH52zEsOc2FelVDFsOEa4P/1u5h0uhURlzGWgbzZYMB7y8oXTD3H
v1wbT+Bn1RXutjZ8Z2uPQYfWBhW36ON90TD0K/KqocJi7typW77ShEs/7iQ7R57dycFbV+Oqdj0a
0pS6UfO8Q4FP972gWmKs4jzq4s4vtbc5GH/H3mxA8E12yzMmR/gXboob/WhiXdbbYXHUqa8dZGrQ
GSCRjFb58IdWUPWVAh4jDys0N0UHK4r7ZI6HTRN6pzzmvhh09y0bPXwpB4DTDjeL3qdumePHoCyn
fTzxlyJx1o5ORQUj7GopZsbAGp3Eu3bUcDmAybAvHHnNC6DmaBDaypwCLCDMbDP0x6zj2sbvTlB6
GIT5L+5Yz7vCwL1tGH9TcZbIWSdzD6fhRCbaKhhNjGQYTiDXOdMHElk3EiTZDcXFipA8BnCKYN74
2wgPzC6Ql66Jzoab/HjZve9TGhGRYuOuBeqsnoUAi34IEOMrXJduXbmsAdCHUVjSRBh6e/aNoxGC
E44R7K0cewsUCrAslnGqGiguLKm85Hgo8tYkst3cwbo3qPdFBkWkHSiPiP5NoJAdc2CbyI90/DAo
jWx3YNTVU+hl8V3nkcfMuGgZGtQ4pavy45ZSMOH/y8RA/Uu3y4szo16BQciwh8END3BXkUjYWW9O
QgNHqKDOyDHty3Pvyi3bATJ2l5nP0KFSEkwESoQs5DimwWXUOwBctPbzDC+usKjK1JsMTKKLwHjP
qvKGh/pLij8IrSgsHjV3HxiWzW0BOsQDjECaCZmX7YJc/1bzs4WYM/esw7zpybHgTYAV34dTwJyW
Hs2OEKPEhCfTYC4z+zEEf7N67yST9GYa+cWquBcKP/rUhgjxEkNts0vELhsEz/O4jdpO3zgBG347
+2h4WzpQfXyPwuYzUjCQ08PkQUqBYZPiyEBCuRozGFHBJ6zHCl/FCClCEoVs2SHESiK6/0AQQ0Gi
ePNQ1glDQG9IBe5t3HrA+xFjcltm/jknMq5yzLOd9s8zo2+gQ24Qt6dZj9VFsgMVlJXX21KiofFK
66VqfHnHkG0Tl92I2RRMD2QY2dF37UerdG6Ja/6uuuZLT5ghW8Tvge20a7y9b4Nv01/Abkfpu4wZ
yWu9iwITJ9EOG0c4Pe06TOtwRRohJ1KNmbqa7sHuvJ1gJpUznKvD5i0d/X3icOZqwUxbtD9F4l3/
kqeG5ldR/WjDU1zC4O9OaaZ4sWrkl8Xu/WwauJRymzeK6ZliW9fG2AtiuwmhpqkhjYTFTU3sCBCB
gcPwZjtN8Y8aCrpe9daYw0tq+IA19Bv9xN0LEIzoonKfuG+eMdxe6QgAd8vsrIMlUpX+Rz3MH8PI
AlQmzD6lj0WWY1Q4k2XJ/r/zgi0VfvW/M0TIqXANl8YEd3vPgnf+f1nBtcmDBge2PQQVHIqpW4ai
TH6JaCwIR3NeZsihh7wBRrS1ANDMR7vAo550nKRCY+qu6FF6y8I3srErrpIkDQNzzfKiKSajCCmL
Al8cl385wahu9+zGOZF3Uejuzah17yeLDkev7hKMzRmiM4701QBPdpKgYyIqQ87bf//gzj/p5H8/
tkVOC5/d/49UMGhc+C8nsj3Qph0yFo5xNu59AXlUY2vGVfM+rX7KafQ2puE4mAEb1opXgnOhAj9c
OjlYAZQrJfy7SdF8IpgAWyZLPxQhv2SjCrDZ//JkD+HEQ9XO2Vt2UQA2LA01JGlsa2aUv/R1wIMA
BZmAyh9VNkXqPk0VsWm0uB5/ufaK4FAUQEEoXi9UWZ/ot3ACZIXLXZOWKOqPni7jQxqdqm8Zz49Y
udv/z0mz/m+gl+Lgo0ckxN5yPSJX/P88aZ7wUtFrVnPQYgsCXBVcZ2aUQpVEyyx3rF9ak7HYQqZc
6BFMXY6lDRynthYalrMokaMVDr5zhfZA3MBuIceg74YBgJ82M/+ppI3LTmnbcOZcbiEi1Z6AST//
stls67U3mePOtEiK3BAOeHql9VPbj2yqESKfXRgBSqsn8L/fM+Kf94yKA7JRYXgwGf8hQQg7mZp+
HDYHXW/MHWmiWuChMYvYJnItZL6FnGoh0+tmAiaIUc9C0tMsLmWcKxK4YpMHU/DoVPPZkmLL4neY
XZY69IRNpfRCqmAY5fQ0wjQo1aYS2hhGe5yZwvevRZbzhgZwCxwI1h/tFOQDMyJsgRbqkJNEUOZo
K7JKDxG5NwRdlXdj6MGkSkYYHtl4QNN9SOZp4SElgy3vnAYXGo+0clftbXZk+Hsnto+lImJ5YY95
FlrLzgI+imnB934N+zO96QHco3B6TaEmzALbh2V3ZVxVUZCnmFeouwK58QYeNwCYfZQwsTb//YqY
uvjnAiYsE9GKpXu+RbjBf8hCnE6zqmzCzzIpEV/2FKv71kvGjWnD2UG9586utWpbwVYqMTl3pbmp
++iHPbnqIDabLcZK6uarFM+qkJiQ+fm954QuYmX+SIuL99qk+S+YX/1dlBrjSGjfquklPj+G+Usf
5j8iDm9wz3ZDE19NP/vxUhaOXHsBZ2FDrU1mKLDK0trV100p7om1uM15hWOmDLge7qdUPE47ABvS
+ijeRlOGPYT2GrQRFhJVNzz6gtyEuT1pEpP1tDc3Xo3bX2EMzsmB7pqmVn6oGZNEvPS5z8e7wO9r
vlMYxwB3uDiXjw1Y3cEas5TCqzECihg8CDu4s5tqAG7MdKwS2RRHs7xBkr8JibdfxoKnmGELnc1q
YaA71h+14teEVy+cHrfOfjI/3LUqX9ix2RoWJtXyc5NCzqq1J70Pf4oc56/Ewu+k+bMUlGFeXVyN
CWZd4A+16CwUcasWzhXB9Fn1xaSjfIikPvpl8MpKeVOtKV00zpgKG4qy9mNAWxoQApE6HZTePkA6
4td7YMiznKm4fI0aYS5x05jLT0UMouJf41BFmeakP3aPFJoYFVOPXJpEOPQxjsVI4f9MRfgW1tlh
Yaq20a8y7L40U71WRA/h22tRIIlw8hwPHVsjLIU7ZY6Y2OldiTs1nWgsi3PtimuqweBVrC5VcTZZ
YyoyiPLHyc5eFiGFxWFQ/8tv61TfUfQ8dHre0UfW8hDDIfUAEUQE1KEIdHbE2CnVQQ8LDtdEJ43p
iwn33q4whoTPL5seLg4HQCW7JTtax5LaevKC8iNQq5CYeXO9lW+xND+WBzyqq2jjFONTlGC50VQh
AhhpXqpkJJylpsdvAB5CJnqxV7974XBxLI3Fhr5n5QzJ3qEn97SaUi6n/DN82iJD6M+jLJ+ruLxM
SjfRMkpuaY/9hs1fD/CHje3gqgGebwKMDmpLOQiqtrvVAE56Ayhgprw3FAWs1PjDZDxG8XDuwl8g
/Zq23LZRdDKUmazJzCizvFPlwvBPWis+1Zxke64gSRTFx4A8lejrAYYQg2sm469dWhqnDnqag1vj
QL7hJTGH4zR5w6E08TnxBBkVw9yj1SatZyZb57ksevYTHR82e44uDr3lUUtdfBwDnQGgN5yHaf5y
0sl8UdHIVtqftQgt2IyIpRWvXoTPFA24jjAAxCmG76lHORphHKCqlhz7uI1xQIwacz2YVo/tgO9t
iL5mtJ7t3VYjwcTtcrzSRoWStnSqNoM7FeBxB0mzOIjG2S7EIJXLiOdFwpXYkkoR3MEqu7PSSu5S
DXenOXY39ahbq1Gb701Q833U4xBjYdqHB4B5N/vYMBc2FmOzedE6g3QZm+xilMK47SKqtvAfmqRk
85bhbnCan9Hkuw45KmgFDOsOSpp1J0Tzr68YGxopHvmaqT/NhmvuoK8dKt0yN5FrXV2/xD63fRtk
7IIvQUUZJokP1vIl0uqsw/S+jNIRvqLUTqaoT1AexoMMZu0Ui0Tc1fPP8o9GfWf5CkUdQ9AaAXRa
TMmWfdyBAOihpZfVwbaFj4XonOy9wnqPpZ+exxBtrTXnGx/NOqOpScfLrLzv6H8O5TBj9SmSQ5bg
TRhnuBHFpCqcMq3Q1mUf42FdOs4p6s0LJDoU7+ool6OwRKMyvJqfMoDDEpRFDfkhZqTiTQZidoMl
YyABHu313gyn6OiifHZbic9/gP2QE/N2ehmfCl1vD1UGTm8wPNxaBjzeBobgycvfJHF7JL6Hx1TU
7qlSRUhglPDpxmbcIzbDxbhtD4Pj7YUBpJJSdzJoGd/8RN/NxF+NpvkHd4B0m3RmfbJlW5/GyPgt
Iafv8rHsTlE1dtim5ySgu9M2HXvjKOyCYQ4o4WkwbbFOQsaGrMUvQei9pXGP6WagQ2cJEB3lLr6H
9JCWlZyG6clpp4ei4XGJfOOCJ5HngZjAH9QajChfwgJrXC++mzkA/CsKgKHA2ENy6veNkd2F3dTu
9dylS5Zybu4cTTQgGRZhcgxR1slkXAoYTncQ7BMsGwK4xygXwAgRa9/RFqaITO48Vmo2HoyNl9cI
ofIeBmQZa1O0WJPH0UMMQ5xiBQiUZixeFZRmRWPcLQxgQmpZh0o8vCPiDOsmBFYX0WGRcJVtCwKc
9j+hC18HwhquXqpUU9oM6NV/ssh9tfMZh5TlGxP5eoQuDibjvLBtPvoQtqPHuA8md3bzJpapeWw3
utIzOCVAe2K3oDzY8FC7ZeMY7yMEVROK9KFOv6YwPC307MLEplNQSDOuq3kYEa0NLhZLnrVbjnIh
TCuIaA7yC9EdkBoxpCAx3ZaQTKjX585n/NVclzqpntg+hjDfE3FBVBHa9bXW0Z0B0xgA3liSzU9q
+1w45IhfYPXXrP18igSU4nkOQH/zJr0NihqsQzunTK+vs8xvig+r2OeuBQMdYROjRAxBkATEiCCD
csboENR8CAlogxiL9yivVA1Qc8rs3ARgNy0iRAye8AOQ61SqTMBoXHUd79NCfU4lpDOtk7RWfGcR
ycxhpa9uC7e/j+jcRbwTGRhBng57o8Msso2R7ecpVqVWdF9nQ7lT0WFKs7UQhMcaGUGt04v28Oy3
QqIsg0j5Y1UhnJIGnDO36G8x+cDO2s3vjBbla1IqDapvHkZN4h7hX0NnZlZpXuhu0Ya4w9WBuZtn
8c9MfqIdMoLqtGs6gji4LtqBerr1HgyVFtsec5IXKexDMbkITZzD0kALxTbuGoHlWPk45A1Gag0s
rlbUx2xB05Qe0NeOdVBf9Az8Jg8JlVAZUx0JMT65SJn1Qg4erDmlrtES8Bhd+qchIlfStc6OCW+K
Tr9vUL7w/3gAq5wETowMQvG7kulOBqBoJkbggZUykEFFFQbffTRQF6s7Yo4ssEjKyFViVg8U0Zhf
KqXaGNCfiD57F367T+L6A2kaBlic5KlNh42eDCiJOOiG4AHoKvZI9VSE1EUuggGrm2ckuvmt0bD5
z7T35Q1CYkEWHrdVjPgzOM1ViXZs1gdWW/muas8FPwhsKhHphBtVnzeyfiG+G1wGXvgmB7RJEtr6
SMN6usY60BvEczZZD1Jr72MBCzqoYTo3tX/VwxhSLfNb1+fU+XqFcCZ5cAhohSAPLtk518HJonU4
vusGfGhTcDragcsTOrEJD4FfJKcLt6dJ/AHcgs8/KBEY3oxcIffb6/1y27uxf26VFDVWUqRAtzg0
mznd0iJqvIQvonuvD/9o4X2J5hy0+lW3gp9Km3HegT9ZIt/ZjKKkJh/my1BwrMGUhEyPRLu2+/Ix
Y97K6oPUhRCnWAu/yCFAzkuVyoa9dSdxmwd5O5ST/6nn+Y9hIhZQz21rRE+ul5NzWH2nQXo0FACS
g/xSvenHdKr/9CCnljrGkfq3Eh0Gkv7ccoj4zSQF3Uc+l8HdXFfH3CJgrnVtnUbjMGg8On6Ad7Gm
EUnbW4gbO2nvnQi2rjUmPwsi4sF0CLWgWQuAwI3N0H35thbhwNgbL17q/fJGrPFie6vqJTw0tnrv
ERGjoKpFOlSGt8KxUUh2aQ+od0qV+v3vWhZyoYmrv/lj+ssLo+8iwpGt8yqU1B3hnSIodqOxmyI6
eUjiLIcNugkcZUZroKgmQqHsaHCU5q5REbC9FDslWlH9uGpJnIn2mpqMNyEDTsKfmcqJVkHp6xPr
V5xOCAaVwmPpj6qIXTuMCEkgmI2EVf+6CKcWBYahbio5aa8FcQ8FcuoFgFtwa3MRTjSIUtoB9Q2G
CvBKsSYcKPxyxaeyB2J0LR7UFCDy0I14So1p9HcAsOhzdHSOJNcC+YseKq3qOmzMO+NmN+jH2sXj
W1X2vaHZaJ+fXP+BPMd9XpLZZsA9OcYNnjaN6zHFibO7eIoKtpbXzna5GM4pscOjYROYZDWCgFPX
pR+D+I9IV3voZ/e5JaF77ShVmdbiQ9RYvye1yqb0oENLwK9WQzynX0NP5lY8RPh0jrsqgtKqx67A
S3GDZRMfUsEoejyxExX+FjntmGHPahQ0+vlAt7ccgp2w4g6B/LQjHX06D7c22o/NWLC7siIlOc2i
tFHtCwBavaE4SLEhlAGGOpMBAQPVRTf7xdGqdIEZDkIixBp3i0B0CA+2Q9qt126QemoFnt50NUuT
a/bo9ixx7rSUOTvoe52XnxYGNGE5PzQDD+qiug0E80pHYtNsfXX+ePWxZtu0NgK1eCzsY6JjhZO6
f0pkELs2F+eqgEA7CYD8atKtYxl82WUE9qCbKH2Dw2LTgf0hvqv2WxY6mHcPPcIShfg4Iea/ovGK
M9j0nfDRHowsofU0/JSpBv9TpDx0ZbLOsksSwxLyqJpKJTFcNMuL8iSa5ZEV7erb8nMZuU0Te53X
Tp+zb5wTfX7q8xkXYY+Ko/FTxVIoNtJPPhfYCqUo+yrOQNjmP47wtodSXFs5vhFPjd24ex2C/p6A
wb2n+tcOqALWGJot5esQhFq5zZXKS42bXYlYloNf+klNx69h0AhyjcoUyCcuIZzLFYoD/+/Ol1T1
pemYHjPN3CkF4vJ0pda0s2Vz8goT6lKKDzAfpUzk0e/g0AXtKlPlnWxZnpdHLlcTmWWooQZFXf8l
XANjbci7+2x6y2x695aby0ousaP/KTqeS02Ldr3LyknC3i1UyLEn4LrqPrQPtSV7KVG62AotI8y/
I2mjxjJdrF2liepm7Rxozssy6V2uIVQLZvW4JcmaYX5dEQkjmE004sqgiZ1F1Ug43am5FnI5+NfH
ccwxKAaz13Ttu7f7jzYYnoDDGDikYbKJDrHL40FkprPcDVodV9vluVgwBI0BCyMfXhB8cj/p4lnV
zJA2080yuVgGWK3zK/Dal0VL5CNtJuaEjIc5aTYjHmAAifMb8eVQGoJoV1APgz1yrDagIZkozppR
Iy+fAkFJopZ56onqXEDMlqpgAVXH+RyqG7Lq6J1VLd1Z+CnQgx61urj4ntL2svAaGYtvQ82EPyOM
B9jeFELjwVI7ngflEyl3dlH1GF5dmxzrGqUXxBtCYV+q0jIoPZeznET2+0Dd6Y0APovEy3gVM0mo
Yaozl2w0djFcs6h2jKA7TXb4o2Z9cQQ/ZZYPVZ/sl9dy1FR3rpikJrW80vj/FBqS6FETdx5XnphR
hMU5fYRa9YHt9lkT7xcMaIR1suDNY2hAOGUmoaYu8M9c8u8CAse7apegPZRDO+/UCBOqGTMvj8uS
1xfkzR8Nze0s/VekDwwuwDJg1Jv3aRZ9LM+QNIxhJ8YawQrW9GE5bb0WhYnyqFGSOHcsuf298LII
aT0lwFdqXqH9yQApUDH5e7QllBnqyfT67AZwhKkWprTK3aBjoG1M4zalUBoTU52Mt2XEMeeYElTu
yxS9dt/OVOIhbLP3BOIBXc6toKXGap7HomHIK4vsxxLFLc6HS0ygmauHxjL/tsVOWnCPF/2k5rGp
mhU7Z94U50mZCeQiLXbVuLfRA5Q2fYO6WaeY2r5V6JQqW5iRxZupIVFYqQpVPRcrKwSS6S+t0igu
tBHHyneZSqatJENt6FOoNbWDJcq1iypoW8QBsHHCXaseLMY+d85oP5kh8zJdm4adjdh5qOyDFZY/
C2EAij0z06LdDFbYbm51rRkwyvNLPHcUKKF7QwtzUKeMle5D96edamdipa21m/wSCapjNfxWq15S
dVvY/gXNUWithjH7ozDIoaOGXBTc7B9vIV46ODlwX3sp0mAdrY+q0yug3w6d6Bw4x8H14vXyEaIe
P3ufjDRZkn7kRC/LBGO5N0cvuC6+Fikya/ZI2L9teCjxBEgrvVunjnnzJ9qljOcqLsHTvXB+HjUG
Z9LkdC+GQbQhlYleNWw0FzIwmhYbtTkthFyFhnyeMlfS8dL8dVwWv0If2zk4wCIk5rZYihWUUJeC
xIrCi37UGVXvFlk1HZlSdDSmMtRjkcptk3CKWbkEElEFgkz0RrZbYH6dxhSj8Tr/02XxvaBymlNK
NGrbXZbEqIoL7h3GKm+6AQwToBHNSaDHrvtddghwBUCHqwoJx7QN/Dvm07JmNEqXniQQmlL0kyt0
LKegHnfA4lsOl0aPYfpfWTyVzdgJWmcPLNfAYal2gUnLkbwfZXqMpIJuF7c45XwBTMR4Rykc8rr9
1hl4kAbprzFmTur8B+oo4G5Aeonhg6fQgdlKcOuQXwuXLEEDks6wMfrfbpJgRJrfljUxTWLerkt2
yzzE1VH9Z4KREiXYUmbqkQeV3/ntlUgguvyc2ASfeF4R3DHTJLZAczcKA18sC7zY2dFHPSxWBYYS
xUcTKG/pIJbKqSGX5yeyBAIOYF7ckHNLGROeVe1lC+ahVTg/jEMarJu4hsUnXifZkBvgvS5gwoJj
aM0UwgQyXxZzjDqbYNumDWxP9EB9yjJKygc9tCXuoqx8siLunJnNxjW9cNdcZ5utmzBscCbc0Lvq
Z7IxQEo1pKfScV4iJuCrQiMjpuUeKAo2dt3vjV2ZHjpl85KL8l7rcPZnTPnLG74XlXqA8WVj+Jzz
DqzGo0nFR/kcodT1vJ6tYEbX5Q+mXCtiQEtHBAxPKlTPAo8h4XmMWIesQLJd4xCOS3VkdCTkERzE
9F0XoI895e44VG8tS7JCVnKcR7kbD5LOSPiQ/iAP/ywNdDs3L5bVvfUDPr4m1ydNM9JGUA0j+28/
NKa2Q2dtxoEMOBDLVTPQYAg3/U5JjpkynRIQ03JbKKqvAuphl31Ocf7LjFgimM7162HWWeugbJkC
coaGSCeWW7uCyDVk7ikO9AlKnf2UK8ZHNvQPsiaddzLjB9uDg1XP8OByRZ6qQop3fD4LwNltz9YS
Tq5NViLomwQl3eh+sFkoF63r0Xk64dmlSFlLn/U4mL8FhS3cHFQvhShIi1ZNnD7nH7lEjeHUuADV
gtcbE2fDEwqxK3W3C3kocuHSTSHtaROwKNlZRpYL4QbMtBqj/5W0zbqLOWRR3yyTgawDJXetdnI1
E1ucd2KXAQh5tC1TF+1Hs/XtAqBwqSVVyftirhKn8p7g1xe1b0o46AD33QmHKmTkqoVPmA4Jg8e8
CbPfZfe+LKHLelYkt9ilKbAquJT2e+bH+yAGH3Bxml2NdX0vmL3uaPNvWuRsjbx6iuR373W/Kslc
3Uu4ZplJyYa5broeBQJMKz03tiInsdAsViEU4xURLWvw15vq7orQP3gxYUsQdazCBeQJ93I+m32k
7AEa8Br4yzu78k+aFuxzI/1aTDlyjRUuV9A0GoJVrUgfYeBd/ZYKLLCowDyWc4V+CUwBFk7HMEd3
gxd/wDgE3BtXC8xZMepZoyfc+72ID4sx1ML0wlGbZGMs6RVxQA3/UhcSrRem31CeqIyCLljZMv1e
jIUclx3FLy1CnKz3LrG/kyZ7VQZGatvUS5KzfALQvbK5h0T5ZxnXwfbbT031PnvUQbjukBEJKhF3
oJyKM9S3sC0bJruRevgw07wi0TwuA2BDMLEDoFnZvn/BC/AxgO63RZTBUhvCeW9JZmEvHkfK+xJD
JkaSgHm9UA5WVIe5ovh1dn7vpj4GxYX2vYDDpqvkxGMPPEWUrYu9Welw3Y0GJnxRk71BcwCDiAwc
nfkcoqJu10N+w0yc+4nBaL92ehfTVay/GcQ/dxHsWXX2ubnh9TCAzNvqDEx4Vlwl1AuHpfZberdS
e4hzsnU9ZpqZG+MEDdk+LUmbbCBmWxg0QdGN96Od7tvEfTdMlmTYpl/YPrPAG4SCNiYjUuoQq/ae
PXrau7iv3lsDR1bGO2vfbR/gmkGEV1ZiqksblSUSej+bCLVPhfni/4p1gAb4qeD1srmSfEXkgHLZ
aZXT2DJG7Trzj2MXxaZz/mTOiKJQ2UmozkahozE7YNHgx2CNZKOo7jPjx0LJZxUVxIYakvTe49Tp
RK/PUAUs+jPbkXe4dbKMFuKXeiCSHGqaia5GVdELAS5tqLTEHH/Kx6SmocjVB41UBdB2j9rBrfNi
G4weLiFG87T4d6Uz23Xs7eDNe3SA5OuwRuJ7DjW8Ka2IZzkgcHdCOG0yslrjPvs/7J3HjutYtqZf
pdFzFkRPDXpCL+9NaCKEUdCKniKpp78fowqoQgONiztvJBCpjDxHomj2Xmv9jsG6dhyn4+9c/8mE
6nN0tBp7RoCPE5oWvIfL7egpkkfq8s3QgyEyNWOvgJ5OD9iWXlERosNkJWe5Y13ZPt+T45/3YToe
Pmmo/USYOGWChrge3ehwEiGxUYamWy8YYn7+TVnEnpUjrN80otUpZ86P8JQArCCS7fEUDu+k4JBf
e2N8JvP8LgOgQIKh1ZJTcj8nf6j6H4VybDz/ntz36K439mB/sydmFHOZ6iVVnt/yOD8dz7JRvFfP
wpjr+NDHb+372ZXIZKDoTp6/w+gWpys/UtTvxssjq1rihsCbLPeAARr3IVdDYMgEZlPq1IdcU6Xc
I+FjQwfGG/+3RInWo9Iwy7GyGk/zX0U8jtP/+ute56H/cysa//SAOxxscUrmvw6wwV4B5XGyGMaF
YtzB0RwlDc57bR9DksCaux2EUbfJZFsWHPVJP0zXcEOX/KHWLLxCpVFw41PDmXiPpbYxju/xutxo
PXq1keX5bmFcV6Wx/9tJXrB8sDuaUMqD78cFlQi36IeGYeETh2vlHuDZxhLVrpKs/RjXmr+9X72/
1zLEIweeqDK4oxVbCx3HlILo944PhqlOooVY4G0YZcW1yQ+DrB7/HKTGoleT37c0m+IYT8OYdXJk
voPg0qwndfhRCPJPsVPcRMnxti64oGNV8bfZCAZq0GFwoUQa97FUHacX0rrGLMFUXq9ZnHUzZFIb
KPrnusPMHnX9Mev24RMkGUnEsZQkGSCRIEcKm7/6VsgUwXrezahWT3lVdv+cxokiwwBVRdkoBfI/
WZD/39H4v3E0FhVdlP+DcWV/Np//65E1EYjs5/Pxf/737OczzP/Tzvhff+NfdsaiKOJnLPOPqMgs
k6Mz8b/sjLEr/ocky6KqSEy09X+7GSvTf0wmGAzr+OgCb0giHMN/uRkr4j+mU3iFE0lW1SlD3v+R
mzGst5G8+h/k1sn4FhOOC9NbVIOy8X+59SYiRTVCW20tDjEtNKr3LoyCWSu9uZeYTo9VEfgk7hr8
KCJyz7Qg3GsjxIwaFhrJ38u/H3FNFlcd1yRdlWo1//vxFsJ6jlkmgPT4u7yPwUhwfIGiLUU+xKdy
/vejDXLscGXpX//5z98JJC0Gd1gNScBynLRpSfHBj79XUt3zS6Uy8AnQMcEQ+6qYF7GO78zfy3sp
MXx96Rh/5ReWWBhdQkVyNZylha4avobTPF7vPdOJcg2DNvLgleJjY4Dc13/2NcpoJ6NNqVca47ki
4GN0Gk8g8DxjVx6Z5ag1mP7B262H5GuaoQVIs/I1DzWlnQ9d+EK4KmLdINVbQeVX1ehoorAhM7Er
C9S9SNwEnWMKYuPUDtOZLsHNKCf5TJZwuklqNbLJoynm/ZsRKA82L+uq5qWUQgSG7mAnkVD5f8cp
FHjv/L2Kolyf3Ru3pNGe//0Q32XoTbpo02OH4UPFJzwK1gkwU5n0wbwcVTE4UjlELKBC0mZG8xlH
ySJEuDtpSPqUML3HALWYBQFuAorez5RAOWDGXtpJ8yRGZ7TKqaNsLnYyDh59xzhodMX5949AJffn
3/85jMYydtbFhPeJrZsEUo7PIj+I0hkdF3mljxY/f68kQ9L8VCFrcPSH+Tvyvx/6n13M+APLa1Pq
nzBb4heG+n/H08Txyw0STyI48/CmTML9BqI18HlslTuZgEMbNkJ5ktSDThfwU01gtxDcRcSim02Q
HjJDcYmeZpTn3j10TdYTyHP4hDRSwlkEyWnbPa+mrTcdUx0BYt6kd2juMNk0dLRd7cIDqfVFIq5K
bnli0UT7bVYXQmUjJ1YdZL51MgNxxzEcjG0j9wel+MlV10j8CgOnKmntAf18aIvNPGQ6aJWLnvAB
diyKIkv0h9fs/TU50ZwizFBA5/dkhOmU8WaI0/ETJgpYIwaVmkuChgAlilg/ZQmk8OIuzBztEW+n
TDZLuGxmqZhNaIINZ4fsIMeudtZaVI3jaSsJUktGu+gW63yFfhWJO9+VqLipTzJYmoAPM0YzS92q
gnUx/Sp+8JPg9G1wy9ppZwEtVeA0y+YAAM6ZII2RPb71FHxriEaTVoOBXMqEB7wrCG7b8/viAymx
85nMAEMWwhoGIbhu8QFvkOR4GNsEeBnQxYDBsQeHimUFLARz6LX9yxuibYGnTWgOjxaOWvVN/a1j
pEt9kMwwoXx/TwgDafY4NXF2EZnx155Ta/KJ4nWKvjJ1ajzvPCQ/PYnp0hwIpd2TIJFtpZN8eVaW
qLKGwCE148CudwwLgsCC4jN/z14V6kNHZtAXuBrP5r4wfMAVqh+mR8Ax2JqkB21JK95csi/9lJ2n
TrqJsaLrHL1dTKsPIHPdR1EocBWRAt69/G22um2wIr2+dTSnycnwolU6WJMtPkGEj2ZT2zjKS4Hi
1uLLcNsqn8qDxEbytRcYEMyamYHFOJxZCc2lnf7ktRvwONy9+PtZmgCeBCk+V5LMSuErZ2x5/hLO
2l2SH17L8txvpRtIdnUl5qibIukwX0sDtgKDasCiucIQIAcscrih1BTnToAn7oRFA/WfaeWtWjjR
bKI5OdGM0LtJk4fzCyuK3HrRaXZKaL9/p3O4njAqXaMmfTeZa7/Tb1Rhi/qh/Mhz9TP6me5Ydwai
YA8EJjKflIDHT/fU718mARmTfMFcQvZ6RLKXOxEf1nSuDk6HlJH+c5P599lrM2ROwXZAuOLbrD+l
zyeRl6lvcD883QIy8Q95ESQNFvbPa8Xw57Uqeke7KLh3WOXTfa0IWXYk3JAcppUMbO9X8JHYSVcd
XoYEUC4auzqWq+a9iKasGRY6buOX3mA4T95O1jhyc63lD9aOO860GKFpP8qT3muvhg4vquUknkmf
w9vK59SE7GApbweXfHg71QegPObwPyS/gMlGZuLnezG0Oef15/sYu+JX/piyhJqC4Q+a2/V8vg/j
NL4OJ3XJmIRlsfNInJzh5c33pwk+RR+wbzo391gtu9srdt+zYhs3vkh89t3jWsJXv9/Xk8msON7n
4t3LGj/dCt9lOV7fTnC49Dx72RGiFB8oRRaf0y/b8/09wzGG+RY5JFPBNfge9NoV02pTINUU8Xzi
Z2x0rDtE2B9jbsoKroITfBoJ6hBo4E6YmzJ0tthP7o624/HekRj1FTJi/w72DUjBZnQxf8sPWnFX
ItNQJ+Dpmr9OcblKiK0/CJA6BJe3uRewI1DuLXXhVg9A7z165mX1LR6a6301JW1v2CY485IYf+4m
wPNnOidU4z6E6wQbsKfXiOehsCaTXd1v9Mlv2PL1sTzCmIib2bkrCw0Oevp4xv7kZcuiKe36K3pU
I7T42vrhfbi/MEZ81CyyPL3lwEDQlXmECjMlUyemhWbgxHsoIxIP5tO6LBZjLANoWYMDuQkgVE+5
MnZ6v4Wvi/LCqHF+702G+DP+IZPRvY+uFS7r/8SjNpuH34QPi+aRzMRdkF4TZSWtMw63sd6rbmbd
r9UcmWvE1reYlG7KICHz++D7pRHji6BmBsYStaikXenpvyeulDtiuM2rBYNJsVm9OjA22OhWjU7t
CbFlBWnnveFgxXbW2HguBSaBQLM+d0FmBaCKnZ7gNF0scP+cy/N4ry0GHy/dzXtzPxlz7mhm/Avh
qpMDzBKTkHlM3vyVQ4AhWtUbZJchObvyuqhTO8VH7u6/onVGKjyiCSKjMuu+T53umDNJkF1cddOZ
mLnAsBgxR8066VEJY01kDYvMSdwzxjFcQfVHDL+V0L2P9DMomGae45ppGRXl12iaO5paL7T9tKO/
WjDIKr8a8HEgI1ybQ8HvQWZyEpi9UnQYOkl4TcTHd+626kp8+S8oH+lKw3wLaTrxl+mO9JwAKolg
oZYv9ixEp/GtOvO5CREeUt2a01nxyEu7OglbpfTEMdOMZtniKt2Z8DyiZEcmAy9h8mUEB5DGg5cX
DIDSUTEU0TxoJjjME28cy4tpcsbXhkAizPFA/aJv5VKsph9PJkA7fjtU3n0RLnphbVBpWMalLGwO
aS8tXm9zWPae8aVccnuyTPdYjw3jctr8kghJbNF0prmV17Q2rFx76uHfcmt2gvfaEYqLkG3ezupN
t5A/Sn+Hi1X2qG79usEkZwMTkX+HCyh6npbbYWvH3eppJ9eJH92PVW5NRIuItxYPDEwMQErN6PBi
tHi3JcrVKb3CLMM6LDnLWxKgK2zjYBWAEOJP402+IF9d2vry6pzq9Ers1w7oER7aYVhQK3EU5NyZ
Ks6/mjcJzXSerjLNinfKIt0Nl+5SnTj/fFjULoqdQNjhmo0DtzmLhLVjd9RArhYDbMDCbYBN03U2
18/i6f3AV0hG9Jet3qdqThvQ4S4zmj86wTeOYJ+KW6FnAk8i+o4AdAmsjPm6H+7bWXAQjvoPN07l
iadJc4Giq55F2cOLAUEnTYQ2uRjvQ0NRwpF8Ah2L55Q3AxRs/OqFramn5h7soHKhyy66yQSt7stc
VhgimRMsAWFUZ7d412Bdckfa4KR+O8GUzpkk+0hz2penYaz3dLun22iu/IlBWg4J5tOpy03+wz49
xaH76cpnvPxCL/95O4LXrNtmhtehhMgEZ6pNc5p8Pe339Gq4EVqbzBUpPXEmrVfwiO7Af3jo1dvX
vtpX0grTpNdezr1pMks+GKK3IXd9uR0kC0pteSCFUPZK2ek2fMCg8cRYU8x2t0ywm97BBlfg7+tr
CeLXqHs26w0qGv5orjmF6Gd7pZmhpM5SxyCTRTSJS6ut+zrZ4OKFgHcgTxWHomDzyr1XZseNS9s0
/VUpzwUCuaxC2cFzraKDXnz12Fn+lITsdlcsvBOyz2cDot+5isPZjHNOLLKy7N5ybZPfQ80ZGhnS
HPmtwHqsjbna4iMow9GfFy08a9GA5coPIvSmcwETVMOobncZ49NXOB1xwtF6dHz197u/H4HC/51O
FCoMA2J22jB5LFrNkpt7jNcEeWK9PGa3kj9CjGpErOvfqw7bon++egoCxxWP/ydV6pi81tein06i
ifP3Bxl0N7DB/l9/WymK1lY1zAUaFIsxWGQiXEsctxwpo1JUoSHj4Uif2Y4fKBm0x5HMqZ5GNZjH
MM9eaePjyGPX9wyeYkY4KQgSL+WCPh8zRDIuthrLbWM3+SV45I9IWiQ8/itaNALn8cQMoAF5aoUb
PAoCIlbMlhkjnzoKO8cupXtgrreofFmZvWCCFGb2hWu/saTjiQGb1hM6CWgwH+A+KEH0ZY54MraR
9tFMrl6AzD2gvYvdPG+qaOt29TJ1SzpoB3k1AGHGC3TbKjNSBnS683xkl2ErOA21KKoXPoP682KE
5n0JeXXVfkgfNEjvBd9+TVTw2xSsxtfM6W4I7dZVPtpVeaPrDDrHUOzwbeOi9DQc6jE42K8L5v6k
qc8nW/GmHZovgQy0Bw4vnGjlI/f0zh1pNRoQpJmqDrCD9Hj9xFua1CLdq1+YsO96Gi3S18O9uiZv
pv+CRYi0E/cxq1g2SyJs3jyFvwLq92viDw+S6W8YbnUf+o5YbE4ds9p1/ENRTKfXadb9o36gawtA
vVAJWaHuiQtOXvmguAz5a6QcM/uldpPO1eFF0B8bUmFjIUbaG5bCbrurPa4IHLty9XRgKSNncLnc
aHiG7YDxi6/uUCGswAVwxkc1ha+MbgK7ZiCpPx1D4hi5HCV7g+hhwaeBOZSNDdd3gG5ImySb7z34
wPXuEgPV5HYjQegmHx2wcDA7l0SZnAmQlX2hLKWnel3CkVfPqRac797qWceiJb7FVmQlM232xldh
dXerwandaC77gAMyXb3XfDFtVX541xIOxGBlPh4ltTX9ykRTODQhZgZW4vOLvbBHEJqsFHLMAYOE
Pf2zvGCOIi5EFpZDvAkUpFoWpmB558ToSz5q2dT3k87iXtFxCvgp/PRS3enwqalM/kQiuSkb+QnU
R7SVebDAQ2iXYaIMOdUr9yGlYeRyGyEP4VcaObkeRA4W2+lqMsP5s/fbU7whmFq/lHNxYfReuoEF
coBTJuf28KNb8u7+Iu3AIrAdz/jO4rpMndcXBmp4EoUXYmgmWw2b5B8A/IKOSrDo8PkeBMRibHs/
SLPK7y9cjdKbusWGWBzjQyIg4VSIznNF99KORaAf3RQsaWkEEtbg3CWnQ9xTnO/ws60xFNXR8Ntw
GEvVIq0aB7YxpdBXROZdZlO7PWYxyr5l/MTGCcWT7oFEe8D/Qx468ae+oh14Gr/g97KwUtG70bt/
U/zRnmoenGmGZWMGq0mOM35zYM7jxIAZQWTRkP0aGMou6SMngdXd3sv76zNEFKoQa25lNQfhaaPt
Cfc6PafbfqpfT19/gkKCTMyZjZBKew8OWXpUL+7k3M+KTcSYCcc70UcrRaAJ3NAM0hnPOHOwS/ZB
4mXw9lp0GhPIAk7/JRa2CPPtb95Skww13kU348EUAfzvwI2B1oLHkAEQF7zdMRUQUHFa6tcYnHuF
J94LVnmTEaR+1cPuma7DGB6OGV/bB0scWERJtr2dp9Rqi9e2XgsSNZX9uhSSj6MIJGJutD165l1H
5ofgxtvuNgUThHETjMGmg3pJCiaTwEXO5JFWTn0bCrflpHVYhqBbAGIG3LWM35r5V+rqREffDLya
seP2BMY+0P+7FfRRW7frr7vhwhxWVsjNn+e33XrxBm5L3JrvC2kj+0FdPxOHHKUxzjndpcmRAJjs
EuRWmFivygu6Vd2PYxaWUC1e93f2XoZDAdxOVzrAKCxjc0+o59g4MHRgTlAyQ12+L69tPsdu+UBU
DZcT0euOsZbVNw5Xt/pJdjwkgXzQVTbO1Vv2ZcN9YlESzqeRywot2/UJqSeWk+bTL1HunJ47HJLK
VdGdmXqxE93VbUggfOew5VRfuqOvmaBFC/nCswt9dFgVG207bJEsaCG++RbSVoqF3NTmsisTQg+1
ySx3UbHnOpaIK0/jShFb4YErzyMnXNpVauxIfSGECjjMLL7YNerBi2OWG4LBWlbeRX5KVt1WvylE
u8BhtiePXoGvbrWY3X+1qp3I7iT0h3D+LFyDSWjkAvzmlBHT7Z0qRjdZu5gj5sLj73xzYRRnsnux
CBgf9mRihbDWzVwlute8e8WmLlwVrg3yPBjCOnZ/mK/5T4xyUbTSfCq1jfX3ZPAYYRkPtlqjs6LB
E9IrlrnsUKyi3FhRt4KwQ9hIc+z20oMQ6NeBx00Dme8cRuLM7mKs8iSQUlvqHD5QUeDZm+j3oQYk
mMWQzbbOZ0RZwberWx5rM/sECscJ934li/d5HW7diieNBZsE0Bi+38uMxFUanybqAl+ndFbNZLuA
I4XTeZbP6FA5V4IMHcLtdOft89QK1j32FGH/Ghd6ebQNps5e5Mqh7nyeCy1fpkhTF/JN7R3Mn9On
U7xn8JMSwyt713huWu7Gn8ihPXbx3CeeOsG5VzyiFdQriAXse0iarAmU1llxGL8zK0sJWcTidoSa
Z4b8h69+pdQpxDgii3ytwsIP9G0SzYeGW4Gukm07GQsj4Y5rraXgQIwaRrPGG0VhnEKU0A6uTo22
uO1WbBtV6UT0yYQSZO50zfJrdo52hg2EW5ghLdIpBHure4j1YWq4WOiq7XpyYlNkKNjSJf3kO5yG
cy92ozEAw5YvyinYBSflB+dOfU2EdMNoszehB9Vm4E83pLFOiZL+jrfBou6tVz57YkVEwCMbLPwI
j7nIHVOEU86DSQY4t8Sle1B7gXs2gEPYcHPylcCqNuLXgAloYL6/ek4F5dyuORL5bpwHB/MpqAr3
Xc1CMo6jE7rFfBYXttvt65M2f34me9Q6tzKH+uLS3EPcZaDfdjPxorrd77Tyg7cluqEFrJNhyfpd
5H7tBT6xECHTM+t5YpN8Ky62YiTDtOOzWz+oxV+xhQq3KkAGVsInW3oyry1lbqyKqyiawa+m0227
b+PUNEi7ZEzbPSY2ZJYQyzfHwS3jV8o4WJ0wsmyZ6TzX9PwQbEHcqPakFhyZbA27O3VOcH7yBFDg
4ZfLSpX5IoFTiwyPtF+U+tRkKW+jmsxIqdSw+MOWbd4vpV9WXdD06G0Jm2DBXdYcsh/FQaWWEVHG
nWAWy2HX6M79gW0tK7iGBzhzoHj+BvzoHrI9zONtuQ987tZvDvJeuhBeGJYWxYaLXM7vM4XSzVOT
FbLV6Gacy7Xi9AvUP26G0A3wXuL2ZKjT/rItg5unR+lE6aUuEpqSeboUN+qbiHhcv/hDmNW70z1r
VCX7kuhiZEicT6+OZQZWGoGxHP0eI7cZ9b8wls3X1/SLh1N4UuRxs0g/Eg6jumnWq+58n2cbnt76
1F+G2OaBsjl9P7f0+F5Wh/rEohgzP2F+c4woExxppny8v6aXd+1h2BFYzxv7kqps0nYdDt9sNJT/
96V8u5eIsxdE2hFcHmJ/5lXxLNwjg4mO6q5goHNIJA7ZTLndltJR5568vPz2kdL3zNMNkZu7yRXH
qXyW4luxzBaKTtAL2ImZRyZc7KYCbzGlGbTpVbAtKWr83lE2OfbxdDXxWXJlh2dnGTmyjyJ1O130
PlknV9EzlhVLEs3SemjGygG7S6p4hB0uVwPeu0Qh5VBdhKjrvlTKkwNrZD2uG2b6JVbW8IJgbsIt
mowzZwODYboxVr7R0MupSo87XMmsaKl6U48xQXecRDbN9ATffWwFDVI5XIMJb4vYazG4leAkU+9p
zHJIxAcs8LOFIeOGZvEBpJPpLzud2tLmbRl+q88H+VSwsOJAMk4b5rhvC5IPEZgCEUnFtziv5s2t
O75qF3aOdO0tDRO2sWJu8Q2hOdzQ9VGY7nPZEm+qo83yEx3fAkBgRmOhn7BPmK7SdRHO0gnsYbyL
xlaj/pgwaWXRh5RNk9vYwufd7679L+4RXW4Kq/IqNG773ZwhuEw7P92VDbptyDqmejYWky8GV+rL
US7CvBI97P/PXeWojcvogvx5KiSOimk+0ohi4jfyXIOqgjEEZtIMmrAEiBzoOW3oQPiugfEycgEt
aUn2tQL/tb8RizlZMvcZDgNWOI7uGYfyGjBRAoKiGNcH58kwhjHJXkluL74Rmu5r1B1UxYX0P3Dr
MJtfMkn/9mvCp3bNnstW3k3rlTJ4I44MPpY9MCJnGfFRHgk/jYVu9wzocQ8gcXkqEJvoR1sZTnRq
YweODUeLIfmpbr2idklXD2mDyY2NkeFzPGzQtuApfodRI4TTzMbUlYniN4ZVVnBNmY9h+85kWhrP
fzTGC5r9XsRuGRUiVe2dtpMWb9ik6wbaEg/M1vjGtoY/TF9AbIyeOsmKVTul26Hf+0GDxEMNtrgt
18ECvhGmZG4xf/LwUCqzkQQr1Snc/LM9q1/NMn6ZT1RRnxNGyWgC8QrGvcp8/jYfRj9uVGB9mlfP
60W4AmMNfuVj7CEumeMLT8M/3JRf8ogAO97RiI2yhYQ+RuA8aa9Zsr8L2zdtP2EESHvvJH9s3+81
7xi28/56zxY99vdkZXDZmPy3xIPMjWSew4NWlpCmAemgE2HbKEIoI4l93LNO4teE6EnDx2wI0FIO
vLtud2SuYV9f41U+K9+AbhYwEclXrZcFHu6Nf5ioYREwhLF1uVcoygmOBKO74oUBajr6FSAoFxy2
BdRyxifF8X2tYWP8MlE1zCkIwAtp/OwXD8B39vFktibYrJbZdKeqXpSeVb86iFN3MChgzPgbXtm4
ZdmEYnzi+h7gZD6xE9DgdAPA0U0ZSoN++jQupXPnWVzHbkXztQpuEusY1T1GciBcXD0q4GRHushb
HI/gjWZ2JzmcHLiz4dNlO3PaVbiJ1VX9mumQl6lBrReTGI8le83XpTKOr1TLz2KZ9WBEuU+NNv3U
T0/Zys7JT6A53OrPJaJCx/gYE4zMgcXoxpjpuSNGZA18SoAF7jCkBUy915EeHkBx+lGNrte8+aVM
1jzSKOBJsRQe3bfxwSYnqfa4Ib18wgKft/d93L7Z4Z4aVEZq226tPAg3o8SZ6d/IdkaXd3IUZvf7
Ep9RzVOvss09QaJyxZMEdQ9UZ3CjzMHGJBuQ3JnjWs3Fp+w92mWFqZYJXqbjcWU232ygGJX+DKfc
wGmJwp9T+sRz7dw5/UZgOZJAptB5x2VnTmUnFkxdtnP6MJ407mvMTU6RWx8SbAhEJxkFfX54I6Gt
3BYnkjnIOAZcAHEQY2Z27vQ1E+Pt0GGT4dxzamcWCooNDsVtvxLmPJ7GeMcGFuReV5x6NayymWoK
PqMj7gUqu8J+nZjLDpFdUDAd9K3KWrqR5myPyll2cau5YBJdCH5eW6+TBHkTHUa2jBgaQ/6NXw7m
mO9DcH4fEHa18g0OacMBAkMAZfnQAAHmkG9jMBqRjQxSpWuzIHTfldNBSAlv2lpz6nnCmSLl+kqA
XxGfyvFYo88eoaSFzfYdP1vFew1bAPMxaaB1Nd1mZEm5oQD6KsvRuuDM5MIBxrq2wJQncSvMnpvy
mO7Z1PGX0BaCHXvyD4BRTD9amfIMwAEvDj85TJRNPO82WmPyWenjfplccD0hNrWblR+ZF88l+42p
ryl/Muxubsz/i3kuWK1oSYvqBpHWEWbNKTrwdUj2Fh1QDnkWziIIBizXkFNXKElWmQenFjwlHhG6
KMSZhTuY4qs68mj2R24yFjypdNWDfDVYuDe4mYizaQNZmlzOD3IQ5LPGMKbxOqJ3MpdgDyxh9cYG
7i4embyoEsdgJgRWxhbNuafcefr14If0Vw2YizvcHZXlhfhsol2TOTkgerEi9Izg5BaXZ5SQivfu
wTIwKHKeBAUk3P3m/Q9/6CXPIH6XALIEZ1FKGX3xEtbiio2lGuZAX5w9/Q+PQ7yAi1uig0eb8kf1
iA7PL1JAsgeA8I63544ZL8K8Dk29Y6mzoku9qB4VcTQqW7qpL+MToik42aP3ELE0f8gSo63SBAJE
T4SHpXDk6vAda/oPyrCLtGhtfaVtoAlZk4WxBzvsK0f/UWPHRlI1IZZ1NAYi+2ShLV6fA4FRPIMm
todeOWvWVW82CBVir+vOQbsWZUisZpg42S64vkozZ7Krr3RvAjYyGQUUAJ041mDtQLKB9QSza+hm
zeErutBU3J9eFdowIdA4DU47V3lOofR84fYUWOGuOCGiilxhxuowceXYq8hszt03yRfYmjg8BvDP
ZWpgZRs8xP0A3vyNQqqxoEWc0gcxUgXSg9iWLnzey+W7wxFa1RcELicgRcHOD8KHtu8/AsJuZrj5
N5b0XVOi/LQ2OwWDuJMQzMid98AWT/rgsWTUh2oeQn29BAcWBW0yEtFUxSFvmSZljf2TD85QwImP
TZ7/0o22otd9J9sG8E3YttDjYd2d5A8FkCc6pIpdnIyvAVkQw59FewQ8eZfj+aw8g0yAI+/R7Krd
5EtZJBsMnfFFrQE4//go/fl9qzw5GKHWmkEDc9EDIDP0/rsD+026SvbzEN647YLDhGGzZWyAfIrB
fi4/P2mrEyYMfu/hktA8dKIUTiVDISvkgzjG6KCw4B3i0/sANyCjqmUFz/E/nwlQqHk6v6b8neny
N+WETpepFyBpslu4C2CjB2yCgJUBbuFNOeljOGhuuCM3jQq5Z+OFCGBCITkxsFw06+dGWws2lzS+
EQPTLiK32he76UzdwqLeouf8QulGVi+0kIXkq1vi1ZtrdOHRDeeRne3S9SjW9od+MYkceC+M5Sk7
d7Y4y7wIdriLYGXQfXh4jFkYzO9JfpCK8Uu0l+b2Wmt8W+Dbn3FkG3CpQSlJm1zgy4XZVkS7HprZ
SfHTvRY4S/W3xICT8bVPFH1UzrjOP8xiQiJOa69VkWyi5LK4fSHeMHUARNTn750szbQNJWZSHqfz
yeLJ8snWUy65L4s5SpbI1j+1L37XYhH8YIngRhE/Yug0VPaXaiXZIhVbREVk493WNU4MUoNuBIbV
02LJ5hsqgSfT2ZYWY+cOCyA64mO1g/cpALmNwbNMyz+p3gv5+KJIejuYTMr07qqJrRNWzLAeEUlZ
KDurc3cg4YP3ibIRCTYWyuKOh9xne3we4wX3J+A1CjWByTZEzEOzEubJsZ3BotL+UH66xr20JImk
m1GpFyx9HCI7Jg1i6BsXIGx0LdlK/GCu+yCKCTXiGb0UFLEAi6vbfZhNN+VnOOPRejNPvcIJAbcp
yAU106XAdg99zikI94YRCx/uXF1rWnC0panNut1fSUl+M52aB2cYHcJS2zEVaBjA39jpjkkyN3YQ
y3bQXHfNBwYydkUdnbrFJys2bt34emCcvpM37CDsNGT1MXwvoaExCLcoNMVyFSD121Fl61txwBbX
yimPq91wrA/qtltUXprMIjwEqWzPlccCs2kVV1gQWxrMtPUEAgk7M+OP9zdpFYENKYb8E4uVT3Dh
PDJmoeodQks2PDT0NivBtdLt/jyGgZ3j8/REU9rg18Fmcwpogyi/nMBu59f0vspCW6euHW0SMSpB
0IvuwRx+I1x9r/GRhqHhQgbemOjjlNtqjcqZI6UmuONnL1EpO8+f5pNONSI8dD293Q8VpTYCiYpY
K5uA4JLmMjLv3SIr1vHE176170TC+NYMOYlLXbfVxAdGj670VO0VmUI/OBrA1WSjU+ySFrLtfjA+
yw+xn61lHszWQpizZad7ypsn8XBwWGRuLoV+qiNYdUnezjTbR+muk8kfdEugVgrTRwn+d6GGiNhf
byJGCkybmK2cgu8+cSQi7uFJ0ObwBBnOM/c7ZLWi1SdeW12IBqJXZ2sqGaeJsGV97jJcZXsyqO4M
r8CaAkzZTGmFCbtnpTfea6Cs4vcsLWQaa3P94yk6hdd9RdmsrpkCaAsV/5N+bKjlDChhXJDfwljR
BE/nyWYdjhtwcCBj69F70oIgsJygC1y8j/WFPMU3QdL50sAahemHYueyn6crxMnQqFj5BGB9SHw6
TZslfg/zEDcQC8s59iO6G+aWgVWXTshehXvfLmZo3p37ZqPPDGDTly/L0FCX7NPA0m7AghPgjrYP
3rbcz0tIENpcalHEjwf8TK/iHcooAkKBQvQ1a3NbZFMBjKC2lsbTj9Ip2RSoPrA47ndNvo+SjfRE
4UNACkR2HG7tt3AWuln32mbD3ADtAoMkO0Wb96+VnP4Xe2e23LiSZdlfScvnQhkcM9o6+4EkOIvU
EKGQ4gWmIQLz7IAD+PpeYNzKuDmU1Q/Ug2gkQVEQCTjcz9l77ffJOVoeYrHnyaNcA62gXGSIzIWY
JIAfaymGMGVn2m0EXkLi9oqvY07R6p19bRciqiObYtrjBnYckHOr/MV69O+RJ/USbexa0rCuyMcl
y3lV1ltRvUXWoRvP9oiG45mBGR7h8NV5H+5vjf1+afH/7vPfHgqTUd0phPZLC3B7XexFS3WkRQ/H
L4wQ1SGstKHa2UZ8uD03hY61daV7P4SFDzVSD4qewljacSaQeEzXiWyGYxKRNHe759Yo6tUkCCtp
zx70J4oQy1O3jcZcItiUlLZvzwl4ehQgl823x35rbb2mIcbRQldfpEYXEDf8KdSitb891y4bmgyp
/e1mwnL/697vDbfX/foVz+qJuNWSQW4Gi/bW7UUFKcuMeMsb3V4qISKuE7xNx8HO22s0HKDMbzpr
QqjSk7PJzgon8Xat6qotjkuoIcXaSKVcj8qZNg4gra8w4u/aCPpx2Encc3xrVWHaV6dMrnkev/lm
8Wha2ht5iHJr5Za19mlvAE46JIT9tJyvfXgdy9HcxZXAdJW/hJqPey/Nx22Oni6LBgCJsou2RVqx
yKOCANwA9i2y2MlM9Y2rCZY0nssyuUcnmpsp8LLspRgqdRgS5qc4Trj0OVw3nT6hcdWRPwaAe5sn
6q3SKwPEKLKoLtpPnhXwrWCA4jOydQJwhGdzDFIaVfeFNMTJt+k+4Jj49HR68bD6apf+ZNaB9p2+
4wrBtzgz4egHh4RVJGlaxMQoT2hZJug7bdQWIIijYOqRNXaKC2HWUWxW+njIq/hlSMmWQ526GElC
2gO9X9d73YbDlRC+yAdSYnglzVTYDcJLv+lXdoLIa7ZSxHTDcBc5xo9OR87sxCj8O7GdZ/rldaxI
lJ3dTyCjbyXRWZs8sUnrwQ9ouygTRg/tC2kAhxQ1heXS2htMITZCwyC/BsezRJWpkhXrtYgR2yEI
nMpPbyzTQHX03pLHmvVDh1oMlDZypynajBbB0zY89bUGyuSUxM/k15WPYQUhNY2NB6Fz4bBNezq7
hCXtQFNQievy4tjZ7yNRgKV2nDXGQKgXMCptM+hGJO4AxucAJDfw4Lg+1MVPMrIoDLYI1t0xV8Sv
29BJz82A6SEhJWnTSihvqSyCXi5jTV6+JQ1uC3FJ6waRQuUhWiAMYu1m7vfYdeXOCJ13QAR3MGwo
SnkC5bFubyfgIDAeCS6wqG0asTNeyP1B1VKFezv2mPRyqh1ck1zIYRz3cppRc8c+9WB6ivimnxuO
xEAo8FOqOeCIQhwJvGCVepCTVdyeam+6wlGH0JBMDNAl50eoYh2dhkWTJ2fu6n5nCKx/WkX0mTot
pbWca1smKFEZHLKSGpoBpuFMxA8+FZOzJGU2AO7kldAVxKdU0BpJg6i1HC0weqAvrZG/2U1BqatN
X1y88wTNoHV26yedwAysJiV15YGuqk7dMEqXjEvTf+qtiLJfnWEoZChL68K+Clb/hrqHfBVvQoKZ
LCPyCOSLUOfmqL/Ln8B1+rPIGLktw9z4fcOMPCmSnePT6gbFhfQ/GnfhXGXrBtFtZVjoDPUS9Xyu
7+Y1Pm0avkNebSfbOZE5/jk0VA+LnsNsAFu5AkRo7T0Dif/cpuc+YaICPSbwyzp7UNFb0o1HsCv0
chAZMMQujC8PNgBtiCRTn0VO1FOWRC9xRUu5cnOBkzjbTSbJR0mbzTtsmeW28yZOE5Sq0VBS/G9n
K2EBnH1r5/nZyu7HmtaUpIc4ZoByRM8RHLfeKtcoYlU0PhNfI0V+0h9cq5BXnMq7JBs/dFd/HUe+
a0LWpkCb4FGEzXtXsbY/hjE8HuLsrp5FyVGznksHBFB8kwBNNFxSHbFtUaLBtdvHsdCs1yU20DDp
VbrUgqN4gHajHRWTCGN0uOB0njxmQ/I9J6eF8HDzZHakaRVqpms90CAdI2wJISqRZGoefEH0XJ/m
p8qkTZw2zBykMPXN0FTtttSmqyGnwHDcaJN5kLXC1nzK+5xAIpuaoTtWLlOGBJTR3GK/ceNrKSLj
ohv9S2v0uEM5T/q5CuSos4wHHsZCqyPxq2YBatO0n22iZfSMYjurOVfVNe/L+GZo4aMG/YGesZYd
0SKCpj/FNvOL1KdJ7p9DhsjKe9EzypRhAWnfwaEg0kkCKFCB5uRf/XGxKzj9d+nF4UF3mQ4r5x3G
wo9JOvDzRwWzUqcGXwQx8RubLERaYhCitcH+Jq6EKiMZEBUQHov1EpSonWGQhjFHPbKJLg782H+2
Kh12U06dgtMMpRz0c8/yZjAL0aL0gw2Ev4eOsypT55B72yFCb1jqXbnmavSs94+T6p676nHZxWPo
xhxUsaPtzIkkitS0OU7y58Q3SR4ubXE0Eno0LbZ02jhoPAhqQlsoORXzapJbv2cyXdL4GBytRwIN
x15M2hroebgdBpuAQ2ajrm1VAVQvADSYoYEBPhRFMe1L2jzK63auZRAhGc8IG2YFS6WYCKgpcmqM
7mRvi6zDIMKbjKxwgEYSIHMtIw55N+2GzbSUqTsm4hYMNbCbssCWgHZFq8XKaSku1zPhUNpE7csI
dZoQ0v6W6xQNCu88S20OrAb1RKU6iXJp3tf1kGLYrI+hHeVBVTKF9AusfemS7VrbYU8EJbyYkFUY
0VEJHTSWMAhPFJIFwhTQR09ttnXbB1PUWhDbpEWbIwv71KLq0YHrXg1cYcEGUPxy/QkHYk4PU0OL
vfjSp2HAi97Vu2iJMHYd+zKN1IyrI2QferE9/f2EuHCDoX8btxhlMq3qNpFrp/uERjsG/20SIpBv
Y+Ob8KguaxzfgaSgBg44YZGoffXzztuEHi55CYKrkVbxZJTps9ZEezEyIEd9B6qiZDGil8amjzC9
lF2Kb4mLSdG634DrGM+FdZnMFoyQW+8BguMq0zMcW7L65BNnye753xzPVi9T732EefE0GnK+FP3Q
nVR0IC8C8aWTqJNtRCjNfRb1AxFIEAu8s18Wb3YIXnjQ6eJXKVRiDzTA3H+dOAI5WJnWMLurVbfD
2UrplU5jGsJjL5h7oeOa8d7Qfyoc66UoaGRpiNhSN2Thm1DDMvWcRLxGfJqZ/YyFXGzGWg9GNZ2T
ENHnwPplYw+k5tXC2pUZ0oW4e5xd95A4zUYkiBoM0ey8JqJUGOH5MYFwmZ1qWH3JIE9GilhaecHq
zqE3YxijeVAXxtYn4ubas/8baUftpZraCwFcr2TIxHtHUY3ZTGlhPVhS30cT1aTC8Odd4w7B0KL/
0Ts625ae78axSw9hMh+tTt1DviMizYx3cUL1SsSo+CERYkNKesyKyxII+H4QMxfoBi7TiX+JlJgO
bk/1pU2rTQZQdKvXNOnzON2U1p2jFenaiWiv2g5GRl38tJX88HTJy6J7ZNDTifkdH1j9NSxm79Cc
/VFaT7Ph4LsVq7rAkkaiAtPo5ziFW48DfN77Avs0zRxyfKEtzPZZxTbNFABDwkUr5BrtIYFsvho7
KEjOfF9HBYbbCStpB6IDSiTa2oJ01dlFd6XuRp+rhKL30zWOWPsTakjVP5vwxOEbF/cIEUajxXCJ
oL4RfNWJHE3gam1Q4vaFtNK4h8ltTvAxosc6hUtjkMrdIlX0TMsB7Si/u36tQFL4p8lnueLb9W4Y
wcLeGYCbOqzCgeaSLFpOhF0n7rdY2E8yH0lVZV/5mFLUhEWYMYEkMTry3hN7sPfmZPrbrpSPQg7R
ubAYysope7Uz7Qe4CFQT1El9ezjEdv3aNkiMtaJ7KQzwhaleXZKwIU6NBbfizN0UTruapORTSMhM
cbUcS5P5RCgk6NXhGtXU9mCkR56+9SpIz5KZU1POZwKIP10FOgGcb5hR2QmzyQ6YjG1LWU8X0xWX
ItaslQbT1NxaokZyXFNU61n1Mvj7zYPu01Eh5rvb1YuyN236g+822joy0X9h2LTngSJGxNyzwyHS
2NOzNRaYFb0EZgYhmoFvN6dmSRLpvNfK4DoMuGuXCWpHVZmhFOoovk2Tdt9iLfii0zRTSfdajGm3
jk2FbhJQ8s5GmJ+dnMFgCW0MJ8fk+iFjEvVcYgJXkhAt2iJmu3ET9Gm22QZJglSjhUC0Hj70eU5h
x5b8pw+ywQOtsJTFYooCx8YcqoYEmeJENngYstSbzewpjJ1kk/f0avk2yFy3s2DI9S4QBR0jVtHU
80FGJSw7DmCN74XbUO/qtpk+HTV0E2NBe8ijSWGySkXCTOAEFy04AwrEZuc/dvW5zbe/wGI+WkFO
HjRONakDsTqYlbGLw5a28hTLB2oKXzX4/7VVABQM+QI10VIDIdw466H2OpYXMJvX1p3Uz+FEt1a3
C1SQC1kMsbTtPDisho7CfiCoEIPg9JxG/d7PUkoHsci3RaTxgXGyG16Qqm82CN91HApktf7il+2e
MXePJ6NGb3WFs+Of7GoGPWP1KGLteGc648MwCFbeLZOZEPA5LE3vYjrUXiNA1HO4TJYFByfzUgQ5
3R3HebHxIp/+rv/utX1LNSo9CW24TyPjjn+cHNWOBZumOjzsQ3Nx9fR7ZmbZrrP5hPqCwa8iUtpy
s0djRD0+mBJpycTnqy/fe4ie1BThyQj9/JvuhJQZNXlK5eJTLAY6kFNeropG2+WSLOZRp+8ywvfp
+SotSWPDztr8blzqfF2tXdr4vR/tYwtN5eR7HUeHZ9HWaSNcPkhaPZYV0WTStJ5x2yrTPcTpY5Uj
Y4hi+RHraCpaigONZNHj01cfSXbXXbz9peLTrSnObKMewQ7I+WinVSwunAbX1jSN7Z6rAAbo1kSn
ix7RaRwFpMjd1r6tllIGHm8DUVxihH3gjMRahLNRHvoWfV1vzSWrbWutTNTkelh7hCUnFKJpPVeW
g6mq/Tkx9Np+PJ2LPp85LFoCGjrUR6TnhBsrDNWly+L9MMx3s25kp9JD9zfO9cnvZbep2xDtYJgE
dho+kGBEaXQ2TubS3oGIh/C/6J6d3KUFp28c9Q1qjH4ECPI8WCZiruGWDIoSiO8z3lsajH/yaukH
2sXJLHuMUhLt9DRxXBfa1rTxNUzPZk5aRKTPsOZrlFUQ64EDwxqcK307lmBgWQV/Q5pR663xMTdP
sZGIYBn1Xb5QDKbQAy9GkuANNpMHYjp2tYHCsJ6afZflm0Zo4ZPe4hCZ6QvzjwGs/5Y7QPTng9nh
rdAIkWFa+EDFZEZsoXalbvxkoPwEctws0T8I+nslOAOKTdhZGngwk/aaASyuJCQANBgLWo+wrsnm
JHQ4UF2ahYo1/NVgsMGc5X7MSwzMgPC973RWO456xUEl+RLbJfqIfzZGUd3U5bjVmpQ+hybjh8l5
96JHLA41NalV5Pd+4Crjuy5ppqilezS9uIqVS+503w2dZV297ULrJazwlmLBOuoSnUfex29SpyiU
wgwgy26TGIppVUqTsmuaF045CkyhwC+iW6+t2cMvNBGe6k5pIHPX301HPc0tPQ3pXLK2QgrQecj5
BAIylX3GblLez0j1jYpWWbWsY22WcII5XK2iMzFFW09RAgHHfQ7nxHuyWxoiiuYV8QKryEzExa3E
prKxUXUDUs2sHsun2dTfvVrE76xtPu2QU1oAEQJmHuhm98n17bVwqL3YMmKWda2avt1TzrTJd9lG
TfJq6fAprUOvuKAmFmberqesxtBwJoR1NZX49iURWWbR7OyISYwLq6E14Q7lGq0JC16HyiGMiuE9
NNKa1CVUVyGzkylsQ1zXwz62crEdPYa3chJvJGZ8LecU/0p+G6xoPoXjJRnzVwhhajc7RXduRsuj
36WJjZPoFYKc5m1QFtR+zvKqtecAGOJ88n1ymVPmLdXclttBhHcMdOnJM3xSrOuS4oYnvtR+w9qw
GDWknpji7P6Fi1fykI1yIhnef/LcyA/COUT133Rfia3eOFNjbcaqwZYK8s+SjH+lsNpNHtU7F2jt
Do2qUWN/Cr284DpHjWdk7CNDoIU6Mjhb8j6PbVU6exflgZm7/Q7cbxB7ODnNsGQUKnT8CMyS9KTC
J89Sb4gZUTxpHeBGg5aN6nVWpj4gyUY7RpX1kRSaf03S+n7WMXUSgzRu/YLV3uzheClKJvKWEzip
vQ0bfTtMkp6lX8qL+a4QnhQM/PD3CzJBmOwVbkfXIfxGrhEsThOR/kA/I07f2rpy7z3K0awappUz
uM8+4juwpAmeF2sK7Fr7Sf7nTjmew8pNu7p9+xlReAuqFq2Eqs1556PEmGuK9U3ItHup2ld6QeCg
a2YrFUfuXoXTxRtHE3YxPVI7nJjINUwOXA1FcaihQZhIpkP1ZW6iuSULCQD22u37V0I4n9PKtTfg
Y2kv1+WLMc3F3rCzUxh2+npS2A9JwFhW53JTTPj4NcVAWgmKzWZ338JbDMyIoBs3iu1t973XeqKw
JrpJs8LUQU4bLsu+42KldZtB4OXRiZPc2Es2h5wpR4xc4dap8PN9CukzaJaoXW3UP5zefjS7wn71
NTRWXloT1zq+6VK7GK1z5lp7r/hmn+vQPpIuRVxj2aFY6TgHi9zapuXLyKp4H7ZwZDTUDOU5Uxj5
CQKgJ8vgL7FlcSEZV6xHuD47zUcelUxIhYe8uFrIO//+bjy1D0ouhiobZuro21V6vb08alxvolG9
LCIGNW1Y+JfHXy9aXvn7YdE4MBFuj3/dvf36v93++9fnoWW/fj92PTqMaic09ZM/GeORMNnj5eZ2
73YDCbQ8tgO+1t8Pb/duz922/n7xPz33Tw9vrwuhzYDxFW0YTBlWYb8Yi2OYQZLD38S/+Ovu7dnb
49kc2aQV0D4Mv3pifVIdbzccXThufz/W5vC/HluLzxYfTfLiFrO9z2aNRBmdjDKLUiap33Lmv9Tk
wQqLVV5P3j4cTWg5Ht3TYmjsI6GdNhDi0Nv4HlOa20PZzH9syJaXAGil86CZ+9+/cHvZ7aFGUWjn
qPh0eyqxLes4Gh5Otl7PLPzLcHtur7ttud1URcsfZ9H5mJJOus2cEkNXuuzGbbM0bPtQGR8T6RMI
hqH6rmYHrUACRezExAHK1kIrchua+WHOtbip6f5aqXySKQ2agViktVM58ni7MUaJICKu2hl944xC
BOqMW8nPUUNrUXoQZZNUJKeMC7jV0jGLu452oQaQF9jYPlmoUukCioJYyeGyPLzdFIVCut27LdmN
wMArMWBvuG0ZolLMQViXP3JFVf737+VdzAV16p1jCBxtl93e4fbedaQt5BFtOPHvED7697/366/c
3vbXa26bRkknRagSV+jfdyr7+57dXn3b8Kf3/m83/36H2ku7nd93h9+v/dPfrBJvn2TtKRdMgGFm
Mfx5BSAF2yeBIPKflIVw0RD47NxJnjNKz+CkoGcMXkkzTEsoXb5llmj2bhPSFajig5tN5cGJ0/as
9YquUkYfHy75EMPIlvmBREQyEipQXiBWNiEA46HVfzrQRo9DQyO+zZnqt8xcWHHarLIhFWiOQ02M
nqURsvL0S3OEAAODaPC7XUjvQ3MoBXSypfAG7Fal1SVTDGl+oyOd1fUgklm4qaOBSMeOZv1Qtgg/
PdYi1gjUoIPhURY/ALtqQVujgWIusOmz6b6nRLfBLo+6yKm+EN5ErSiGDCJQUgxUyTZMuul3S/yK
SU6qSjOKJ8Mtr0xvu/WY6wgREuLruATvB0cAyS5h8AjWZXqYIKfy8HNV/X0uKi5mSdhfRkFjqaeD
KUzadP2iBs8j/zhU47QJM0xbqYaW2J7rmVMLKI6LVhnux4RQ0qu19r6itxim1zicczIDfSQ0Qn7a
UeYFc9q4YG3FqYpVj/w0RIzehcfIwwCiu/63DFmlpA+yiaIEB1GPoqfsKN5rb32f5du2JBjc3RLL
LWk02nT0s+y+a1hsp3aNhjrGrxuiBjVorp0s+zsc8Tcj6zHPdhTTrEnsbQftOBEgRPVchwy5oZs3
33AZFCvfg3PSyihaNR51UpElpE2KbgbIwfigWdV4aFzWDhE92Ewm7clV2oU+QTvIL43OvFiwMpUl
DJOpS9Y0gy8qE2dlejCjiegNpAcvXJrNVtnhVTOs97JZ6rbsjsYhTHHE0Ijf6kEGlhhjsrD86ebJ
KQ8VxvGo0chjpIbG5QymUKLxmeTGJYIyYupDu247ygENEpipjox1mYkXXZo/nEzblxHmCn71jnIA
J0w83xea8zQ47XhP7dGImKxlwECharv+3oVH01AMOUKynnBNZWQ6eayCSl87ueFTZg32g8yNn7aB
iz/Jv0ZMUHDUl+h2rdeh08GlyPlbvNciwTJhNtK9lS26Xkd+0AxcFn5KC7yGtZ6sMPGZfR7UKaOa
WYiZ5gpzVrOkpY0EtitdfUMbCxJw5n5EQxs/V5S3wpDEslgl20YBbgup627DIjzqWXKgmPnVaKzw
0PAJab6pUeqs7K+ikue8gIftewyiFrxxKGz2fjBjby/r8K6Lk/ZoWSXjSFUcKQnc6Ziwxm54bfL2
u16zB0WNCLYIH+pK3HfxyNKPz3sg6tVmKmj206eAR33XJvgEjI4SnhYL1DTosLIEGXhqhy9xgqh6
LnWYOjGI+QIPsIzDu2oGsK5zfkCP0D5YrqGo0A8lDN5V1J8sFHYKY0/XglRiON+aChpfrRURmtqi
eS8cygYdhMSN6QDfs9C3CUp7iF9A4LuzpZ4K2aIyTBHK8NkiYJaxdmFOD8BPILqdypMkq/je7bkm
R7SFLCuJtqMpvnupr6OGKdFfGtnXyUr6XbdknIrYtS9DHH5ISmi9sEFiGMi7RhIFVk1PpI2swQfO
Ju7ZsOfsHocBWcy08gcqU3aEaGpQ4daewVHXrlRf+krRtlRfmq7T0ZbGPwyzN4lZMokxstH8jsIQ
zOF5U7rEaFz6xYmofH/d4pnOu0LCO0kNYpKv7KKxMbpQohil9GGNXbMrYVTSxkcJO07VqYyUBJ2H
mhQhx27WNDtQKaYKaEAFIUYrp7OLg2ECFrK1+ApZVKHRWkgIdO+2YerJg4z0azOjC6NZ9bUnWZKK
xoPqQCQbHrWPqRbYC/XIgmvef6SQUim0lZ9jCpKQrJySWZr+rOlkCUm3xYNkQ8ps5HTSbQ9jW+9u
BxI40SOZFHhMd8GAlpgtmvGJpAP04FZCtVjbzEY9nyTimtyOirtFZMaR6xJCes7quQhawj+ok17J
xV0E6CSfVSkpR1Pjtrteov9X45wdp5Yv2p+7ixUlwGnqIaSMML66GRoQkiWvGXX7o6pprBQeNq4x
NTENV/5BH7NXheDVHcfX3KGZrjvpHflD6KMnrBYOAWSz3prriJSo7TRM575N82OzBW/9kNeCMbX0
3+qyo5gvsfg67XPm6QmamfrJoalVzgkUUYcrc6G5n85yqjoGLZysOLeKE4iaHbO9eXwP9eai9KkG
msN/n+J4FzqWbILbtnYTfxF+Zwukun5zQJdTNAgRoIDydsVROcDtaDNjg1qeu22YPdh4jWt9qToZ
nfzYfklyyIZpq/fHfuHWqOVGqAwzRVR+jbU4PsZF6x8na3yJNUAVXWlOR8FsD3kJNy0ha4FdICdI
0UGdsobg7cafyf2lehh2xm5c1gC6y7qgYR3pdZXY6Qvf83ZDWtIf924Pf+3i8gtdQoYaEVjLjg/S
YDo3LnvuKfFFy3IgP67SNx7ecnSR34pRnupyKndMH2Gmq4kIVM/wuEsjvVpVTmluhK8BIGn9XQkT
sWhfzQjtv/DRed6m9Lcby+NQMJab28NY86igs2DbWLLtj1n4PbL6cf61U2YHJD+QU/cQL0d4ZnE9
kCkxyA5nC4tLFhGNAbqkWm5u9/7pucHzuW46GIxaI6U4uaycNK1mShuZPerLzL5Efc+Crly+y983
3TJH7RObGAk6zmurodm5FwuZ9YZIjbKINUup78ZOwkpYblLXRsp0e5wsFNa5oRrj5+be0YYMXb07
1L/IrEX7OEhPHBwXYpG33Mw5Ql5NNvla6WohVQGLPfY1rrO2su9it2KAcAzjOBH+drzda3XNONbK
qShmUIqNFkZsY5rLXIwo7eXRbR9u9xyWuhvHQsIVJ+fabsRRdh6huH4wxE54sBtoJkaG6DeqY0zw
ubCmQ2w+0hapjqXwiMhJPaBs3eusmOex1iMrfIEPG16lbwgNwrLjkspcG4Q0d2babnquoYRNoj5w
DYbKBZ0M69J3S2gBEG/yEJpCjaC0pls3dZaxNgfWMvQx7+swTHaCFBRK3Cx5A5loPwm/LhEqctMv
N0KFiOlnk8LQf2Fy3TLxNm1OQaRtvfJUkh2I/44LGlQvMjjTMU1QOHNDffVQyVnsRvqjx3m5uX3+
t4cmJcW8oJjDxx0B0Fu+A2Zuf9z4IwwVD60AyasaCtycBZERm4hK1a7qUbw0THj9BST8+wC8PZxS
POXVNIckqnqEp6jXusZTN8yLVjKd024b6+O7iT2ecd89qLE+/UdhDV1sSW28GMAIZ/9AcQf4JmHu
FjVr4JMEcJKjHbi4w/TvhEiwgEgpEwbIq+E5Bv6X5l37Up1oTemIVFFqL3NBmMspE+I1jib3HH+d
X8GLfY5XOhbh15gogBV5zhOE03XxE4jiclKOO8qedBBrfEm0AqaVaQU0QaBbp4Aj6Ya/lAtwDATJ
lkF9foIn3SpAr9te30F1jIe9/jhf5UfFwwnZ4MpCDAHiiB7gq8HpKzYIc+QLf8qhF4f8q13pj5jR
aBIWuMER3jjn5F2wisGeSsocRyDlp32lnfBOyTRg5tyOOxwhhrWN7Q/EMMBqakCjX8TrAwCrILnv
acetsBkjtPhCluaSjIBPbAFNeefpI7o3zqjTABcE+GOXXHBar581lzMS2Z6cT/tiPGnfzWP4RD2e
uV6HHYtUAj6x+MycgWHFeE2/Tdfwc8Qb/k3BwJa76CySg4WBvyc0DlMCC8mt1WyIfY2QkxOHBRGP
RfeqeuE4wAE/052ga3TOT+k7jst6XYaBsLZRi6MARyx6C4y9AB56bdUktLDWyOMARal7ZmKMG0ji
/Yczaovd+B6Rf/f4w5dbOSGVP0/4vL2Gi+Heava++6Tlv8j2H+P/gSB2/4t1/peyL+6rpJTd3/5q
ePDcmRdOUVUePv/2V4Qnuq0znbBdD2mqsG2H7R9vjwnSmb/9VfxH3YwqzU2BUVM/1hqSlSD7qZ2q
ffbeH6NHKKc5uoWtHt4n7mYqdpQV3TOR6R8cIcxr0eiRvkUN09mILfGbBV/FEsCIUGYXe4ewvIfZ
qWoYqhtT22m+QY+decPOQPL3AtEEZeDz/BO635Zk8VcoHHd4QPf18/CQPhZf6mdJxWFtbNof6RFi
7Uv+RoaWuRsu+ZFrPzpMnQMWY/3e3E10JHbuA4MZWoM9shns1Min8e2bGJumnaHW1oazgziNDcrS
2cIdJZ/dOzDMI9Vs0oMCv9/+aIdP50txBscb/8SYgKHB/YkDyp7XzolV2gZg2mv6jhhS/6RujfxV
PdFY+NLwpWO1gVXMFs5qeA0asn6kZAcMs+HZfuCQlbQfHxGbNd+QWHiXanvBKIFXl9pwzud3RBL1
SgC1wLr7jlZ/qz2Yz1Awt34Q/ZjfHYzd5i75ki+cRuPFM4Pk3B/0fbyzLvhCre9dvcY+FWC9lw9g
ABE8F9+IcptxvaBsCpA7Y47kPHVxA7ynwTo5lDa4VqIOV9N1QQB8MfX1D8BkiRswO9gQGLnZA7ME
9kkHO8ZAeOoX48UJnwI49UA80qwUMTOdMyVy6OILvYHDFhnfZdowy9hozR4iw4F/Mdqa9+KzKA7N
fnxjCc6ucgHf2cfmdTr5r6wrd8zctszN9xqOoc0CWri82t9REqIQDY7pzgv+FFTw7478Be7/Lwe+
Y+jCclzH9w3rHw98QPYdii5DXQxvuOBZIi2YMYbD66vrvxiLwnSVQOv6jm0GZRNGo684krqF+L1o
lf+HnSEI4V92RlgWimfdIvvgn89CO5Wj0/qDuiQGtUJ+pH6Iy2DiIwLRhsOG68cGn10KHYM+2LWW
14gGLjbLr/hHkuttd/437+J/yLvwUZb+6Yv7l7iLTbKU6T7kX6qff4Gs1xfvyduf0y9+/f4f4Reu
85++7pMtYXmOyWzYIOPij/AL1/1PIZaAC900HV9YOoNuWbUy/ttfTY+MC4KhPN8US9yCw6Y/4i/Y
5Om+abCRwothsOn//d9/GOm7f3r8DyM/f/7PhxyHGSO/xZBvWLbpmMt//ueBfxJUhOJp1PeMyqgP
VkX0055PfRQRZVwAKWdwtYjm9pAJih82jbxueOrRI+jzp0GeTaeHQTLiSWLiotS9YsxNrrJ5EehV
ZXL/p4/5352s3r/bW9NxhGny8VAL9P5xbyvbcWrPi9jbUT+K2CO6uqjvdRc1OS1ssh/PtIODiKus
7e61Qn90WQvV82XyBjILwBoWcFMtYz8XFFxVBlkhvEsqb6tM5zBZYA0UVmGcmj2lN//qmj+6euH3
MSkIr7xNUy6Jj0ADy/p+ebuJOXS4PMcrslYxPag+ltcMyLBljdaYP4fWeq/8kJoXcCD+lIx6JmJn
DxX48tTykuUtm1rslj3warVd3krZJF14EGvrD7RTf9+pxio3yz4tO3jbYYJvKh3aC8rGZccT3i4i
CyyEa0cXAPyChisEjC2r+eV+w/1OYfCXFn8623YR+jRPvy6viQsnaG3Kx/wqm5fC17LsQxW6QnS8
IVANEmeJsPNqZePBwDOKbmfdoK5efhtR4f9n77y2I0eyLPtFqAYMwoBX0rWkVi9YjCADWhmk4et7
g5nV1V3zMDPvvTKXh1O40wUcdu3ec/bZmUX44bUECCz3kVREN8doZ2FWNdy2WbYmeotaAYJHcF7u
TqRHZKAMLIfN8htZMt43/HZFkhz2Ad6OzvwjfEVubn9rO1e3PTpY5blFVnIH/I2fx8Ufbyy5+edT
Xf5eS1ywDKwtCuWmHHbLjxw7/vl32rnmrxYqumj69c8T4H6cGokHNsrl5Vme+/LHl+fgsHw2kMCX
68tLGC7X+Vm7NIWrVZo9mTw0bZcvjkn9oGIg/jnWYQKit4WNEdfhoyGoi7k+VHepeAq9AlUmhwMm
riCkt9qtly+XX14MLQjidho/jokws8lpVxHh0bMD6vvyuHw/ZBY9oApM54+Ev7Hcb5sN8DDxRHJ3
y10IrgcUliUj9OVReQJU3t839am4GobT2cj6jjAs5Prys2a523Xt8My4NzpKi7++e8QJsim4+fII
lpuN+cYL3i3yqzIv3A2N3gxBCRBiqD4LMLCBh8AFf2HRUOTXJ0EshEmQ2eeAJpLmG7Gu4VMQISvM
7fojawv2qIsB2b4Li/xlrD1UJkzEGIttI1JDWi3PjcIACW+HXgEZbeLMvKFflX6P9x/keIcVWPj+
U8YUvIX+aKD0Yrjv4wc1x9+lE62KeAk0jfjAGFbMFMPGDAVVMoGHN3b3NEhva69dI1nkFbSvnMSi
v5b0/11D/y9rqIVyiFLqP/65FP0fi+j2u1LR/1w3/77N3wunb/7Dd0wrcKQpLMd3bM71fy+cvvsP
WnSOMKX0bE+yQv5r4WTF+OdCaf7DdqXjBS5BhJbri/+vdVKKZW35b5WiQxCVx3+u6VGiCddb1qb/
tkUKRFX6YeXnO5acbzSvBREuLIPNn8ClfWBAheiD7DkpmpMJp0jHyOv8mKCZfLbOuoUOGGPDj/wW
t9CE7TMPUab7wkR1YiAXKhCz05HGBN0iD2hH697vAdSPrX2D/IZAAN/+o/TS0Xfk9+w15BEawTG1
h2STxzSrq9S5GHSoVq2DbcCaUPNOEsevipuLnaXtGpkFGDEXb9rcsp+xe/9SiLcR/yM56WjhUj7f
XuXe1YaBujXD1uHZ7dkotA/HjOYgt0QJmXKaHkOb3IUCbk4mvsrJxXs+IxsC7W4mIwhr0hYq58NS
Gjl/NVv8lEig1Px0cuKmcgpqaIyHIiggi4+YbdPeX9eVfx3gNCYZpw+SWNe+ZjgqSYveJg6b7jSO
H4diuG9C1jg/wCXGTOV3gNJZuFO8NjHLrrrWIbK+YY/mpu5DmtHid+vnHnHHaQZbWc7z3hkxMbYt
XKRCE2qIgHad6BF7KIrLlTPH94anv53cOKWsd5yLGJPjcyvnbTJZmzEFgBDneJZtVND8L3R+n5Ew
5M7NvlnGVLxWd2Y1v/hxgBsfCDrdTdJyInZVqlss7yao5gblbq/YPEkvJncHt7Pupgmpuv9VDMlF
ZcYfwQm+M/BlMvSCP+/O7m/iYnd5Wb6Wkc/x4G2j3v2dyQhGXFdfNU+LhYFxTfcaFs6pBkdEvmgE
Apedduq36raZyF9O+ntMjvkqLfwH3GPvRg9mTVVb2zmhr/yqJZ3Zrn/tw/SkxYzxWWJJb6F02suo
q4XSZZA13WC+RLC0NXTy3eV640s4L3GG9Nauv8IhIFkxWTMlR/Ol513F6KwrISlPE3BWLUR0HDGf
+b4VrLo8Vht/aPcYVCOCRAAfhBBITP3bdr8xAwMRjM1gbc/JjRURoJuFvOo0m5ONJIijrZ2aoo2P
TDjm59qv0o3oQwvVtCs2rUvyjV/phzROiw1zZHhmJMw4me4fUc6TVo8YwPKL+5HgGlQaxy6ZnqYh
yndGqm/tFtu6jly6qkEIbThnF69dQVcYNnVMbn1qOOjrpvMwABVJjGLlpjCdZxzEiKsclvGExpAf
i6Np9PA4eDObEJh42yPGNHsOXx22T5R38T6OyURBJ/rBIh1GJHR0DOswwHG68CCDZeZHaUTBXmvr
OWUAd5NIEijs9NCM83xi1n6qKo7dyfLmrTXM7zGBnet4UKeyg5rQhlACjVHfdg74xMyHyjOCS6UJ
ivUOJUHIWWrTo4Qb/MTcWV+GroN9l0WMYzDxLXmkA9yScB3ozDuW3fKk6+nOL+ldWriTYIk0u6ho
2K17/tbN42A7IuJcmbRIca0CgXaypSViIeK3Y16aIP7FfBrF6dQ8TtrP6EOYAGGC/KCkW99LC/VD
PREukKaYqDoXx2oFbtOTb5kRWBeXpk3uITMOyDdVbvS7RZ29DSsBczDxdtXICxv36BybqKeuGUlI
IJNQrPx2BBgKpkQXFZqFAQ5YF2HcmET9nvfS3TjoDY94tiZVkbU7/XbmApTltGDYVLomRLVA9sZM
3Jk8eJm+RYOnkKfRWJpOMzqKOgIZYAAclsehqelhzV8h05V1Y9FPqofgnHaD5NbgyfHJqt1oMq0a
YI2qzHvBxilXBSeaoQF71xLpM3WxeiCTdB9lhPOZNYLJYGTIylp4RNGQE8ISN1dPWbuWqRO+ynCj
A7lFeF8dK93unTj5YAEt1s4cPiRsaYQlQW42QCFmm06XNykyYZBczzPqZwNIwEtXlp/SnM7p5IxX
y2dB8YPwd5HSUTUV9sNSxWeUtUZa4qvCYIdNAseXb1nPok1fCmXYNIAS9o0OeRVJS5KgORIMZNZX
n8NAeEO5H5GLB7aLziIZ4B0OpVi3KE83QvdQ2qN804dE9hkNI+4kxkYsBMR8/xBrE5bjgPOcHTFh
iO30Hsu+umBFfkHiiRMGvUmkKr2qU1KHXPLkoeIbD+7cprT+zKsVQI0fE9r6Xju+OaKdL46SDwPJ
tYep46FamBvA19P6sXxciXabzM+VYd75uJWPU4arI5qaYlszp6tSAIco85nu1czVMYTthLKhEdd3
ZTXn6Owca2eQTH70el4REU/YuEMyAYayvcbVXrCB4EwKFbQMq0ueQsMRfbIv/Hzd2x1JsKOCf11a
5srWvH+YxE49VtVrGOmLiGpGaO7Qr1q3+sVa473O0nnW4invhgnxFry8UgSPQ0mzjF3Tazbnvwc7
DMDFQk3kWNoxz9x4xFKJmYZfULhbZcqvtgIU6XjeGz754Maq08uIzOAwHrxuHraxjVFDO0Z2wmR5
W9V6Jo6D6tkYHsoBNorIg6sf1xD2AnBegdUUB5/FOC/67OKnzjlmM3DgVC2oRPTFLAMfvJMynkw+
0PhRuvdUMhF2GkbGqsqwQvja5oWNItZjFx1VLtmpzzHq1wwgXF9j5nLRNC/ep/jQp2y4sm6vU1ec
JzVuvQqtE0fVXs2sgYORJxcvz3fNoCBFBpQZLCfCl95xStCHe+9YJzFjV/W7GQC5FcuFNptPP4X9
G26mGgrXILIaxiTK9KIWeGsQtQsFZtDEI4isqe42qgJ9WwXw7+e6yLe5hTnFGDiReNBXaj83mMb2
IKkDmZGdFqtD6uEcC2fOlmSgbnkOMTSElz7+03YfOiDVwQzaYatk8xQxeXtIAZ/E2AMmJem8VxQS
IsYljcASS7Ymb6SGI3J1iq32JNEgJVEFuD/qm5BSxDTbC9qI4bbQ0xL2Up0tp0akIjtF7Ij8ZGDb
31rx8h5neX1s0sdE5ccQLsmNIzx2+RGHpjRra+3V+TflUMAwDV24iQ+blgcvxpxaLJozfClB77uz
Qc/YhtFvuo6PikPTXnWkb9Tuvq4Swi2b4Y+gh2HJ3dCW8ZtTTIQNFGxF62GmxqrAs4bhYFB9DdOa
ujLcJQ51NmIS+PuiBphatr8Z/6Jmrt16J3r41ZiHk5F5VO+O53y8+JaHdiIs/PvlkKmznJgQiAaN
AehpztTK8DoyW8uFxRnqQ8DBBmwWfE0gFAvzkD/0tke2I9XthunheZKU+mIKt+xQGWpYyOmQ00I1
9XHe6LK8U2WKLb29N2XX3hVCVdeOrtNs9QRHz/aTb/dPSOHALumasaOFOcSJ5cQU2kYoF0DDrfIu
WFsSeUTHY9t6HsMpht2SQ6D+hU4gO04e0Q5jwq+5tgAaDdqtLoW4Bt4HhAxJq0fkJDQ0JYaQ6S2q
6pMuxLtrcyboRgQmKUI1PigFAG5mNYZmkR56GKN+WEKdq1kKJrM4WP50rYoS272WH4MObq0aWDlO
OdLN8tVgYR11FTKcoNxPlC5YRMkYCx6ycvhEpLE34jDFoRGeDeSnZuEwS31prOCXVNi1y37bC7HP
Rv9XOFbfcYeSO3kP/P6qE72bB7YbLwrj4231OSQuAkwAitgJEzc4/ySomw60UO92CLsrDuqdQpge
SaIlu8w42xQRPXRB36bPQGCFjsdtl5DdA0zNmNWmM7pt58GrnHCCVyTu0ZUob8wAleQ8031ahOsh
yexS/nL7GSdad5pawKdkhpLLGG9qUd/7hffESktfJPkeKLyx4rUIsMB19jGI6T5EzDEy0PIZio6k
xZS9dQbh5zYvyy+JOnv2aQQiNzp06fiAGO3kF4Tblo71WFnq2AryThPc9NDgWGnt4AjL4r7S/oEj
+0/vMvyJEB2SHVAz3b8ZmIgNJll5zHQauOxYsR67Knod1X0UYM9oiqcOm25qbgwLZeUcHRvb+fac
u9ZmzLT8wcZuyTpk3xHMx4mfu4NWgHPzl8YhXpG/y4aaOQgUcckab8C+qJxHpZl+DqTLjUaMIGkC
uGSOuDclFHXDD9fF6KnbsjGXD8jZC/C/yREfSXKUSbKvqoANMToiXSc7jZWGrcc+sicSR82KNo8D
DwHm8SySc+G0TJvBWPj+kooSvAzowrrSIsW8fRtVe5r6zWQ1n60ang28UdmDDC1xqY0aZsf02wj0
fvY/HClfw5hgk7p4ohn2APnmo3Wmi0F1jf/yFKt660zMGdvql63Nu0GIs6coWHqG1miDyT/Sj+Xk
P3m6tMm3F28yys4eEK8Ud1AxPBZAKXpKHAp61Fm0rkZb3y5aL3eJRoEwHV9rxeI6h2SJFLYmgnbh
I5V7dmQ5XkgCsdIKlmBSMzpn+LMJ1Z0hirs25EipBeWhiY6vk6Bf2im4FgeXmlJWPR+nvjs6EcFn
HlrXEXHowwDX2yjEXdOLg4dXM+IU0VfZOYYLUCO0NJvogUkXL0Y3PRa+fkIgdJJtcvCIXEw7EOK9
exkhNDpzfTUbfVWClnJeGbvOby6NhD7DNsxLkpVnuCdaA6+Dy4QTkWc8ugjoHRQtbfLeZ+Y9enqp
rWIlUcFjGHsABfFGW/HISeh2GNpv03aOjlGeA/TB6TxdeKbwn7EHw5lD2PShpX0xtH9xHXKXpidl
FXd4hekaiEM0P3dmCxuKQo9hmOP7X3XUrGzbugu86NmQ7T6R6SoogkPVc6ShzqV226RFyCvAmpoX
xZ2a/F0EpiIqsyV2V78PcfpzyizxobR5+94a5oPnx3hXVl5Y7FK3/11BlzE9+7EgjUyP1S/TBtJj
LALf9snHm5vlV0SkG1OGoBvZbjHi9B1MhbSL2TA+81j/oIm89/rwwyQ3BDyh7JqXiBPcnBEN23lP
6F6+OtyhHP/+MwCEZ9Nqv4LO+BV1pIrJalWF5qoKglMKjN4bf0eigEbbsWHgYInc9L1K68/Op3iL
nUvR2cVNEb+54RNMpgyTntqqwdnDNDo7VX2sh9EAp0Wze3b52Ouiva9s4vgs/UeMfORkY76WE/2p
zF0q4GpVS+ut6/znInPXrRFcJoqJsnbfRpukUaJOonq49BlGzvy9N9JPRMmI5rPHfskqCsyTdioS
+YJy29OXR4C4Kdz+kRMGzXG8bQZBs0DJDoY33XmZui2KeNvazc7E8J+ysbBpLYsgfEzTeJ861jYS
+oz9+hx72JT7uwlVDNCEWhIoBaq9FcZyWtzJAZZd1tBDMNqj4XxIJBfiSgNcIB5dSN/JyAiFiMwG
HXudA4PO+vhLiWjTDA55RhgF2PAC/ZrAKFItNfmws/wSTjKdbLwCd0XRLim3DEWMCapP+lLHgJoj
H+pWlpYLUOlel4qzW2Y8KZZNgizrs1bi0Jj2prLky1xzVOu62JaJuVE63leWd+kIiEqb+8wlFKyt
y/cWFLRMkWPAQ5jpzwtGS6M2H0YkjA2K8cRTr8FU3Te2AjyREktaYFuzc/jijgY9ZozjLkLrXTlk
WyK76elOmCktwqkeu63RtR9W5d2jyZ5L61Im+bXoCgTT4EO68VoOxrVwYX5a+NwztkZTA5nx2Rmr
59Krj1oOp95OV9qKbtO2fAs0abyFRYj3BImA+J8Z4coYCtRmTQqGI2VLVLlrPWHKWAq9JpzxbaPN
93YdJxMP0rjwiERB48TowBby1BTdW0yuMXSNaHIeXBu1jCzf4oJU1PKYOqy47P7MYCJsnszwQN32
9puV95TJzrHlGLHJ/m7c8JDG6s0c0ifEc8rZ4kpYDZM803q8zNgieFjtS0d5rpL2w/eiMwUwlRaK
j9ZdlYN37yr0w8t9lQjpY7oUpfZgbSbGvUAXJCGdRP06tX8OfEmUAoUT70qOvNd1vk12tFHY/2mF
xMhjrzJQRCLQr5k13g88u56Fwlro+AP5jc13lHmM+YVV4qJ4VU15nux5ncNU7+3hzvOImmoMBhoe
Q5U0jm5R3J6W9wvwwvvgDS+B6D6KlviABkNznm+JDMek9SBq+ES+SU/N0+pc6i/MIH8ShASdmX+G
0kKcBJBtFdg9ueCLCmIGhIYidVxqRNIN7BWjFAxE7KI8p6eit8NrZMjHcgzvLYGCNE3lTToRlW5U
eMfU47xQKLUFk4ohp+zLlZiY2zllvrOQxdLJRg1Gup3bj/OmrGlPqhxLO1kU1dxsaKiQOu3259Ai
MjwoMV2wQX9MnY/WHa/sXCmY0KH5Ut/n814G5WPVoq/KhvlNDbjrZVVvzWhRbZVX0/DeO1Ghie0A
BNnFV9bqw9R/R5gNOIG/5AMGMzsnIazR+Xa0Az4bFn3TZpGmGmlzVCF9hd5H8a3Y1aN1I3fXE5fe
wfTcMdXD23uuOJYPOY7cLpswfyeDf3CAMRtFYp7pOlPVVXo9NnhhZ7rbVUWNlVIf2b7/J8dycxN3
YtcG87DujdA8zZw/PYvKCLzVhsFlcNfBp6IBwqmunROwVWzhN1kNtxVvPthYjRVyAujCDgDZzNAF
0PtzQumttn2cKgH53Y/itYsHtPeAk7Zx9MSO4NccO8wz21Tt+4GWeUQwlIQWdGP7cXIWsQZZ3zhP
qUdUltWI7ejYd97oXFuFMRwbxUsT5ATuRNHTbEx3Tli+hC6aHreDTmhPvbGKu8bZpXVGBl9eocoT
FnUzQNkl0suSQbzGcQR6d2xfcPAEK1PLV1GFNsShaa9Yt5TjvbmGTfnDVi+hloP8FWHSbh5cY0EM
18RCi35gQIxYsYgWDlbLfsoXJby2Gt0XsuFt00Ce7RNNeu3UXYjElgFQjWavwoG4q/w3Q4ZPhfCt
J7ndkc+qRs6FEnVXSt7CIlybAj+ewxlNZ1s7cb0TGDkqoWWGEwVsxuEbMl8FWyRjYB5RlX7GNVN4
jD1717IJEpW1s89yLNsIzvd23vjEfZvrLqz0KdW95N1AexW0ILrCNPxwR8rTKKnxP7dM42PJnnPi
UMLbLBBnDw41FNZSbOs3YvAK4BvZwkL7hjdBAknQkuzJw1MeOTi5dxer6U/h+yx3rwBI2AEQt5Hb
z0bqvFQx5BTAMY/tciQrxVik8wHhagsmdV75RE34JJJEKOurkhAxJTdxxsGm5hGyBMtT0ccgZvFC
kHSZq7s0tZ8mq3qJ9Tpy7hRgCCCj15rY4szikHXBfVKsjO/a8r9mZ+shxPbyuLmpjFBT/e/nKv/u
TTq80LB6hPqYVFGTZVP5Uo9kFBmu3vfCOdYd/hZHn81RT7eWyQ7XUfigoladKwvLkf2bkEXh3OEJ
/1WIdtX7pKHTWOawiDC+h+0D+2ssPV3+0suldViTmwdHjeBc+wsrQsrrg9S2xsVMKGPi7nLABWUh
QZKR6xLZuIWd24IPcBEIQr5TmscG0BD5NDjDe4hmJgYdg/l773ju3ous5zBB0SwMa8+SDcIX7Scu
ENwjotsJCM7hOH2xrWJ01eefHrjKrIJhNuakgptZ+W6RN+FDghzNRWiXfJkjcmjdPEYpgaNKn1NM
d6uwBO43Yb/1xxc7YVMi5Zru0LM5svoE6rdRvdqDE+9DVt62A43l8EmmJW1A2cPty9EYY37kyd5Y
PruLBqKCu5iyQ9u7SYWB0NE8tGn94BImQRMEoPV0Ycj16tEtxB47fcexuid9IR/9B2Yoq8YMN6YB
dkTP6jGayLsqeriNZGCl8X3V50e3C+sT6o49HeaBXWLSsIgX5VpE3W2NLltXE6MQT+1pTn95HQGZ
U3RglwTMB99lMIIw88S5GfLPiPr+1glh2ZBhPA0N6WYjd2btJ2/8zj3ISmH3hgbq2hkIVeIif4zI
LvWICym/cQhxhqVudDra6dI9ysI6G4G3FvaSiT7jptL9RVlBwBPRu1xNn6i4YBdqCfkOJUJtkhjv
Df5jixgbIMSnPbHVCkwMHYsnaphB/KvxHI0Dzi7VHgPTmohQrr8NnGWamaKaxQU76n3SyfdgCJ5D
L9/OLilBIG0IiBkpRlS7noziDrQvFALVvUQNI8V02DbPUTFdUwnPLlCQw+ZFiDpV33kJ5Wsq74aS
XDirYyqLBkV2VssrjL3GyCB+O16LstGUw+HnIlAZMLX/+tJYvvy37/3bl/92s59b/HUH5CBn2mb0
VPiUot5jklbWBiNbAEVxIPVtsbAEi2elZFbAiHl+KNOQcMzFBSCWi59r/7r4f/jexPAEiBVtETkm
2f7Hp67hB66QBZCcU5b1wZ/D6q+Lny8DKbu9JLbc7AdAQIvNIzcr7sCfULK7cQG6KayB4Pw49H+c
986E4Wn9c7UuJL6Tn6tzZ11Dx582oZ9wUv7x0v9cIEXBMrgY7o025GANESfnQbc162bvuz2P9+dh
/nX1x63/83UNgpaGHQyrmihoSjgg0VGlSJse/774+d7Plz8/kH408L7/14/b5ZrMsxyAtoNW18Hc
Qc+Sb9ZolKahY6JJWAATtAXHLFjYzBGFQRY3B8apzeHn2r8ufr5XGI2xD3rYKsNdaIwonk2SUxVi
4NDPTn5EO07aya+Z8Q3wsAyeSBd3ZBJG5crZZQFMzYLmW25yivNbelViBHXmj+xSuYBzus/bqjnW
ltarIDDWeuY0abtE/haTIoM8s8J95JfXIakxUDl6ZymTk6seAMtM9Vq6ZOmUfH4ml0zZiEWQ3fJN
Nbmv5qBzINPZOZ3d6iILTTpeO+j1XAXZNvKQqGd/TEmg7eQ7h6AfFyTH/OCnY3YQTtgd44poat38
Umnc7IYyzNhbgyYby0vb1P2lc5qAMyo5NzlnfJrz6wpum4TZdjtBvVzPogKsnvFmVsAHNxhiU2pS
yVLlGy3Yv2IF4qWg8yHMvTGa9/ZotZfBVWerQjUyVyi9xUzGJzunZy/M87MJdSYidv0yCFjsuov4
9IOCCw3virHyjywyfIdi7mEFwzcB4qeAG205sHFfTv5eWnZ4wpVJBWSvQmP6sALaKH4tvlvRFecS
R0c6M3whZqiT/Jv6U0i3QPOqZgHt3xiW3hi0n+OEgwu4QHk12rm8zsmfqnfxuat5WPl0F9PBzHB8
8K64bUiJa3aQKbOivAA8Li6m8cR0aTq7M8aIuM4ZqdBuK2dr2gyWGm/Yn8tzTkf6vBh2o6R8EFEj
aWU1+uTtAt/8Y9MimBmxwb/ClVQKki/p5HUrzcJEqVrMq6xhK0EfoFhbNdtNfLUXa2IgXAagHZdH
wuzJYDpHeWOZAIVC6fdbYOy8K/1EUEtdkBkVBfklG8Qb6525o033RAFCYhhvIhMllCYMVApmcvxW
XHJkZY1nr3++99ePf37iFhInT0+Mu3+ck11ZA4MoxuLVDvyv3ptPVdFQu6bVo6MwzjuAIGPvkBrh
8zTdImH89Br72+zTJ11E56yACGw3x3GynpIuIijUsV4qOyPvIag/pIDxb810ZZuZ4JGhPxa5jXzR
PLkdlaLljaeKAczOkLdNkx9qG4BhSZ2XNps+JqwrgSiFJwdEsQlbtJLDq1OJ3ZBB9spNASKFZIcg
xoHvhdSp0ggemignBDcBtVH6aOoca3gKWKuMyb8fk4h50qjvGqsFziMObG8xnAEG9Dv3ZQzHsw/y
cAQxqDw2nqbX3lkF0hlLYe9gtE1ZMgEjcuGyjimUPNeur4U8d4xRB3s1BJCKVZY81gnJZD1tK1CO
xI6XGXDBoP49NhRhsjA/+rreFrII1mNlDyvMGD/YkXC2/7js7dCMOsViPX4IE878eqro9EXEKlE7
WN5dOJBRGrjJxhBkOY7ZTKBcMbz1nv3gzA9zzGETq+iuN0R+SgM0GznZfYKM+nqojrBgyag3LmbR
TZwIIQ7OTYVa1ngFvBYzviuZ7WbVTrnzZwhOnI2revAtB9/xg4uTsVJPQYdyMZXls1bE3Wn71DQW
WHHgfb4V7+su/e1Yd+MA5SHxmVlUfvdRoviA86I3WrL166fvssaZq5iQ3BlTLFd1z0jNFKAbqo2N
KHI3RyFAdvZ5aEBSeOAmoJWRlyHX28kVJzOlomzFvmcQNpWwvlrC2kZAe8CWoRLYbHLsxOKgrGak
GQDu4mQ8V4QQUsWhoTdxDBdZs6ZBgTWwaL5l5PySEuNZz6zS7G16kmnwCBFh2sWuwKoHX/jYRJ9D
bInXHmGs7baHQspon/QT5P3MeLWMS0N9VlcoUBzVfOWNxWl6OFR1/MeyOO9Ls6JAzO8CirNBQAjW
EVoxA0q8hPerKjbQxuIQV6zAcTsfllKytc2jdhnZCZnAZVPEjKmJTkSi20/c3XTqawKGQziuUcCE
PPryMRcfZVkiVWPzA/XBrq4T7YQbAeBGenOzY7dbPqi2fkYx9YsshO+0/7Id190MApqxR04H513n
ruDFKrBvwEFErseOn3nA9OzXiV7lgcYbFnbd5tN0YQI2tJc7aF9r3QQVuN7pasUTAmbwNasmRBeY
Abs5uZ+xYWN1ZkfJ232tI8t9D13ru4nnq5cUYl96Cqjj1N6WTOhvVByY63mEYhkArr9BKbyfaHrE
oCKYaPbYEbvQWcU2pr0qxgo3huQlFjNHlxc19zlbz7UhFMtvyHxGSU3yTftbDOUWdsT8ZBCOyRkp
PkRWeQHVRkqNaT3GLjWzKEockFU4ALVqdnFHLEWYl9+TkY03barZDnNmo6XrnVMXiU4VnkzfwZNe
o3wLgDW6rYIzvWi/3NhfS6E+em0GW69WsKTbYGf71jVhKKXc+CEHOn0DklOsAzN6YGa9ozPkXyK5
6MS72tyn8ZLDp/tiF9QULr6L9rrKq+IWivfBtvs/XjO/FGM5cN/ewfXEqQ91+pL319hpv6JpeGrQ
HlCoqdUw4odQobnt0xAgRORvmqih+wxkjbMNiXrUxoQ2Wb8U8AD4dMtuofG+KzrAJDlKAgtFt5nM
gHAbNJlDb4zUP+bvsDF4CrLeOaXj3yQdGscipz0RsqVOwENuGjy5PLNb1QVqrX1Yl0b0DWALeZ2f
kfNt1OKYsO5usol5U4ZX+xz7pn/WubGyRkdiRQgBAhSAVUx3YQR2NpZU2fZgrEmX7wBQH2RJr6bm
TZTtWSBMOqTRcKH7km/dHp2OOcKZaprsV973xsFpSbVuHaRcw1wDai88DMWSAJAbQNkp0oMIx331
Ohku9KOf7ywXM75f7LhPts0zLE2suuGS5uCphqUqqttp06vm9a8v0ZxslQNQUIejs2GTzXBxKf50
xMQiI11ruYYlB6EBoXTAEsNDkgdIOH+uzoqGc5FHxcourZdylh2TQ37l50IOYQWRrH/jqw4TYYxG
w8yPbYQ0Il6uJT5bl66w95p+Kh/Bcm/Wc3msW1LVEkMRmhTObO07D8CCkB6RrL2GUO4yF5bT/KGR
pXPaapD0q+IYlzIloE+c6sX1/GN9boxwxAlrvP58K4tJ9EFZUuKJcAnNGNsi2TdQKrxWBDs/ajdC
ivb4cwFFw7ydapc4rKDfCQ+clFQeZ68yNQ9jjgUjpw2yyidBqwpGCfDJbcQ7jh4QEJxf8gtpSghW
N0f1kaSC6oi2hOhzToEc18UvKyLUuCS5u0/8S6/w99cFCGMHd8AqMwnPRO5oriCnEjKacPi4Jkq8
JJqSox1VCY8x/c22leMBFelxZHsCL5DBRaoIL7AmGiaeZDzl6PpIb6E+dmaPoqMWWxxBFaVEkDXH
oTabFd0FcvqivjmKafS3VYcnN6U66otIHUsXABnAu+XsEjEI+fmmTEvI9CDX/SQo2bljcfVL0EJS
x8fMd+jt/PzBhI4b0LFqsqvjsLwIkL2dbd8m5yYK+r1KzNXPY09pPx1/rnUJayvZBbRVNSz6/2Tv
zJbjRtYk/UQ4hkAEAsBt7iuZTFIbb2CSKGHfdzz9fGD1TNdhnamyvm8rM5qk0pLMBAIR/rt/7mfR
U91zp4n6JzGQ+egx802tqAbb6Bzbwhx3ZjWcQ6U8yJ3sZ4y5e2wzXkBkjl8tRvDgKmqqmRrIo2av
l8f2awWVeNVUdoIjhe3cZOnvvNG7eejSK2PtckPpRoFPKDBsnFIuapIeaZ33g4ZKwGHEKjFsotqM
dnDF7/7AXm/yqn0UAizvm8/gxrMt1LZdVmK57Oecq7ZBMHfi+Pe7x/9/4xD/EIewhPCI8P3/4xDX
6Ces5+/5n3OE//WH/m8ewvoXXlXPEQoBl1yAJDz6X3kIz/yXMjFM24qogWkTefh/eQjl/ku4nmkR
XJCaqbT47yChEv9a0gzScRVau3Yd+38SkBDLP/LnfASZcm5CvKpauaZSpuRf+nM+ohqNEfRFI86G
LxgAVcXVn3vuJEblxeD9GMVYn/A+Uy2Xtua2sKL5sa64+bxZPLz/rBOFe8pS72lKa/WUhdnXqpiH
8/vP7JGeFDI82U6UwU+Vmb9yi6G1YahLmGOcmkVJ/XLuRydr0NuOM9+ZORrDiQpPsJExfZ3sTBxk
lVf3cey/lSmOZkf396ZugkerzuUnH7cZuAmzOVmOOx6LIXvkvb418BvuuaOjndY+bUueWYerusv8
cxuTJQut5lFZUG556Gcknp6E3TFmmkDGRjY1Euk8hN91S3p/7IedDHtzg/CXP6OxIrX7qOzRSP8T
zCdmOY5UT7NJbsvxNQVglvEMcfc722ATB5uqz6j1vOjqpy6C4dnJGH/OcUodCU3oRWVNrwGjxrVH
0xW3rg2iFpPkTlkjDnfQEmnaUP4cm/hW2PsHletd3G4MqWpOsiOWu/nAx4cuJaWDKkOHF0AaSh1E
HF5c1T+Wyl7XeTsdRWv0y0F5V6og/zWJzrl0QwNBdoYXbVnFvu8BPzRJbEJw8vVCOCKb2CfkMqOm
v+gWIoMZ+ntLkX8vaZl5zGmZSZxMX8Z2ovQ4ci9DM57yEG99Z/esbPz2h9jZ9EZQ3yLrN2qBEdGN
quyNZcgGq7lxNN1A3/TMxxLawZM7mMk1c/r7jCp5p7oAb6TVPqgqGOE2p8AHBtt+8mjbYHMQX8PW
eE2nGRBb61VnH2f6KsWekbXFGRGXg41Z3ofKA9cHvBGLYOKyx3Bsmm4c69jzBKYOSGxdSs3WajLF
rfEo+Rj6GBIHstGKVp1OlMPpTwvEf0jDig/MBnqWuM+g+Dqma9m29fGGc5tuSGGj1+dBOyDH/IJR
tN9fZDsWK9FF18bEpGfL6LkN8ZLnEPSVHzcUA1JfJQImW3//eixhLbf4nyJSvCISW8LhIEPa2WMl
+PclwKDmpzQ6joBeALU+TZC9bHi5a0Izd+Bb6mj2FFQ1Ffl5t8O6KEzjyS/tc41PBzGnBlRASbgP
bK9NEQSq1EOCzfzgdVDDReeAJaC0fXP43Di0xcGL97P07AmZw5vO/RJSJAZGcBXo2j6P8aPFzdKl
1hvrnk6KpijCqwaxUBUew8COPxhojMuBhw8msBpyPaVNZaRjQL3BB/joTPG151RQTpNzrPre3eTl
o0iVPoe9xA8kOBrGPI8fILMxDs9+GP1M5wDc7r02wmvNCP0l6NrLBBwNRp7j4r7sW7QwIY9KaLCI
Irji1UrWVukz5ePwcc3q/NmajNfBC6a7W8utXZufE3YFl0I2J20ZDLZqnzIAmlztmFgD8GdISqX1
Yq5BF1IaGY/mUQTDHQMZLJmWysggThWZgPEoDCc79MPvzJftvoq7T6LW3NyRoI5RGgDZvPBhykFO
dhyjz0EQX3Qck7/JvmVZGyBk5DaJaY8e8Ex8B31PuDmf9T7pui8OmQKo/VAB46HalJkHQxNFGx2b
QqgQno2RgUsEVXxWTU6aBonjUCeyf8qdbttAqeclFYcQXvHWTaZtHFPDY1eUNY4z6DMfNNCq7Kru
EDt4gUT/5nhDQYsgpeAtzD1BPGgLvB2erwETx47Zu9WQQpymOYfAWxtU4KOwuUA6TPaOK8y9oU22
ZYHWe0VkZINb2VjbHD/ZbvGXxss9UtvGAi3jj/vTlx5xA6BmvGP8x2GsnbziXCnQc2Nj+eCPgMd5
JZXCDVt+xeaOepTphe/pcYaOqHTvbWMV9dcGi086MwJOu1E8pCriJTFMdxA2D6jmGOI8FYEQrYkl
WJ9J2NrrlrtjbU6+A5XFXOu6RcYuPORp0zwUrvQutu88hTpOdjFw/xUwbqzQPu05gR09MrxCTXM/
VczzjmgKMSZZ/zv1X5zjvIAJugj3YiAFkvjPBt6Ddcr296oY63WZl9xtDMUaQ3ruFd7eG/tyk0si
uZC2epiZ1bYoiTG1YryDVEIV5AngN8Z0pThjm6sxh+OtoYKX9jODMfU4Y1gVszw20vppVNRBjDPf
ZxL5L4QaP5PHyFaGJAdgECCr4qK4TPWmpAtUNNV4S5XbrKeEQp24Nja+hZPfz6PP+GSgMOmS2yEE
1RrH9KE5IWURzUQBb1kDYW+Ftw0b5A6jj/I9nXArbPs5BA8/ISyWkLbkKcUR3n7mgFcfcA0bYB+e
2JM0W6IYauNR4relgMHbAmT7FPTTD1UCj1cyuMW1B6WjMqN9VE/3McqjfaXSV89QpKOWlYdk9Wto
wkDqQ4OyC7v+3Ofep6Zjoy3A8u3HHJPZsLwPAN3PZmyMDIBzNLjZ2mPfc6gw82Ab2gImpwG9UoyM
rLuAwbxsgSZjVI+1degGkyRYiBwQpgYdFqX6WeJrepA/M8YQ7BloyYAUoGzxe4hQROMGd04TvpHU
gQu93Iy5799CXR9EzrxB9kO075hpvq9xJZOkVa3YZDSOvJQMkc5TGx3SkcaXTNjVSQ31azEMMcSF
tS5J1NRm+1pmRbWpXQ7uc0WJQtxbDAZj8NCTLY/xcudaajpxkuEIOcQBc/B8Z2d325fOrjOXcNJo
P7RDjsl+uSMzGa3DKWSO4zDLathQ1cgbh77uHoq5KJ/6GiyDmjk4TZijoCdWWx4cmmh7+wt4e0Ph
VLcTTmccfKt88Gvh3pCDvJvrAmwuAxwEagDL18vuMnXUY2Oi8+dMnnSlX2HD4zXyZXLXk3FW5dSc
04AtLOr3sfXKae1gWcSVReaDbfOLn0qN1p/tZDpjYSs2VRVZGyc2aFYK6EdAPCJnT6ZlQ0nLcviM
CQDN5pnmG1ylHaShgfsvbJN5o8jlnfscXiurMUNwt9oqRhlr7QXOzkaV3rAroePYJ8uUBuBkZRe8
JV6SP1UJmqdfFN9MX8UnGhqeCidpzzmLyUOd2shB0BnpRWvFhdPDMVUcvlsTAwAiLwVJLY7lQT8U
+UNiRvERMRe9Nz01qeVvBwU0k0Sh2mkJ13jupp3SmHS62QEZGnjXKTLZkNEvcUFhgC+InF9aj3kI
Ijhk6rLBLcNt0qE1zJLe0xxMPYD6EnBjWF1deCjwk4bvHfNJoMzchH1LYMMO1ITw0l7IvXmkRqEO
2bxja6Z8A0FHBhWZG/KAWBqVKom1wTC4GZVR2Uenxm6Nk4tpkT/2FyMenowCkNX7z4aEAB+z+2jP
oyZfomPqObXCg40eTnVRT68WB/iehi9GXOjlZs9aLoLxGHeW/8TAwCbDg48LsGJJNmIi+YrTyHwk
2jNQOGx529l2v6dOmW77CZdgPXEsgTTI9x2Q3qpfS9+jhHJZYKNlqe2A3W2XSkLmUE10pNvxq8zm
8GK5fr9TJRmZxrKWFqVko6uORzy5qnUY3rHn/koY9p0TvCYvTS9OnceuKWVLy76lfhOEzF0m4g+l
FC+8HJqzk+jXGJjtDdjgkWASnyBQwH0QVJ+aUmiS1y3trKPf7hmpzJt++dijwYoe5mH8nAxduWEp
IvK9DTLbw29oHIupelQy+R2ZsjyE4bQ3uVYZQtVPYxiCuUp4GMziZ6BxgCQQCSXzKozxJ27CDS90
3BIq9TijxLvUyY07jy7mvNhSa/PG8HM6qLlJmQpD86rD1GGUnX2D0Yw3N9JPc1jld6bmPAHHbtEy
u4p9J1lC2xvvkUm3sYhZLGTaeWiQ+NbdoIZzH8hPjYM0XCOQeEV7W2bOq17HMMMXge79S5ebb0Uc
89uNkANYHUznkN7hpM/OcefBcOZvoO6WmusWc4YxKn+xyPSY+KvR3rdN3q9bbReXPw6QdeRgeqCb
L7JBnnQ8l8sIYE01Q5yO2A1SuMBwc6oXSF+YMRuZ0a9j1woOS/glhRe7w7rbbpwyKUGWjTRjT7oF
aZP+IiEDiLzvB34rgR8dhAo/fDuTLm/Bmnbk3JarMguC6dYP4SXBF+OVVXkLq2CRu+2l+XL8EXJC
Wsctha9FbVq7wWPnvWhyu9Kpvlic7tZDBAqU3TXOiojsRp9r9Z1XxstrS1pr2dNvOp1k+7ifsFvT
WrWbJQrysvS3LvVPQVfSMW4lx8IbNMdQyM3jsCSsUN2KXMKRzct274fFcqVTHGdkkF295iHmGnU0
K5h7pGSwIk7H1rzp9V0iH29dI0UB835CHTZPqo5+qaj4wRFXnYH+OgdBuyIWBOYfZYUbFADtBtOQ
3hGuS14H+sBSpkDrAOwED7kl5gQXcl+3NLZrH8NWLhcmi02CO7COsu/Fpe+sHwKOvBHQICvJtm+7
coH858OMg9DDKgqQhME5qjdsZZ642Co3hdbDquitBZLjPvkKiJyicHvfND2AuFe8egM5DHGXCBGE
dyht8XOSBYV7ZN5SfLaLaARDA7Nlrh1JFurVaklWP5EhgByTdTiqR+sBIzQND8aB6i6kPpHhE6/Z
fvCskKefjhjNh7QPMPkyfNjkyMPS6uZjZLK59nXwrcrc+jlprefWnfZdV6WXYBqci+TN2nLAB6cc
B3DbYgC8jIzFvlHqN59KdKrKBCpzAfMlqI9qFrCJOhpeLXTxI66ap66KP/tRoddW32KH1Mtd4FEV
rAQLgAe42k8aebE7MgmNcs4iiaeHFutF7qICp7Tyhp48mLXRXOBZXYvOT0hjON/9cXae8MFm+26m
mDOzbPNqsufeJRV7a8yIbZFgOm1qLLAVt7ckb/iZXe5zCiOf4dGRqssH9gCYWWzcMFHzOIml79SG
r28i5AhnGZlHyEx4oAXkvJLzf3q1s7o8D7aH2cIbz3al7KtI7OaP3Vxu+c46jINr6jvmztacHIwa
8QAnskcuWkZ7Z2q8iwkbf4hdcX7/MkfbWqnk0Q+Fua1ja97SBA6utDAPOudQG1vDW2JxJw09G0aL
vRWZGeM+5Oj0Q02+pVlkt6hchK/ZS9krIN54NbRCNjxH6j/7c71o7vh2sKaMOjxHC0/1/UeMl4Hd
RSmByBbRuYD8FLpFBQmCC0tSRhtFZnxHn8wf7S7jhMZCAJi1mJhwiBzwc/dd+nFy415JbqMZ0ofZ
cXgsybM7gVU+VsngX3yrxaPZi5G9qBGmZ7b6S5EYD7vahckqGEOd6pRc02C1MATIs/ycdaxKQlPZ
HQFUHMTUia3VGlTqDOuoypydyv1vftdmlzZc7qxcexu1DKQ6e+FQONUI48IyXoYk/8JOt6MJecJw
hhW34JJcp17B2IqJ66PI5nobpH4E1LXKaFigsU2OyR0/+4QnNIG57mHTyGkogOyQPQ6L6GWM2HGW
SuUu18E+6oLoJRhz+5S3vBYjMsMXVun5MhXBG5H7yHk2K8d5DivmHYbI9TGcbKZ2TmvteYzHBP4S
6ttkfzbp6FAWxTnuFG+QdavXYqbhKbJJSJa6L/YG09xb5/rPlDyYNKJ5lDiEHUULY2Eck8Q9vn/T
sYR0GhCFJndylW4tru/XSivEkdPwE9mM8lZidFu9i5ClpZPzjJRB25v15useHzHFsYfK7x9nSmTM
fLhx+loFMyW8Ih7rVTS4FAvgHtggBrINbsxrWH2anXq+LP1419rQd99hl1bZYqUI1e9E5alLdW2B
GM5hcYkGliVHEbXqmSSzw6KmFVfEDBM6cs6F7dfrCW6u7QXXXpoQZbPk4ljxSIFOgs+qo6I1cIn0
MOnGthEBUvEKPqnGbV5yNhSHekzaQ1PPD7CNiWlSmXDN5s5fKwsfLv6lZp3mciAmQpmu2bgVpPEh
Y2IVkdTt/XvGmOuSKEVLEQs6T1tz3Iez+JVnXnluBkpFw4hjUgqqeO+TDaCtKjunY+sju2LXGdLW
oQyYL7hp2v08DM92T3E4Y2LJlnJkQrdsQChnPWGHAmPfjOIkBSCceRa00ICtbnKTgZCm4ZBdisxi
sZnn4ReEl/voYAbKDblmRf0eyGX0iDa+tXhC7bzWJdceHBpEj5XqpXs0bLQfMx4drm6YQYReq4Mf
P5CdbD57aYXt3bziE6STLLtaOsQwLuLgIcuFuNoUqJijwSA1IBtgTKygFR0rN7goJOB796lzQCN4
zpxcPBofbTeS56ouH+vQLs5j1XyV5VJl4g1XHeFm98dAHamDxV1fvPgw6N4PkgVDzT2y+ldqqOd1
03C4NbLi4CrQxRRWR2BmUVILXdCvPv8qQrfeec0XY4RXzMzwKGVEaMcEKO+y3cnSEUZ4DBNlLgy9
nmizO8wLS7vxtnzIxlqO/bE0THkpjP6pzUk72AGxosgY2Hl63+3liJela3o3xMuY44jyo4yJQryt
tb/xecqfcuJFA5pCzFldVRZ6k89FmwWMoRVydseoZsdCAzCGZXzFVjo4q8hO145tVXvOcdbOLRm+
Ux637dgpf4pxAcVChyCTpPkS2EuBAzNAFJrCxOXBG8DWjYoVYyb0qcovRt/me9eaOQqlfbwTmrl/
LD8zWm4fpyx96FFBSSq4nO4D6zKnjBemCeg/MBF5nXJ3Jzqa5AwvVxwqEDLrhGaRBr8W7XvmOuFZ
+YiRf0hwNPE+yiM7wfHWYDYpDWKzPvkCEAzT78HS1bVhZWo6t9gJlM59Hxg48szBPjHo3SoXMiRa
EkU91AZcavIObAmwJ9U5SXyaENEIKPTqfYTKMpIveuA4M5ZOvqEsI6SA2qnWgYtrERASx4RhVdUZ
Sl0S14do4sXhFelMrz81TLh3IkDFZKcTnbZSmMFx6OVXNzHnB4Ik9zxLlhKC4LMd2pQkWB6oYAN1
r2V4fMCv8JbE/YbzMM8sM6sPY1T5GMAIY/g5MtcKsZ1aptjhuauRl1yU4d9OLqqLkQbGc8dwRxeT
94eY0vkVMeXwXo5Jv517koPZPK/ijLqOCcPOKfusQ9TwgHdpJWu2VkoXb7KGIzJZ8P4kp4vcMJyT
XbUZ1Rrlge4oTgNODuc38GO2WOKGDyjEQeqy/Y/UPh0b4o8a2UYr9B30926bVSHxh3LIt4Z+JWQj
T03BujNYTv7UDzjlS/vEzkvtUj/uYWhlAyAspKBYqJysUoRx9XvY9sOr19ovBSvHnDOIiv2rnPr8
ycR32bkYGrEgehwzRfkNZy8uB9Ja2zwV0abvSUtE1ktbCu8YqDaiDoS6VH+YMfiTToVYbgDWenhX
7iXXtaMqYGVtdG/oStp4MzzrlmOuVxCFhmFCDNxzAWTNnB3wsPKwGIxzV9Cy8a5IdJI13InZbYHv
wEiaDoB2mH8FwZc4akheYdZfuWpE8aadaGU6XnTolfRPXs/Gj+ULjUuHz3kg3JWsZMAxJihXWnbh
c0OAlS5Xr9jai0nAWb7YET5VM2j375uW0BqfnKIxdgBLgrPFpdMKd+5RjdpsF4gm5nW71TkuI3qO
aFdbMeVNjjY/hbuaASHnS66Nz7rAhtvW5Ppw55oPReXhz2SpblvxlIgk3DTyN31qknRS/yqD2kXN
UJyeKmfeDi38oLQJnDMy6Q1XDHybpKwuDfU6VGIEpznWr6YRVKQjgZPqavSfmiH6wvP/R1G1HiU+
bJc5wzobxY6SYgTqYVBt0hcsbYDGoIjMMSnROvWsfcncFI4pL7R2evklnNufScPhm12ROFmxht9S
Z+N+TKjX8kba3tzOxU4mGp7jGjJRDT89HovsZQY8UVludmwNUiDt2DH/9RmxJktFD1ugQ+80gOuA
Xm7n1PTJbNboM1Z04m+W685z55cGFkkWQxWLPac/DEDOb22cvdagVHE5WS+Vemto0iK555g3aqYu
3hClu8qKqK0sALCpARVMzu0njet8J2vqTXoxyLOwik+my+XsyZmJZufDXhvnr2kFM1LaX2WRaB6p
Q8m4NrO3YsDnmE1sULw+22cMA08mMO4YXVNalN4WLeNIprSX2VO3ADYME1lz/DJU/m8fVM+2QnUD
C4s9hKX0a15a9yBGu0nyMsSjx4OFjwiTSBk1N6JGbFHsC3eHuMYRQXS89yDTc3a11KWC+iahGeSh
ex8Dj7bE3sQrkrjlLh4nWoji8KtBT8/egbu2oRk9WZeNNE596kBvWFZJj1jjnp5qdzf6Vfmt7FL3
7PmkkN7/L89M5qJ0TQLEI3pKP0TB8HFdzpwnFpOgK6fHLuOQFnfFvrKnm9+F/TEAGXHtccnEehoo
2ByjPbf6mrEYEDpyEJ/88HtlTO2aHjdYHy6iCWciPOIorFdlT+jUHnt5wLcNXs4m/mIXbxP4GmZt
BSK4T9ohhJ1xDroQP1G8oJsGToxG5T5xfEOEZQQ41xPNyNlMl5pud+ngx4BDYlomgFDSvV5nFzhr
CSMbXHoRxvt9XdXN45Bl8mKK3+CB/hhrE++2T17SvYBwrJ/d4YuprZvuCLk1LCObCTRhn7ao39Hs
4hKW7TPcMO+MmHMzpvlt6Kh/D+QWAd/b2KqCRjbTxdCL+PfIQrWpK4LElvmiAxh2tuklu82oAqLi
ngHCLJiCNUX2j6qJdgD0zH0UEwQgT6+s/hhz+Nj2nV+vPC5zrY03LEA4OA3ClCiJWEVtzuRGc205
2/JeNjuBz8/UzmlsuH1CU5w538CJJ7SrC8Khbp41ewfeit8/OUncYgEgRzz12ZswYRDFbHcYpWgx
Q4TLyWcJfNetwdac4TuO6Xjipo96xgdGmqGJd+WKA0mUlq+U41jcMmxdcEfHpe2t9AA5M0v8axhq
qraWH9F2SpvfAJNOjx1MrFTS1DDor0PgfhoCVAJbYnfTIPkY7fPl/UfvX4y5MU+9RfB9rIOHIKdV
emzDt0pKyEYNTIaH0h+OTdFPGFSWX+uWXxuaHlKM4jnBtDVea60F5nEHO5VkB0aFOV9MSwa7Dj/O
H7/mzxMxrpYJiaPG+AG8TvzA1n8+BkF2I7wYP/z3r7//SJhUcc59TU+HszMjAzmlo/0QX2lxUZ7L
Ca2ofvEgZ4mt6PFgD0kQyMhpUO5Hc8ff76wDooIHiSCM8xd0cgF04wQv+9UC2YOpiI5K00wPvZHE
bL/yYmPNVb0lUQl7MAIHYriFwAfuD88J0uSFXM1GmN5dY0teT4o2QIsVwW/R+9Dibxnv7NpgEWzc
9CHKUcikr18HTl4rAgWfCrP8nQ/RZzmEB07+J/TklqEEJYJBhZTT0jhfywj5vVZnQZxuk8kWMGN7
coqM8fTwlufftO6/C4Z/mPXEYaj2lqjXcep8ITPLWC1sML2Rup0QiznbsWtbEiNhDs+EOWpiOx2+
7IqGA5SzleAU53iUGZB/nQyi3KENGzUxv+cjidLwtRM/HOZFnKTUqSC1uYVWw9SmD7KtFycP0srd
teo1Vccd3C4rBn7gxZZYjf1BUfP3qGrYKkp/m0V6mhwXBqzIsFS4zhNl5Ix4y/rBnmkFA0TQYz82
0daoPmUc7Rnwi8qQzSpKdGh3Tz6S+NptsUCHUMeof0vH8Iu0SwffCvuDmE2j0Sp0vDa9OCF/IR6G
bzlpB5PaQ5bdioRnukY6pr2h4e800+VUSMQewucqL36kPaHh2JYFDlx6NwzgSTEta55BlF5QduFM
kDN+JKOHgb0Il410AYxZaEHIB7qUtWNqxX44c9KN1YG1Zp7HIUe+zYP/iX0e5V+9/eyVziaao7dR
UB603Bc1UMM4Ij+ryqW9vFI4qZOUEpDhnpbJQ0FXHrPjam21Fr3PZOV3uvbPlnS4CyigbpQ7AVXD
AVBV9ovLmMhzWiSeUECDDe1fXvKWdFDQxiZYBD1J2r0ro41d6EMWANiRPq2gZQ68c2iKrdm1J373
89BXFGEsXtGYAsAmb+AypOqZPnhwu7oxaRrskUBNhZxWk0BPiD8M0Zpnxy/bMem/snZWAquDIuUj
KzxifAgVNucTyAnzZ3N1t2qb7pLZ3rk+gyRpOE8U3zNRCBwAciG5lD4oARiFb2KUt65GfSQtj/UY
u7lptxivol+OEnyQhEoZVtJjOsabzoMp2vpmy0Oy3lt2/tgg8Eg9aqb01Oy0wEEZSn7jfY3KRzka
XOCai6poXbbz8LNUR5puXJ4xBTJKSZImDSAAFQafj48lYtsBwRutpDmGbQNEBo+vHRCY6gHdcXKx
6CUcDoVBv+AwxbfmvVQwscW6rEBnoaDxwLEKeKKyqZ/JDrh0A+zyWLXbPqLd1FT0tjUEEeYMY1LK
43DAIc+pPF7BB1k8qdUlqKOExBIBGAuxifx+VmmxwVO3jbA3bWOaiISRPBVurNaY3ef1bNBmHzHW
mTpDsRDmzMpy9C1PSDo1Z/AIYq5Wgy6JUHvmj5YobSTIftcJRdyZTybFKN+mmNh6ViLaz/QygF7+
BL2PHmq0lFrUwYaB+3MnyHMAFaB1nHQp05XpO86m7wkrGkbuKliFGGrSptY7HNev1YTkg4Kxqkb5
uRsIxTgvWSfa3ZzvfIsWPwKn1wL80tontyzVlEFFLTb2st9Ug90eI92vrJlNvOkOyb4vX8GcROuh
Jd1Qzc0zTbIBCSeclEUWUE3Fh6qhkagmOXKw+wIu9YcIB5rEWYzzmhwGcJu96XovmJQr6X+zWIk2
LeOonQtGxUSuD0mzdsrl5BslX0FuhNugtH6WRfC5466LPQsjOLUGW4ABr7Cafzl9U+5Luqh69xiU
9bdMdwBvZc+ogRxbDZ4QcQgxoh43XdYSdDH6m2iykGO8H11NPovMh9ZAcg7TSFxc0EvfcAe8Akce
jrp1f9Ok9cu3eeBWqbEbaL5d/b09bXG6fjCnOY7kP+E5nkfC7kN3RFVk0o3T0j91SbKJJvdLqUvw
0znWq3AIKCNaoHBdbcE97vxtkhLQgC2XcNDfdA7KvFq4LCl3GOkW459enPMfXpxt4+vVmHwdgiv/
7pxTPokyQFoejeiuPNaL/KW9qN05tIEh0aPnp94VOEu0KFpA6dzQ2c1Lpz2DWUOwLxtmnyNKJi5t
hxPVmu7/8O59qKaxKCFxtMPL83AaWu9w9z+7e/uw0F3jBVSBcsyjoqFmN5GHu2SOjH3FCwc8SH/8
6DNxNMEAwOkF4COLh79/GX/xGPMqHNMUfI5Cup768BkK1TVGgPXwhJuGIcWckEAEbJ3Zr4Vm05ku
H2YZYiYp0vQf7I0f8O+8AdSuuHwyrjRp2vvYzYP736EJ09QnuYykG8aFcUSvqz146XpevuNADwMO
mcLd/P33bC2f/b+7Kl1Bqkhw5Zpa2e6HihbhFnFBXMtmBBVVj9i+aL0yNp7fiEMbRPtpgHoomvEl
n93fhTPXG1fdpvfdXtZR22JEv7MxTTaT16O/5SOlpzO047jur7ZNcYNmE4/X4Z/sqXLh4X942ZJe
MdexpOKS+WhPJbOqSCO16iS7Gn3FoDd0cRAUDB02iVT9TQL9w5oBtQLaEHRm35rTCwbcGgdoP+1w
JcaDVVyChJm70dLj1TXTIbHqp7It23Nnltuuxr/nUCnG3BgT+fyWgdbYD03MwIHRxCrDcHEBL4dX
ztFrpOgY90Rs7RlNX9l4i5e//6T+enW6tuZA5lJMYDFk/PBBFbmqTN5pferQjVcNN/DKlBUlI93X
RrITjGoEYOHEX2qdmLu//7f/urrxb1Nz4HEmsS0swf++gKS+NeB+b/RJmHqbz5DKMWl229LxNxRD
D/+wXv11uaIqjvodG4z60q/w4V/TrbQq3JL6FFnGr6EoP+HxBg6Iup+I7PdY+r/+/ruzFufwh4vJ
9pQ0qcRWLpGFD29tUmUVykdh0ytKUUJkQEn2671oyHMV3SJ2LCOCqED2D4x7WdY5Ni/J07ZwEQGX
8WhVO+oog/L+bhrNSi9e55JT1eBvjMJW9IZzF7SB/Rg01Yk9tPcPy4f11wXU1fayiHISk/zow1uW
R70/DalWpzAmhI1mQX9hU98EAebT6HjwYIXxlbA86z4vF0MVwOuMrE+52BEHaI2rMt83PnCiVE0e
4wx9dY3ysxWV4JfyT6Sl539oBfwPlzN5Vka7vO087z++5541ROZc2tYJqQGB32baYdPQfcABeBR+
ISCjEXRACg8y8/z3n7f4D2seV7KjJQL00uGx/P8/lW04iLf825l1Gpf0QJXP0wo0jYfmm5yFZJrv
1/10Fa0L5i5umXUtntp6BM6Cx6//h6tdLFfXh6uPgIwigW3SMGXLD6+mN6Nchp4Wp1RXrFeLe2he
PD83rr9wP5efOJVzw7E/NByj+Ic72/nrre2R0rEx1FGuyiz8w7W/zLpcMw8pZjTNb2iCJc4ROX21
XSqG0vscMYKWgKpWmb+McMyYFD/BRgPn7qsTWQc/NcibAlyeu8J+7OUJ5X4dibrc1LCb10DY6A9i
cPk4kiifQ7YYpa9OhN3EOemr/mTb86qzenPf2tAP25CR2/9h70yaG0e2LP1X2nqPZwAc46I3JMEB
pEhqjGEDU2RmYB4ckwP49fWB8azrvczqSqt9W1rSKEWERFGAu997z/lOg6b2GqdxIOizbDCM2Bj6
gDd0s+MHaQ3KK7PKl1H0x0H61ZmhxLo02DMggYgV7Gg1qGaNmfx5JzGRfnUc0/3WYC8zqu8ZLl1z
8bp95jMoVEZ0BArkcaHsUjeeLkB7nIOaJEy9RrsYYpy/T0oQ24AqSSvzl3Z11nKoJQkMshx6TIad
HRVVNsCwsrzRu1Ru8drH+X3oEoPqDK7bf3/x/hcbtq9jhDJ9tj0KiMdi9i8Xb5VSPc5aZIexsgA/
5PYBpcEPON/e89jrZ5At5zaf0QxkBoVMZ/ebKqvehimyT/rSMlymBRtLdMXmUIBUXykdaBkZljSA
2qQNTrTSNjgUzL954fZf73hfd1llOR77noCD/u93XVwA5Y84A4YPmaiNxoS8kJ+Ewdk/yrL97pFg
XRS2+5QvS4T1qWAmXQ333ifeg+rBeENCU3L+Ys1K9UtUpADSHIF6EIs4w05xymOCuJzsI2ZaFYxM
+Q5W1GI5apg1dIy1DP+ryBTyekMrrbMomOQ7yNRDY2ruj5NVT91/Ke84ptYk2YmUYzOlh8xs+WyV
4nnSmIUU7W9thOh5NxUpk0KWzKOkg9eq2d9r3z3RYEopU7FDh8XPx+me2NPkVkY4+VvcYMe6R+dl
m+rbf39V/Bd2HV9nj2YVMQQ3sfmn21iXXbKMYILDwjv6NHuundvLADkb/iK/AMLTlzONOEaCeW0B
JJKusZ0SRBG538SHNv+b1d34y5bqCN59y8BCxNpm/fn1yLRjcNnOS8ivV53cDkkF2LCp1tsrOHZk
/895X9Vbt0H3OGEdTxaU6pXL4C1N6u4ygH74m5PuX1d9XhKuJkCaBCZykvrTW+QtJppsmod4wFOB
zNQh3BVejWLekCcG7RkTeZ3r6Cv2jHRrp+i3pT6aZ2G44m+yOB9Rgv+25q+vBa2xoYv18Gr/ac0v
cec0XaTPoR0b+AJxJ5y6Hs8sY8CNAt7CcdVE+srcc9c7UGzdgdemqeYW5wAKZlnemetH/JvB2kmq
3V/G9wX7999cV3/dnRwOFGtRgrmJAmHN3frXvXLF1U1O46pQa8FT4J0EqxYDfoGCTJ2We0casIol
potuEbBgzT/ImlvbT8vkoqUvxOusoG77PYnb9tSOKVyI1isvxayekv2E0PelkVO5ZbmDTts3r6wQ
5ZmJJYYjtVrbWYbr1YM8W3m7wpW+RVX/h74g/6xnEUGXA4eMFJfQhqRCEG5nhEE8hNWJjMr96Nko
C53uIFDqW51rn2wpJmD5pRv0puw2DWahs53Q2kaZtrcGz8WOXawqMpe47nVZgYri7xcgCrsBgtGN
e7qiK6lCeqMR8kbNg4NlA1gVjIUfD00/9/txrq3DowCpGeihfhX9ZcEtiTukgqg0I0EYg3JwzXdj
5jif5fF7aRIYQ6Q3XKIigOpgAADwfkLpXsJRQIih9/IUJ3a/dYbBvz0W0Yym4Vn3xtdZDt8Ih8Ib
oQUKpdUlNbQXyEsYcSa0FK4VP8XNFwb+GZ4D3w+ddj4+Kuk0an9OFQr2zB95N9gJttUSG1ejgOEz
ltGxs+zpb84cfyl2Hdug0sdv7Nvir0G0aYVDBjVXFxKLR7XWbh9n6EYFHh5gMloYIKj5f3732wa3
veVaDClc8efzZh/rZj9O5GN4eU4QTG09FcNIxplWFadsdNLd4olD30MAXFVZJWaeX3oFe3C8y39/
U5l/KnBIXOWoZbITYgaz9b/cUxXWD0O2tsVoWnuTrldduInYgte4RmS/B+wb1slJyDqwhnm3+jUW
lyvRrl3/I8sJYG5JQqs89ZSm1Q8OIjSOga01CB0nreTs5DPKJ29MMP6D6k04zVK3ezvvghpazt+t
9AQQ/fsBlkBh0xGOI/hZTEGNulpJ/+VEQsxpn1qItsNkkunO0xIjXEpbD8suo6/9+BjLohE+nuUk
DJExmp6UC9Q263FCbx5PvQjJEwCJstjP0F+nKV/Cx0PKKR6J+8TBs7V3j0/ZGjHu0Oc4Gch+Cc0J
0Kzs+6NACMcQRIJBzjFQ3Ib51MqFYUrmiDC1M4jRSTP936egqgMtRgyFc1xAcfbmwHa6n6U/a2Fa
LytjjHz2tuwie1tOhMOJCMKbKkR5tOz8mGkNc+3MisICuXbkNfzYK7uoX5/OmIUYSITV+vB45ncp
BaVe6TziTuawKvTnyu4xy7TZKywc3NKRjMlkb8DVO9bB9HRkNlPyKgc2LVYxFHPyDYQ2QmPScRlZ
LQc3eU/K2D64EjsbswT04ppDhkubvD2cmb/sV+gFsdwRdWlP+IEG0n/gt1ryrqWfRt+GEQCl62KR
GEc08bQX2LQA2tfxsYxg/U1oSUyGGy+ZMRpvVQLlEy1LMEU5o4KCAasxW+3ZxxN0KFilycHyvItb
AghTdrRvLANiOlfvrJq7BQV4A37Z2xdWnxx7jGKPV8kM/Kli9n4a0jbdQk2zX/vcTHd+ztVA+cJk
HonQzim0/qKJerhkiJ8oLhok96ZF4kxPr6mvIAhGUn/LYmg9Mdrh1gLsjud/S1AYP5EmBftS14AO
BqeI2s96iqu4uMkVEFLnKLAc5Tinh12HbUvbxIrRldbCQASjjL19xi6PW+vINQi9s0oQrwqtOiRT
S73QUU77QGX3HREyyjv2IPfeoHOJTS5jDQ8oLfm5tssLKpdV7QRPaeXlxfgoDj0i1wPOLRLYYKNs
fdkxe4ycNwRjZpChrjkAc2M+CcoXiq7G/Cf+oEd0w2pFG8qwjl6RGCeTVJSYYh+N+kKiRdSGM5GJ
jD7yShpfq9L+sKryq9fBUE2GBF8prniSdtu9Nrr2UcQGVr64Pjk6Fv8mwdXXjuYXhLOcnUkvCFRr
pccuCRTfNBva6c7L3PQO9vhfHUodkpfnkS0mUaljJHt5GFPnVZY7Sf/NRN/FEIZeps3R71JNw602
lmFbEfsVeAp51VikX1DCysPocRk93MURCtu7NTJh0lIn/a0lNyFenIPfGcC0E/R9sw7kr8qSGlsr
5TouA67XxXxeUMa8KTTimzwtEsRJfFjI4Qkjj8Fqq8NgG+guuINC1JKI6Z62nPrFmMEpSb3s2En9
4ttadRQjvueswLw4YfgLLG1OcGFH4gW9AN8eBO1sFvB7bT3ItByzl+NBCmTn3Xo5I8/6ZM1O8wqZ
Id42rRwYnljgMxcmrFWx6o+w3u567nwdyykCguJoxUSZWCpet945RmyrI4FskwvNkuRkZaxCnc4N
UYlB27cCGHYPDGE3MsB6ckwymzyX8xNE7icuhXFFXaHQw1lwVuSm/NHkSEXR9jUXPU1XZQqGkwJh
5cWvnqlU+gut3iKgAelvpQtR36vBNxVaHZ+8seOUCZnrjXPttgbm88yJCcuK3z1V/WBcQXZneCJe
MO6UG8xQrDFdB+9r7MGzRtakzvz8SehU5jbVveme2dV8R0GVcAUsm1G5cm9biXfX4s64NdxMknJ2
GyPGDFN88GsDV4WjJD4TzFMUMyQb9K91M9GTq9RbToYDOyWUz76JbwiIvdc8/42NgQlrJ7wQBk4d
UknK2MS2iZjXOvSYLMZoRAh19yeDqA3XBiYrZ7HNk6oISZQ8l6D/89TFWtJ/FuQtHFKilCG25bDd
kSWd69p76WAj85Z+JkN88vHJhLmPCA52U7NPGWtvnMKIN3Y7luRbvA+d2E64rc4w/KbjODYhU8bs
rNlscQQURXhAGnSNrsWxsmFJedHyeN9o6D+M2r/Vve7up5a8jSjPnq2KVl/fcOPXTWXtYJZLRDeL
OqWkLJ3iuXxny2ehQqPKu63T6PO7AUMS+rYtZ2IfC9I07gqGwQR+OhuIr+oxTc0aVESW150JUqRa
HvyDJhvuZt2++pn4mZNeOouEeazJlAZwnR2kqKaqmHk3wtn6PJcclyUgusr6HskZRvlAZmbv2Zyb
i/yG6p5fQ9boJM3ZFhNghfNLO8QFRgHcYuSgLx2NNqi+O8je/j7BthzgiikP0SLxSvhGfm71J3PQ
xZWyBa0afJqbagVOfmStaJNMEXj07A9T3+5q1/QuCOgG+Kl1ske6pa8pf0cI3fO+lkSN20LiOV+/
NEPhdGustBakOx43x/SqWIUClyXUYw16lWacbUU8TIgn7pYt7FfJUlm6XXVf5ro6qLFX26V1MJyM
ORafaCAmKtKNgHcyC2zXxks5d6tlJL30KRGGcpmyT93/cPKrlQ7uNwfeRmfLAr8WAUXZpMZXVGrb
h/a3zlPGLIn9WboOqkKQUCdf6wMZadYTPNY5aMf2Tkn5u0lupjf6y4mgP4ujFIXR9DtyDtyHRLG4
7gprrg37aA3utcjjq0mP+2Z287fZamBexsXF7HT/aLalvl0EUluo80Rvxco4cEQLhnRxyDq3wQjT
uqQXR9WRWOnWmWkz9B3hjqXunGAzGrtaWq+PsczQi5zcj9bhdVffhY6Cox+dS1/Js7WKracY3U6R
X8gZbk9mPjBOJpRwXQEshHlqOgq+i1E26uxU9SGNE+Nij8558YrfZZ/5V0iGO0GD59Av7V1O0P2K
GO57HS1DmBoRyZTnavabK/oyJMVWo52YPAN50VsCK3k7UiANtIIgCMzZS+17yZONfcIAJn+RLajn
Rdi7NlKfD2d5T3456Y1J0C7dRXq9tyHH9Zr5fQ8ci2FI3wD4HghLltIwCIjps2BK6RHVNKKDlaDW
uro65VmT7LzSeG7ojmTDb7q9l4gRrDbyTymakk0SAdOzdQz3VoX13mmwvqvVwohDFJ9wKxjUJT+Q
Fk/Hphd3FK3Vbs6IwYwIAgop8tDJY43eGivwK8KeeUhN+zONhACP261Gpexk6sXXaIJwxzzU2CQl
5gUXr0+qV/25dZ1Xv2i2uZVpYVQSfOrUVKB5o14r0eln0ud3DFHJI5qtimYxiV/Yfk2O5i/09t7K
2dTPxYJeRUX5qUjJciBKegzIX0quyEn2asHeDKDEvRhDj/FEjWlI/9EIMGUUIW3BkoLZvjta+sEy
3oaK5tFtYTMWyFtPwiOjjYTW67DY/o3WiZMioEyZCCKwZOwnu/E73b/m2Xl+AE7i3J3uj3Mooul9
4YvkwnlfsIwj6dZk3wYadz4ZWouOujBGUzhwcS7WzrL64YTIo9vFwhufNV+d9CnWn/pBA2xJNhJ1
l5MfqsS9ZbpFcDFo3G20ILyDWYBQpUt/uCPpNpMacKz65Utr5Gxopfaqx1ZzyETns9xniE9shRk8
jU7+JJuXijwsYWjOunPGx6jhe01j/mUU3asspw/HUGv4Ks1bAjDM24jJmvYQgJk5A8qX5cQfdDlV
C94mrHnjcoaYutzMAfBAWyrt+yyKG06kwdHcnxFhZC3aqk/qYW3Xmv0lbZmOSgj1TZ8bpzavON9Y
XBvFaqrCAdY1mI5Gp1MXgT/06EjvB3QAE+fYWfZMyZZoLsO8lk1g2b7AuAHd6ZcIuANOgHiUcSrm
oo0jZxXC8XmXthkkpDQ9o8auT2lCYlmfDM9E7rmfihvMX7AFDQXJ3jHiyJfGQXPDanJKYw/78TRk
GNSjdc+g1JrKJMysr47UOA9WHZLkpmsM4qDBhXWNTE8Qm++xXOq9RYLtVydBbUMcsaqz8R6PFvdc
1omru7Art0i/5zQx75Gwbr494QFRorjMeKn9tPAJX8TjiLzvaZBER6i5fba7pnseRxSRY7NY27V+
eFy3Ck34VrUwXLoB5e8AWvtlUq1xzQbhf7D7+IE9o4fH6LOfG4AEI/rYXesO7c5X5M1p1HlU2B+W
r6yzVuoYLHWzOvCb+TJBtmVGx2obZSS5+6hDq7aMn1ekTNMijp/zyQLQJEhm64EWqHwkGgNjN21D
77XwvkWLDQDF8F8V+JVfXBFu63ZLFgzb+jouGExsT1xtmBfriDFitSZBWk2QVXm7oXGG5opMlVJf
M+dbC0TNOE7gAMagHjgPFJLMHK/Il4NfKOgGRW2R2QVHAywlAqSm+kkrwydHKDe3XVsOW82c5pNO
UAhuLlvsM0R6T6Im1mpU+blk2HTq3f5iTmDlJ4Ysnt3e+XKIf7MZCXOeN4feR6ox6b12aEmBPZBu
9loxAzjPNKQf7a2lS36rRma4Ps7XTbmGkmOxZmk2nTdG8G+qmq8E03Nk5AQ3Vx3h3q2NUbRL2iOJ
tl9846AVerftV5ZRl9kfaYoHRxLwFkSrqwmrfndr5NgdqtjHZ2V4ZxaS8YC/2gOoiaozHbpPsicF
SLJxYZqAcmczgp/F4D1r7zry5dimMnBmfVd45pVh2fStsLGgzPuyKByOtlPgRAp5O/RM6q2qu6q+
z0Ojj8KyL+qzBy017qV2KOIJR4fFFKwWzMMeiCRiVkWAbAsae+5vU1pQV5g4e9iW7bPIOEhGWftj
XpNb8whdlpeOpKuUeD9N5i5OOhU7ACn9eYx7EZapTcOstoeQ43B6sctzEy0km8pE7TEBkM3AqAQJ
OJgThyGrnfAeVqiotvQtsJtN6jS4rUMCz3SNEVweJ9P86baz/VTq3mX28EV0Fp4UOWfqmCDLBM8p
vlsojgOIvAggxLhsR96/o9t+KI+lwRRs64NSLw8QFGcj8kWADBuQ2R6YCaTmxjWa080ok/ZJs4c3
iWpx2/VtGTSeQ/SsTIdgjI3iiRYygaLTRdlT6FFDhA0IMID0VYDiN4eq5bRnNzNvhvK6F+pzLs/V
IFum19Ejqzj3rRu+3DOpJNCXCcW607/fjSC9AzcGZdq7yCpnLZGXFug/4Gh5M5ph/jLs0ZRvGj1u
b2A/QT5BgRmX7uoO9jkeE37z4CH2kV1/Vy1/8WE9tNVSgYOvbjlWIbIKUF8SG8W8x+s/5CDeRmzI
2IxmYCfW1iV95WTBINqy8v8otQQPWmHKJ8X3PPnK/tBq/ztnlY20vOKArZZjLk2NQ9FWGGiK7EmC
QX9UmW01/2qUFo0jTpVr7DuD0etis3fpa9fSH4urJISxT4fiNRJ/GMC4sIcTTO8t9lGXtfnFiz6h
KP4A5FruLVdFQWIW+CMNyv7JFF6AzdIgLqyP9zjbjjHumHwRXWCNsGMSP3nCOfi7NXCQc2kMbBxD
EiHU4whCMI1bzXzLBS0xwxic35etU33XFhE/1UlFteMZb34BSzh2vonRHm9mWpxa3S3OmSxfoNEy
7BUW3JdoelazpaHA0ogfyB3iR9LGO6W9ee6GeA46JezP0UjtQJvhzOaVuFGLXrjka6ebSCcuzJ2W
4jF+nOBqVlcDgvQ+RXXMj+QjaAPC6I4VmpI+Piy6+zMx6EfhysToPSALUDP3aodiNXGpX2vFsuN3
4mvHtb5J4rk/iWWccFZpFSDqOWCZSPdpr87mzAh0NOT1FwhyFZABf5p2WaQLDA50JaYVCuvadN6j
mWtzJPMYWT92lpxmZZm9+s5qr+wQDqL2PXjS0nbo35qt0KKekzMkZjfKnnCNKXLolgr0DhahZZn+
cB3gfIue+XQEp2T1Cq4Levd7k6XtEZYI1vNx+aEd4PLg+PGvyhxU6ChC4SaRjLsHvguqAOykCdl+
bPbEhps0ax+iSQbFeejQvCRFEqALpP2D5bZ0YSnrvKrpDpbi2A3eubPZgpwRPW+FsXzTjznpC3UV
jn3+OfRO+sRRHoi7I9i7ODedkrp/Vr0vTqJz2VJmksBomtLJWz+nt/PFKI14R4LIuI/V+E1Zbb9X
PfjkPHfofbqQf31PUehNq0WlVwhtkk4/Pnb8oYckUdfjvqXakgJfGNckNlSgdlNRqq8OPPzUwvXs
6ldMtLo9NadqYmQ2AxwCurIFbjrdkXi6G7dlUqoT2z2Y4hSxyA6e050XXX9evNy4qhZAyNBqOLaV
4t6hEPXWYqfoox+tgprgtQNXswSy4dldTXqPykIL9Nd28Uj1WHHZOt48yiiFnL6WB+Yn4tRgD9os
EDOO0YKxyojkd/4M84s5BH2aGpdOyaupJtJPZgzg9NLvRKXethBbHLpFDd0pTC6nLNe7XWc03g6E
9GtTmN1L0WbWqbR6WonEEbVXR9nWM0TrS+vVv+le4QXNaMmDhziBRoU37On4Gm+SrepUMfWo2/pe
2LDcVIqbL2JDwGB+QtI8v6QEbDj57K36jfQpeyEhzT47Q2HsWD7urjODC1Ay3poZS/SSzM6Fk+g4
3+gh70QLwyODdvqMZpUhnXTmje2ojrsxn28ClxvG4abY4IMUzxpBWhvL7LxjBGRm2ww4GqmVbUYR
65ULvBzjRDMcgJ8C6LKrmEH4GnrPlosPWyVBOZkuYOeBfU0zaVf7qfNNzb+Tagy5rokoMc2puOpt
+UnY6ffBXqPCi7euNM13k3i2x9YG1qM5m/b4OzV/ssM0VTKzWJIbu9XOcszq0gEq2Qtc2xva2jAV
Yuulte1gYeF8rVmM5oRwZg5N+2SyfjRyTj/QG3z1jCYA89v+Ya+RW/m7V3niMgx68mSxIBtoyi7m
wPjAo91ytKvlD5XWCdaGgskV2WAfUfSNiuitpGP0Uscw49Mkv/VDoTPJIDtvSRIMpsQrHTnQX1RF
O13Lovm1bXRun3628XjLgeh2ZYO8oyeVEKfyjMfrw+QI9CSai2amhIpWgHHDOSFzWEr5kdtDt5N5
K795qxWBjPfpJmWtPyuj+oqfrrnPdfezGqCRmSorDrnS3C/LbK6EukUjQwfvR67IvzYpvY7d4Gcc
oAjXiaf7AAWpPrhFtBMugQMNLbYtBBLWKmcFFdi9zC8t6ukwShcagLMZLlhk8PMgkz2h5KTR5Rf6
JjGrV5VNX6Jam/YJCN0LiZRnsbZGSCAaOW1TzJV1O1/R0c1Xk6Vsp00TXd1hfs+JuLqPM194Y/HS
pFScdoueIfQgx9cEy+bRGXVujvXDuYmGV90n2ajQb0WdHGq3Nt7jRAWuqZffWqYrZPlkzb6tjf6d
hO8TB//d6OB23wQRXmWuRwg1oCK1T6OZvymgJx+Jjw3c871gLEmy7fNLuSAjIz/z5PbQp6jiPac/
18SXwzX28SNXpGAwks7wO4CvG5zg8MJ/f/xxHzfjBv87/7FfB2gtD3CrzvbVvHtvxRfnd7rBJpGe
aqMEBn9ILoyNdj0niHSXbi0sOkRM7BV0gPkI3ri9KO+Wqld07A2s4naHavZg7YLgGly/XXGWbT4J
r9xGmymYAnNvh/KU3tP7+OF9FT/B3nDqbYgKJ2mTVZMCjDXgRfbEozD6CPJy7/2YGFcd9VNxnu/q
br5130iDZBhJvkTmwn7a0riOuh1OMK3fD+pALx/3KkoQHCT6NZlLUqya5C0Zmj35lhK3FIPKofGa
IyDE8RBlg4UVv/W3mZi1k0cmFLa7+uoNyTdVlxM3qhMwtxY/SPNDspLTIMWs6x7jqr4U+ag+6wYY
wDBp9dOM5O4+KP1jiat9p8biC08ylEl1zBkzLb7QSd7aLRKE3E4k3nLLIs3PoWOWcdzMqrPA8FHx
Il6/tIGzwWMz7+89iYF7I7zngKui17v7jJtSNsrZ2d0sw8eDtMj7kuA+f33oJgS+xoSmMBrJ2tCF
2hZGsmvDx4ePZ3nHpTGU5cVgnBYy+bpoyaWkc7uX5lSHfuPUzMt59qcPW6Yjx8Ued5knqrB+xKcl
sYTnYTAv20+F9/L4kyVybBIpWzrEa0xclImLy4Bw//jDaA2Nk2Nch+srUIqY5//8PJlfNOHw4FTK
KMPHQ0ysHDc3D//5ucczsDbrss+eXeBaNtbv2VXs19ESyWX7eOl22lBXMtPdxgZBnKDuwqiL68Pc
F2131huTgGHwbott//Ord11Kot36vf/0uUwCcDLaghyzsniHrJ/sW9fEyNQlab9jQ4MIpckqpPKp
wg5bZ1FlywEdI7nqppngEGJQbRK49i8Pj8/FblvQ0iNraH3XHw/MY+mdpn7O4+QQZJUQkkz+Fqv+
aKdQttq+DvP1GynG+7+0g/+f7P93ZH/hGEi9/99k/2vd9sn/2n6SiZtWn//G9//1T//J93ftf1i2
6biQs23cA85qMPkn39+z/iFMA2UXHRX0g5ZArlOtX/b//G/h/AP1Pb1f5NnC5J/xr7p6ePyR+Ad/
Ffq/KcD8A8cS/xO+vzD+LGu1fAMfh/Cxvpgeqjj3TyISF7cm54VubT7b5LdOzbvtzREp9GMArWB4
zoSbPMeZCquS2a/ex8ZONLp4qYaSYzrYpdAuaVarynlpNNppS2dW+3TRqouaEY2yj9tA75GTN+Md
d9k+Zhl8rWnxbYpUlZduaJovon1iurTNUaZ/j4aKSA9/PdD2VXPG/bdC6bp506eG+yx9iCKzHZWv
LrNARmKYmylsXzxTg/5tGibJualP3dHDhZVgfcxE2nt6k5whmAD9BmyBjBxD45WDq7QqBxPgFJWH
0ZjVV71tqXbT6VtKB5PetB00bOyHrHTqLzBcpg3r6kjWbx1OaDrep9mhhanNzdPQL/072ZjDpm56
e8eG4mwc3UjeUTnsSrs4FCWM7G6qr/NCGY/IaPTkJ442eDh5Tpk/FUy/6eYA5UngJdGkV8FDjg0B
6Yvf0HhwnWQnl3K8+OVlxEp77jDcRLxZHzrTtkcPIPOXt9opRaDZY4sQ1vpDU9TwNd9Oh4lFQrl0
Nw8HnBx3VdIkR4aWENyBc7rmq0L5nsaEp1W60e01q4NGVl8yjl8f+jl71n27ujOB+xqpUu2xHjFR
oDMBggymiM8ZLh7Z5rqKRb5CpzEad3IpXx5iuXLIpo1TFsnB50dAI6d5DCUaQI99rUFsbvXyOPee
GXYuNK7BasEJYnGy0qW6ax7QEEsa9bGxfuc+ksecXJOjOzv6LaXZuItq8dblWtQGLpGqXtLdPLME
PmZHzclvRppgtjkdGrOf9ja/nD3o9IOlz+PeYQh1ekCqYqRd9FspwrUMGHmfM+rXGPqfDaX9rDv9
R6Pp85HIMfGsa8yN6eAYZgWhe/AbsoKxG4KXE0GvO3EIcpF6NpUU9CLV9lqUMRtzPJQMoy/ugtzk
DRyRbhuJ4jtqiPzSrA/u0p9Be6bHpBqas54XXPdgmmk0hCiB6tD1X5bCNZ+8dMJnKmyYYuh/dqmV
veYp426urNAj4GCnsjn0yAO4pwJRjfSc50nQiDcS6OxOJ1M0VS1W+6Yq6FakURBLznZAQJlTx2W5
KzXXDbWRwYy1toNXmi764AGY0vxRzaa2G9f+rpsu8kBnht8pVXZGwsbBZM/aiBk4oztQsTTZsHlT
UzWcMXr8EFFPc4fGPzVcT64ghE7kyBzx6JEu68xoXl5U2p+lbNy7q5cV/On1x5+Ja68E6KJJk8uu
tzwoDuvF2iB720EEtNZaNsfYnHsQbPMvemK1d7BCr4QbhY95mxl7H4kW0QpXMHY6AE8jQpuvgJYO
bttVaDk8m1hK54uN5Y6Vy3D3RrE8L5NJH5wkiLmlHq8w+O+FJpIgIdJiZw+Rcxj6vMH0nIC90sdl
o8+0OKMi50ZbpaZt3RCQQRrTFXWhfMoEUVNt9d2yJLJAxHOhLhGmvmuwHHvGz0+1iQAJAJtHHiuh
Ubrow8QjLc72l49qIp7ApSWPEEHf4sYccXr4Xz2i3Q5L5aL4sMtvhDDvaseK9tLT6m9pBgsdwcIg
RfNE3EV1dfxpemlSA8Gu2yQXd16cjfSSfous3aUzZzMfphF4693WfLZy/WbKvrp5yn1eFlCWbc1I
youd8Sp9DCmedH+oMQlkbWMaRvev4iXwysYLKpgxWXaa0e1tBiNPT6Pr0nEAfRAUxJYSTYRHHXNZ
Rny89gOgv3rNIvNWFzYwADE84X7m7F205PVNDWTdVjxX8/BFn1n5jT90NzFvDVd/kOipfu18KHiV
BxM6nsbhEPsLhjEAZLt0RBnYEhZlSfczXglTIpqjq9UaYZsLtcPIpo5DpvXkUJbTxSk1cz/rtr93
lmxfuog2FhiZ3zNbWTdXaO+zLmgvO8N77RJqEFkCNxItFAOHjd4PP7PUH5BDm8Mm7+rkYleYWDSd
YNAyh20tvfxrkRrkU0/a2YuS3ZgX+Vs7/9aMyCQT03vPNO1r6Q7npgG4uOROEuYm4HIzwQAHK3AJ
ynJtiEH7uJpJGcbzyAdq/r7o1feZpgjIwTKB0UBubWxX/hYMcIeBFpa7zxW/6yO/fYZTQcjP7yAh
/A+y6+yVmHZPPbqJQ+4lr9nMCEjN6csEfvdQtfxfZdpTmQi4zIAjjcYfiXiAn53K6msEumqLJ6QO
mzyhWMbFBmVbyw5j1AyQH1YrZmIeuwUS4FCA3K06mFHOKqTxQL3ohruGHrj9lvB4xF6yIfdb672D
tziUxVMJZYVkup2XwE5oZ/o1SvOtJzIwv5soK4zRMd+Buk9hmuFsSktYVZZjv1hcQ7FaeW3GGPaR
ETGDNe0DO3WzMwvN3ylp/jTn+bMccuNjNs46yP6PuVAvHIw+lyohiA12a4ATmjAAlFobYsq6yyK1
oMm9z8RiZIpm5mvTAfAVOPVlU287v8mfTMuADsmYNnYZ7Seex674H4ydSXPbSppF/0pH7xGRmBKJ
RW84gxRFipq1QdiWjXme8ev7gK+iq/pFR1RvWPYrSZYoMvMb7j03dtinV7WAZ8+d2HWgQFM4WYiu
Wc4SMJhd3TSF9mv8MCphPyUEwXsp+tkHIzGjXVxxU4fk2qxYGqH0bzucLnpYvBRRPC9jTrXtDAaR
GQPtQwok8lQbZuxBEdBXXTIdhY8bhbc7ZPThl0xvKV3QCTBYvG91xdK5SvRbkgYbp0WJbVaE+zC3
PII+pEM0L/dVb9s+jk0J3hAAcA1FxEPBxgyg0E796OPACrHN35eujeufXA6gh8I3uzWpQwm82kY+
9DmaswrMRQxtZOWk6e9qrqgKtDxcd8NTlfHKviutAtE9t41mv9Q6WpQWEQ/8PXBvzOM1p2gfsvgr
ZfXpqXb6roVdbHPXb7dhq0OGUvF5nOn52qZmkcLcMt9PoujgQaf+nt/zqk+CjJwZyfKPKNMSxNBa
JoZ4jJZJOt16TjrJAuBBH7ZVwadyA9R2VcEs0IRG68GPxs4M0KkvVHfpZUfxGA8P/lTpB3/wg1WD
mnxjqUox1mPXIu3iNwpNf1cQAy/DFrSUZWExGVR9NTXtfSjC+mRVz+yfiueYMBDKiAR0EElXtxgs
JzK4KoFf3eUfPS4isknBol91O/n1j8URgzUYLGdFXbgpITbALSVP13E/c/umhdZwsXzrB3K+bp/N
B6EgpAg9bp4I/VmNLeIBlYJIo4N5EMGKfM6cNMDpj2mjykD44yAmm7kUnAhMNmnEYDCz5LR4YbrI
Zxqhk8fR1nF7zSi1RqSS2yDurtSs2QMZySCbHFyElgVYA/Z2wsiKHNseeesudeQbM8hmpSXg91lZ
zmvDSWz4O6I9Jdine7NgnkS+6mFS06uFHmxvGuRkaHV0aCtyOEjFudyFqXnNmr2E9Tq3vOdR4a0l
Wv64OyJDrT+cquQrEBIbV0Rb5VszGJ5cdFleUh71Li4OIrH8jatP4ogDtlgMj1XMjotCZt7Udcm0
UvbjLbPKt5Akv6SzSwSYGXdnOd8S8o5FFE7nIqoZho/jlTzYdWdGuteMlulpRIlgOO03JvT7bT0U
ZBw0WMLDNIeHxJXra2b0kOSQfKKpLMiCcKxHqC7Ay5DO7um6FtE+kQtVqDm7Rs3FOl5ulCbp37Nl
Tn8vhvh+cWqODP8w7UCWKZcuwLgQariGweg+wOUdkGwArKmN8tkZ/cUWGsW7KkyfCGuKz/z/OF6V
vpFJAcEpMcjxYry8YLuIUrBY5d+LssEZRqQ6QcFTYlQoUmL3JIbsKy5aLHVMwR7IKai8PhdgojWc
mTZIypyeaOs6U7lVaExYAUL27saYEFrWP/GCo2eFbT/XJkzeu7hOcFuiwPC34JqK4Wa6UBgQQCF5
wqsdMUjk2yIhMiunfe5rLJYIEwlcjfcux3EoResBQi7Y3JQdW9fY3XVMwSkxqpSq0vUIntGYClFT
a0xRVQR7FpkKAjfNIhLSNA5Oq865i62Dr8zyVvRbhVEI/cRXv0xMbfqAlVwkxtb4x1FsThqXO5WZ
6y+sd2xyzbJfOSXLsZj41XVuYTkKGkj39+wX7Jj1huu+X1dadkwZQRsBoeJR0xqPRanH84oljn8w
NdY43JgVW5/4g11YsPXBcnHFcgzwq9s26VtMWu2lmQ2bDE9Ve8y51zOYPDqoYTjIWrc2hhE8ukOe
v+hl/uHWVMDLMCugYNywvgg2/jSGJ2tEjCIkeohWsFSGM0ZzxU030rCItHQOoJFf5gaKXJQQFGA7
EjS/O6qN81xKLBlGSW4aKtyMC5x1aC+x6zua1u/TeHq/64v8Fk9w2vgDKAtelrVBatlg9scsSc5o
Rd4jHNe8/OCvq9yMTuS5fjbZIiRYKBJkB8udanCcAD7hFwrEBhSktepdfEJJNze7XsmzbWj50Qao
xm+8cHaEtwdHa4Q4blgVijH7W1d1j00i99dFAKAhj1JAXAHhq3GFigEjARYGgkWWhjsisxwqWvaM
5Z1nvNf/FNQv2z4O420Y9L8mu+TXnaKeYCH/gOI7WxQ4/HBZpQ4d2rcHMfBWizIWJsOkBbu6csSm
TDByJAnZYkWYmbsJ+NM6rNWhAf57QEERYnoWziEpGa4nS2aYHhVnzTKP0qFasSIf6b7VBSye7V/o
h9Y+23oWioGBvLmtD+jwyUHdhwnXfcu5vfOt6oe0p1/N7LX0nQeEvO657BNoV3nunpGqevg2mkM9
xmwnFw2UboyS3+E0nCBI0Za3HMJlA2LMmP3z6PdfdK58QNr7x1m178rppVcadntl4ZdHw55bvL34
bN3IYoG2W5U8Lwyt9tCyzTl1H+ahRyMteS/aoM52oiZCQAQAjhbOMyRX9JkVMKwRzGAOTvDhzmQG
jWjyG5nTfeSU1RpG4IrbI78BhfBM2yCHIlWE+bQYN6SCIKuyxqvzx7EwrAdjcFIvImOD7UGO1Vd3
SFptppmAEJfL7w6ihlUU7TWLfWPSZAPZkWBPxZKJ446bNgv9t1Bv9hBIkl0QEzWum1Q7RU5cojuD
98yQbgLloiNo9x1ibpw8xAWpaC5RYi5iYQA7a325AsfawCjtxq+ybscHvDJjPyWHeaqvU9ZOIKgR
K8d+88JWE4086tXQtc/0Hfu4zdWVmJnbXTAZu2/JSNElpJJeF5BejBKGQxWFwgasXfVeEOChg5rj
upz3lb9orZuB86U2+oNDm5nl5PVps3qCZqdfC/XVNx0N61BcS53IzQaJdYFhbKNxHXhYANGkWCcL
G/phyqdhnRly3CXg5zbI4pHxDJE36eeOdvgcJcNH2mrNW6VmBgb5z1bTomcrjT6ADoPU9sOv+40V
E+/gM4ff6oC3dsWsvfYMYma41s9hwvli1uY5Wey/IbFaew45w+NYoWR/MoM2fQtNQicmZzOYbLxY
x7XYfYCwRr1xGQRo0KLxcejwImcJhZrhKAsyG11df5mxmNCICDJGeFFzVz8ay087aqaga7Yiz8XB
uTdZk3jRtCfloNkis54ORLPbKyugnKtig1mTHvyRM0w9hF8HwQ7yNlICGtON7Uj5CWJ0o9qY2ZGJ
WUCNKbMpC1NrHv9BTi3OEKm3dhYiy2PE68U660fM7QwxGhE+yq3ldsqrxmnVyJiwsmqfhQMSz2hO
yG8wFz46u7VgrJxzXhTaoVLdM7kqfP91IrweljVIp3zfh/gv4iQukJwDPE8HG8QkcL5VMI0IhEbL
+tmR2Fex17OH5kNH9WqxuWhXnOQXC33IIY3JV0VVtlGFBqGz+FYjlDl0Qut6AVaFwv0MNZ4txXxm
TbEXYM+a6ytUqht2YJa2Hd0Mlc1wrb6UhbxzMGuwcOyELN8v2CRp9i0MQYY14j3sW/Mr0D7uudSR
CW9Vl74nDejKsUrhP7nDRTaWxyC33lsx8XlpxDnPLa5tNE1jGJOJJy22F6q40z8OOnDUdGCaa6rk
Oe+qvTvnBJrZ5UhyJq/ZYhnWmkNzs6OaYabCURajGF5ozTn24ZzDQuRvTfI0ygmUt428zwxxu2hO
foEMyTRyeImQMF8sgrWZoT+43MsGGuCD3WCebuREa+PiK5wlFsc+G2MWs8pn3si2NMsd/hGiXI+j
T+Q7GIVxrQE/PUQatXXeYTLKEx+/CfHe7GebYGeXRGbeJxY9qVWrbACKqEU4ErC4w98LtGxH0kmy
g5nj7h3e6tijMe9n4bXQphsJLf0aFs1jN3b92wTCzeN+fsRS8qu3C0DQMVrThY8XjMwmwEkNUiPB
Xsc6zsg53jW40rQOZZKm/OoZwzP5HCI/D0Hy3qS0vRyXsMmYM5DKhBNpLJLtMI+ZN1LrMdZnE4sz
nPypYaOxIDhOoEBI/ltkclW2V4PxaTA1x8FGkm/aRu/SKQ8qqd8q+1ffL3q5GdgLi/M/MmGtri/j
DxVQOYej6zkyqY5FWT3KBe/A6C59AjP9LOfW2VN9weybrEdKncALRBIe3BBpdcgWH1yFhny6wJ/l
V4b0eg2DVdfp2P9x5gKyskAmxvVB61e1cnLqI+4KyKAJy8PmJ8o9uR5KSML9pF/HzGQFreU/lMYa
b04IBjGKIzcO0m6NI9lYdnDtSOp6yhI4SbmPpGSoEDjDPg6cRwdWxLFHWdehAGvihVKX3pDEgVp3
x6O+PIjvMWI0mCXTwXDwKLWR/SwYoexa3//SyGIG3McxSaTyiuIeTV3NxFXjg7QlCJ419QEPKGLa
ihi1phcXKhBzh1KqOzqNVZHOqqEubrTiYHfVViItYmjehSuX6dUqQhwJObG7dMBevTFUOxv4NmOj
aDuaxbAYA4bjuCiNedqY3daY+OrwSlsB2tjW9rBX4eSSjyBi+YjfKdkPc/VE5AgNbwoWW8sC1vLL
95n0cubntemxUzIKBGtkzS1ena44x1YAHoP4orQHr0hJzeFKYAaiPbvYoIQK179aDu2jXPbd8TQP
+2xKvAqXwPH+EFCuJzgLvKliODgMWK+zAEk4O2QbFX9Rp98lAX+cRcFD1sj2mEe0jqad/nGKDnRi
ABOVQbPDnAa6KmF9FUo0Zw+Y5tdoc1mzOCq05IF8yE8k7OGyjIbviJnK8le25jQs2HkIkqlYBeFk
wALNy6PQVAPEb+w21vISuT8w8iW7i/3LhpTb/khoRkLUSP/Ashf36AiDogiHn23o1rvASJ6hsOpr
yj1Eq2Rr64OFvVGQapVnA01DT0cInmQ35Mktn2ofZldub5qIvPhOHpkOFjs27KSRsGKf1GjuKXVN
bGfHfNomNFkLLXTYRjMVhpa7P4Mq/S7w/bSl80IS9W9faCRV9QHLGxYZ3JKS14qHerY56mYQ7oxQ
vBHI3B8Nq0a0DbrHDhlSlu7iLcFSNWrXBiWfN5VE5ykoAesw046TGFEWwYxh7MYvospfhYntoxOi
WUXS6o5YFXnlcgUW9rlbtunSipGpNrj/hi5c69jl9neVPGfqW2/1xmsxt5hp0GPYHAKeUzkdaQiF
v5vL6RUWi7m570jmpqhPJBTybz0+6NEkHjXVJZ+qYHOvUX3YTqMdS91+CbXR2AnNga2UT2+LvA7S
cqutRoWQF2bvPtEGzmzkQB+TZKuvi2MA5XxD6B63Ip+DK4D1Cb0MslUrdFteBES56DYATuKUzVXF
nB4H1HFYHqYGJAut5u2v16UxtpygJmEKlny1ov5cT85L5n7b7VsdhTfcsP5q7qof8NwGJhdut8rh
W6hM2Ou5S/6MpIpYKLg2UtM4hUEQrgxLeYyFUR82rUQ755P4W1jmAZWFcdT4ZFRRy8CR37HMW2e5
jNdmVFAU3RUIwCz9ncSvJX9RpsCg2bpNA72JrHawuzcmjusU3PZRs9wfyii/RNTz5s1PfUIBLJ/H
5joH4xfraI4Cp6TBGfoPLS/fm18qfMx02W01/0E0ZIb23dJUG6+1aJ5BOhy1gbHM1N9KBWcaCW3I
lbBekkXgcWyEDja6ytzXhBwwX1OvIR96dEJQFmacHGw3Krl+y+EwzMSNonSvKtNju9Eds9DgKcYs
yZCuYyPUUfHOTMiqag9yH1iwT+5pixUDZVxLO1jpU7Wyp+JJJaNO1pkMUF8ZaIhpWMWKxJtwDgJm
d+GCrwxuibGkPOR6t84aXIZgp2eu8Cl6Dhg/Ub4E1trl2gnMYd6EZs/qeHbFMtIQR8fOV+VEnkLT
jd+xzQIQPFvYblRdMzLQcn76MNiUk5l59Yxiqbax3dMQ6bIdDuZETk0YWGS+cvakAXeUiC0cXuXI
FA12Otpw4vDSnYzd/NAP3NtlVdEmme53FuKtMgLyGLGyDzT5jL6YD6w1GdNUuu45ks4HBXGwIUHg
ojgwjqinIipsMryCOgBbrxNonfp4GiWfr8cqAhBGJp3ui/jEDiXYklZSUSkNFsoiQjXnSSAeBgJE
PckMr8MlahbobULcFBVl9QhCZSXH8R2XYb8z1fRWLp8GAJ8LD9rRqtGeqBA6Jsz+RXD+3K+7+0O5
nO2Qz/NtbKtrJcLTaIT8fH7RQChAJtWY6XNl2xyxSOMZqi3gMCvYctZV9CoGfWHaHws21Mt3W/k8
72Gw2MPy7IJqoQIxTNFXdMGjEHwJiFal1V3Kdk5AUfJGT4rph4KlE2BknltMzH/d0st3fv/TkP7o
I99YOQ0RE2OhfbDALNYiz97GJxNah+SJLcuG9CMK35JyhvGs8tf4+fcpOM2SuIg4c27cV8O2bqub
i4sT5EMwH20BuELoIP/nzDljsh7Xfdy/43/50QVyXEfTMK+1lPI3MwyLDtn86S7VCXI+BI9rM2ep
BjR1A/IfW3Whq6OPRt6rBwzyhm7uO314s23uDI5zkoD9hHm8iyWpTi0y2MrK2qaKCBs7jYNN6vpc
XekEEV3rXYgdxh8y9TzLZo45zub+fm8zwOo8rflhCu3FisZLuLxSlOkTVy4PlW7dGnQ4e6dx/DXW
uJlpGVsEB7UwzKAR3d4OhCvLyRK5oVm9TX2MYyGuH5N2PEF8sU+WCLeTWVs3s87IkSh9jmI5PvCb
bBECDC9BP1yobJ/o1tTia6q3mSs1FI75H5A6TBOadgMdzl47c/queCdVHVoroCTnwSoP7XsiOsOb
m8lZ5xjVwJv1ZCSJ38iyqZ4K3B6cdP4+6hnmDb7/XNMCIqdv6gsT0ZqkL85k5MsGtHycn+MRDv8+
TStOwWUwZzpoBpOXKtaANoThE+eEz1iRMQZJXClKMr3UORn1AIxHjYmjSbAwtw4hFUFB2E6GFlWT
aFTNyt/jTE8PgR4BF4gna21o2q7LbOEJyHx50DAuyNRnlKrEEzpFjDNdelYipzpSTBNQ3HTRcGkD
RAAUJmnd/fDj/KfgV7ySakJcqaP8Rb9BHFFffeXS+ALpmZotEdgl3lwR/8x1JCzF1KIWUNrgjTZm
Bxp2HHh01ihXCSXob4UxeHQ8OrfkKnYFAbkRJnPuxxwwyahxGTj9hsr5DVPedNC7b0HeRaMbvmeW
aGGqdE3chX2NY5681knqvZ45C7EmfnFY2B6aqTskva8fB/u3X/gkIlqBZ9NLruuFPeYWf+rCTz/u
+ahN5hlNmHxB13LTYB1TQR7wfFk7nMm/3bKRhG6Tag0+nOm9f4qQW67kPCroHyVOBr3Y8gMQ9CkZ
kIGuWShUxoYFKOkPrgOOZoRt6VvyjRfB2poZCIVNSeDoIgxAaWsvm3nfzRDVpsHBaG8CdCNeWZL/
kogCj3S+Zeosgh8mBeuyTvkl3cTdCP4yoIido2Dap63iwPWXkA4B2FwLBt7gmeciqGdDpENim4aA
SdNzXceBhwQLr39iNY/o6K8BAEx8rqvM1b8Z39tXBXmfVurczjrhfkGp7TFY7vHUMXRP04tOg21n
Um6Q1+45oOKDKkp7TSv9kXVemYpvvx6YTZiwDyIXbTzLL3LH7HzvMxjitKJKETFOmbOCtu67Tr91
5uk0jphpLAfnYo1DdkRMjTEd2RhZmZuihrlvYz9bt7bTHgzT+d2fZ5zfzP/qzO9Xk2Xp60LGLMvx
+20FC7SdH1tfRv1iOibsxQGNAomZ5G87I8of1B9b0SAa1xlyFSYyF4K3EVeA70/SmoUyEoZMHRJL
4zpKtgwf6aBsgCpsZWjjkeb2LeHVxuIgSnJSasXSraHQgWUbO8AtpCg+nBF6/uLK4xR0Kvhp1NQh
XYdhMrPg0NAslk1Nkv10h3rCz8U3ZqPwXlWYm4zctw5RU1VrLLLfinlwJSBZkBEThMlLWlb6Cd7N
2qw0+rse702l0WFxzTlIZpCDkR2L+YXk447k8upGl8clLdJqiZ3Y6hbkzghZtJWiA6obfWtjxgqz
IV9Hc/aUMSjYmFH/06nt57mt+zVj/k1Zxp5/kdiGGZqyNmLuCC+i80Qd7sgEqo9FY2xxVCaHtgMY
56fGLvbB7MVYO1PLbODR8dwF+nDT6gDoOK+OMrGPLEZTOA6YtS0NBoKeezbIwjU6y4ScAdBKQaP/
YvULT7J0zE0TZwxijPEqoE1s8PkuPc8ikUVjAi5UzV9kX/Srwq9ahl7jhyzOeERJuy2tn+lgVhs1
4EnvIt7nWdF/Iv6BWtU6PgZC98QiGEcnRkXFp+xSNd6AbndUeiMypOWrDFJYu6ooGbWhcmqL1GEU
5MWmhhU+y69x2rpH9jeSFM7pT4HJ52DmkvRONwf6yTqCXnVjGiEXL6DInRGEl2QgEc1vLTxMBjSl
/iHIgQXA2CZkmVcrzI4BS2bBopm9xSaYuX8ZpKzKIdsGWvBZG095m8+vADxmXlH4soLVYBj6DlZy
uW4c7iI7E8x6HbTso3Af0I2ZG3biI+EXeGJz+ZGnU7fQORC6jM9BFtPc26S2jU3EdjdbXg0NcbgR
JCDbR2k3tCQdiPilk/q7Yn2Er4j5CjJRpYMA8eNXnLvzDokGbTqvD0RkZvME0YR4p2EkwxSrT5XK
aOcahLFK/z0kxXWDd2tHAFJ0klaNZ90mkIYpfttIhDFdYK4hIq1mrd7MOhujbMLrNlohIRiiv1Zl
evEdoNm6zstGgXhA3FdpuyqLjlk9hI81jor4kWDxX2bK23Uq89eyJSFC9O5XBDR+F7rVKgtTEu5n
fRlDEgM601rk8EbIqinSftXSvB0DM96W1allFR8Z3MsuqzDq+egNK1ZM4WEEa7gYniQV5Djkyztx
pIbm7AtZBS8VeiW6vj2V8hVYZ+vh8y6PzlJd3x/++qtD4yQnC61/hIwdn1fCkCNdEWMF2oto7/x4
f7hLzv/51//Hf8uYYqxaGk+yhQmVUgxu76r8PobpJEb6zEl2OsY19SxoCZPCn1AbkeNdJ8Mxjtvh
eP9T+D9/uv/1//pv9w/552f8Xx9iWYt9KrJhnRF1yUlT4VxolthKN1bbQIcNJwpSpqeJYE6N3MEE
wwSRBfWrNVjf+OjqSxQTXu/LxFlZlTrlCqF8KUW+I+ocsQAfZfXITFt8h9RKaIjKozLgIWOx2/pd
y7Rw6OMHXnl7jlhjN07UJB3EnsugEWQXZtBS7UmsUJSyqWTMYbOqXVlddAr4/6cQ3TE6Frg2B4Zt
/teXnuju2Ur/cGaO60JwzHXNZG9l1e5toAIrQ/8RxGa3IVQ02OQDUyQ95pQ0HUqobsXwXT8WvvGp
ODo8n1jv0fwqDf86Bb6zd2jhlyW21g0/jVLqJx/3gd6yBJUOc6FpwEUeXmo3NpkZmogfSYZbGVKR
7UxFKX3tjbRL0bhk6eifrT79ZrgKwFD4r9D9gE6Z095s8NAVSRKvuhFdzVwbFqGv+6TsLAzadPZQ
Fr7nKT5Tu3ANiuYNPTRz6ZmjYFLpI+XCluzWZBXqTrKN9O6W+WvVazdUROaGH+p1qOWeLh1vmS7q
NRGAvxoGFCt8tONudPsMHo56ybUQxg0m6o3eRVggzP5izhn+suF5zCgchA0/csgIbShKkrBJhyTN
uTP3wAHso2lW9rHvlH20CmxNmt5R89LRjRk+DcZF48YZJwXfqX5Mu047Vq7Trf1ODiyGvyubN25b
8QWLJU2vGGMGWU8BE9jKaesT4VEGu+oVh2ZXb+H1Y4zKkpDcJTffhmP2NE/dc+iqhvW60W/qnkBK
TR+do8wq4AwTdDksiZYXs25JIsapBE/sE05Bvjtm6Vk27d1acKC4hqcACp8m4irbJBsO1tLj9UVJ
zF/fgvOr0Uq4Bc+FHmTGyXLmdxrF1dy6+jZwifEqwdKVZYLme9QP959fry+mdBihEBzPtpxJ5iTp
vLN3J0mu9mheMZ7/CMM3oq6SkxKlQJbAYJmh9A0iK2IAxk/3L+TCepX8TNrAyDmU2q5lZtCHsAXQ
bRBeOTOLJWI8QM2n/GOrGftsdIdDBZbm0E/23rTFxNLKYKsOEphYFDN9jAlULbKOf7dnpk86T0DW
g2b7R6fSeOFQD6NxpftP3B1F3ic525fOchrUqUNPKhLlW0ocVozN2Nbf29HGMuP6P5qSSMhYgiBz
Puc8/RjrHk3jWBwwv3+aPmy+UI+7557oWzGL8NjBLFnbrMxwoyN5TitGRf6HXnVi55gxw/1o+kzK
cmLjzzyqB0S39WOfX6wIBW6x6rfInH0dJvGtQ8iwEhVxXQMEvcSKbnnIZqub0zdHOe5ZS6nXaR9g
wAnQIbaKL1kSH4TmhzugqeE5bqVLpD12Szdj6jJYD8XoagfAjWwcsaz5GB3QeIcXvdNpZ35I8t4e
8vlHjr5oqpzbyCgnYONYIurYNVP4lC5d1OAUBZMpdAuKzQN7xxj70vCiAAgRNwl9vVm2DkXp/oRL
w4bL7PIt4eFgMZeXX2szqncbnvYAzMea9fIpNPDlBgnTLVzU2OqpM/Y+jIwwkOytyvg9LmFN43rO
N3eX2uy03GJEesycfgbnny6zdRygA+4kW4dp3KaYV9YYOAE0x0RnCzQz7HaGz96NxqPZjcNfD25J
4BRW9mBbRvU51/t+r7OJUCaioLTy8nSOj35LZGcgyqdet712WWjcH7oSgYotNIFu0H8bE6g0+A6w
MNrgKMx+/Ib74qyVi9S56uYTJVORLDdI0m4sI3jBzkfamoWioGdgfZSdYOy0PMzFYtBs2Sx2i5NM
N6K3ueRjs2bx40mjOxn50vTUoMOSnOEqn4MCgMZqOdOkMP7AsiYEKLLerHpcRbw0Di7YDbi59Vmh
b/osSzZ4JUKz3B/f62WDXYDZ3Ygh+UYuFXq9KsWlb1C/O53FMDDS3tArZrMfXREZt2vQ6gPdRWLt
hob4U1+O7AFETOynysks87vwNGt/Jub1dBLWSTaRvLgtK+181uvfqtzm69Tug7U16Nwq5sfQsSgW
AjGWPajokljVA/PzdI8iI6cu684Z333t5gX58fbPsTGfAyucP7UCqoIzjL8zAr/d62DP4SeZ8YSM
aXbEBofkskHFzYat3ZsBkyOeCbwEALvpJiwDc8gS1TXK6MPo3E9zsOvvqXl3woLkIHENWgvGSTPY
QBrMP76DGDUuAm0FezTe+r1Bb5gj2DLxomz0EIKGGfm/CclFR93CcJ+QAQbFnJ8nB4lorc/us7NI
wN2iVl/64LVlc22FfZOgSzZ2HYAEVmqnsuqVGRWLq3RxC2TzDmXcDzu+EpAavuS1zhg9sjcRS33e
GZxsThX/MNI6ONk+asq2NbsdVXbp2QGikqQongs0cqUvGvTFjaCdrW4DslHLNftfkNAGrhK3finD
8hhT2a7s/CanrsXWPG8r4heOMTQ2tAIIu6YKqqklgMPC8VnJ0Cm9QDGDNabfLoylnOzVIhmsP0YV
eqpG8k3zLnfRwBPldqZ96SDhexyF3d5CYfGM54s+F0/Tbzs46LNWHmYqXEJ5SSMKQhvHTKdfaxup
9lizVnSkxLGO57IYqnMfmvO1k124T4yQETDjtrOS4qlFLo18ucnPQZWwXY0Zpva1wFOfdvpnY8wg
NhLDOTrLmuL+kNETHpN3qIHlOYfwds7qSG5VyXT1r78yyN83LdA0k1plsubhqtrwI5zweGWKDU9X
GrhVfVIU3R49FSjgbapVi03ExR8dEtan2Q7n3Zhs7bHF9+nLFhpS8+EsvvPAXp7zksmNlejWQ5Vo
r3ZnuFvmAPm2Df/ojlyuyOmNdVBPj4o3vbdQS9usgzufdRMlKzbrMkHkms7HJrT9xx49gJmCOw+n
5KqeB5kgIbIhQKmiQyDhjqS75zoAFOSYmDcoiQ2LWRK5SKuCw/igZbnaKp9YsX/xOV7/YuX/B+a9
axHlbfNf/2n/LTaFDY1l42c0sA0aDubBv0XeALBNo7IlUBTqKSaeuTHOAEPJDGrdJ56uHXhXYpwt
M28hhOFdtqaGW5zN/5xjSqGUQsyeThEMXxW/9Y2iwM1SAyZ5pB2Qr0CVVzID31Wa/7BCmWlorIua
yMqgbA5yBHg9UcKjGEjlS5u6Dd4PYk3MBB1+oZNAGQAk2zJPCg9G6X+muTmcG7JEPaMzL3dE0j8f
VEa4Zhp0L4FesdeyqJN6FHBiIsCB/RoZ1aXQb53j+v/mabT+FqS1PI3K1Jf/cZTJU/k3vv8QYoiY
DULq28H5LoEefUKj7teJCWYV041kwtFHH/NHOTVofpzU3DDGN2+oHW3kIGnhdVZq3ti/NhfHmndo
FjCwWBn2F4bdz7xxMeN0zouYGsBIbr1CXxJcxyQGIhpByyqk/JXqNSx4PQqfDGyISC7Cr7RO0RSN
c/amA67ZWMUSAmKFzhr5p//o6J2nxqk6IQm9tgY+PaupvJa9M/VZo78pktz+TXqJ+beEpeUJck1F
CUhCibQc52+JDeB2/SJEF3CAK74Z86yHvtXsYdrw48bGRCkJChDFEVAsgZQ17Hcxr4H9YHagzq3p
0c9d8RCyoXCmtD7cDWwxnIgDmZjuFlJ6sP62yyy4QEQb5+k1G6PHUWTjxk/QMmp+9qnFcf+sLfi3
4d+8Bvh3/0Zw/+uHk/yAErkwQUT/m+CeT7hY835G9i7T1ENeyvh0NxRm9AUYCgtkUBBbZfGLYHtl
7cyqGVeksGg/VaVzdxUUwaAWD1Zsp9tcsWxlf9qvsEyJV6C2w8aB6nZIeFmtmrlAvMLG9hKYTvov
f4I+8EjWW/s4dXG+0oyk/dVzREryaN8lKOud2iP+GY+4cvXHuWjyDfws59MvM7AxbOPyUbyJNv6M
iPp8pbrp9ikOmIPldMYtRQgOFaNHiAlGCYm69s7URz5jlUiIyYmsbU3PsS4K4jor9iaHKZWeNDe8
c/STEV7r/2bvzLbbVrJs+0XIgUCPx0sSbET1smTJLxiyfYw20PdffydCJ4supbNy1Hs9iAMEwUYk
moi915rLM2C7RcJ74qJ3hbS83451Hl9XvhPfMpnlhBDipWzSKTyD1PkKKXn4a6DZFVrdt7KfZzTu
SEEN+7Eb0DFkrl1vhN1ZTxW1/EMlp+LKY0JN1CJGUhicJaOkwXmtp/JONIv9F6fWI9XP8Ow4E4ba
JAw3Xe9FX4gpyYNe2M4tNjscF5o8YrpMuE5Qg4z3XLeb/aJhURn37VK1b9jeEI63J45d/LujD0MP
YmBhDVyOxqZ6LVzH3/iIFNBiWeDwbQnEvJkPdocUc0gNF2VVZwY5w4yYhK7/EGHzOdKPI8x2Xf6I
A9N1V3w+wmjwJJqJJ/eomPU60mWT0uaNO3zNB+M+cSE6WFHjBBQTjXMuspKSXxYdkdAz4/fGLmjW
nmOiG9+lTZ3Xond3AM/34OmzTacXNPTiY+8wWpwC/aqqXyBLul0rt3KmBtk2XmCWPvX7MH5D2IZo
g+ro1pLLjd6xZe6N9hEA/384+FZ7/e/xX/zbqClwvTmmRe6krmJrfktP0OxaW3rDjY+LW95BZTXu
jDmJtrDuk9vI7s+yMAg3j4ovpeEjkx/0/gszmjtt7JlgNm1/31p4LAcXzvJsRzdamDtrsdJEJoNn
uRpQf0dyQDm4CiGX6V3g/tuYGg7AKE2fOYiqnU9PLGvaW8eMr4zSPlKOzvb5FNKfdmt7lxvS3tf2
oaX/tVtoZ/2Hr4B/+A/fgWPZhLJ5guqjSlf97TsAJFzhCIYkNRjVcDfnkXfTNyb9MuPVcbvuYYmc
+KqOkh+EnONfTaqvYxKCx4ymvePqFOSkT3ZKdtcN4imfM1TM0jC/wHG1NnWRU/dNprNdN8NXP3kL
kSncD+PwvZ50/WiAONqnmqW/mKkLUNbhSGtT/CpzedeZIfJ92thxmb8UNN7ulqT5qkWw3ROwKVet
1vRPvnsVhkX1pacitAPNWh37HhhVpY938PKn6ymav3l6O5wTZHuQMVCH285LO6f2XWdY1h3ny9fc
SvSdYwh2U+DCj+iHTJLI2luj7m2mhhJ7yKjd9LiKtktkwdsel+qupVWz62bjRmlLOGefWpAjm0Gf
ABLP9fJY2eIRnmJ57uvm0TQ773pCEPUomQxW/oLiGL0kLOzxrJUVnpOVDer1Nm6KxTv0i3/u9JpW
wagnnPK8B1v02UFzINvEXUQYgIYgFZtiVFko0N3KuzbsltwwtHjBhLRsT/3jpzv7OoBPwhawgBWQ
TvLwPpfijopDfkiHvAkqDyVxW0RNkDB9D3QhQaF5LuI7kpn3iZEV98CZj0hOke8lzMvDhWK3LaIM
VteYntF0w1zSKJrbsRcGohYGpJaMU8ELgyvGf/maqxJjfG6/26Ki8rUQzhMtw5vumu1hiRGh4Ixk
7NdjcKwKSApDyryhWeJfdQ74NdduBJKtu1FSHLVwmHoIczY10677Ju/9wHFtM5hmCi7JLDJa6wVa
QBe1xZzoX/CZlw95PAF5cXhmHDqM1RfvBaXYxnSZ96Ewda5lP6+xJKH2/D+PkIXxKXFtPbW4hms5
wrOE5fxLoG0sNApDA5wwuqkTIb6puMvdMNyi6DY282L9HJhEPxZVGu5m0eZB5VrgW2LxbSjcCHoC
hTuN9Imb0ven+1Yz4lPvc1mTsf/F9r3k2IAs2A/uKI6m6XztVhJbNcsbG6bZXTdrSPfqgQS/OO9u
/RD8vO2VTPDupziL79d23wMDUrwVAO2CpED1G9Kc93QjPXgDiayyG3heRDllcoucq5CZ3ThkLW0H
e+x3I1bpG9sipSMuhaAzXL7TNqdS7ZU3ZGNVqPvZHxNbuLdG3tUkmyftPh5hz88C67acu69yNNz7
MUsCE7fZ6tPbgw6WWt/+cOf2BOpmi9Dy3jC+U74YjlpJt7xM9wuDiFuXES5XknE8Ag9Bf+Kku5ET
cgDEukUpCfVHl+FyNJ3ovitSJDdMwWjNzSe4F/ZO+eBt92w6lPXysFqOkorNJndG/wUb7U0219Ap
rAeIhZibZ/ALse1jB+zc+oh9PsaZ4JuBhQ0bShWoyaxgaI4w6Rod5laQSrPKXK+aHGXMiDUJaHqk
75Gxr6K2VQmBuBq9i/0lxXlztbieJD4CLWaalcvR9zJgkehBFrAVgRVhxkMlSeyj/OFnCAPA628E
EXhng0yyj5Cm/8P8/CfMj3A9jt1/j/m5wTry/onv8/Gcv/k+Qrf+oRuUyamYCMPULTKa/ub7COH8
g0uqcBlkEBcpdN7pb76P5f8DgqivM6chbNdy1qTdv/k+FlSg9Yrs4haybSAt4n/D9zHMzyFRug00
QeDoBQvirXHXn+aZ1VKSdhPO8Z0ztw+haPATZWVxLOqFvBpNP2GYoMGagzjoOTHmQ/LNa73uypwc
QTZPvLXrmFRmqJtiQZHSF788In3yqrPfDK97hPSaIsSyWiyYhE0Iyg1uh66wr92X1i4f5Gjf+bEB
PBRCif4lm7vvy5IHpYuPnYknDarGfIuz6UcBVZvpKx4v0J8PMUD0orVI18sYAEKD2djOchS5ha+j
o/pG5wmZ7X29LC8aDQtobcmh/BWNZQAM/NB49KJEz3klbqBf1zmNejRLh2htWOFct+kLRK95PvQQ
mOef9IsZ8torc45pJmmOG91CATmTWBgN79OiZw+yK4PeBzbXLk16zbn/rA0xjfmFAlOOkYOGBPy6
xE9+1j09xyEv99CbqJfvBMPeA+fGA9V6gM8ruc8CYMwW04HqxKa2M+dKjxkVIxBmmImT0/b4z62p
J20p2VSR7eyZxSRc8aW360cwqgRq7Jj63sf5vuC0dlcXcmcgmICRgr89Mf0njYAymnX6fTesTQat
6LZLFsOBxjLMPhBogvhXw8pfqQBMQW3k74I63MZM4mifMHPksoigJqSSaabtm5/idnMWE+t9r18Z
fjleVyDPuPoFqXCjjYTYsU+cpqcQk/zMiS4Zg8n9JvLh0VksxAyEfzDdiWbSPIxuOy9LTJDNfFeP
uOGhUPwCwIOsWnpY6edTTPLocR54jSVrXtwKUZx0kdnGufGOFhzdhI27M42HU05eDH21Mjzm68wu
dqZb7NMD5WEgH4wUmceQ7lCgPcdQKPccKTdy8b+LKO1RaLrfClSZ2zKOGP7NAG0hBNbkjIxm9S47
K91pHQk+zKhva9FkO6danP1kQt5HkRxVI9G2KWXXHKhOTqFej6tTLPtXPcmXoJlotHrrAKUEv2c2
hKN1TnRmkNuWPzKtk1dpwRTYickusUx7vmZeFq9qnge/zIpd3AyYHuOXcG34WXUrtvTccAp0MYQi
CeKhFbCo6G5NEDtw+Du0jWrrhw22g/4z6q87F830Hsqdt1kxCZLj2xU7m5EPdlOEmI2FeMArv/qr
O6eys9ULG26py2c7zXLfZRP+7DiBbfVFQH+ZDXheiKTnifiQ2f7LLaYb5O28djqCp677fjORnLET
a2LT0IoCIVEKfgsD0eBX1ZFgQQK46AoxrGkE11SRvta2N53civpvQ+UTenZHb7SOAkt6QZP44A3j
ktjJQiI5zI/8agSnoZk46HWDINvTvyW0uksUdDMOF87AW/oJP/nGi03eGUQcj/ddV57Av69DexeT
TKRvZ/qsE/tsEx1NPO2bQi8N2o3je+4Y+7IlXcbuE8CpDjNTRwdoBKs02+ZDOZ5SI36F8H+rkzyO
RMJdEaHschhCiXoBcbLzimXn06ZDVlkG8+rl0q0C7pQvt1qP89jX/Jay3WtUCvYwig6Hug/vSAOO
tZTOcTufJqQ9uWXB2By6vWFp76ipgHTE73aR3BWSyrvm4rkZwXHv6mh+SPv5Jn5OkiDPBW3xlBQU
6lYgwbtDPbblXncS72DEOITnPoRvCYO8mnZaT65m3tzFqZFddU7n40Mbeny/jFdJW1sggJDH3mBW
x91BJ4Wk4kg/X1apLdpNqBs13pn1OR+PrU/87b4RxwArl4p91NOGq2yhlaeWxGjeL5rz08zCQxqb
4qAoiIo8adtIWS9QxKxBAG9H1q8OcxgER1TSB/gsdxTRyBbOSn3Tojrf9N4YYYxvMRFm0ExDJMp1
bF0vnKh3NDfwkBmudhvHILMXfdgmiGe2ikPpdYZHPvWKpFQ3bdXgqedf2irY4yfi42Wd6CYy0uMR
Vfy0gCXiMjpS/NwhcIACsDDjSxg70pNmOAqPjVhCMyu928VejnFL1XtGI65rpsAWxE1Fg+fKihjg
I0iGvENGCXJl9quMoadz70TR1y6UD2TcdbtIoH0toxv6Pf7JdHWElE3FJLXJCJ0T6y9nixpAc/Q0
kRijb9W6tl5/TYzep7F7lvkUUfLaeVk7HyOZUMIvkNhP3nuH1rxLzRpSlv2rJHAv0DwnRa/Y3tmr
EGlqV8qkMhO4t8iTFtAHWlEeDSVVMn74oACO7lzuIfIt2Mljmyq832CI4QZ/WQPfs+UDq0UkKhQu
o5IQJXN2j1pDIBPcF9TOiBsAC7kgyUrOuJHGL6Rap4qmCVMku7IeXHt6snQJUqDELuHSF3XiHHWg
fh1lznDi4PymCx31WUdOyYhXQM8F9aPB2MoRw4qET8J+kgl0KeseYOr9tO3QBNGrQ0Sl3uly82md
EREM0tJlxpvZST1Q4i2KyNN2qcoUYRzfUpNUVSCT+i/13VxultXRd7n7sUS3bu+ivVKdY3WzdHNL
ib5B3L/g6txadYQaphF8JyNUrIOk8TGs75OsxhB1Y4bw711hvBYZJuR1d1hWc1ZkmVVQ00U2ZoOS
VdSHehEeRo9kle9xHv/QMPnN23ptTU8r89RbsaqXuzIbCnlUj0zu1NBIXLeUteNQAxgaigvunJV/
b6EeazRrbw1tjJ15to6XVxoKSh+OgZRWvZq5HnNq6eNlPt5i/QRq6be3Ufd72T97kML3n7ZTL/Px
cS5vddlGrStDO7BmDa+WTN1vnx78t3fVA59e8+OjfrydevxjhfrOfvs3fltUW4Vev/Z+0RRc5w3G
y08v/dvmf/xP/vz4Hzf99MrqristjDFQ262cgXlttlhgrDQ+l7OYon2tI6ptFjKb1gfCWVTOxzYy
SjICFNa16iFbPnOQcMjH9pPb5ph9F9xpHvEoXNT/uNhWDPE0PPSwnEgrEH4+7kxYBvnGLTH7aSQ3
gpJen6ruqxsghcOxCSFDiEE0xypHCFG1mASt+lyM6z9hLTCkWyQcOpfRgLAb1Jm5I/fOqoicAa8j
xONCtIsSkHmyvlL+zHKE3+utu5y6OyXIHShM/vO+Wqmte75a+vSUcsy7I4kFO23lFKubBivlx5KR
pSQ/pIwDfBLertSLlLL0ZzIzeb0BORHNjfXtpVqrFn9bO3rma0H6d6DcrAhcQFCV9ZsjFk7GcUvO
YqrRFBoqQqpSz9eCKTOekyF+p87BPGg9GtVNty6lDIY3qHDTwJjz78Aar5D9ce5bpnNmVcam9ftj
vJ4xxGRcdYOPwqNCPVgiely/C7P7STyVPKkXZGLKx19fFZh251nuyUnGn8vo39eSVBj1fxBC+xTW
Y7Yv1AlBrVNfA+de98TzLp/PWK+Y5HKX5K3/81uECcb4PFvFptIDQRHS9/1QyTNSeh2EbgbV4mt/
b0LhmfOqmb9Wk7ADHVztsp3Xc6BOnslh9lwSu83HqUlx7QlYHti2JRTm4zQvyNr6ulhgIEEygqEp
EJnxY/lZd0uIp7lXH0F9rtBJplMHSYnONaM38+Fjw//6adXdou9/AAdPNlNZ4uYo02zZqndRDlWo
8Owlbcy/pu5ny8yikMeqzNaUvnbUAyExhc+0dsabXsc6rEyTgICJKlhtoOwLv6pYyo/fV/0S7Wp+
/fTDJJ75F+guxuN+s7Nj5EjADhFDK0mxN4T1DvF0UPGVqV9G7daRPphbwiDpIUGiWP8v9Zi6mdef
/HJXPfqxQ6/775/uqo3VJv/zS5EOPDH2wNDBbqb2NfVh1F1Z4jTaXO6rpY+VCx2ZjR7R9FcvH2k9
BI7F/thYvS1zTY5ktTipQ+1jUR3f6sMx8vvnAQjpije6fOQIEOt2Ypyo+f0XquYcP+uxAStUWwJ1
mFA2KZdtNFvfiJ2qDn48ZCRGxbEeqM0/FsP1W0u2kFcYU3TriUHtqWrpcnNZNy/S2s9EC1eQFD6d
g9T/Th+FS75apFT8z+/m49NXy3Rnw7sr4ekMLLflvOydyZcMjvOW+GCLMLj1g6CTNzxDP6kv218P
ObV0+e4v63C9MzOPbDxV68+jHlDvfrl7ea5auvyMlwcur/fpuUnx3GdayzmMr0adOHs3hrmn7qsj
j288687q/seHXyqktQlK0p16LfWb/rZfLu+RphUntbsmhu6iZ1p/g7jvGcqoPeXPi+olPk5VEyDo
o1etGSso79P1Rp1L1F21pNZd7qp1zjoK/l9tpzYewx+jaIqTen/1+Qa1g16OmdBbd+OPnVmt9Y0C
FMHlCWrpYyu1+Pn+b6/621af3+Dzs0hdTLad80UQFIRUk+9QXUbUknrun9ZdNlGPGmoUqBYvN+r3
uNxVS+p5//ZVK+HxDVyeojb89FZ/WvfpVT+9U7Se8Cc9aPqYBpIa2lNJMId6Oahj/XKzeCYsjXG9
nlxWqqXLOtAJHFnqft2ZLH5sqU636sUvm/72iFoMqeVvhAneTe3RzlIQ6nU5UH67/7Gojqvf1qr7
avvfD080sRPRhn22CEp6DI7rHzoBNoZu3edAZJk8dXu7qHxaQRTf/PE5mwjH0VukIZxOsKhMlftA
XRiPJxiB5yprT1Zt6hvYTPNbYRWYykDfGiKkZ0vWEFrQAYBMlezLBsyhDu7ulCRUHBz7sZjW1gTq
aXhMeXW9zAnEqKhLEYgQJeomlBupkyClbCOk/7I+EDm9EQMAMk2d4z7/wx+nk6WYNzRR8RIgxvHk
yJemLq/qwnq58S9X298uuWrxT5t/Wqcu3Wrdxzv86Xkf7zBm/rXTom2lCaSGdGpYqY7dy31/HfdN
lM4pi6nr5np/XA+uj5V/fPzT0x0EwzvXcYEIIzaharM+HY1igSB8fc0hq9u9MdUP6oFZHYJ/Xkwi
nGx2Xv4QCQHAAqsaNTyMeWPXc9nEO5qO8Q+3uO61ih+6fBlTyz0mxSuZFhZM8YZYk9a9GnUMzcyj
rgavs17aKrkXjXPtTf6tWQzvEFirb55mBkYr7Te7tx/DSf+BQ4XID07POD58DLPCA5W7uJDcEywu
C/LEXS/IkdUiDaBp28MAsSUSnBTZc02d8dBp/bn55iAgxQnHyLDWvI63uI9ynVDWkUZzPpfNJlnI
Hx7jctkjaTv6IcpYWKlnwXX2yCX+NXOMZZeULogzLXwBF/EWxROc3lwaO9s0dhN1Nqp8UOILCuEg
sdcKfDg3uBUcDoxpMqkUzLcDEt2j5uCgKXRZ7sOMSPmQosVcsWT3JvKYcaGj36bgM0KkWFb5UxP+
nQW7g6lydyCQ7ZfUpjkANZ0EFQ7MJLdfQDXha6AwB0nYvR/i9B1sSnR0FxOPfwEoIfzaO/WDJ9Od
l6LOzx2+1YEcSOO76RfdbT8jUPZB5doY89wmdIJcFj9nD9WwNlSbMp6mPZNk5P9088lfIsd8Fj9c
P9ZwVroeiLhyuxjUrwUAj1M+xFgrc+q8RbWvLcprNFf3RljIbeTlLZWbPGDaRuW8jSHkFg6YI+tK
SweHNAC9QbWWMfykiQAiC/JDFVeYCzbF4GmHLKJsIaxmZ3ZUPLXCfBpLrFmIJaydS9pDU7fP/oIf
yHUjP7A8/ymdOvwweps8pHb/Cs3pkMlJ+1L6aAAWT3zRSkDXLgmoG05Q6bkX4U2xNMUeugEFbRMA
c5zo56KxF7x6gjje0Tp4fv0+SzhC1ZIZu2qyPIxtsr0ml3s8OFrx1nu3xdzOW9rWLTxPjUK5cJ/l
LN6ZfTKrtHKxL9rhOIWExRJOSdG5oMzUayXA+uG7M4JA8a3yasg157o2x73p4s5Zz/6xuZ71qDch
YESUDq94zovrBp1UbCGp7EbAdgTf6ZYWaFXyRvIw4D0KrHXfHOWd1RGLnDv0KnzRvC1m+1MCKw1y
4XyxyNda2uKnW4n4+2zq39NqKtDXIZIpbIA2Til27HLitpupldNvIS5mPPtLgqA4F9e4XjLs59W+
HKPrqUEKO9pcV6DCbHqjjA5z/1fkJsV9hp/AE/TcCUIMiJqnOdchfmvireGMT0avf1+cwrjhTJFR
QehxtenWWzbN/QZVfhM0df2ap7YVJH7jbrUmYXKYnuyZnS3r4/elc6oN2nOGn3kaNKH1Wu6Ncmy3
mdN+c0ZaCen8Go3ujJvJuCao8BvAHtCFQGcJU8Cr/ThXP4rajh9SXTYgM4ppH+HIRXWjQRZummvX
a7qtcMY3w3XYSagRz0kSsUu7P0QYO/uBaJ47h7DvxDEJkigFKYu6+2XG1LETrVEGZYjcWpuNrd+u
JBeEbE2KW3VYe4l5BVKiqqCnUGqT03iownm5zmNClevsTDmW8A73lDnMNUX+1cfbTaHaKwhAmbVG
e/LAyFAkPZYGdc/CJvDIzB4Mj3DMJrnl8ufYgDWc2j1F/I44eZ7ITjB+RBBihvLrWMThziKSez/m
4bbN+SJBkZ3HFLMhyE0EkvOLYSO/GqW2z+c5gD/Ij1L095K42HHiRGqStruxKhmjYcT0J2qO2t4y
TT60/QI3Tod88nUB2GnjaDZl+2Ix3tkY2DXQBBlnr9EyiiDhgxEmIBpBcXh9h5t5qc5NvhbJdY0v
oRQ3Xp8craaabq1JCxEpg9VMZq5LkkjoLQ2A+ZrxDMnzzS9Ex0A/BiJy44RI68o7DGYGOVhY1GmX
4tQ1TcL1tS9OtcWM0DEs2EGCozwqhU+a6jweOn7UuR7HmxA/7wbKnLmvaNokftUckx4zfdpL6ivJ
wBHY42nLKewSwYZrF5oXTdnJgraDvaajZ2o0tIIiPfqFAO0HCiaEiubDMJruycTfwwGFSdQCd43b
j98vjm7MxXi29QqTzJxl514zr8z5vW4r7TZHz5pXcX4zarA8LJkOJ5pym9IenC0AArAunCw5NWxc
OYTbYQA10BFN5UUueQrU+79yfjw7Psj7CGpaUMxk4pqcrAy0J4HpZo9U43edBDSg843tMtNPD9Co
vqWivE09skVBqpKRTJ7Dhlr+jaEN90uXnv2G0xuxFt+ZMR/ammKtnxAwSPUOSAsI74yrkRZGN4Zj
EBhQe7cQwRI010u86QdBt8qZHuzEjvHwWfxbiFngnvlnuCT0gkG8TuCXn3PBtxtRpt/4oWNtybXR
Wzj2+XsY0tVHipnvp5SBdRL1x2R+GUBmbAftoc5xE2Cbf5hm80BjLosjk5CG0Nx4xoyYlkO89vyg
ndfuzdR/o7vNARryQiUapWOYi60txXOGM/chCkkzN0oDRRjZxznfUMHJpfGn9CzQ3G20MGiq63Fq
/ccoicYTdMAykUtgOEXCaGDAYVqWuxDrYqrPeNH3dl5g5AKLMTvJwGncBEpb11dAoXBtYXYPBjsL
CiPBT9XJKQjR2u+GJXnqDVBSs8TqXtYaPczCJ6NFawkN1RwGaXX9HIp7UDO3GV7krfvNBDq9nXGi
7TqjDsx4AWOxSpIhjNr0otJqYyfzutuCKuyT/mwPuIaq7Gxpr/OYuSCVCGohBKEBS9K+IS3c1I25
fEE+d4/Jma8BaOOGncTYce06FEYlN6Nnv80oNSZZnUctF0E+EZlsTjI/JsP44rXxUbgF4v+0mQBn
ZAsXuVOIOZPOftzDB5t3NuSYA8B0kvm0+xieZce4qfKjnSmgqafk3sL7jzVrs0T6rasRQx2O9d7P
aD4ZKcP9Zn6n0hZuBjv+WRXL9WS6Ibw6Lu4g1/fxqcRkxA803C0S5LL5hEoCpXliaztQ94AlYLlF
qGt3dbVccVWiE9zXHIIJ4B7ZvqJ4DXeRXb159kDuiis2Oop7349/gRR8Q2mib3TqEteAAB+N2fT3
MXEVYKS977HMvtjk8gQIYvQNoJ1uD4WIYZKwn2L3q2T+QzvaK3cN0TIBUXPXEmGs9s2N4hpUCqP5
WcNMsIzX49qrmjX8mCXjllXfivqSaJssfkyG9uyWi3ty1wxIHEjoHDkp15DN0Qy6dH3xuQoyR3J5
b5iEPyCDe4Fd/qupHbGtpAPCH1DEEM83AzKADJHv1iFC4dDY2zEGt+lnfXVKtHvoyIS3Yz/ggGpO
iMvwUKRk1EaTA/oGay+TC+YMEvVneDXxUx2BMFt77RW7JgP10i/PRkIzHdgFV0PrKeHs4IITnppn
uXg7hzLVWW/uMwgTe7J2fyy99Qs09wBwcsF+j3xIWjddHpN9gtgvhRG1JxF95/SI6UobAiXApFt0
vAYAnxOBAHmA9ysg9GE8FGnd7PSYwOso0fEJkrNT5Zz8zHa876fpymccxKgqP0Bm6nZ8kez3/sgg
PNMPGr6EjdnpxymV1oNcdoheaITCDtXiNyCKt60dNbcdHOTdFDfaXU6MAfkAhDpU1W3HBFp4enGb
YVK3unVqQlwvHOtvUho0CHGGYpjxavZ+gHRODcPYPUGhe0zd+VAK62ANXb7rzamiGNvCu3HG67xY
goi25C51jJe5Fj/dhfCwyk6ZLLhhvq9sk/gemR6YNrzWJSDOHs1BrkOc17IReyogno1Y6qMPaQyk
BXg5N5j4/Pi6++cR0cJVkd73urmO0OG/eIV8L6R77eL3xOIMUN6fUVlgaxjOxlSSLhid8p69cDS6
5dbP5dPUez9szwaK4/lfa9IPNwDUfiZAE8k5FnRSAbpOJvtXbt02mW285I37tUXZQ4NUBF3k5FcL
9KO4AG6sde0IVARdUljjGyzSl6qz5FPb4dOUudxORITv0kR7hg6e7Fu924TlLAPdo4peiOWrE5NA
rxObFnv8lo5NopBWtruomZcgnPp47zAeILek2nkI07CYAFNEea+Zt6NJPkJt5tWhIup1A9TN1YZy
Oxq5OESuD90S4WufT8UGXJ3cJBYDHWOa4PfaOhz8hszPIXog3jvba1hWgyHnkgt8nmnGRqe8iViF
DO/FiPalDZEkiTryTmtgRFELh7mPwSCMVEMhpaVXzbjSFcm/iboq2cwdxefcIxBk5Yj0nf1VMl1K
CcPZlqjStmDJciKdefWhRgSj404xE5tkGNpiUzMCnkrbYScj1GOMg++6dOcQ07aJOZPlGXA3d7b3
scxDpokzIn489Gi5F7IWLGbJg9cC1uasKSVZZ236IB23hOo2nTiooViF0ESBit0VYK5gXa/xYiS1
uFUzPKSSZK8Q8VbsWnROGtRppMWlO2bnHHDsgXuRcPaPCltcxb4JCWbOX/TU5DTPRQsjnHbwXfgO
LULtq6Z8nMb2xUseY6t7STvwe32E5STz9kOROid+jWbNaAnTreZH/HhwfXYZvqgONiUHtAtPt9Tz
LbCEFzxUYN+inviTyDmgKCsOrgXDUaQZGd1gm8QixJ0wJHI6wpqR1xrGjlST2Y1/5XyX21qb/UOV
ZH8lo/Od/v1h/Yin1Om/2VS5CMbInxsc03o6d0cixHDmp0R4hEWzG/tXIySuwPWvE38f2YjYMyD7
5191rWUYFyL+A9d7NJiCwLgn/9cibJq4X7LhF37Syh72zCs2UdTGt30JNMKehnRHYRgNXtNzGeif
F6N/BfpGlATf3l23NLf6lKwdAbzqwi7aIOvzYu835hPGVnqwZAtgNlhrEKASavDHrTB1LMhTBcBc
RIHbp/nZI4NHCWb/T1v8H7TFKINx8/17afH/y9/b7L8lh34845/CYsP/h+8anuNjP9Y/JMIfwmIM
Wv+wLNqovmEbJKg4F12xK/5h4ipFhWyhdbNxoP2XrtjmIVvHimCaJmJlw7T+N7pi1ET/zTm0fh4k
zbYl8Djwj3om71T95hxCZTNL2evWX0vb/WqmObqOFzu5RUtGxw6b/HsC2SwTXfqzLnrUo7EwH5qU
aT/wO+JHGjBN8Tg9RPEAdrlncOzbdgmCbmgfeoYTIdlkT+om4kS47XNpH+Jorp6iurJuenieWNpS
khdwUgAB0Yerj401b77qrQnwCVfPLV2eag95J7rhFBm2eXlzuXGZP994cRdPQHg1f8sVXJL++a/b
qHUDbo5rfFnqjnpqYYQvjSuRJUTauGvjWrwisrzF7dT/JbLpPAvKjXODd3OYcArmUZZfZbopD5Hd
EZWgQ+qqXWPl2xUOdcWyuZEGYD2rCyuC7MPnyyq1Xt1c1tVeHrS17V+p9VritNdj/6CZpRNuc1Cv
Z3J1pnObRdNZ3WVPw9/XyH9Z7xkwrseyWtEm69bq5uN+OWU8pl4o8ZgN5WN/dNX2KM3XZxXFdCo4
tQECbwGol237QBYgNAjY0FuKyBKVdG8TdJSRCZHNETXVz4thIuXZwjhxAjbMpbEpvPHGKeR0o5YW
qoqohqmsntdH1QNdTWWqsDsP0rgWbxqGtm+wq0lDHQaCYPzIe6XsppxpfgjrYCrF1vX76ZYJ+rwZ
Z7d6g4zqb4vGYmqd9taLMIhXHKv6Dfp7cXTNJtqrzcZEfygphj26qTP+9vQ6GqythvX6ULm97e4K
jZA0/En3H3fDJLNuoSuBDiNN6uAUOsB4y7tzHANbP3Bj9ohaI8jL9+7cNRXPXm98+E1xL6zzZX0f
F/BujOhBrVI3/bJQVyZSCMzQ+PdrxHh10AVO2NwKwsn69WbQ7eF6kUMeaBP716cH1CaXdS2TXNxC
LYIBN3XPrWnFB9HWX9W9frHQRqvFz/djLechYP7uOc/X6hV1o91ly6KRa9b1gFr+sjLhCsSQj2bO
6rhTNzoZuw3g9FtZ9N1jX4nu3BTJA1Dn9OcgWky2sXw38d9QO/Gj57mV5lrUx68JXvvgTEKew3Ss
zm4SgTjGQHoG8aKNz2ihiYUNDYn+E+8pib6zOE4gmO8/bvICQE4urn5btT6oebW9JUrODy4P0CJI
7n8yDIz/fu66oUzbMEiL3NqmRkmPoqs99PD+l4F/6FHdWAa/c+/EVnBZl4TLtZ9q5o38/4Sd147b
yrau3+XcE2AOGzg3yllqde4bwnZ7MefMp98fS95Tdq+51gSMAmtUkWorkFVj/KHp62sJevgg29Lt
JDdAgdMKkDEcJk8bpxnTQ5QglkGH7VKAmOX9kHqafhicHBZmiY+TGOmm4VCVfOoYvtsjPadYs3Ly
G7EHL2E1ph/DhvseQt3+CRFa/2R4CnFWbzhSDBFZcjEPYsOv8aSSPzWkmYfWr2FT6fK1KuPhaoFG
5/jWdGpO9QPxW8zrlFtstLg7Rm55yKZQ7yXpASXWt/tJtc9G4ctF3dsFMq89w/rW+Bj99GLH9XKU
1ebICg0HYhGKmmoVsnkmDUYsRink4gxqcp97jxtDWq0SLKqgWg/WLhlJ5Yx66x67ECsIvzeSH+zU
JSkev8s1OzWpSSK0dWImGL+eCv88gcUuMqfeP0gfKPLXh6wjO5NFOJr4LLI1aEZ/PmSzCo2IuoKJ
bjpWs6l5x0mClAqUT/C2uDMZ5rpI6mcJ8hGIVB0z3DoYs3U+veeNLS0wEjBudo4KmdwtnH59Jswf
vYYPz/dY7Fk9Po1jFxhHJZkqtmVkb9Mw/I5oFwg+uVzno/ctUvmGxm3RP+RDuhI90XRwMNgkPd06
JDpkfwwutQ9J1cBRaiY7ToOlASejsNDN07Qst6IrI7JYmfirWKGdYutkSDttHHDajOXwdYyLi+cn
4aciB29R1CjPmRloqzSILMAz9iHxSZfmXShfAiqW6zLWAoBqrXKEMp6jDiGnz0qak8ao+mg9IGa6
CBvQ7mqHIgmSY/pVamgsW2nZ7VjudiD1SreNT8noHURPTLOBOuKszUsPlaVfb9O2jULZwVe15JLB
01n3Zsj2pQ6sZ8OSz2bptd9dL1IwEXHGy1iU475xPJcCdp99d08dChpL3JisxRjnLH/qyDz9toj8
G3kW9Qv5VOergOY/Ci1sxU3kQ5UvXxorVPskq0rvs7NkBSONMrqiLjLiqLSMQrWlQtM6qE7VxQXN
5mSF8GC91MI+eZLzpD5YaYNMqBcinI3UwlwadXfP/UTasxZ1SJxJyqLIWnd/HxBHIibmie6X2P3c
LwN/N/keY4WJDmlvbeNATZH10o1jrkfSVjGw2ImwfLgkUmHPfeqsb4MFJVxDt6jsELSvNO8H2m0g
b9AaJoXlRxr7X/icnZAREn2fJUIys6bo7VBEzdqooE0Eh9v06UQRd9QO27CgiQ9daIabQkWKKUfb
9AzMkso1qfY3O6vPg5K5PwMpXSttkW8REU/mCqZNpB3B9FCWqeZVm9CtJ4lVcdjHxTnMzWgn5onQ
4JrZ0khQY+Urn/BoQCqrAH+AKlTyhJCHT2241VCag5nmRTRyXsvEWBWUAOcftFaKHmzdT9ZRYBVz
ERPzdKmQNgkkXxKj/3duZxfSrpkqbH+FcG5PjpShtxpv+UItO3XDGGynPNKeozKfJ71p7kWD3Dpi
mwjJzNJp6XAfEEcihkclafe/G26AquM94kuLL+fV6lS/Myvt2xh35cF0vJ963CunHp78ixXjYKR5
AdAlr3v0h2yJMK10zZHCRRlE8+ZK7SvfYWxuXM9WXy0czlZ+68XbzptE+bz2h5igRvHP3DCqR8fA
H1QfdHmVI4PxWjb2Ws875btD4nWuqZMjVWQDa/FJt4kBiIRptPZGjDNT5CUAR4we1OHUP2IDQhLK
8NVtV2HHyNLYfyzc+hJkvnwsdNN/VPDY2oRWC69yGhRNK2EMVyoYhk2h+4wCOt6jOOuva4gZgAPc
2zXqEKGFDr/7ZeEWY0qhy7Up102H4aTaL2n2n4dYW+NSuLYa3MwLo5Fe3NYfF2zjjI3m29KLrMGg
0m2eBmLULGEMWbaEWVsqXbukWcP2l17aFAP4f7pt/bmftGQedAieOjaUWcdkX/vno86FAxpIUZz+
jFDbuGRqm886PPK+YzGNhUgJoTM6KUGCskbrtQcyUeqz3WT6rg6lgx/bI/VBrZcXLgnglXi62VGs
7dA5jHdoAyAWhDztsBqR8J70vLvlf//zv6gU6ZZsaFB5FUOzgDdrxrT1/307LCkeXsWxpf3wNGlv
lsBNsfiI2k2U2DlOdFPfQQbmUhV6NetJa21uQbuwcyyMKTrXA1RX39f8yyiPiDQN3GnFKXWElzUl
O9T6yy48F3rSLtJSHbCZNcOziInGjB1zjekPUIJpwJgaq1S9NQbdSLz/w+Jkoij/Jp/C/5hEgqHr
jmkoNo8Z+8v/eIiTwhnN3v2UuvBYIOn30g/k6mJA7ZWWN9sUr+WFqWn6WyizR0euhy0UKYKnIku2
VHX1N1Sfgk2QafZSdN0m+4SEj1GyLUmwfLzH29n405BjR0pCXBsFiIdKPuqoLqfdR9Dj/OQlebWn
KI7YkDi89RFn24ujyChySnXQ+fd11iBmOaQtMuhZ2CIq3MwrA4HgsDH4I/CgiKgGgRxoI3sfxJZ1
a8K+6ibIDv0utAsKFSq1f/JoGHDxvNddbxnUtf2mKz5S5mrWbx1ktB+5a3yKCSX3s5mFDdQV7jPg
+IzccdU71XsM6VhH7+BbhcfAKuq5qRtgHJ5xeJCBmuTaUm7N37v6gFAGmuKPCbYoxxAG9VEciQbO
LsqjNkyJLwPB6CW7//6FNyfa+E0cbvv5//+f+PjZ5Wsyz1rNMh0x/lv+B+OnQXb60PxEwa00Tyhl
zrzWLI99Ip+rIBiw8q1pMMdb+IHqr4ypKwZiqV6GqjncpqGD4m59L25m4Geg48lbNBSABT6gpeo+
YOrj7OUmeWkz232A3OE+QFOJ1gYmOhOH2gK7iuMGSBE0wcUZYiJGPK88ogzMLDlDxM3ZBKi+XSL1
dFtcVQyLM8RVEwWhuftV/AFleegdwVrMgxODFE61EnLCSlRHFLE1lIWVqRFHouls39h1mAMhSDwd
IpULI1czNk2Exud//xQUoRL358dAqk/HoEUng4MQ6pfbphqkcZQHhvqJQV+JOk4R4WMSXxEJiXdW
7kVn0bRIpJzDQAuRR7bzlYiJueKoJGm+7LDXIZ3PGfeBvujqLRXEty/xoS+jU949fglH06urXnio
M0zK7pcR0yoJVxA11qTbq4vYrdGwhq4m4e3fYtPfUUnpiOcFOI0vA2nlRUePHd09fn8xScnXdqpI
ezEo4oEO4dq34bKiItWy2fFp6shBdlb0vx6KCa4JcnH29fC303wtK/CG/3qxqV9LubQA8+dQZegt
tNRi+yiO8M4ArNIfDTSGg9571FBtPhQZMuZ212CH6tcIiquZbx/EiEni9SC6yNrnK6Tm0TsPYQVQ
o+yeK1V5HZ3Ku5Jz608WrnczSxrl9zhxqjlcbOUwenb6hK7yXsRJH4SrrrbzTeIHyrtqXqEFlm8m
ebltDmpiIWb9zVUVtCJugiM/+v/xfmZ/t0sx//3x4YB5lm3TUHmGcD/784EZZhn2Gq2afJLm4RM2
XXxzm0a1sSfHmBFp+L3oZTCvoQKoCUiEwUNXfZry20gXAseLi1uoHmT0nHTVdlh0Y9J8n0zd2rnN
QWQTE7wQJTffbdYynJuZGjX4VvX1SRk7+8ExbVZ8lkX5NHWg9xLCRqHa4d4CvDO17Qd1alADKFdJ
KCXIytIV86LabmDjm0ijTjE0qvcJKxBkVFNjnyqdAVqKo3sjYqbvpxDskSYSAxYV/vJ2+Hfn/TaM
AdOAcyLb98DVv17/P77c/dVB2lb7AU35v/nLnBpp1Zj3aD/KvXSAaS8dxFEQVC9tZEjrL/F+mnaP
gboDRZvp02KMzPn9/C/zOh3f+rIzjcWXgSwrwAiIC1YeWsQ2fy1l3L+C4oomSUEK9tbJbwx97yJb
uycpF+4R0fIqoB8AzImLQbuPApyFKZje5t3PIN8IEB4F8nvofpq4pq+vA/eRfLZ8wJG0WcpS3b3U
qvGuTcl+5KIXNZmVbyYeW5DHAXm45GovvRcvS0AAH6AyKNQPJXsqZFEOfjXhkXXXfHdITYlEhxn7
APd8OX7E+THaIAZcb1L8YLq4cM8qeka5beUvUlV55zyu3xM3K15CL8oPTQEHTHQbcDbbBAMZiH3T
3KRRcXXFGyGaJnflVrIOCV66cz9tugv+O+V2kM1xnRtSAByXJH5qxdYnZr+hjaZEjKDXzJWC8Wrj
+rhtQ7sh065NT/RmvOa6ZVFtLiXIxsSMsBovQ2DfThAhyhvNKvWLBrnIcLyKK1HdfHDyzD+KGW1P
nbgjqQfqoejmphOSFx9Kr1zc7ng9Fc+Z5ZL3GpSC5AV3StGI0fud8T4Q8WwxVDLx91AnLnK/od5f
6R4Ts5W/Lu9ulK14bnsj1gFd7WBQJZ7rt/70RJ90rNY4PR7vofvj/+9WA2LefXHw5XL3c3kLwP6J
vq50/j8sFrRpLfDHWsFgc2VO/1TboLI43ZJ/W7Jp0CbxgoiqH3rpbVVIs4cYgeRVU4Q/+9IZwZED
UgQGPB16zmudS9aOO6X8w5Pcp4y7+Ivia5gA9IazrxwLuSw7R0y8BDZWRqgEWY2CyyQanMex15wn
M0E3BFmwtxQnwk2LXBqiML7zVuvNt9ytzEucefGD53jvpPUf/vvCaKqBfv2/KoaDtC6LI1kxv2ZO
FSey1R6c7g8z7HGsCHvz6kY4ZmJPcBE9WbbVdTrBA2O8VDBrNrMHlEbzoxhNOhPVBBU0MR5UOljs
0EfyeXT3iN+6e3EEyvzcyiOJqClOxRO4mTgUjQGJ38TbcNd5Bq5rlOV2hdSW+zqq5XWb1fXZD3oe
uWQhnmxkZ+aNkwPmLLG18ytb4nWNwDt4Jg2ZVGkvjkRs1NVw21ju+h66TxNzm6j1UOSfzpXK6VpB
0J68ISieWYTBFLCDdDWGhfRSD1CDYt2tdqKra8qrJDnGWfRkdYEgbv3i9LJ2aYrxgfVYuPnvHxNa
WP/2OTl8IZHBQn9TV5HM+vM76UqK3OelIX0PJCNfN6n0ocVt+iAa1+jRI4/DC3+mQ1onSORjIKMt
hWnnQ2CE6QMI+uQcGaieSIXrISDqmZdg8l5rg4Gq8jejk9yzuBZaRCkpsYZSgl6e7q9hBHymNgsu
cT0Rl4Ly2VNSQD3q+NDkAIOjwnX2jWsgLx3W4wpJd7RtwwTFnq7tvnU18hJxpv/LjoGkxab9Te3Q
c0Ve2HscwrFetUrq7uXIqhExLxH1NbPTvRykjwV/qqZEv5eISvPqOIaGQiElosFJm2OsFH97EjAh
wC7we67WdIK4rmSj3jq9Su3HSjzPh+j3VzCk4oKaUDfPAZFdE+R7jmVQnoJIrq8ixI9iWBa+Fi1F
V2mdbEUaxeuzRYEsNjZR5c80yrNLpwXOQ69BJeBX9VaaeDs1aMrzq2oQ0fWbIwT9EH8WPz6XHToo
+RRvEVhGksGOt6k7DNAs4mAyscr2+oAl6SS3eW982fzVLev+2Y1acuyPvtpqe/LYvxoVMf593ABg
w0wY5/jYwIl7iokpQ51oe7/ylXUks3Muw6x5VX+UVqu9ynUxHAFYUbieupKU96tSGxDbKgPtteQB
Oeva1Dv9OifzCv2qeL659ju/wFai0Ocx/40flXkc8Ub5CEBBdabUHtqyyR7Ngc2+HKYfxWCAhMUl
d2d19fAM+GGTUHP50Ki+LCVQ2tusCYK3EBiCmJ/AOeHXmesssDjdMYD2Svo7mLkUEZ+s+ScJWEWV
/1TY1i1+dUiMTFkrx1btWxXqt+eCgSxamTRl9t2u2NFouW2eUY4yz8WIDC8qJ+FKxLomLykmyuqm
tHlO3Of5dt7t3dg9oOFc721SIbPG6kHTDY3z2nrdMmzV8VvoJNACZNs76DhIAYlPt56klhcsDnkg
pSC7/ACC1xRCfMtZt0alzO4xMWCMJj/guD26LtOK0gmw+MMADfFwtkaJBuyCckG3V3zQaEYLjkR0
PS8He24igoOf6HQooqZZqYDsp/m/RfOcmk8Y9lsxUE+jt9nT2c5kwBsifbBvdXDbuuTmjxhWBZsq
ssn1Dal89Uqzxh3DqsHOW8MqrDL/IBpQ7v4Bh7HJZk9PcSBnQMTEkT2N/seYBgFn75pP91liKjWy
YY5BDtpoeSVTgmyspSQV4Dn1GIplY7rq1ph2Iu60lTFzcMquAkRlCg1WnJ0lcK/a1BOhqk3jHYUJ
MPiqG15U2EFPGdsyLauGd/Ce3kb3tGLV5DBE/cDfqyynnly8Iin7aQh9TtP4YIxZakfBqUuRZGgn
y9UpDhoGk9rB8iBN0FXZ4YQYOBmI3SOMiLhlFu1Do6rgePr+Uz01rUIB3qkfbxE/0WZe3OdI/pQG
wpvA0n2jBqnalHwENJLOZxOjTbuDwlo+Vr4n78oQx3Qx6o8t6AZ5yLeSrRiLIfSCEzCVclf1cbau
sTa9qqPszNiwut+7op4Hte7+NM3ilZp2+dpV4FLl6aQCi2T8XaHG4aYCqlEtIzZK4lA4UdwaiTr8
XBxqsuuuc0DywNn9Qluohm5ThXI2HnK58jqfRNFsBMRFbQfhwILyAaadovAjJylGqNGws0HlvLKI
iMHFOvHR9e3xkYTmKZ028p6bGsuoltAiGe1wZ6BKdQE76RwUQ8IwkZ7gF4ojW0b9ClvFkx0HVCVs
aGYyTmozcc+1Eb/a1GrwLu67Ruo6vwZEPxn7xTjk6v7L/TkwtGvX9MYsCYOcZ1TighrNugcrA8Xt
lWrwHDsUevGs8t9xEvm0Ijn/AQd/19qJCwere5CisYXITMesW/ckGrswk0MIpVG2WkO7DUjYP52y
VHkLkCLc3gakxlFPedGunUnmH+IVjZ0oB9G163jEY37ql9jbbAorv9zmTaHbqOjz85Bvp4h5fMUu
4lJ9FZ+DMs4whgn1+RjK7aNoFFLzwL6uZkYFyp1sZrHnKNdizMv87Jgr7bPoNW7aPhZl+N2Ifcip
GinA3Dbcs2jwpKgWNjCU5T3WmJF07lwwo/jAH+5xK7KmPVz7k1eSzqpcsAPjXp7MByRPViIoJqPU
GW7LEGi6ldVbgCDxG+SFTY3V42NGivXSNOF3EUZ/P4JWiWGd6LZ80WchN7Ozmbr2k1NLCxGvbQvw
dBxECxXjp7eo95XJfbZb2RgOjxcYhh+ZlDtkFrkR4HLjXFBsBBwGp+2bG1GGB77jPYB9AragdS5/
b9utdAw88BCX6r1oItXUwDD/1e+lMZ17aD6hj8ucRAyDkm32MHrrvZJbMfwdVVriiZxeLEdK5lUp
BZ/wYa2+7n9gFYOAvBs05yysTCqrDc+wKLZe+qR/EDMhJ7+EnWM/G8owrKTYhX3oy1+u5dl6RGo5
v1jdqOwhTFrFShzqfaQVM3GIac06zxtvK0+mBWb7o7H4ZCoHJTLLM4vnIsEo14y7YIOrRvksY9GH
NnBkrli2ls/ZYPNG+risilEHW7r16BryQoxCW8ROCIf6uehWCbc0fRKBE12/leFut6xTRDflA7Ni
3bx6I/BxPW39nw62H4gPoiQku6QubNv6CN3Ug0lnp49jVUlLw1Vcfhstika270HUnqsNOmiRdSpw
S1x2TqY+6WmNiKCVD9+qWt4jDy99RKq+pUDkPcEFti+jNiwpGITVPJOidxf5RJhlof+UyUG7NBqI
5hmCAltKsMM+Q1c9GXA4mhqFet/tSHQbxUoO3dTcp0hYUi1BM5MKqr1hBVFgKQPv3IuGPHC9h6dG
4ae2Tco7CWRjqdSbjcb2+SyazEmCbYvK7z0kjrAMVfCVzpSNlCQ1fERt+EhUBxaoHj3VVlDsRdyb
4qEsnaVoeOzbUtt3QHYW+DxhFTf42Yn0anYSR7JVZic0eX6NDlNXxMSogx/uoUNu602vIFqrqGif
MM2rjojVO3Mpr4rvbSnNR5zr3oGsg85WE9iBeaE+5pr3TR1ZAQMX3aASW56yISxP4mgCkC/YZMMf
xM9LwbeMYTGCfB/FLc8ouR0Tuw+Ik4cK2SrNGtK1GBCx2xUMNXi0WKKtdbU6ODzGQOgG57DLqVkX
tnbrIuUAl3jquiSuEYKHNlf27i4by2Ff5x369vg9XmD0dORjZf50tsszs+lxTaitcBEpuPyhEqo9
p7ZRkKFLDOiuf3Sl0uxgCpDkSr65dsaXuEi0J1nNgvdW0xFDT0EU63WMKGtR6/sMut3eaYZgHdty
/gBcQ5uPhUk6OPCzNb/cGCdz/SUNUhntRHoiFKRejDR7A822CctValAK521hOPGjYmkr0xtbFkc7
N/2r0rUoq+N7sALS3LxDpQBOZjZPStBah1yOs7maFO17bcWI2TZBfwxUc3ysVf3oJHbzrqZYsPSB
CnhkOh38zgwzqPChkNBdnwr3JCjsnajbi8byU+fWFQPYFlPLv8/RY9fHirRYKlKjP6p6uGrjtn6N
+X3uE+BWmKD49WuodfkKkiTsiWmUj1KBX9hZLD0ZlVOM17XEftLrwr2kBbi+cJCPmeziZ4uu7oUi
ZXjMTKq5U0+ERJOm70NvamcdoCB6nk6OvrpzkaMUKwY1ybZuUVUvuFfoszoprb3oxmr/DTV24yR6
qatuZLkIr6JnS0vP6ptHGU7kPCyKhZZjFIZahXmYKlbtrJgORV80QddDdyyRzr9PFANfuo2VaWDD
8t+ud7/Il7l/d00cfdW53DU+65DYODeqF2y0MqhnAYkVRChYN88DPYSYFL0OZmN+1nDu8ByBXE4y
7VwEsfQOh66cj5rmXbvp29p28rAf4pw8NJo8K2VyxXZ7sr69gr2wkVOcLrmLfHhGeC49KX8S8cAP
fsVTJT4brJOuavutTgL/UvSk3fK8L7/XRnGywt57MTCT3egpe7BqwKOnJP8gJkgmiiDwqPtzMITK
wRybnN+HV31PDYi6YNM+EslEIBeu8E7x4+5q9mF4u7Ydhp+emuSPvVdpW73BRKjiO/6OxyGkTl5c
KyV33tdjTmlOt065Bqg6nQa6WN/4WYDfAHQ8fA3AggsUuGgE/ltAxcXRfeDLvC9dMbkI/AivsN5b
3C8ljr5c7/4aKgt6kHljvghMOVoZ2dBvqmKo3+1ylbVN9FFhFrO2Yz6mULGjD5I889a1BnKh2gii
oSiWYlqS1QeHJMoTDKBgl2o4Rwb1UO77zkLQWo6q/b3bTrHIluBVimHRv03865R7LM/6Dtn1Equr
6bz7gLigX5fBpjQCQGWo6QWRxrdAdZSnpgp/+LmRHvWph8uqMY8wUdzUEjxpKeCRhSlcnVhzkVDi
7TEWBnZGv6WcbAy2C4RUb0kmG3c5dqPB6y2DdD/h1g8lb48TpH+SR/SP+Un7O6mVYTx7zWSAjZaS
OJpikh4W/9K1HOHdwcECDz4U2QhIUVP33mQewPda+XmPfJk16r0xH+u4A+bWzPIyq67RhI0bwBJB
Iaubnegq9SRBOkTOwoGd8GSWdgruSnrHdNWG9DeiwJ7FylFSIsRnsOh9j4ty52Pm9zn01guuEd1L
6plohpaVug8TSz42QSEvqngAFJkn0k61EhDarhLAmTKls6m3v5peR0+kY9eyNpXYu4iBWurqs9ys
RGcIdddCMrXsViTtdpUTztPaK2F/ydFPpd7lvhP/qw38n4FsU7+RInYF/jgefUpTu3LscHG3u/wK
NNGfI1KQfY97jEOmk1gjXWo8sd7kCtVyB3vqc2MCJNd6HY39cuW7DvLE0lh/L9qVQDzjO4nMR1IE
J3NC9SnQcoZszB50KYbsqKfq93qUzn4duc9KHehrQ9ZZv0ZK+azb7rVKzfyjt4znETWcq4VM7BXG
LwsFWJVr0RUDUlltkEFuTyIkWQm1bMpitfbKbhkUgJJ/KlH1WiYuZBerqlcafL6dPEbjma1hPw8x
oPuhZ3t7jIrPpC0o2TpK9BC7UrHlT6/WDuXjJ79GJF9MqQZzraF5/A6VA/e8wnIPo6Pah47H3aJp
x/rdwE1avC4Jcb6orFHx6sHYqkrd7tSb468mA+y0T7wWOsX/xR27R+OqDUH4F2yb5vfJ9zlDR7kA
hR131kTGQ+DKyCf3hf/CUg96eu8nm1sXe4U5tPdiK7qjgo0wdprjTnSNCA2utpKdPck0/8WoqfYX
SlQexWhQu28kpK0Tt9LghW3wCVH05nK7EGVnL/GiqzhR0SAYIlH80Az9/PbcxsMAsqmkzMRDW8SQ
vqCGWJrHe0jEAcl1Bdnk2vS2bPhCfB6QUVsD1/ym1C3w0WLAUjeLxx8Ah8dNI1fJOSv4oRSZVrw0
gwJjPaqcT2SMZ+qQAeFAR/bUkEn+CFKsmOWxaK6uO20EJaC2ptuliNLY4TpX0vqBrDrS8wBOF/Fo
uwsTQaZ5UIC1zmGVXkXjNPFWBhd0uvWCijytKW3NMY5uE2zJGNdaiMODVaPe0ag7yYj6o2hctY6H
mTgc0BodJ2sZz33JXMvfdxWkMj0anZdAHZyVmlr+Sp26Tudac75ezlaMIkaKJoGOrvd0qgHNFn0O
94nER37VYuM2ybRz9ZBraCOIczIY0Js0Sb2lXCO7qrM0wTaiPHTZ4CgrnGwL/AJiZYblgq2wKwyq
A1a8sNLEEER7mL/TfE18BMmAB8akZIVFc1nh+my3OxRfH0QvM7z6/GdcVjvs2ERMRTxAzNV8tbpN
A7P62zVEXIT6YOgOpKqeMzlZis0QVSx12TZUlC01CV57NCJEPJF7dWlmWbl1pvif80W8LbPsqfTY
cpiau2/aBhT5dAT/VtqrMVwdKSJZjirFuMkKJApu39tp5WnoFDfGrtiLkI2ry0V8ZUvsxKnwbYu8
kErKK93rf1zeiQG1Nn7mleKzLvpjPXlfCjZRp5B7RhK/Mt9ImnTvZMDbjWuEztKaun7QncmPshCK
Q/UIFRkSwxTXIocvdjnyWJPN9KllnV+y3/BU7VnykwCSmw67JJGl90iVPkq3NR40R4tOaCKxEZji
ps1Cjq15TkILXSM1a03U1xx3x1ePRPdE6hDI1kqx4jk2KfVGdFlvSBdXRVxlInUI7kceIsg1dmq/
ELHEMlBMCJtqqRTtEmiGein70njEFSJHpaMs1ry9aFfYurwvJpkzL5f0RzHlrxN6wI1slUMAi46c
PPVqtRxVK3hQp16EocQ8S8KnEFmLWYVqXGuOpO3SundPmHe40IySS28gtUnVf5fGMW6dUKBZP9RH
bBqjs2jUaeMVGdab27XVVoTCaYPmTw1mw+kc/GNEgYYSnjS60myUvMFZpFmj7DS3P966In+oR/kx
yE11J3rlqHJDte0CDpi7ZhHkPooGgOMran0FtALHfRwj3JJZvFvLcuo2LksUPZc+9Ki2yrmX5ytW
V8NFzM0C3FzCsZFuV9OCKe9shQZc0kJ61NRWfRx/9J1slshG4VVg6kG76+vOgJDtmFs9fEFyRf+X
7MJVcYz6zfNzDy0089MMKn2BYQrb6wB/caPVzZOshNVDmerlg4KWpQilact+fJpR97V1EoNi2hSy
XWUHtwNjUAEogw5sHxC0w5IBAZpHuZSzDQuaEajZBHsQw7eZhTKOi17TqvlvZ4pJhud9Rl0jzXvS
atey0h4SXR/eRpmtPumjdiW68AU+Ym5elyoYb7Nwt7sgkALsPGCjODWsafgyji0w2r9iuCz6Wyqk
BTTGGoEtOR7x0wPp2ocsS7sq2Lu96e9FVzRj5qWUleIMJbqcpbAIKjGGcytxGIFIMefiUJxZYxgt
55u6MotN7LfV1St8+Le61X4CFOJAbb/LsQwYoNSwUHObDucCHk9uZwK0a6UPShPtpxqqbNKVhySW
5V3iJei3Na1BCT2g2o+il38kV8eCqm3Gi9bJ3VItU+25hcGQxIZ8MVJZe+7pRVNPjHUwbsSYPM2c
xnJku25j/36eGFMmRPBf5+lODLYaX7d5FeXVXOtTKmqD22zBXHdrHgP5Y6ZN1iMTuMeUvJlOTjA0
62WTBPr3DpTQbGgS9SKNZbbvoiJbKiDYPwrWZvmofW+86SOXyWW0bRCdAF2qczGgaMjJ4Ez4gek8
fjeVr2FFUPMFLSwehdO147A7954UvPgKaRO1U7KNUkfSAUgPUiGebuzCIjF2Vdz+OsK0YuNKnb/R
8IMGBjNNuY+Ko/tpvo6iKDyI8MRyHX0NzXzzLHVY51HUr3sndt96jHL8VE++8ZhCoEVJop3J7fmJ
t+licuObeRhZz4pwbJ/c0geqFTXyyhmk9kkKo57MeZXOxWgrV/ARSUdoqeXWJL0qDBW16GpAr32C
J08iWNbH/f1KlQV6O5suzHwMerVyX+ImfEhQeJ97bSihHjl1K4sPf2pa29Sw3ZsObxOno0gKXxS+
Sev7PHFUjN4D2DOo9nn5wm2/+hfGOTMNZsMnS14sUAInfsoRewBO2uSHCsF7HBzDcJ5L/Skqrf6h
tZLhoY9LlkQABURINEZfzFW/as6iRwa7f7iNihP8khVCK9fz+zVKh9t3XPS7+zUC3R72jl++iFDC
reSk5B0goYkKDFzb2rcTXbiemns3kbzXQMYDyxOMYjEAyl2uV/rEHhZ90VSRG4GoLubiAl+v+lsf
g69roeo2hHTcdBUgtQvFkuQXXQWGYdZKu3a9WnlplaIAetMbu2JU4i22CAgfqSCV/DTIVnHqJ8++
5YzruDGVhW+m8XOYFuoW9RkMzzo5fkbgyz+YqVbObl0flhIGWc+iV0hgWZ0C7cHRiYp9GeKvIo7u
jRTYlEhEP6SWZd9mVl5T7MO6DmdB3ihLU2qeXMfAB8uru+egCqvd/3J2HkuO60oafiJG0JutvC2V
yldvGG1Jgt6bp5+PUJ/WuT1mMRsGkQAolUoigczfVIMbI51HU6BbeMQ9zVqU2Fa/5iFSDL5pwged
e51BcU/dgLpTYlv9ax+51hlJie/Z3MpIdzwIMaJESqspE+PiRcWjnBgHvvE4BuFR9mGUal1LR9nI
vrwonCc/QGlgnudlPPGa7KfswkstftW4GwUiGjE23GV4ULzIcdhS42NCRlS+ttObK8rs7ipsazQa
Wjt79XtsGi2kUMHO569TSH4y9+oH2ecKQLG6GOKT7ORnjnswDlwH2as4Ub4yWVHvZDPvyBNguqFu
TKFR9y+wZPOL6Fz85wFj4k7ttZMMT22Fp5dtTr+HCQ3+FBIOqzaI9Holx6A3wJipmaZdolfX3005
UfbL2aIV6sYPzdlaFH2Gwu6xTAMAUax4ZAPpsRLjZLTusFQopq8a3/D4V83BvqzQC7oNciNwxepE
crHXp/P9MA2BetaFmRxA+KGxRUt2yng8kv+GB+5V235C3UYGMw0W++I+iPx5tK6rdl7QKL86nEc3
lHzBrfYaymODnZzkIQyASXc3tpI8ouqY3rrSMnuKRmfW4/gzRp4qikhPDh927ozDJXawUtKjoDiU
pqjfopKn++BhlCyblV4+TbEqHmXLbJPVZHTjM6sXthr5KQ5KpBoqjMN8nQJ5NCnGfMcyr2EZj5sx
SoOV8ARGMyx1spXR5fkmNvnOLVOHSnugUje7tbXKu4SpO51SUzev8jpuwQM8w4Zqvh7+bM2DNfoA
sHkJGYJ+NB3GuPklQ7c45rfbPMTlUL4JGevcHFpvF7TrsNPyjeb1Jqsm7pHxFNQXvE0Wsekb52be
nFXzQcYVJChC3C2QV2SoiUSlteCTusXuw+SsP2NlPHXH8qTpfO/bIhq/4H2M1GeufgyR0+yG1ms2
Am6fjAe+PX241YQokVq2G88sEQtDRe9klqJfNmVpbtu0655GJ+2fQm0Xuo15lRFWKPqOPKeCKrjn
40yaqQj2ula9VwKnezIB8T1q7P9vvQCCoOJEobeUk8M0/tkBrEW7bYzf2qHcD1mqXw2UFiEW2tA4
uFFo6SyJ9lUG68htn6vOofjChGwgXZHbzVH22az3L54yvsu+gHTtWdfrbNE2kf7kdtZbMFU/dD/v
XkQZ2M8FGnpKg+wil3tVML09m3OfndQoo8V5s5NDO9eYtoiV1Nws6E0n3zv9uY4+1vI6Ima92kdQ
h2tNvxjzzqicd0tFZjxrojfOshWoDbmgBvUnJWezhLI3knGMl535PF6trb/Hk7/t17LTN9BrckYT
n5oQ0FLi4zvnDu7Bxo1vUfSF+cRDynxCrgCzytHL900VorSOkNVlLPDtmjvlsFAbzFUdkI6/z7L6
5xzq1lXO0Quj3U6IKi7vkwatenJ9XZzlHF/J3YM7v7A5X/avF5ZNHMtPcRW92nanXSoLUUU1Dv03
5FJ+ITA1/QyNl1wxEpjXMI81V58+G3Q8QasYgI94zGxKpJiPce6TWFPYBOUgJK94byKT6bjWm1+g
152ht1UOaMDNhypA0g7/F3Wb5UjPeS4LCT2yTrIlRzhl7Sw8z2z2cpbXpeJUjd43x3Qs5NycnC1z
XLYgtZx+Dxu4WOhxGD907qDvU6e7gIhAGK2Sx8j3grOmfsoRtxBExPhBtkuqTCDj1KM2h2Tcntic
ZKIcVmredhecktiCJHH5OdVGtSpVbTzUteG/99WLm+rFrLjp7/quaddWFJfkIBMoIvFUcwtV1GXp
FcVTPh9MH8W0cAqLvYwZmkbCl21Q6wZP0OHyJ58kLOiOHOnCuU+OKhB6gKZQnq2+My7GfLAyq1v2
ViM2MlZrsXFBTMK4OKFzZeOiH+6h0mjNh0i76jXrgoWcXgAV5wefLvlFQzD5MdmxdZIHxfVIdcnT
vCs5zXH1XKXsjpb3QXg2/R5OvddiBfpPMwza/UBldm/64jv3jZ8DYj3kPafphAwzMn/48DxD+HUo
56v+18x2tnjuKr8sNCExcCy/jbaNK3KTWs9jGHu4nDn2SRi1dojQU5ph1cEVyQVcHAJwWhaOU7Xz
GSapu9GENWy1ualQvEMlyXp3Dd/Ziw7hszymyJ6HSFIkiJDvrEQx3r0ge4VwZz3qQyZeJqqrMlzH
oTgqIaKBshkYvrfC1938PycZBb6Y1oR430ByelbqtkMLBfKmMfg1jMElyIIFjeKDfeWnqYKq6UzL
eipL/yTDuAJ2u7Gq6nUbJSUub4jEFkNvU2AeojcqMbfZg66TRnTS9jFxcRygGPNJKgYFD3BCqMmN
wacxho9+DyZP4TZ6IY2Pf9YcR+1GW/HDmJObQfhZTpteWMVHmGk2C41J4BM1+GxdTG0N3vKk+iRQ
OnaM507To6UyV7ernhTQ2BkY1IgqfuHxcpRl7ioKu83kNtZWFsdhey17qjxvDaj341hUwUoOQ9C+
hgVWZRcTJY8rBoQf8rJlHqdrJJCAMs2v0q7d1i8/6wQ9KsduxFpW1rvJ/6Sy3ZP7rGvuqBNG8XOJ
fSqUaGWBDtjX4zerUwUqu8b4jHeFgeV8MeTbUEfxM4MBdJos6ghx23hbtQlNaA0NJuhNB4VhEP2R
5OrsdX6L5dG5mfWF55Zldt2G9XC8V2xUXasCu926T72XqByVi+UlJ9mKDXN6mTVP5i6369tjnqfY
+g0Cbg2EtVNeUaePWth8vmaqs2tD+JG63veis5Qfvo/Gp6Dws2hY6Lh9NX6Hd4x4etRbb2jHRDPA
qASaO2CEHg3V8zR7DVTQ9m7NDp7uo6eGCMdqDeltA7QmIprscgy0VQvd7Z4DoFXcyJ+ioafRpyXi
0YgcyD4lLIZzaJZQFukM65gRsfYj9sb4FEMpQMeTVAnVSERPO/YXU5mal6JFH12CwPSh/JWpY4p+
AEU1hwXuSsZxAMEZz87ftaoudoZpgXkbDPuzykm51vVXfsXDOgkhV3Nr/aX74QiTvcQZrUPvaFUb
I3fgOGIRNDgHeYC+ASBTnjKQ03y0nUM5H/7u/9fQ+3yjabvf82VQTr91V+gJB2WmX92WvNFQxN1X
RwUW4mAAs4gf3BJtCYDa4SXylPCrHiALXXam91KV8J9BwqgX0uPa1oM/igJbVR8VgYuCodrJoUot
/4rkVIcBdMiKeWj8q4whcK4s+S4bmy5TSQwnHd/DBP0d3DfLbQvk+QP99K8uCkuPFRSGZ0xityE3
CHar7bSMJxskMvc9e90OJIlAMbQnX0dz+zwWwBi8sF9ZIwXIDOzHUwNIYqeGer4Dd6M8hT2/oYJ1
06sRay6/mjqltuZX71MxDAsdTfqzNTcVT8E1I49ekfxxHq3OeZLhJhu8fVygq+mzVnjnGe8Dyjc6
RDKZ5HrWL0iq3oPslCHZbPL+aMJ/f0Vtddp5feyuzb7VPsmIndvOt571TAvOTli/xIPrLHK1EzPI
gRfXNbFpMdhe63MTjF2FkSBmxrIXYoJyUHwq4QhcRa9GVAQPWkheX7E+szx8V63ReqnrDA9gL83X
NR/Ai+HPSFoHg4OuVqwXl+LEg1mI16SvvYXe9MNGqYxTazntczcjPDMEagD4ivg4ziBR1KSC/ZSo
+HzPvXKcQN25YgF4la1+1FFHSIFcuqV3BSRcHMDZ2Y8hFX++t/XwXWtLthdZ+sXHsXHN2p7lje6q
D21h6Us5okBVTsnF94as1bJG0/fBn0B1OJWjryYP2aa6dRa9Mj3YZXTyqzr7cAQiuKEatwfL8NOP
3nSXPY+h19axu4e+CKkh8EF8dInlr1mJ6lujGqtFGJAfQfQrWEy4hP/Iu3CNUH34NcIdCP1VQ3kQ
IDsPQ8Fjht+/9aLjvbQwyqK4mug671JDUc5er/0+qEn5ZKHJsb/HG5CXKG43+xFRaRgIw/CJK8Gl
BeP8y0/jVWWryfcsIqNnV4Cd4CDGm65ln6gOan+0J15Y1VP7qcF4ZqEj3PLNKfSN0K3xlxH4h5Fs
zBdsHKqlOgbeybJEsFDiql2okI3fIiMTB6R5xqVsVqFtb8GsUKWbe/UYfYow9a0N+LTqjcJtvnI0
3FPGudfWSRjZZklyZ+5lMQSLt+E/oZCceJvAvOZlEV/llQr0ae287l+A6YwvI6YCco5u6NnOL3L7
gmT1VwBd7S/f3ZtqU/+kGJwuhlgrXm3oNGtMVbNzqpHct8I0247kea8qcMnlGFr519itdnD0ml9p
ae17Ei1fRBhUyyyqpmusR1CclbQ5ZAWC4KYa58hdtPqrMZdqMYR1f9rtkvVf84tbwI/UjtW3Jkkc
wARezjcOhngCFXU7oGPwaHkggHXhbKyazxEYf3dQshdAo1q0L52mOqJWU5PTGh1BicSMq6M8yK57
09YjQFUuumX/mpMlsCq00lN2PD7yh2o+1GBOVlqFvziak/kD+SUgbLJbq934Xz0RezpW7IyRvbBa
Xj12Es2wz12exbeDlQesjvpmU/YJeNW5oy99gBlZrX8imOXvW9mshHBRIQSwOg9RrclEHtPvKL5o
0ZGKeIXk8Xw6Btp8OmX1Nve7h1tP2fnRscOEMdzI03+ND93LSILl6pn1JiI78j6pRnampgikbG5G
TVDvDIObg+Z3wbva6saKpMm0k708qXGoyNv+LHspqqPcpajPOOmUz/Mlh0ZT3uQlo3ZqFrIpL9lT
/VrJZsDy5nZJ2UQrYWvhHbnjN6ge6oZsVQAdC5EyFfOJPzF51jv+dLD6CqML2b4f5Lx7U57dYyxY
drXXnKnwmFDrX5sihR5tdO5jGzjuowuXK7Hz6XSPm8OgL9IEzIQcwf7WfUxmVGJDJpYK1T9T9YqP
Rre7fiHHDQfToCjL/Tne9mHrnqv5THPF7zMZY6v0u/evcf9TL6AE93a9PAnOPmqucaw7hwZh7Qwl
IhiyrmeitS5PMahl1SFPbwPkWIp5+iJ0u/o2VcYqOV+e/msS5RLnUGhWsxpDJ4UooOBW0gHUTZMq
eJzSIICzobGsrIDplJlH8fFPxxg7wQNkcuzSGHaPezEas9wvgNuTqnYXsrsx9TOo4v54H6cIPTrU
0fgxWJazb3xP3Ti1Ohz02BsOnWVmSKXN7clNxkOk5r65vvebRUa/HCqDt/G3tm4GOrhAQKCoPi2E
esncDBfH3K7WapI1hzCK+mddaz5k3K/wshjHodYhqrPMw5gluKa1pjxmOCmv+bI3q6q2EZUvQ6Pe
UXpUUasbEJ2dsBA/grK8jZZTWFx6l7h4kQ1qf8zqLWXjUeI6y5g8GAnYYiC83FXUELcJt56TpzNL
Fr+/zCTJE3v8sjLl0PUx1NRgfPWNtLkWql5ekyJ+M4ti/EBBAHXCTRkW6mvzWvlO91r7ncE5vvTd
q8Q6/z63DYQn02C6QNN2l8LO9U1vFDr7K2STgCz9rIzWOelRMrxEFQjNUGX3FAl/eGGpG+xaVuAr
2avUeXKuJ++b7ExKQ2OJdASXkLTLaKo2mhFcjLED0WiW3lke0pYiN2rtY7PtFE8sbu17vzxzynan
mol+aNtYbTFji/xVkZFd9UTRHa2OXMXC97Fok21nDsqzv2JuoiN+RWaShZiBoIZugvdxjejUdE5w
ad3+98FykAsexFRu/uqAMIDqU+lisvFnBvm94JKamTjzfVn+FZfX9MP8eUS5Yi9bg633VNVIJM/c
IMn2mbQ+3yNqf7jTfmTcYpMGFe1OJGLM3mDcPXQ7c2EP3S8nY/Kaf8bK0F9X18PgqNllvTOHKVZg
MyNdgUHAzovTWf49akfKdH2e7zs3nk9py7MMpdSFkUQnPSy4++B884CglfmAaD9q8ciAaZ1SPNij
jxCxFmX4RygiA3Q/95qsH3rc7eqJLwpYZf66aozeR52vUWZ26Vo2Mx9TNKRMyj24YfFuaALreqBN
sjO2nviVOK+M8R8pMD6WmhK9g2X0DnaHnKEcFAxlxe2q1EE3cH1+1skSPGR9lIOH0D9XlKOvrm1T
T+M7IcMYBlbI0trR7U3pJns55csN+lBkn2Vsx48S0sAapb4SgcGTPN6RDmDQ/4rk2qeIu/gRsHB9
w0v879e5vU5tfdyv0Q+QxaArH9psNqsm0RweK9UfbQxTFKBh8wFmY7PKpoT7RFa00BWVVpxSCKsn
edbI4DTZbM71JmTnNg+S/VGt49T0r1HyNE6pqCP8BTT3r4vI7tsk4YTxqcWeGVWy2GtrrAy8FxK8
yjE0B6s6y9OozwIYVgRHfpDcNCA1gPZzOjB2EB35HkQ+2RDhK8eI7Mgizx4G70fj+mI1pxGLhSw6
ykrk/1yUlF0AAsqjHKlg5ND0VXYwvQG5EAiqpT6jSSv25zdRslv7T3et9kr/8Kc5ROhUYzqEhJmG
GlC9SuJh2ZfYNw6awEvhrmvWGOPtBYRFleXhT/N2BfR8BsRj0h5S59RftU/bsoyrPFS23p6FGQK3
D7l7dWGt7COnSvnftcY1qxPzGpcBjBHFV5f3mMc9eFXHDoXX+VKyI8dfcTHqVBjvMVW1P7x4ao7y
SjLOfXVVgx+HRsRMQ8vFo+JUt9eToco1M8qz7ZOcIxwIt12j7yP2WJD3iwFwH/erzvc6VqilWGQI
drS8MC54EOkq3LvlgNEPVkohhkMwTyzkIHnqY1m30IRbr++rsWpexd2bfy3O7h33Bdv/PaSO62YB
oKvdDB0bnwl8Q9AG1cUHzoza8Hyw+8dgtIZDy2PeAphGrMydNzKw5l62nLiqLthOlBfHK38MVgmq
+k9Ijhh1IwFJMhW70UKKOO4K5YzKKq4bYTe+JxN0yqH1G9xCUowvC8U/e02n7UytTg46As6n2p2C
rZE31aNiWv1KpFH6Ok0lm+bOct+SduiOSqsiuEWBxAWmySFIh/RUlEcti7wTJmJ0tp35u1OO0PVR
nEw9XKhsjNXEEo/5XFgUkXAeXLtby5Y8KNwFDonR/OjGIMbEq4lwBvTKGsaCb69qOzEPdQDZPIhC
ZWuOk/vSKVjJiUw/NhaYQkraj1704FhWjBgih5in8bVBuhcz2OYiW7d44B3YCyonChDTzLWrv2Bl
bx3kCDVJkquL+PKC0rW1Mx2M7JYQNIAk1FW4vV9dTREC7TMK5/dYXifKejKSdCUvIy/Ylu24pazO
XzS/KWs+DFnc7IsQr7zbW/BUg7WBrb2Y9TQGSxtlinPYdNv7e25tI3vMSZ/+51/XDyMCMimg+flt
y+HosN/+unvoz194fwfCdCmJiMDe3V4yY7sBUIXlw/01heOgmZlRgbu/ahfh+QYV7vdfKC9YRdnv
v/D2aUWhi9Tv/Nfdrq1bAesd/jo5Wl5f/oU1MmL3N9nPf2Ha3P5/t4+lLyCBx8Pvv07OVh3roAQu
qKj5g5Cz8zT7IvTKOtwv71B2xOFHEStgeOUzuKOZ76oW58Ju3SdKZc+17nifkG9QnMt8AJaaX77n
WrYsbCV9yPFJXeOvenAaJ79wY7KeM52MXDj53GWimKpnYuonRTO+yk55KAFjGNhv3cZXuButGhKg
G1kP7UXYntwi/nEf72nkD3nms+B0VaytFNZ65SzTng7Dqhauhtx4rj+hKIV3cKOcxdwaS6c/hIKP
VnbKYbaPZD2r7RBVSIb4WDleNBfJ4/ka8qA3xbBOO6f4V8yP641nO/Xl9iqjqMn5+7M5H9eQsxoz
whXELtKDbA7aWD8Abr615KyhQc6otEvEOf+831DvQR9o7qMMCQQfMBYW+fL+ftEM/4XhUH2UI5JG
hGdHr2+vKUNou5MHHeKQat8/b8b4jIOuvX0kgP2LrSpSYPzGl8E7G36WPdSKBoF1DKKLPLMw/lqA
Jip2sulgPGguSh0EQmTi8/TXaC9Wh30F2/F+ATlCHngFPxt/v8I9bMeFgIz/zyvcO5Ky/f0qOSQU
9ONZD6kdGslqmK6BMpPaZtGx0S3FgFIfxDha4nCkTd5wpOrsUm6vygfPwyphUPFgNEAXrKjn2C9K
6AbLzsiGD6vuMV8ajPGbyJtz5Xb+L2+iVpOFA2tCXLOQSkeVPHF14FMqntWm9rNxAuUjTD0Xvaw2
e8VjERVu1EavUJfYmhqG+sDb1bZ22DlHR+ncvZe51X5Q+OYauSNtWFh5af53flzjCahW0S5qedRY
8jdGl+5lz2B4M+Moo5a80Lt0PN2ijuEtBh4EaxAVGf+Chv9ytozqhnw/FqybVmN5siyzuZytXbO4
Np9K9Ie2UY3rXqVF5Ey94KJ64EHAFyvIMXbJMtbT5jzVtvok1PpVxt0gNlZiqpoDd3cNTqWxygpH
+QTPqm083bcpJDN96M+53iJB25vhnp+GtpZhdojHvhzUF3G1ptCFBmYnmLx63uw9yTKRJCQVXwxj
BzM51nXRwFGeTycd1QrX0g69FuTkF8NV5HbFehqz9NWzKZ+1A+YIroMBVqFgq2Dn4Dtks2uhXIlc
/SVbk9K4F094ZzkTzRfrCZX0JUrBPIvng5vtQJY0L7KBFdoW5fbmKuemYno1g0h9kC3+EnR5/VDg
L8+8pAcE2JKqx4Uet4GU/eeen0KhYmVbR+TqORiDFi1VJzNwC4x+x6YUPhcK1zVAYYu0nxwoBv2f
7nmg3U7FwR9z8MZ/4oU1Jxo6NeZGOr3FuK3g3F0m7x2mwMj/8+SXTaMg52kIMzgEgLTeWQO8qVYp
HqGrT2+ttZKDtMxLLkbR8T3mCq4u4DPZGiuBeUri4l/pKz4ogbkX1zpkhZzJPcveifo3OKTgdQRd
dbWM5qFqkvTd1NzoODVRRTqeSXk35RsbjMVGTrIKVQHlG7F5wGHliHq/vwliaJjyIKQvjxfhw5PM
lj0yaIAlJDuKFMwUVNWzIK01xq1+bWOjQns4itc5n/BGdvaj618oO95aMlS1fbDMkpGf0Dzdo6R9
1BqLitdQUIBEFvRVaQPBNoErkQj29gJyAQjmX5pVf0PZAdhPNNPETad4jM3S2tr+NHPmBkQAsXJf
e61dz8xqjNtJRnytHehT2lxG11rMooAufbf9sljEaa6+FqFNqcXUdRLZprfrUYjae8o040mKaI2y
av5az47ffCn77+TXVrcrlVm8L/rO/BqbMBVsiOHPbUPWq0mi9GyoOZW7eAh2ker4l9Ax8pWrxel7
ZCs/UsexfibD9XYdTK+uuB2qn63VN4Cv8LT1UH1Y+dOES9OQvE7YWr1E+EG8dDVOULGTPcmQqM1p
AWsDZPXcWbZpuclJp2M7ygTujfGpM/Eulr0F6sIvzfF+Lepxc1Yrbk6y3/HSdN06fMmUz8xru5cR
l98SOeP31nI14BeRsZBNo7AcTC7bEiHrpn5nJ4aVUzxAn5gHG5j/UfjonjU/rZ6gVt3Cg52Gxyyf
0dHzqCTnNwd9ZNiOamthH9skC9NS+vOsT7FS67BfmvY0nGVMHoAiDGfcq+FwiMZeYenEkHlGj5Dt
CHaVHtnWVQRL790yJnuRgwM9ldlHtU7Esu0n/6G2A+fc5M6AYezkfiUFdwgGf3orMLbf5X5dbuFk
Rh+BOeEtkbhfFQjNq0yf8NrpNPGYUb6B1qs7XzMxvmuYTwRUNhahn/XgGvvo8X5wGv9cs9A5QmYs
3UXsevF+UrB0lUOSyPk9OIjQIDbV7BzbsJoWNqm6RWk1Nb9/2WZ3sSlTPp7IysbHGkGzw9QD5ZHs
gG5MvlcTykqSOYCD/HcgPSFqTrAKRi/6rtpt9CDZAXNfM4/8f8yTVzGtYe9qVXRRJ6gCGBPjXWzF
3lNo9d6TWwMfce2rjIwqSR9kcpqV7JMxG0PcwWumi2wlVhzv6h7lshATuGxp+/UjorXDWcwXy33d
3Uy4SEV4PD+FeKwgep+yMTEa+0nPJ/eaOMBc6JOR2raUtQ+ffZXkNaqNIhZrAwLIWQOV7VaYyQoR
V29anv0+kzFoVu3zOBRLMBTRF6//Zdh59eEUdrZ3ILitZdgPoqPntCbFXu5WWMcgZZD20Rcxqd+h
7HfXMG7zh9EYnYUcX2cGUhG50z94hppefd38KeOWV/isA0ob2Rp+Z55bnmSce2uDdmba7oWVBh/C
pDg/vx0Fd+UtTunVVjZ5d9afd9f37rDO53eBwsyxbJ3f765jKbXsdX9To6Iiyj7/WTrahYxs/jGJ
3FrZ8aCe/cYrj2WO2GPfR/Hr1AFRIE+T/4QNvoybwby0hp6uWtPwkboMMAGZz+6HtFXGrd3FJ89u
/x2XY03VfAswnn/tOvOoJbb+4Q8lOmRYF59LrYUer/r5Wk99533Qk4sfudoPYeRPoOLSdyPgz+qr
XDkKY+rPqFPAHDXD+hOs/D5g7f1D84svWHOZr2qlZBu3IPluRI360AdTNItm+l9iJVjLocgh4ejk
FfVLDvt705ltcFChsl9QjxqWujbyIx7NDinu0QfVNpnO3hDejg1GLMWC3qesahb9NCZfrCL6VqS1
/41MwkOOQMfPUp/WKrf9cOF1Z0RPcqxhbeRvYIwsoH5szDytfnqh+oiZWvvN6KKfUxdaO8X2cLfF
eeTZB7yXF8/IReTPXVWyAR19bSNj3WRWF4hjuyzv89sI5AqDpZeYpDFwmBtzTFAz4V2KyALFPJ/B
xK9XLR7H68ZFTmQdotLMf8A7VjpFaR6v7ButMn669TY+vCThNtE6dhAvotzdcp1/ptxifKq3KfL6
oZZrazFEzSZxO2UhlES5+G6vH5MRoFwc5NXXTryBP3a+JVXrL5He1s78w+yziezwspo72vF7Cg/5
q7B7sQ5wVz/aIxCVQu2RV4uF820yCxgZbfhR9HG3iVyh7pXCUp9cEWIZNY8YOvvFgIP5GmVmsEMf
1AW8Z1evbao9ywFIEqULlPyAnNV1tdWVSOcjoF4EFBN4Xf3hgMneKUlabCqMYJw2Dt/Qv9f3iYkB
tDuo1hd7bFeRk43vfjWYO1fHN0TGK/VbM0TJZ4ud27YFfrTVvMj+gi+u9cVwySgMiepsy7ZPPsfk
m+yL4Thv2FYbOyxbpvfRqFcyrllsVEWd6uS8hvCNhPJOvgT5HWcVKRhV24myrKwQqzP2Ekd5VszN
e0x2mGH134b0pmfCp2jN1V9zB5D2B1TdcbRE4k8eKgFOuYwK41+xLO3zC29CbKkU4EX0ZzAm3SgD
CsNFddr68Vdcb6DchkFz/ivuB3l2bkH8d7E9LmtYy8u+798zq66u5cxcdNHwOf4JwXqvr5jT3EJU
2SqSSLBiFba1oTlqqwJHvWuQW8a6MQcETzrP2xSGWZw9dno7WLHDUW34f1IW9/eB7RXHNA+7XY3K
59nyUdRp4oIKhoKLH07U7mMoajQB/Cp4TjWslDvBYlTo6gMwgPxS2Ya6sbXOX2SZ5bOxvn0W6rhD
I4GdqW1nFxmTZ37iWQeYQQ+yZXgiQMooDctzTUEqSvrscouJKsVCMFWTVTiO6jNk8OCASy8AVt8c
S/Z64RIAdH+VvVbSlCsnwh5UNo3Y7U/FmH/Lq1R9rs2qfUBs8ZQEvvLW6CKiomvFO9k0Ta1fZIXw
b71RP21NL/afqJ4GL43eruQod2L9Upms41XYigC/0JoZrYk6Ye+LU1iZzVtkVst4NJBjdsgUTmbX
rmWzbeIfcOPHRzft4mvG3tPCrv0TZJuxLuyyQfeSSSluVTkVk52a4+/q2Fb9VLlkgc0kOrcqhohx
Y0Xnjoe/7JOHoG+qdauH1dq2tSkBCN0+mpatbgMQJPss8tOLPGhmGa/U0sbQzsizWyxqphS2UhDi
AoqBvRwnY/IMBme1U1sKnPeYr4T+CrUXbQHysJgw7h6ojcwaPKnXpgcBqWmb0H5kHnJ2Xdtyg/Je
Pd3wf0XJgQeG+1OU/i+9HdS3tFImYEk1xst57e7QR4/QWrTNh16Dv1sYRfmmCTy9BQTqn2B5LcPw
fhmVeBEvWaWaPKFG+3ZoUgeFui69lnGOpel/xru5868YuQ1MR9pFYoW/Siuo9QcPPDOUDHVamwAL
zvlkaGAjxU8siUZUXcbxKM/uB8fS0q0Wt7CosXfz5kPIOgTW43wqjOql06kQ343eZFxX4OnL2G3w
n3Gy9z54qLRynaimv1Ngo20xWx1BG9nRu64pCtqBqrUXdRC9h3H6NbK9+sKDO3o35yp4Ur8FvjOQ
Gk6f5ZSprPUDJcN+KQcl7GBBfsH2IAvLM2XksTH1MIuswTFebWFqqzQe60ui6clOU8sU/IJhn0qR
4BRfDdqTA0ls2UMn+ewn54kk+wzkZ/lF0Wrhw2SPfJYhoWlUS+iOzZNZ8wRJS009aQjTHjJXCXZT
qU6XIszG1YiR6Vvfs0suPrjnpCfTKigBiLrH0B3Gygp4a3IKZpqU10KFxGyetjwAyRP/xdp5LTmO
K936iRhBb27lbUnlu+aG0Zbeez79/xHqbtZUTO/ZO865QQCJBKhSSSKRuXItEA7NiEZj9GtG7CHc
hc9tjRirEoytXfs2VHpy70/U10rfZac+LS7CFE4mEAjGOezqrTCJptPV5kKsYCHWzHbRUydO7JsN
j5vr7/2hBtveNpQT4nRJVF1sP81Owl8eA2njGmMFEEtztgaBreNYhMWhzjqHEHzjn+1K0zZg4qIr
SlY2avPw52WDUZMw1orpnpsjVaR5K7uh7kyPdOUIYwskBsnEFqKUdbQRxlBJ7eLWtT0Yml2iacNR
HlQgaArn6cxrqse2i0GC6y7B6kROtjJC76emz/X9kJTFPp0ikyGMjJvRKeNrLolQtuo96XKWLE25
Kj6hI+zDE0posYWYlGrOlEflYetOh6gFwMJ12xVQjbmZtbXsYWFMgI+2kIIDB3D03qah5TfugnoJ
6RTGSfvy262xQBfaPRUzma/9dHMr00W0DDeH3YRd7GZObuBa3rvxFGKCExjjU1TX5VaKbZL70aA+
BqZZ3vv8gpu1bxRLV6UooIWR4FA6sfpomam6yzyDSv7J2Ubq5TGltGdy1fMkWypg3XbCVZHr+NBI
wLXFULdqBC+dQt11FikhaIPkx8SHWdNwjOgl9zj1NKNqfqpDHob59yufoxEqCb9WvklpyzNXDNE2
sYqFTZgrXHjllmMGoqvgadZVlBT3klTpy6qh1LwMWziamoTQIUmAzxSRnzO/IW4R2juvzOwf5Oee
3T4s3vLEyJeWVOgPGii5TQ2P6tkMI23fDIm2QzStvRM7QvWTQsrlwprd9v7nMuPplHvXFDu+7Vgk
oHemHfXWyZfDRFKoA4vaizPOP52CPtjIiBUHPyG0PRo7nyLFMNP7FL2ZIVkn8A/B0i1peXIf1Hn2
XDTFc9Zp6t3gtukzrzID3GgQkZkmRymD6s7WyoOYtZoqhL/TaHdilqxHAbuTa6LPyVrCsMamItbd
V80dGJoC/LsWv9mBfDImDRLT4njiuc6nVDcnutGguXPCCmBmq7gcz2sKwqKiXVSaVX8fN64n5d/L
OO4BiECJJefdG6UdzsmVyp9N3VTDOs5ibfFh4sPQLCtOWxRHCvsYZHCHOEgIJqPunPyaMDTk6xxa
Q4MTfhH033gig5C5737AfPiCoLj/yUngCaauqLuEcW/sKupyqHWx80tCQngFzba5NfXBWXJ7422f
moYCg6Op2PDI9Rry4sKYoYqKsPQQkZk2XO5fY7AIdE8/dVXlPrleN31R1BphRoZJ65TrsjGQvJic
UQkwt6OmQ7cxDf3GsQ4WYsi3razcae58qXkWS0dOxQ8QHi2tydWsm27Jo0+wiTlPUBfpjdEqjzl4
ZprUa69Nws9PteLc0PsLIMk9yg8BpAPGKo+G7rucK48pWcbPbmtWC9UynRf0vIYlmrvJo9zIwRri
6aOTWPAE+gOcreGY7XuQODCfKFK2rMv2wKOGDZ6dWcXS461k2PEqi9z0MZmagcwCmYZ7YZFd7+RY
415m6uz7pnNWlcwY0e2mfFo23WQFRKiTV2K+HIgIZy18xVXjnkPi8stC7+1F6stPkUX1lQklw3Yg
/bQx3bRcCmYhQRwUTgWwdZZP0vHAWuWxQhExVl8snT/PjtSLGMmE0EFeP6GpWl0VOIcPZZaWKy+1
jLehzb5ZiZHc504l3UEPTdLb6PgeofMwRSPvySZXXxK/+Wbwnr1xc2nQvgQWEGpNsISx+YrafHeX
UcS0DmwbJLFjIZmpdNW+9Ci3duGbHNDOQW5HHk98W/5SRn4g0QFB/61uvY3pgLCE7y345vCP0UpJ
2UVKKO0IAH4ZSojNEx0C8gI+9J+1LDBEpmpuveqD7m6ROkm3ZpE3976Zn2N3UBHl0jj6l8lXuYbZ
haCzf7XC4r6T/HDf94F5hMQbRsipMeKLl3/OCr/2Fl5HvWgWtD86dSNr8rYPCueTn7ndutbk8mhz
gLh4vMRl2PCQpcHgsEF1W7+UY+MtO2KRVAsVIUzRjh8t6iayKPuUL5rSjJ+VSWIV8hQ4Ra085xM1
bDLZfvXh2v1i2wHMKh0FZ9xQwq1Zwoziykb36pjAtUrdb796xrAtvYLEXaM9tanuUKUn3Xtmuqt1
yBYGC9KRIVKXdY3IdJf49jaCk/yY9VW/M23p4I5ZulYG5zjGVbuQCXoQiGn6TRto5iZzm0++ldYo
vNvBokqH4Au8TFfbKKzvOV8eqJzRgIUGfeNIdX2A+vXgUN98h8MkZk6Fwl06gEuPgIH0nh/eiwaC
MuUoRbDST6ZIkqAVS2xjTW5HOXfWoJzlLv/U2/m1MFOi8Vn5RPl4fIHYWX7OJOUFlkLrTg3z6jwY
5bULgfLkSRgeA+d7KDfpSYZ0wgn7Ye9ZMKAA78/0k3TnNlQq+mby1oHK2IJNh5ppGkqDeZkiWw+m
2nZ3jVlTuC4BatOlMFiVcuMfVac5K3Vjw1k/IQ4nYKLv0OMR4VuU+2CkBugLhF00FGOBpxcuYuz4
1V889KewaA/PPdpClyIOn2slq+4ItPJNGjsyfF3Vvsh2Gi4oski2ZdB+s8mE3CMTrJ373qK0UfeD
JU8b2YnevZiENL67RxcBuPIYfSGsj0enGMPeCaJ8cRsHqtUvhkqNAdWl7Trv7eKl0MJmjShkvhVD
UzO5/TgK/LLeSP2bkw/LrqYMlCiblh5vXYtT69HVqfRbTqCKY+TpD6SCpaXfIULoO4e0Gq7FEBoX
OwHV2tVr3dG+ca4rFnJYf+l0o72OdULaKYPmswzexpLvYSipy6EJqx+d/tjZFiw/ke+cCtJMC1io
2lUfUTzThEiRB1Lj7hCKI+DE1/mawOR5TaceaehrosYFRZyYxGSbUSjVdfxWiqGs6smdpJRfIlA9
GbpfT2Ukt9yDoIUSQyvwxvNgEyzjPvcE5rN7SJpsSRmE+ZRncrIIgAmQOO/fa6uN0zCONO66vvn5
n6TVhIeYcLg97LWBq/9WcLNgyh6C+Efh5vahL+B+tBv0bai6SXaBToUV9ZlUJpdwk3HkHjZarhWX
0S4tii3lhhiOd3XqIttlPKofU5u8nM/Xf8c9hORcBpUChIfjBVLmbO0GgfzQjJGFylAnP+XxfVny
ADrJ9d63bRjuWh1F+NBz6ssQTMkXJy7fVDc9ywXf9CjuUVsHzkSUS1uaFpLrWmPou8Yd5R1YaZTM
MzVeK4ZV7BWT3QB3T7eMriAzzXMpVctrVS7N73aePCoDMkFVJsvI1kjrzgjzH5zy7nx+C9+8llfY
+VEGRVPQ7MqhvrP5Km0j1e62vWEPV9myvRUc0OqrTIJSNZPwR2qeyWQBHefLfDX72nqzfHhOi1ap
HkgwNZsirjOwLiXYaMJYPHNV16zSm2VaWdGXIuuXflbG32W/RAQhDeJnE2jgpoX65DiOGiwtBlhe
3+kUcvrDWa11+8l2HIWf7A1RruJz4BuUd9pycXD1zgJP2H1XvIgfStsCim9UJkD4JjxCRRyuidwM
d4lj5ovWML6ESu49UYo47BSIU7eQnjrPnNGhiky9r9BYACBMk+FhSPSOsp9S3pRp27zCi3oQHoFZ
j1StEZ9TuyrbNn21ky0v3sMJYe4V8g8n/pcRqb/avEA94awCiPzXTU/QfVCD4ZQS9l30geM+GbpO
OKjsDxP2pNNgCC560IJ9HZ8DgHpU1JT1ujSQqfZ4L1cm+pd7bi7SSxOO/sJubdLf02zV2CjOGPqT
LE9cpG7GQ1HNjbQEUqHpbbdvGqLXo62kb05sfe9Aml4LJ9SvmeZ/Q6w9pQDaWeTgqJfU8cGw4Mjm
HhGpYdu3UfrgqVPkOmuqrybkWUnQKN855Xwv5MB6LqB+WitK9GYPZb4i7+lck6kBswyTKrmjnWtK
qgS/R6WsxhLMku+WzlU4Oo4JND8kiT3bcqk3if7ywzLtItxi4kpX+7b3bbPYRFynufRtR7BZ8vy1
neXpWfIqBAjGGOKnVotPoC7+sgBMngPNWGd+9QgFdbBUR/U0Vs5RT4jjWo6tnHNE3Zfj4Csro677
nRNX6h4dkuGST02wSwdCLqAMgl3uOcFKNxv11Rzg0y/7/gfFcKPfcWKH1uq5JN6+qGonW3cQJPFz
GXvjgQzC0tclA6GoXNvJAyC2uDAVYjWetXMjKV3ykef7qsSffEeFBsZGBEaT8+E0Uqy6TDTS0aGp
9avOiIjQy4NFSV3TtIuobh4hC0p2wjY3VIX9cqlstVt3VqcteBo566QKXu2qIwxj6cHLxEa5ahND
u0aO72x8irPdxNiSkRpPFBilO89A8aZTCxh/gvrclVryCKMCz9Wo7IG90vu9sCkJ0BfYZYGDSvaV
o4D1XVEJQ42THJn94Gk8JaM28VmWpOHg69l4AI/Nu+OSwQgo6j81YI94EIw+SRVph44i3HULAfMu
KXr7XkbeU7bUlkMPSvPUvRIrDTjj+EGzjL0kOIEZTvfBSMDCBuaxKqxRXWm+40Lu0j14RMMdwySF
P4aSea5BKLrUq91LmZfd8yw9VTsjGzGaPDV5oHefTYQAkCP3eciL6/IZlS+C6JH+xOfHBKOzhOE9
vdrNpCvcPFsUI1+JfCa3piAvvSpgCFsPk5eYCIvKvavzr2KA0Km8JmEarSyrHK8wTDkLTal7siza
eL3ZZMPcqrGtg3/FRUxwWtAvBhDJyZJ3YbSUDQTca6kpT71jFaemiX/2YqgWYOiGhhHSa0DKwufW
5ZeIz1Ust5uYO+G5NFD3lWQj3yaK41JVScPHwNk3tUX8Ph3PRmlyA0jC+7qQIr7+/CzyBGuh9ApD
N8ImlJCUhnUvbLWdEWisoC0NbZVjUuWSpCOqC+pvO8ppusqK4a6BDugqw2yw1Fzfu/d51VtCczHZ
wg7WfG+82oCJTnzpqk5ZwSuoc5t29aOTq8m2DvW31m+js99+Iwhe3sXNkG8c24UtJkCBqHIh3RQ9
OJWhyRHduamtu77oB0KnyI/0pmwiNGHBVy3Fby6sKH8ZyFssDF2qX/i9V5Z16HqPhV2i1BaW7sWU
+VAEEaQ9QXQ0G7R51cbg1jINRdNB6kEVpJP12UJMqT1x67RbSV2sXrXqIRDkTJS7I8/DG3zjbpIJ
x+2pCiN9MVJUwqlXnUJ9CLgJgiXRFL7CY4FvNhvFk7UbgVNZN4iR9ir8QhOFk/Dr0LWCL9o8RRk8
AnnoxavGUvRDHVCv7wDmelJ8s3rgOL2Q+yR7gvlxDUxSup8e1N2mUl612ClOZRK4t6GRJ8kyHLpw
A4ELGitp20trxEulbQxM96HSs6+UToARS7vuwHctWHRkqu6NLAIv58Tj1nBcAFel9OKjbfXQDclS
b8rqyRuG8ilL7GsOmfBd7knlk6N1xrIdhoZfWIa2rbhbUhThyq3dOyPLu3ObD+5ditg6/Jzhq5eE
5T6Q/ZzCDS96NSNik8Qhg52YjaijBiNPqkzMuhLCVWkkPcq2Lj9w/9gJc2+16Sn2M5BNHDQBSI4+
5A1kMA2tilfUQ5jPRhxB4K3CHU5FlfmcVMS+AZrJK3saGoOsbPOM27sUWcZzQpUSkFAlXou1qtN6
Wxi+m/VtbQNymLu9BsMvzjzhVZtsdD140tgqavsA0nbqv8RQRaRyDTO/vBHOaQcmXYd29DYre1FK
6MbPt7e1fe+uIPyRt8JZo5hiVfq2e5uNzapZWZTZ74SzHHSAntopDSuuO/rSUq/raAtudGdYTntp
vcHaJMGYn+zomBGhe0Ltq1Xk7mmqpHlKyv6F/JxzzmAW2MHwALu+1neXpo73lLQ7R0uTYGMRtlr5
XIxUZt1MrdZFdzpIBVfO1QDq0lQ/kh052B1q08I/LYN4xfk5QL4cdRMr7XjEC8gTy2GMQB25i0Tp
v6a50X7Oc19FJlwzLtSlh7sA3qiadNi1MaLnRkYqzHRS9UBMvV2GTu+9loSONxo8Bxsxq1TIftRF
jLrINJvpQPqqrL16ga29NJ+rIvF2qp9BWt4RtgsTs1xVUlFuQTNz37K9cTg4yFQY69CwfnXjqasr
SaEu3zm86+qJkm+iqdrLMx7cofNeTP48ipaHlQQN0IvGp+3ejREimkaS0emX0BsexCgc0+yuAJ0n
RmCsjJOGQs8imOjVxxKSJ7vv4TufdkWgU9tM7Fqr0JS0y+DKPxtd2lsSJYezmQf+/BC7gCknp9ke
63Au+kNgLj9MZF4oLwo3Gbazs3AhHsFZx4Rr/vfl3JYDo1EqyjPCBBvqu4c3ezTd1Vg73WlQUvks
q4S7GhXgYMgZ2R8gmwgmRSHRFJOskOjFmjHxYCAMO1ooCgmb8rsXZ1OSuUWe9sOEcBazsPYi+jHt
LJah+evBowCRxXoERH3btSK2DOyJpFSzAMm8ioYxPWRV8LOhNjA9EPlOD6I3T8x+88QHv//CZd4e
uBmE92L/eZ0Yzj7zlf4Llw9bzWv/+Cr/eLX5FcwuH7avPOnXy//jleZtZpcP28wu/9v78cdt/vOV
xDLxfijtgL6jHzwI0/wy5uEfL/FHl3niw1v+v281/xkftvqnV/rB5Z+u9sH2//GV/nGr//xKbc8v
eTrUMkR7Bx7tgulrKJr/MH43FVU+q1JyhLdVt3GjR9n78W3Bu2X/eAVhFFvddvk3//mq86uWO1Ro
1vPM+53+bb9/uz6HGY7enR7ydD5f8bbrx/fhvfX/9bq3K77/S8TV62G8GkXXbua/dn5VH2zz8OML
/eMSMfHupc9biJl4+pd/sImJ/8L2X7j871vZTgl1bql9HiQjODZSOzEkAjY7xr8bMRMNQ3FQtasw
C4voVWLB7Gu6ZXgU0yUJpL0TI8umdd5DpjX60qsMaqtqQ7rPghgCtbp/4hQMke00inMqCVvwLdO8
WDMGunkg+/5DzAu7C23UZixhxBI20VQ9bBmmDgishmz/BF30BVKP+FLYUrzvbAfB5446X9uMbg0M
lfE5T2Egnby0KEJJTswGlgSczZNPN5uYViP9ewuAishZA7WM2Cr3e+qcc1Ve3xxdWCVXlRHY8CQb
1JdkIxI7nOzBYSKmuvEjtFxt+G4M6ue74qITNCBvH1LdMw2HwCouhRIXF0VptK2nF0DXxepWq4ad
W4BseLfa6h2AyWnzBrkgO4qFlZkjS2TU9/NeYmu/0yqCmt7xtl+QFM0pTGNoeX9dUrilfdefVR4s
bm76yBHNUneOXPYUMaMX5E0K9TexeuiRKVF/J1zfyNRfjUO3Nfi/HQHleie/mrTsXYNFwiiWz9MF
OBFHcvRD0jWgKuy8oOg0hekjs/Z5Yfm3gaMEDmiYyZ4Dx4XgiuDVbYUwzsska4yWJD3q9bs1N89q
KNddnKTHjwtHZfD3TSjdf9hLDI3MPBPpNvZKZaBVHyO0Nsqddxc0iXcneoC9PHRbS2/rApklr83s
PCH8OmeMziOVpZPrvPK2kdY+2HYUEzcN9INoRkJnB5SR9YPoIZg27BMpWYjJ5LebGLq67qUUnLAi
ozgasVlp0Toy8DLUxnyIx5pCvWslSbkT1hYxuTWYWm0pJm6zk7vodaNMyFv1TsJ39iDjZG6kHEoP
8Bo/fefZSPEfERlSCdj+bVIbM32nq/bn2W6CJ1Th00ozsjyuvBUz88UcNAxB1XVQmEyv+vfrug1T
SvUoNbTX4kUYlqfyjpQJDFu2exCNkWUo1t/a2dpFJtaMmhCihZNvArIF4esB5bsx7qR3G+hFTsAg
7mLptuFt0bsNyx6uVwmGhpUKM/pRn5owzJujGIre3HywUacHbSwHseU88T9tMC+7XUPtnU0GtV3K
wafsTwlHRBSQ1eTqy356DY2U01WIoISYIN4WoUGNSG0GRzq8tPaBUgDEKcUY7OlPo2X4TwgtyBth
Bz3mHOYVs28phC3FNmLt7PNhmHs91RhOvR/l6E1qUjIZuQGTmx5GjwEAtb1tETSQ+YS9Fq22Ex4U
cDmcuR3/ak0w9jSjui434xJIlQWF/wQnaSc4STMA6slRXyX1OHWFsZ5mRG/2EUuqfmP1yDfNrsL8
T8NAQFTmnWJ5vHPbergfHeOq10n3VHDgPuS6Wq6HMk4/e7pBSgmAFaGzAZK3KQUlR+6nwgC4GhXQ
r4V17S6ketgLsLFAIYumrmx3aRhOsp5tAracUlW3TsBvLcXEDZ7sOm641Ww++u9Az17dRnuYF7/c
HBuquKsAxlwErtyDUzjOgZOrni5EVzRwsRtACCo07W/WkjLtvlCNjTZ7QnbqIsM5+ZA3QiZ2asRy
u6gDAJaEBXKz6mEMTSFUl0evRjYnqO7KHN5n0RNNPiRU26Y6qA63+jkR/e7FHiAHmJz1rXCWNQ05
6MiHE7W2qkufxi+h61iQD8dATqV4QDfkly0klXURE/7U+5M96dOX+PceUftE2DI/1U4eneH+j85N
aa0qh9AnpF4/TWJyLLoRPEml5HtIaE/yaA/dQvhUHQhq8p4ow6dORH3gtFfS1lWwFd24Mb7bgZpt
39nEpcIfObzgJ9GXCJn2vZZAdKc7h2RqelOBkXIeix46weiSmNXuo11qncM/2XrDdw8Sok9ouk8+
t12FVYzFGtG0A6UnSzFTFIO8I6vcGqZy1XU/f6mJN/syQHYz9vVnoh612eQvnpfKKKh34Prl7EVB
Qv5idOajWBHmdnwucx4ac51ordnwQ6NTcn30U989il7S5X8Nnm1uxKgbCvfoVUCSubn/cgl/92Zb
B8wUNRwX9Ylpdp64LRb7iB0/XK6mWmeV1snEif+3dbPzz7WBjAqFFWxkP8i2xah795JcwkJfOPEn
ondvRq8rPxDXdgyd1K/thY+xFdVvThuR0glb/8EPbX4zjVA6mrUZHz/s00D6dfS7Er4bPsQnRa6s
fSflxJ+gHVjUiOecAuQlhnMDK+CmDYFegkUwy9cwkpx1DFvXwiJQTsI0idbwjjWnZmpI1r1vZptw
UWRlHZW2tJ/tYsE8FG7CluaauRsjB622v21p5OP7K8zrtZB0RJ0kV9cwKISKEXewYCXfimEs58md
k8R3AGyjfNmkqFl4PmpbvlbD89WjwKVoQb+AVKsjcf63JkOvF71XA27vhZgKOwUea9HNvQQV2IKw
2jujW2TmWutCUG5O1WwCJVKmkgP/UTSNDoEEWvf3YuQVEODMHt3k1uERWOMvD56awD8qyHsrRVqt
SDt651KQJBV1zGO7m/VrYYQ60z8PghApnpyE8c8+85rZp5pol8REGGreTgarB4NQrj3DFRK5Sv7c
VijR/Rr8mimkQtqkVEdRDDP97mletg6hcliKn8H5VzEbYMb1p4nZdvsdnSb0wSWQPv2simbeap6Y
l81bzc4Zgk3Ea5OU3/V6fKTWv1/YZNwPY4RejJpYHrlWSopiy22KZQVXid+oD/00CTGGvWwUkNnC
t5dM4xhUk95tprUFaZXgaJdqcBGzQc5/JE2gMRdDi8z8ne71R4SD5MdyWLfUx1Qg6YAsTHLndqat
3Mb09ylCF6fEgoWLM1EerUQXYvGhWtgZyE7KUMtNPaR9tSg0+afrbX5eKnpdMHEwDJxVxJAoO9VM
PSC8SMoebKqN79xaU54Gkp5LLbL0Pagp5ckvLRu2e89FcTqHKkzWu6U5ZV8NJF/3hlZ8LUbZ5rg6
2cA0eoDAmnI/TnlY0eieou+Duv4qRs2UsxW+AaU7/+g77TkvFz2xr5JJ5R6WrvjYR11B/TrPUwrv
w0UvAcwIW6tQrVk7rrMdi0y6y6nTXQ91i9pc7+XLvkqUwyiauALglE1yggtheDc1zWdwfRy8pP3Z
Ey7vvLUo+JRmcrkDvVMeVBliyd9qg0JyUAyzIDuSFvGPwlQLVcIqIXVmyulEwf9Ln1A4lyaVc1Kv
Aj1GsvDdil7Jj4ZpecfbBmJm3mVMobte/X4ZQ1uRKB+9eGkE+XdSqfkjGajiUZLiv8j1tyd9Gimy
0e+ATCJlNXnkhVo8ZkGzgvp8vAp/pRgRIu4pkRKTkmFW92pN6H5aLha5bqwAOELr+3YBO07OSWpQ
26/l+bIjVLIwIyc7CmdQBONeHagUEtdHIULeDzZpSYirrVZ7bapSO1sS8FgxtDxIlceaqhwxLByr
Wsh6ZJ1TT5Jff65pW0U7Swk8427haK/zGh5iw6uqovbnw2kZWPGXBAzOJZsaUpjKxVcTY91P6qWz
TUwkeoZOQoTKjxiKRrj4evDYg048zCbRo2a0NwnOzPuQO7QPbgrl7+/L3TxVas3d3gHrOr0E0fSW
DoN66m87V6qPBmfPHLYBtT6qfbkzO2/Y2UpdQ0+LKVZNjaoVMRZdYb2tEcvNiiQiUNyiWvsj+Oem
zv5hQSZT8xkF0k5pOEKIJm49F9TVNK5kSb0ZKXf5OT07frCN04rGbJyfi8W0rsXqVgGX/3FrI3bs
BG3Pv22bU/qy0wb4G+EFiVcRijOflMbpuNPqiHSaXvZJsZ8hRbZeIDorz1WIZKDVx+mn1B3yte1R
Xs4RG6LnUl5YmaysnAmZjxR0ejQm5KboCdsIEB1Y8TQjmux3TwyhSWPaMWJoebrpxpt1e5ln5hO8
1M1V8ZP2qiqGu+o6FG9mmykX3rnK3a0wdRRdwjI7Ubpqg93vhVE0IcQQWxNAx8Rz3VznxnwMaze7
gs60OCoaFHFmVekAuOeCRWjK58QAzUaJ6SqEXnOXk61+aSreoSo0kByelJip/6W62m3qoz4NuxoE
KxXC7knMmrb/uRuc4U4sBQF7SUq1uIo5W8+3jW7GD2IukOoFCJz4SXEU57lDfhiGF8eUngKY8q4A
Nqtj5oJInUYJ1Aa3XuPEiBAobbUXE73hlVentJsdTFo8j0zO80TjS3tZ0RsEL3ATvuDYvE3jAUyZ
fcXuiMgVke/fVt/m/BI4hqQpa8nz3I3T+fAQxF52EY1sIA011gjoiiGCxj8nqryCmkaWvc3snE6z
SE50Kz/KoZ77vUvUK9nF81Vn3TU5AkG/J8QKoyNqF0oWZEy6tDFh2t5zHXOfKqjGTOSU8iS1hywX
WsGC1nIez9MIF0J4KcZDXRe7Sqd42Y/GbUb+H5Ynr726msrnbepp0TlEA/BCTvmnJXSzbor68A8S
DtNEm9clFQyASYkWr10ppk4/dOAJhIB23zm1dR2mhqpcVIBLomOxElhXPzGsq6G41rbuI2sx23RF
Uk5UOB2FSSwVvtDYLOpU9cEospuYVDwvuF1mts2XcVoqjlu4aY6Ob7V7CrMpTo/z8dXkkXuV6A3x
yGlow0ZF2b5+37dS9Rjp1taT1RGsSesdYxCmy0AMdStax41X7cRsUPSfQ3dK1YPOeS749AovuFUg
vudAiGgFWxeVkm6g5Qi2YjiGBShKxXfOYqiUID6l9DXV/OaOO1V8W4Q+C8zDMDWshVeuGdKiLMHz
i2FqQdipIritF3xszTxDaQE6oH2VW+mWH13tkWQDv+QQCXwLTOi3IcT/Akdgv7TQ67588NXhCUCL
Bd80RuWdx8cVxbvOqpZH7dhOjeiJJkCK6mgVvlvAgc6MBNxq0WpRDeEmw6isHjSnDl+7qHbCpzxt
6tdcbr4rTbCxraK4zztZfaIsHXhkWfGkGPjaUw/aY+UZnbsVs4HOeR/VEg0ABs4Dyt/HyAUmFU3O
JTHEKyXgBzEp1ofF19jmNCQsfh6+eaUEw/XkLeUQ+48Qy8uGIa9ivmoPoqH4Sjb8h85o8weKOUdi
STJkl6MbxUs75ria6jrEqL/96zbbar5h3KmW+t1NECTrOyW+dBm/lDxOwo4PGvHSTI2Y6NPU3Ht9
8lybxS/TtCBN7fxcmuHy5t+Y3iH0x3MjKEon8nnRm5v6H2xDYvyb37wsDPn8Z1Ldr/TYi8BKuzDu
DDoVw1PNqVr5KoxBNKLX5uRJFmL8YRosaLDzA/ck7LcdxJIPfrPtnU8OV8eG78N3RS5UHjK48Lsr
zUtE7+OrSXViQz2PdYs/Oood572Fn+ZLxrrgVwWmbjQClp0NqzSf2ijfGBO3tBhDbRIAHgbQONu6
XkPD6N14WtgIo1gzN6VthYc876R7gIPGY1ulX6XM6E5iRMhV3XA2M1Ytn5tHhEN2QZT1p7SxFVRy
qNQYzFBF3zRVL8ImmjY1ILm01Wwthrk0gt0t2nFPzJbPf1P6L6ChAyrUlAatwCzd6M7QnKOocqhT
CbyDNDG/simBawBC/lh6YNA9/yJ6hsrdJlMa2JH/PoHKGNFj13gVdnNMQmgoJhcl/lF1JJLEHklm
+5BD9Co/c5KJgiy1obeNhW85kDBwv8YIkxyTOs6OVh/eB7qRbMPfJmEvzNLPFx+7PRXtWHmjb6vF
/Dun37sJ25+3zF3n1+517m0BOdlrpXPScxUHLUQLVBrk1JgsArP1v6fAPCki+sF/5pMGN9brqGT1
ylXs+JJlMAlC7qfuBrNQLibPaCuzbfIlpfsOyYd6PPk68OxN6VNKZFVWv3pnFF3RaB4A9bbWXOBa
YLbBdqvjaZ4eoLhvFo3L24Ru8ud5IoAeFiU2NC/lJHvgbsvPMXSkYkSlhH6ssvFNjETT5fr0oenK
tVoN2YOwyQFEMOVo8+XG5CKaTao2WIs5fTJBf6JuR0lrlrMtSWp7MbSA1eeN+uiLq6BdftuVcrAD
ZXLhQuwhbKkDt6wb9+FG2Hg4CpaFGtQ7eEYu2f+Rdh5LbiPRmn4iRMCbLT1ZNOVVpQ2iSgbeAwnz
9PdDUi1KfXtmFqNFBtKSYpFA5jm/KUcsPrBZehSePZzQzTzFcw2afPU4osK/QTRtWsmqLIjh/wAo
HxOdZFjaWN7FJ+MtJ8mmFrb1FmUDsawRhoYnPIwgyXysGYdSv6Sg481yis7tXJPtemibd+wdDrLm
qpMJSlEfq62D5dZCNl6LRtUvvo5VmNGhNCfbwl41zuYYL5qsjte2p1TnqLTIziLNu0sdzTjz/3YB
PDvai7BJoKjCDL+PpbbMEEOBzC3MQ25GxUdYQVx1UaVC7EhR1slUOUcThZKD16jm1iEoci/gQ66Q
YFG/WEX0SYar/unEWxw1gg33mXrrwJ677zzdXhZVQJvddd6iYG9+7FrvIHttJUHxPh35iuM1au9U
sJD7FIublaHX9hHa/A8kFUIIFBqW3nPTrbi12Si57wq1g2/OCNmuDGMp0LL+Zxrczf+f5f7rVWXb
/A45d+nrAKR8Pacv27no5syrLCAbrWIAv8dbkxwR6KO26XSVP+g8VrbJ+bIKEfQRvLu1l7XburBk
crRAtgV0qUMHrHy2Wc6eK5FCFnW+ImXvXRoybGOTV7tCV6Nz3rewfy3DfiAahPOU5yOuhA/pAlsM
6+tgdU99wjdYGZql1ZPj5JR/d9VX/UNqVV6OXqav68qEKjMrq+qGRSGv5kIOmWZ11m6OWkdT9nPS
y/HCHQ2Z6yEUn5BVDhW0yi8B4kZb+OViV0V+jI2N+mnxHdvlroP8TuEUrwMEpK3nTuNaVpuhFWuM
mvKtrPpTH69Uy4j3surps/gVRhd3I7fK1wAlK+hGSG9Vqqqc8H8G15wjv1aprv4yaPmvaj3HW2XV
SzwfKTLxq1dWs/vSXI+B+kNMk4fyq63iOpSaYH3bPAEd3XOCsTUcS/jPrDJFqCdZk0UWZrOQhf4j
7o08Ww/OXrcJ9BM2MKDDqMb1at6sQ4ypepJAEM1kh4mVw7WXn5oJRWkendaWvi71Hu3Z391eZRnl
Sq54XRZm7WLMfWXdYhWzFKkoDlaS4ROIXexqAn/+qVqIMOjeV2XqrfWkhdGhq938yUiMT0w8s20Z
BOB0uqA4ycL1h/bYuxdZGZuq6la3TkMJtKVVY7E0dFW/Q9Dw1c8ryIRerS883VHO7WwYQjYguOQp
akuWZvzRXlZ5YC56F/HJqO2IGzBMzkKBVuwngdMl6Yv4vdPRqLQt96PtAx50SYlOvICX0fWtQDOi
8D6QCfrQSlE/mcaYHNgqaWsknvuPhO1xangfJpE6MrWlChZW1x7Nyf0h53EO4PEN7eRhgPFIPqIz
ee5G1lWSTB2eTM3WvsIoxbsTiMheHh1lkXEUCp2Sx9R8mpRFVEH7VNsKg/DccVEaLifnVHr2Sh5C
3Xi2a8uDpea36qVJYvVSNP57HQXaXtZkITvjxF/0cONOt3ZD181jVxpThVWl2niv9mRMJ9uPxoVQ
MRWcEJlbe/rgbmU1U6wXXJ2XuLHiiTHL1phaHPKp6eFRXiVTmDULeRkEbtIsbl2q23JoqTWQ4Uz5
Y+CvS2z/FmZre6g5TsMxnouAKEy+qo3+zSnsbis7cN/ysT6Jii+2mcM4LOuw4W/dgx6Sl+EsuxPP
phbzA+d4LWYln2v9Oqgj5abh9YUg1oyZlqjoBj03jeNn6OAxii61QqgYP9dJ37Wzd08DXJ6nemzs
2kzXX1Th/+pF+i4+jD3OcOwT3AVcuuBzcpJtHZvmTxT2903cEeRDpIHjo7+3G6e4l4H8VK+mhRrk
4Z2sBloYrisVaTI3cV6aYcIfKZm+2r5bbtJ2IPjoOfXb3F5U+vgVyiyyrHyFSe8sKxBSh0IdojfT
TRAz9prnbkQFMovED9nsZn24LY1hYWU7mzPaAeVulJrnK/Pv6qgM/WxfSPf18jo8BG5lVjw4b3P+
tc51tIa9QL64rRl4zoMDD2Jb505/VIKix/AeKyur1y4dXuYmZr60yd5EHfqjLIo6f1aGwNkmTWz7
J9mGNAgYGr2sF3IGIJOI8PS8apVPyU4j/1Ni/orXN5ykMu03yW8yF39AZ1rIXiuK34tG7XZTq+mw
GuYZUdiSCSrtCJbe74GSBYakjw3A7INjbJIgbSnY0JRsQuqWJMZWqRN7U6Jnhtq1rqmrIGh/liWh
fCWt8AmE9wKzov5l9s7/lauu/9UhDeCvbbNCxr863NyB/HpbRo6WLvFX4/i/1/+vZW5tV/v43zNy
C2UVfru8m2h+N9FsDy1H396rFeqPgZkbC01pqhUxhuIeh7H83pmvwBdAYLIvskUWU4iLXN3bzh9D
vbQdOQ/trlN+rzBUY8ZtzO/WcqZc2nRVcR6JZckmMxMhjheWSRg5CuPNFFuBt9B4rp5Kt19rsirn
ZWVakM5UzY0aQBuH5ie6YwQi9PbO5KvD93W44U9ie+vw2k7cNQQdr2/DVGcTMGWFkbPzkBF26jwC
pbpVuQ9p45kncC8H2afOTUXvINRhjOyO5qrsaMuuX9ea5630mH34khOcv2jon92gnesY/qgXG/Ge
o1yFu0L3gJvNrR/sX7tH1eXkuMnOjTrr3FpFyvM1IwWqNSoQHZQNzvFkWmd55Qa1sQ/a9uk6Tk4J
+vR77ufTLuOfQeCbGQ4/iV3bGNHCnleV425LzbjQ0SmLw/UlNbQyIlhZq37ONvaiC6DgleVOVvE6
xwjYgookq26G1EfdPWEY4N7hL+Fci39VZYdsE14cbcoxjFEeBPtnxH26wN+mfsBjrn6IYnJeZqnD
+OrHmo+ZAp7Jn21yME/BdpX2qHXIqhwn57Yxew+TAPN17r/Wa5qw3ZYNXGwN1/M7sxC/Cq9z7no2
DVDgUVqCTPVPx2xZXmGEgBynFTdFvUG7HM0JZAYrrQpWcoU/LuWycrTs8VEQ4YeGNdKkYh6F+SaW
mGWGJ3wbe0co0wTZegu39LLP1NW1DgvVPV5HjV6AgoUdfv7RY8lJxTwf1XOO3/AE2Yan7FfM2lfu
JliF7K8orKRUsGEm64egj64dkqGMjhE8V9TnjUOcpZuAGOcudqBVTWVlHcjZ2rvA7B8Vo4dljSry
wphEu+EANX5NiCLAPx3f9ABNBL4h7aZOxbU9t+vp2t5n+h/tcvwEnOQ63kw75YSrIpIsA/JJfVWd
69ldN004HrflGB2m2Xu3d7AW0DDQ2zSz2a7BwWXHLypcyd4Aadajbyc8oOa5VT7a96oS7bp5LNYH
7sEN/FckTKeHxhbGoqlR7UELboFit/FhaB32GIGIkDM3objqjb5IYy85i6hMn3BculSoib8Ds8o3
dtAoCKx55bsHk5n4UQnZD492Ev64JmYnKJr1CelqDIQqTIB6t742BXaIQBGZ/Pqk1QqxtAx4thws
x8gOWZVF6cBj9wMceYJw1ny5DZRXyizpXPTfbsvLZrnIra0Po6+d854OxbSpjSbQNtVkQ1pUOK6t
MCKtltxHG7ZRc5cVJ9Vx6Azu4pkXpxsCSNnif80CSxUfDM9YXReR610HmYn4oilGvYuNODrfCrsA
Rd2Py1sL8kjRGR1LvBKmyHomJBnsZdttiLxqSnda+pqmrG4d2ugyjahpsLVEBu9wfrFro7wsapAd
qDetjNT8810YDqG4ruw+3DrpD4E/ioOnOr8K2SarsuNW/WNIXCnp4o/672WUyTeXPrZaS9l7m/x/
XMuZX1hpy3CHZ/MeaY9pGw1OuKhnCa0WZX+kANxyVSqecZeHHtJbUmorQTTqlJDfWY5WRLDXr0cV
l0vmqAV/lHHS7+QQ5AcilJUwYAqC0toNqeOwe6yV977X9jDnUONWw4Hk16xdPrdXU/XDSFDqiOJQ
P5eteWjCbtMr4hA3VvEZZm7DU9JQXqLYrFZDo/T3tmpFWwdtjTsX64lll44l1nY64vdt+5E1Tvxi
lIpzX0AkzpF7e/HJxzwXwUF2yQLpByDNaoNvIKPZVzw0jbnAc/dbhVfwc2LoPD8NZSlrFmZGz87A
j8xNutXIXnvlGAtbiZKnIOzEUzJk8crN/HabZrZ4UosiPnEHfJWdshgC/6vLbvEoa8hxONvGhLsZ
q4SFlizmzot5TvhrsalJuy2B4NPYtST8poI9zCziI1DIBnMyV1E+WTutvq1S1ICiSOl5CP/jxCON
cbS0QdjZAl9666ia8gObFweJZaIAShaSZRqSe4m0AmV4qdosuZcgrLmvmWuyL4jjS6Om6mJs2XU4
VluSLkzUBVj98tEpzOKRvTRkiXzKt7IqO4wCnnAcO2fZ1FiiPuqt83wdP08KlNkuNeDQk44iTpe9
2X7GXtDdySFkMtxLO9nL2wRNbZcqN8ljo5mLxGETnJSRsJAKTv29lymXuA4UDksAP89Ylolz1jfk
/9UU0oqPlOfWcOAs4FFUb31fM/gQ/WZZWSEpsvlhmuoJ2sYxtj9zTRays5hH3Ib939tGgQvf0EDu
TZR1YbuoE3KmdpEbWY9x5t4NQ1hd8Ciplri0Zt/+3yMy1hj+XqPTKjxJjCLYVUnaPjWj8ubzHo/F
XKvzLtxN/aAtFcVsnoxiaJ+S9E030+RRtlh4jOBkaPUb2ReNnnM2B3SSgqZ9SGMdWHNlnjmb4syd
CfHZ88gOLSV+ax3P2DSeEe2LRLXPHTcDu3f9u5rHXA1dl8th8pS1WwKAxPXdRQ5zwmxpavWXEeml
a1UXtv7SCd/5o3rrlYP/a25O7G+H5m026e1RFp6K8gEP3QIpx3/a5JXaoXhBKNgnC5LPAM8xw1ZX
RVlydW3sZjRp3Dm7zDamw1Siji1F2TsckHgmOc9Cm5TdKDqg+rkevauVsUT0M/wEOAkcLHJfdCfG
IrEEg5MIhF2N6Gz1in5OUJCB3MTP5JgF5fraacets7cD9UsIpYFUj/9aNNwiPHvqtgIDm1XhTcZz
FZrNHekPsZBVHXHw+6hJMOmplW5pGF80veyeZF+NwEKiVOFZ1rRyLJfueYq4ld+jgePejYmSLAEA
YC8y2uNJVJOxxG4p/HQMZ8NOyfoi2hJVER2FLHtUwtdyNgSbB8iZyWxMUg8oOsmZbK2jz6myNvno
WF/6vi+3IlmHAdLfE4jh+ntU4XM4tpryaov+s7bq5CJrqv7adK36AqSueyC5dkrTAufvzieTqafB
Ulb1vM+2QIHtNTi9twx+/L6q7XwCZa9MuxLUtZ4SGlLnwgoHNKd+Xw0ZShkcBvqN7JCFVqb2dZyD
4McdomHL2/y0IYmC/VHXoADhhxsnx0VrcDtOxvWYnL1O1bljptojSs39Mikblw99ChaNU5vIcRnD
snSD4s7uqsq9XmZ+WdxprkUI2ilRZFS+dQbq3ATcCqyGBmDgI0+pwuixxena/kn3Z8/wzIy/pb6/
JPTY/cxicW8iRvU+jfxgTKMq71svKXeit4kRapl+NuJKXYUaCXs0uz/kpNHdl6gQ/XCsPluEal6/
5AKj9drxxaIOcAAnPyhQFOU314xmvWsTu3smJjF7jYFtl711EQYkecxvstMpAu+JD0Z2yQK781f8
u72TrBl24y4NtwdxNi+NdPF/riU7K2Vy/14rwvDENDTvZM6T5Vqx/hykmbmSYTdhdSnuRlH7K173
R10MirvMOhSHmnlv3epof0zowezQirCeUy12NpXIk3U777VFXCN9q3AHFnNVHYzpTNSavC81RSv1
pyF5kBPlYo5V7nHw6Hnm0Y9BUAVbK/Pu5FqqMfz3KwUvZRDx6DEC/1oEemsBHQ2TaNOJplvIHk9U
v7pl9TpGzRptD85jf5scl5wsAvSDFtpocButwbjd6TbeZsBYyQWm3F/nJn+WPVdDbYywZeLyOjqL
ANcqWnyYkMhTXe3dUkNgxm3nb/qgGL8aE9pT/zR3FUq7sll1/rP5r9FykXyO6f01WjaHcfzdK9A2
HlRX7Dg5WdsENfpncwy+CbsevyES8qggQPRq6rEFucpSYW7WHH+6aVrIEcgsbnrhweb0wxJAe/fF
iLVhaZCBP7GbRHlVVdriJOsduPF+1oXy+m9srbHtKsyfeVCe8ZVx33u9xu2oIqrtEE/d1ujsHJym
U45CePp6KvrmGWHzHl25ZvhW1MZ84zF/Ehjaojq86HJvehYAW9AnUcF4zZ+aVQP3+I92PNROrVmq
z4GLFmxvWb/GRxhF3cbf2ufxYh7vO4yX68sP9O/xt9cNWOdf4+X7+Xv8f6wv3389v39nLNYDCZRn
w7N+hEbXf+tQgZ6SFH8YdwGTLkLw38p3hAz0b/infx9i0zkgcivYcFrWDvWgeOO7/vgVvTak2Grl
i6OjeVzN7ZgXj19R5Fmav9tziHbX9nn85JpiR/SkXWQYrtw1ZlLXizRT7LuqNxwMPIS+kj2ykB23
qryqG4Mp/+ou4u7QhcOwu7WPWm8RKQvVJ2yd0WXKEv29FM2LS1b1J3q7meKgN9ZN/W7Ao2Y5IMOy
SUuvRtqPAj+t+iir8koWSk+6PDDbBiUUHkkKFK1yak+ySEqvPUVzIau+NVhLJF7a1a2tNjvi2LIe
KFO8McxgWsh5corsGEtUZeF01sj7O+q7mAys3urgpXCt6Ch6R7u2jzESJ0NqY6ep4kjC2cA8ix75
lyTNDpXT4aKegubaejnG3Wi3K0cCvfDmHKjIkzHr3+XT0xBxvPEKjlvO+IQ7yPTk4l0ApVRgvji3
QbsZMXZlwxHZ0Pxs/R5y2/jUDh4SuMAyUD726moZDC6MglQ/y147mnlWoMTWmhFOTx1CXPNpmM1k
uzRUw3uLw/GLhi7hzzS5d1AyDBa2DT5imnmCyOqvu5R9i14AOxBq91WH4dZvcZ4Lz0hAzUdMo8fK
FyWuYac6IcgADWE3tSoPsjYQGrnIq+rSiGq4Xis8Y1eWnvKZDQCB4PDDGsoCqOcVzMRTnZdDsa3F
yJYZQb0lycnhZEHbytGCQunHEJ9+UyyHcjTRuy2VdaBm0SHR+umxsWIkZxGW2w2q5a3dNmw27oBj
rKYEw2ubzIKPbR7u9bgbXkc31hYcAHN8GOidqoQnCgZ4ZhYNuJRUPDF+F5hA/qpyPooPilehR48W
0BkalHhpnG7JXoSsSaxx20gCPHHmKjx7RO9EvooHg/+S4czqmgVYYkLwa7ts9LdSmT3Em8S7kHCr
70zQJXhDKQK+ZBhuWLxdVC3siNx19QdZsLm/GKqGlGGAdtm1HdkBUynvG5DbD0UKMSXSJ2S3/5li
RlVP3DB8uzVNiHTuVIOA9m0Z8qQY2/BkvE5tEKZcplOXrzQfI+QaMM4pmXTjC1L8VaC2XwpLD84u
Yp4L2awmOg4apv2moWpJvt/dYMEObiohoLhS9BmurOb7Oqk9ZdXFNWekIjc3k9Cyi5sE+bXIsDrB
GBoJbBsoyrkAWblVDXzYrKYbL1kgbNg3mvMVieZNaQbFj6Jv34paG15NR+3Xih43Rxze+mPRFtWq
17v2WVSZvyJFHu0aLZpeiS8AowlqyBe9Nr6GbvdVAWsCTZCaGljsb7L+ycxb81kFO8Wfd3rNcea5
DyfvUQ6q5q8MnAdt4UQoLet5t1XUIdlUJvp9cF+GF0N4R4Xn7oftooNpDIBzogjXSSiZ6NINfftR
jVDoCid1HwaUxe56DRzACFL7oyL4ZnhO+QXl/XQXOEG0bVqrfZ9TRnIALr1o4I65ONRC15/0qHrt
iLtuA2IBu3oWfm09TXueEUebpHaiA6a/kCARs1pi9qV/DsrPSlfG7wBKufvBF38MPSfaGWVk7NzG
Vx/aAG1vhMem7+CHENBSvtWBm4K7afT7wMG2uhEOlrNAHfKiie+8WUFaFv44qUewP9lmnKEVt7br
lYvItNvyhbr2WPPAUOMjdgyTRuf3Onw2Nkao2KtVZT4cgskhtPjvS1mXhW6aw0GFRvK/B6mtopJ2
DvrhYMUVqwBgDMEIIZWgAjIzIk2cgzqyHsp6EPex9xGbBrbqaRbmx2D0H2Wf47XWQ1gKdVfnYFJ7
KAXxMrFCcy0KWyOHNdcDVGaX3JoLZN8Y7ploPJbuNqtQ+RtLXdtNNSlpyOwO+2CNjE8zgf/GwFJ0
900TAftX+7OsIXjb3Ze2S4Q5T/S1bJPFrKeAV4F2xsiEpWRb6+tvmaa0h+sI603PggMRigktUQF3
qwBrgXfMjH+sdOeB7H18SVUPk5nQfciMynnIM6s94KkdLWQ1cAb9gpsiITzhTh+N1h8GHaSL4iXT
rlVMc8OmQ30HgIj8qbJvBuWByJN4GJwqObiW7i0CP/hplsm85Zs9rK0nu2Jv0pI3WwwoKL/oSZyu
Gr9qeP0UIwBQgienYcPiOFDW1ax277pQbcjYFuLiz3YFSMSOT10HSnA0lewtCLBtdhyE6mwbdQF4
3g+l3ySfuPgFC5GZGHv0SKolbqNjBhEDzXBE9oxcLF5YXew8dAT+1uMA/BDauLZpqwY2BsCDnZ3r
xp1g07sPBB+jq873CNVud+bUJyfo39yK7CG5YLXIY5FTwMM4m5lUQTk9YW+mEh7BkG1wXAvtlUF7
wz8hgXHIj9pByLYNneq7qY77Mp9F+H0LxnA3YXGQhePCFprzMtnY40ZdzaE6qGFI68nKa4L6DQQS
zhBGgfiw4dRvZbrgLBS8japdHJESSZdyVOrA+TZSF9uReRKSLys3zZFF1Rtxthq/5jdt11ihVsqr
G3qQIj2iE4UunqxAWarjMbTOIi0jPGuG/KBjofTNKPPvlmrF76oGfDGKXXxlNZu8a5pOAGVtpC6y
oD5Lux4d0X7HdqvSWKh9Iy7uTCOTTFrJuAWLKZDDF4/uTMeVTX0SoM6SCv3guWn5NMFdPGAyLRZV
nYjdACZugz2SeknaKEK/QjvLGkhZgClzgXJhu03QJ+YJGZjxujJ6faGUmf2IHIu+GAfb/yq66oIL
hBsseNTas6Atr3qK8gTmSJVHm9woeFL2RqIAjkrxdNVjB2JG65wIUxnTKoBwxT6xO16rlfD1TWsh
yOSSlubPEMcbN9FU9aAmDT5byIwuUt2vTrLI5uRNzSc/XBuTfId6jXmUnWpmoj5CjGxdWZh5pC6o
kNYM4nNqZBtbQfp+BAfGz7gw72PhGfdhIaozBENUXf9pauarFoVJfxidu1v7kCjm0m5EudGiJEAn
GsPO3XU57ohgd0brupRcGMvR7tjU/U+tmdDWH8LiR3Zuerf9oSRWtzDdanxy68njf2r2B0623qpv
i092ADYuGqSQhZqHZMKg2MnqreNaJXmVeE1++lf7YHbqKkZXeyWH3YqiIIRh5veyxXSz0l0No9Yt
ddPL14N/UPVAPMoidPlofV2oe1lFqVxD8RclnqERjwrfwkdkLvNt4Lq4y8+zZBtqmrDXtdg7yHF9
C/ElmfzNdcI8rNDDfNNM/riSs/raFI91rb5iSVocZdPg4jUrmvgsJ4HdK3AbCXclGYqz1hOIGzWc
K426JxiLLD93T/1dCbJgY9pGcCCsrD1qE/KucsTgNJ9Et9SnRnXrfW01/cZv8QpWi3jfFKVlYPKi
++eqhe/fedYRVRIkXPESWFnmLFKFNeEKGdh6T9zSfbN5uESlY76GkRYfezBoy9K33TcjbLgVqnXM
KbuwXi0f+5PMDZdtAWJe09xk32SGdgSfFm3jOO4vRduWa9RG1Uei9fbSbJr4taoiDX2ZDF16e/yq
YAjxrRHxvkwMg2ebO24jf/LhlVB0ITdnLx91TjdE420fYf10fPet1F22kzfdVYlwXqLUXoflRDv6
K1ttQjfVyo3hPdeJSgtkXX0iEbiQG6RA5uljASwsLIfy0pVT/eCH/YecXrq6vcosZNl1stdJlJ0I
Nht7zwNq3pWDOBuOk69D3HafrUqzoLDm0Udj4x4tjzx1v49Eb/9E5ODFspPiPSqKaqk2mv6YD2Ow
kSv2HD2uKzrotp6VrMd8arCL52oYLKD9WvRhheKkJzqHKFbMQVV818h4jd9m7xlDD913OzL4e/S2
cTSy0HwKe2AYfeq89wZQFgX1gb2JivSTGqScIhEomEo1x9Arv6Logtzs7rhzdEuJogPV2i3H/NN3
qwgDKt9d1lqt7wKPai9SxJL6Htdk4jVgqFtzGylYhMveIeGEFgLJXspeo4LU7kAtxNvPulM83V2h
WRx8puGah7/2WXVai2lXph6tqEkvo2LmM1VteJ4RZmWh7+vGHl8465eHQI/DtQSW/d0eze0SiPZ3
e8l+4b/a5XhlKGsykpm1U9M42GSeFmJBb8QvoTCUbZegf+D4cfLS60p5sHXML2VvoaUK546RJ9Lc
63k6bupDepq0OYnTNp8S7mEqIj30PTIFN/SHbCPfSTr+N/pDGcz0INskQER2NBZ5gQZwqGMgdOzh
0HZyJ4M0shLr75XLnb3RbSxPyvcWx+vXehbQJwiIwtk8NP1hJZuuANUoIwXm2JlneaXPVwj6XwZl
Sg+y6dZe5Ha77X/Pkh0kxH9N9Vvrj1l6OH2vp8bc6ZoWX7oscVYFdJ+VVaKyLttkEUBt2Omlh6sV
JJ5LU4uODS7cP3he5lJMieB/+HsK7mBbr+rcu+s4uZbvQ5psZ+LKH42K6tsrZwLv0FlNpKyEWdS7
GqHbReo1IYab8yskvIJcW65znT2/glkKZ5X5GnEno/Me7EmDaacN9XfP+FEW8fBplbmx5GPILqSW
rUOIQdhGx273EmqJhUda46yVzONkqYn81VYF7JxK73bDXM2tGunlxK0PshcxBwGUKeyPoxrlr1aX
ffXi3j7D6c5fzZijPL+qQxvytVFTXrWZ1PIdDB/yRqEZn2PFy55gDl1ku+UWBQgNSMMTjkrvTl+u
Rs/OX7F9N+/KPvo13c+QGItQUT8bdvqf0wNALe/2VFynI8Ju3gWOpy+dzACNYUT+MvGI9iTGyFnA
7eIvTffmIWr00taNch+kJNIzN/7SGaF7IMTT4mlTJl8GTq0b1WlAS/E3WXiK3Wz10cdhzqjD89Di
zj6gD71rRiySlGAUqzYsrdcpsn+WKe4UVfoANZkt9kzCgK+xiO3i7BrmcJROu9KPd27i+44dh/WP
Re/vprrCs7DPYh8Ia93t67R6jFGnVrdwAto/qnjHdHusoh6rTi3OYVLDMPS9bGWYJgqIc5Fl3dcU
uZT9KCqMA8c2zi4aiuPL2HG6jazKcerckY06ScTayK8L1EO98owUFJ4wxufBJ4oQG80bDoQVGfLR
WoFGmgMKCG6jyZ2eBh5qr1abLhIrad9Mw1YP/uAqSzkrCPRumVnYRMte9W1E3u+NQEt0zFKc1OB4
t+ze42w1Nn55aCLVXhHWDDci5QmOxoCw4TFyAnPM62WBUHcDIPcIfogoiSD7n4RNtjdmmZwVe293
0fY1z3c0ypZEH+MXt01AZuGV+iNrQOr59vcYGAJhY2d6MnJsaIfBDO5MCz4bUhHRWnHg3Ft1gV/R
RLiZbDr6iNZnz12Y1GCAtCW2CdvBL5093G373ERetfLGVH+rdesiX8iMwl0CFxJrOB6kpToBNSj8
+CKv7Kb6riihQyLwr/aqbj0M7HEXzwh97gaFA6dQLXEUdtMf5VWXx7+unN5S7tQIqDgDbs3/Goo7
en/t7cSsq2KXBCYT0mZJF2Y7Dyura9qs5w90qvT4TXaWM1ykiBZj6qbPMvnlKOYHW6X8JLvwD8hX
Ov4WW9nJFiS9rlVFnnLIBtLJYaIH95jYWSuMmoA2RbDZZZs/XxF3XyuqTroYl8Jre+XrzU6QvV3I
EbcJaYS0lOcMFSjNfxaJMt6KGyHyM7+MbJezEuGaKy/Bjlx2/LE6L2heolgtHzhKdC9N7p6iUYAE
mWuulr0oauSdZc1piu9+NmtyjJl4cXB0x2uynI7WXC3BMy8q0+2BTjBTRbRmqQeeOHTNJF4SEY7L
DJ+8vZxLxBtrydicdnLuoHLDHvvQ3F7fg4bCiC9wTZBzXZJcm85Q043s7RPfAvo4++tVWHDWmY2F
oujLV9+Od5OqO19tU7FXKeAHyENh+Qx/8P7ajirHKuE8f1SHvH10Tf1Dtst1orFBndNrp3s7h3st
2sn9OnSmxt22rS9hlHhnW7dswhAaGoJtNqyaAVvJyg37e1iY/b0y0/NrHpOT6gE5+91u6Va4InFp
sUNjhOwILA2zihwFlrkpKFXFQ9h1vOSYldzJtsxM4gV3TGtV7dsY8LfGLn5defq4T0hsPvfF9NDW
PT5BLbHA0WnEs+1ARsQh4NjPtWtTiJpJjeasrMXw1fAyT/s7WR39OF8HaThu/AQMott19iaXzB01
9LtFOV9iHr8xaxHOWxjaupndo4HrLVdtHALCmXG42pRsM2865KWjvLfcUq2MHTlH6x0io3y7QES+
t5m3w0SteOEh0dyhEDs77NKORtC3EdcbVXuy+v/h7LyW5DbSNn0rEzpexMKbP3b2oLw37ZsnCFJs
wXuPq98HWRwV2ZqQIlYHUDqg2IVCIvP7XpNm/mK4+EWh7AOW2XsNnozdECFXmbRnRteXD6mUOht/
CPt1H8bDU6L2vxP6N38PTeYR9BJes1yPVzbIix3B9OCCBC5yMmZk/m6nD6bcN99qFYtfyzXjk6MA
CqgqUK+Sleh7tBGqmcu6h2mOqji4Uafvp8AMcP+p8aeiI1q1pkhW5IfRfJz6a0OJ5s601WR5P8eQ
wD0Qv9btRWfJwSKQJGvRJLV1wsG7Yc8T8rT4ebFpNc0CX0OHZ1QARlujh6TIZL0RjWS07Fu34fuQ
TRyznfUodS0aBb0TWTPHB7xzjfVkLIWF11AnzMb9B+YuJTYN4fjgOWw4EVk5iZo4geyhvOinraos
5U3CwraZF3FVXsQQl3fYdswUc6ahBvxgTAdPRXzDSyNnK6pa68UnX97AeL5AuSesX74YqC94M4jz
DzL/5HffiyLskoLsUYa7spQTLAZyVFm2ljv6W3ZL3il2AvyQiL08+l4hzXjw6y9tEf+4okoO5D9X
rNDNWjtjKi+xClU3uhKhaVGW7htCzB+lqZUXHyYBdo/Oi2geNJnwSjI6a3salVva2lAD5Ynd9ojp
u2pwr2lv0cdd9GC5dzhTVW9pshD/D+JD15saW17odFaWw8WO+5+ruFtKM5JQ5jwZRoyWOr08hBKE
09UwFdvJCkgcKqWw8A5hTI4ASj0TjfcxGsq9ayNP5HmQEnYUzsCKOmzSmkRVyDM5M8BoPg9WrJIH
GuEBe5m37MrafqnN6ReUvWIs5py8LvjjVgO0ualY7S18vclehyKpmVrddOu5UrCwXbddSQW4a9XB
qStpeVO5XbvmJ5u9pYieNFPgVocCs4jyCPtPhGivhmdFM6zNxq8NSFLeYEl8VaMoJn3qwVb8U6pR
lITg4k2V8dbDRptVrru6j2vDLpkHZqLNU7z5uibtLsN0iAubOLqXfzQJGiCiJto1L4BFWgysRdFf
vg1z4rI458abGHVvrgcWOIaaJZt7R5ETwAotAIziauLzKrlVwLtqafQ177ylztRwiqsen6tmCB5S
sDxz1QSFOpQAGDo/K74oSv2C6WXwkWpkQ9WGWddR1mmj5GwBdW+n2hWmUpLxoQ2+9uYUg08EJ+mf
1C7qF2le6JcWCZiVWoXVsVFhlKidPhE6u3Zxx8u3ft/M7dyBokfCjAxL51dH0V3BB8UZpvuo2CCu
C8LBSPFkETZx2XVsTHx0FGBcqZQTe49UzN8wmuRuB/WuAY/3BjNPDA+Js2yjtvLnZdVlG2YpZBer
UF/404QrDnUd5v6tHhllWs60Cib5b//63//3//ze/4/3kV0IpXhZ+q+0SS5ZkNbVv38z7d/+ld+a
t9///ZtuKaw2yQ87muyolqHoMv2/f30IAB3++zflf9msjDsXR9tvscLqpk+Zn8TBsJFWVKVq62Vl
f5QMTe8WSqb0RyULT5WT1tv7WNEu5+ozP1Ri97bLfTEKGeJZbz3hiRJvSCDHC1FtFEPdl5jv8JXT
CzLBPWtueBC1rnKtJ2jv4I1uvRorSyQvz6IjU3uoVUWGrpmNUJfexsum1vI3zw7srT3G9UJU0RpM
56WdhIdez/O3ZgGiOnmLNJJB8ajEczFIjtp24RAK3epp8Jza6Wms+/Ki6G6+cbysnSlaBn1cNKaF
DV3Ndw+iRki1vJSKNCzTyokWdpGUl8xqv/79fRHf++f7YiPzadu6otqWpf56X4YcNRRCs/W3GuUc
MHXZNR/K9tpJ2bMwhddSMEXpaJgrYTEftvKLGMVuImYzzY7AU9KPfOLMiIPRKg2ePtEH0Lzyyi2n
PYya3Z+jjClS8meT7Jk6qrxyM8+9sH+J0a0YXdIFogY2GDJK8OLXcfOQjjZkXsZ4kludQkMnKnL5
hy9D+/wj1TRVVnRHkTVdgYen//pl9KWb1F5nGV97111qkxq2Mh3YPzUs3igZSBS5IAz+01jYvb8o
SXL81CZGN+T491Em6XDGp7NFXZT8HnFgeUwIIY4aAlF1syKGEbMQMKNT6cfx7dD2aYjquWiAHCvL
yCkwStS90gEb7rV7cY5ovw0hEfyMKomHLkKlyLPMSGElaNiV/v33ZFqfvyf2araqOpqtqIqtydPD
/tPDrAIOHVu21N/GsqpXit4kK5019JZwb/wcdtnZ1kP5a2onJKIaIyDu74dn34mlmejIbf0ZDWL3
EVp2uGsTZ1hGfYEdYVk/YtKKtecY+w9tHcbbW9WfUiwizyITuF43UohBjx83cFX/7BG5mAHd+6jD
0u2emRElVdKs4/1ccdb9oj8N5nzxuWLEvd3tgf0isci8AORln6eDt7dg5Ge3uq9h98m3tRa95jTk
Pg4hQf92hiPOuHfHYZKa805TvX+YbVV1mk5/fawdzVI0Q7WmIIOtmb/eoUpWKnTfIcG3UlCsukR2
cFlCJ8l2IJ4SjmH/joXcKXTL9pDXDmIGbVa/WZUa7LW4Ta+BEaZXJcYlNe4cfSvabocWhozn5xi3
TuNEGyLACTGetlmLajOY6bXLVZtgc1yvBvHhrpuT/M6Kdgl1xkUuBDp3pGtpPetLCf1qLaJYwDwg
lGxX88hS8oMT5/CFfirWCDNvwtG9uHIFKyBM+ca72Ngwh5mHsS+idd9pwTkLY3UJvLa7hswcCwwr
oyevJZRHNMN9kfIOKl4/Su+x73+TZED6kmof0OUen+CsPZS6Um9GAGSEg5voohITvogSnKLvXAAF
yz+bshoxyLBOXnRn7O3bCXnhwWBNwM/ez69b6Jcu4cpAYtbKJmG80cyK6CvhJwjcFmJUnlxYc93o
8ENWDejRUymyRiTtRbEaA+fWKKoA8vVd/YcRkSP35mDaoylsGi+d2gfqLQ5etNHtQdqSBI5Q+pYq
ba7YPlYJiA0csApwD7FUt3vi8ggFUBPtpley1/ipCPh7iWr9uLuPyRwWtwtRN1XzW6h71drN6m0g
5/6zLzf5wiBHcchG3T455NHn2pQUaJLJeDM23ngVZyuyrPoW43LyyG5DXrc0hxudQTAYetfDytCG
8joRHobWIR5dAcsSnYCUw3NXootguGM+18tkmA1yiE3YNFirHdLRafDF0qz6MDqdfAJV+uOQphj1
EBOw1uznR3VWtYl8ChXgi8jbr8Q4U/mQh9o/W3VkH4cUC/veNf0vTgc7JhoMtmVtZVysHr07J9OC
L2WbQdBy7RgckS49ko476a3rPhO7amdOuCOXNpwkt5S9ZYvHJulf4HZOkZ81CX4F0r1YjCdjsRdt
KZhXNEGV/ExE57nL0dgo2al7S7bCBMDAwG4GxJy9ZW6wuJVS8CPiPHGKKDl+COEo5q+5X2u0Ec6P
eViWsR/zxYZg8Jb66PoLi23FUqlVVjio659gg2R7wy3Nc2Wp5nkIQR3+/ZtDLCd+mZc009Ic2zBt
R1F1WywTf3pzGEWIu7Fk5l8lPUznFlGhdVbkeIsCZHpvDRTs0LV7yWy72RNPRr9gardDlBLl3BjP
8Si5F8/Qv3e5OeBTy/6F5US1M9Refg2LfCbafVcLNkRD85WoKikWoSA4nojaaQfd78vbZQslZ0Fe
y8lpNPxkFatKh/FCHKxU27OZUyLrtUPeKJpAsZ/aE2+u5032xRsie9lhDLSN0V18DeTsBjAO0Sq9
teNm3rzGxJMF0PfT+JR2ARh2AilEx2EflHb2OOUlF3ka6CtRlYY6O8NK3UTEu3KEl1UY3n6bbcMm
yx8xyCbDUlcfwyApy7+/W/Zf3vO8QywSYQb3y1BJY/z6FimLSrPJYvpfW7/BCVrJXkezcq9hUlin
Liu7WW003Xvf+OAHPMeErWwrz2jkrLDE7t6Nto/XdqMGa0NP6mXlg3TRwJfslelgk1nbi6ooiTbf
UMnVWNYuVKP0wnscSReZBVeBF/IFsUDsYnsemq6Q84OrDN0hxyzjuR6Ms1+G4xlRouzZUY0P8h31
UdT8KUhZ5361F9WkCbp56VjdtpzOLDy2at6oWWvRG4AbX2pJWa08R012/gQ5AwPZHNqJT2RO2vHN
vK666gBqD6ilaBF991FFpyIjbrNbSCuUppqw+85kZk75vUQ1yY8R23xgfs43UVgRTIllQhiRzFAt
aqehVe1tLBdyZuUM1tFCym2cGXpmHbNSP5WZMWyLqUP0inalNq1/uPHixv78mKrEKA1FtjRZZ7Om
fF7gdUhRt53jaV8G1SsXmZmDqDWk7naI+MGjRuK8ZGVorthShEezsM1rMiK8ayGwKGrkweOz0erA
QdkCT6ZS7TJz9WCWVuBqhg4pM3FAKyo92RZzmlfrEossPMdtVKcItfSnlqXe9u9/1PrnRb5qaDI/
Z02GCatpmvJpaRTpRmFrSqh8sRT3tYLUfKyZZX469B3qfPAdFRYoozVLEJc+ghrpFnrqOpciUbNV
xPYeIyU0SI00c3eFHZg7GQjNpo3H8ei2fbnKsWa+QD/rZp021Ps8UIjF63m1AXQNSigel7abuFsd
/N5OlHI5bG+l9M/Sf+u9t93HkViL/mGq/svDrxqOqdqKbmuGM23eP22GWJiM7NmH8kuYJB9peiY8
7x77MDRPwYTlEfgcQ02iBYpHxuLeJkpRY6sHBYOt2wkFGjUzUQzHCUSsFcNKXEAMFh0o2UzRD3c/
kLQefkC9WxQGCn/w0Vqxu+MN/i2Kcl9NUk1DvOyIgYI7gDCqAuiBG6ZWZ0vomExtVtAox9sQUF+3
qjYN8dBcmaE1OyADW6WXskqeVNvQd8JsCCfi9OLJRr0xENGFgEVVHMTYLIluYxPw/vbMKPxm40n9
qgvVCrqv3Sizpi+OIOXtL74cY09vA8YjQmKxiTXe9NpzvpidVc9hLqAuonT2pYwRY1WnDsSGCAdn
fnoGWeOd89FFdHPqSAfWLrU7YAZu+Nmx6eUpPERHOOavOoDIv39MLPEc/DIHmOyGHYCtlmUDQtQ+
RwaQrIwVtGy/mD3I8aIKCH7hLrAMpc56KXS3WxhVZW78qSp1YLhlrU6PopdXN+69RIWH3DCeUpZO
onkwwU7xcvuGGqj10ijgP+xMl+ei01GxYXF5VDhMvXZ29bvuCXei4mQUhnU0vECdNygrfwPmDqNK
G97GKgf1h2vKNg28/KmUylcxoJXSamY2Q31F7jHa+94YL2O3l77WwUwMyNTUWeSOP+zdPHXwiXd5
9U+Xxk/vifWt+cQqRtv0moQbmSBe2olJ2M/ruL/IHK1lJayuw3SA/vOjrUz18ioOSKX83CYG38+V
wra6jbu3qSFKSawpfrnW5+sXFqggtkkq2fNHy5JPPpyQ91jDXigq+nSbVZL11oXoxlfWe1vDoYtb
uUStyTXfrQI7cCiLLExbcCUYjCByRjv0SqgJVWpe2rRH8zqGGuo4xbbNSfwhFBLzmGgedtHQ/UPo
c+XQ7Vl4dP6Lk9WPtgr2Rc2qFweCwHHUa/sROJu27BzE3QLciB8Hr2yxucP3KES6Ys7CBYR535zF
2H7EwSsuJRfWKmM9hWRYmY3xTPTeDlk9151wvMZsiA5Gr2hr9U+hFKF38kn+5C6ygpH2uMaK+XJv
Eid8Ov9T9dPlGhh9i8JQzZk4V8is3K+XYDm2k3MsjTKrXrZdpl2MXKlJcPCx2lTqpzbRK+eOeiv9
/bgMzfCVI5NjcyeMuyng7qLoZe6z1pj6rYPYtHJwBEJe9NrTaFHKew9wCuMickSjBgliZC0GiloO
r+KQuTViBm6QzCc0za2tNvRxa6UTXHga10wHuW7gt0Tq+X5qaDXSSR2beRcO6hJ1o2fddoarJY/V
XOnaai2q4tCnSjPrWjvZtnU+XkWbkgAPliA9iZpozwdnm9n5cLw3NUaIfn4TXlLNqC9G+uEqpIqr
GEcjQq3DG7ZeH+QbvYsjKfpDr/inerD6N6MwNdA0qDfhkPLzqC5ipoFaeRqSHFw+jMF5OGhJMY+9
k4u02YMjS/1j5YXsokkZrr127B/VYtAOE//Qdtq0ID6JBxQ4F5CCjG0zyYaMwstJiR5V3hHo8g9X
toH5o9wnzdJUOnUpqoMTBdd0KOaidhsxFMpc91RpDWOZ0JnHHhlhL6tcaa6u7QO1ZfXXpRtsIq2N
oZtdtRUd4hB3wD5XjqFNWlZdOROjRU9tyUc/zosHxUE8u6iN7hhZtnJyGwBJgEiLbzECZAmyjq9Z
kqTrFD3FjSFn+TPWX1cx4EugetbOtyopQI0OXodT68fetntiKkN/hgKbnCADzG4jFFYyeynSD/cR
YpiXp7iomTXIZF22WSyXNrtjH2vy3uin7ywu94qHiLyfUI3N2t2maactUWsoUNYkUGH1bvJNQ0Cn
iMz+O0ZFAIux1HxoRw95nKQ2N24oD8y9tnUbEvPMOab1u0lSWbArLmmaDFvexwmKFa8NTC9M+noE
AKvsx8GZqve2PNG5jRPRcgXCzZn55HLfsOqbC+WApLTQ3ZMBYoZFZp19mdeyUAwYh/jBSgr1kHd8
y2PeofiMauOX0Z4oS4rUnxKZUJWOmYiqs0kF+T3Pa6X4Am8I9JHvZHBpmuYdaq4Zp8WXEZD/2q3G
fC2qsbrLexd4WD8Um3HQq5U4GUnIeQbP7bWTJOSd3GhYina/CjZ1qBjP+Si3u7jTjYW4jFJaJzkm
DOamHdIBDbqTsWHqsAXd/l3HxnhWWMKgaByuGLl/Ee2KB3YbfLcwNujfon7vT8PVWpI3DoZ9SzEq
l42zXpmkfEFAHzUzl1Ds7Pr3waiRAChmEX5r8y6yjWdTbqxZX1fjW+1VEW5PwfDVCD1466X6XQvT
DWkSDxCm9EcGNzIkUHEu2LH7M9Lcqy5Lyo/IS65S32rX0QtSGNNGf0mBzc8hTLirKFInbV+pcTeD
Wmes9Xq/WrphPCvRTzw7hpS6M02BIVjyla6i1EMlP3xXfdlhh1WU0tHtFOnYW+iARWqxF033dlGS
O7fjj2LB+alD9zVpOfJh67I3cegao7MdB8j26JL7PKRaDKLZkS5OlntXdjj2TIPCQSaWNtPr0pOh
+ldSlIdQ1rq91iv6Wa4944xfSDTJsi1FkzgkAG2waembHalIIrMNSwZHVvznLgJwC/QlAkXSBM8o
dVjnqC2Yr+g03ah/9LSPrAiC51xWy4U9JHgeOX197KdDrobIO6TlRnbT+ijbFoepJDrFsELX8rkB
iW8p2j6NK+Ie20vzCdKOcihVedx3TlJgoFOFT2NPGtwDfPER4JtR6+5Ha/jBzEV6inyrNy49EGO3
kyDwFaswVmYGUOm9pSIcq8BIaxGs1NqNpNeXWxVVef0wVKjDzKylDt/uuU4xMChzHpPQSMrnAqLg
EmMwf217ZvGcashZMqtbuMVQVQsdI1E7Q/RyqgaWZW18tKTnomo3bbFjgRneqigqOnt4ieCPpsHJ
aMpHNfe+x+qTG43yV6Dgv4dANN/7qnBnXmlYT3GpVovMNv0r7L9sFXa9fOyloid4Pci7eOAmxWaO
xAp+PnNTVpsLDNtoI/Pf1lSG+gQpz1h45aCwyW6/K4rf/cGjIZVx/EfIym4WYY3wUgSDvyxzIMJ/
2KmaLCIz5gmQQ9M5dIW6wWaRByDXzZe0SLVd7g7DZaoVdc435fnpMyjgeCYp2oiIqZw8W54OJNqT
yp3odZQUzUV07YHE06u2fYfKnTOuRJWscbjuCOgtxyFNntGj0mdJI0UHJ6v8s6oqfzAZtq+Bn2Sb
HJ7N0kSY8tXLHIWwXy6jykKv0/oH1a+zhzplBjE8hG2mZqvQyz1sZjGhtq81erfLvK/ktejlx4LK
fVzG4LO4ZNctSmBKLzoyemer03/6XEiByVKcozX9SsWe0ZTb6gHHsQxocoFlV2QGJw+pxYVdJtUr
cumvMJP4fYbdnIy3880eXYBa00kG3JN17xtYhU8n+TZILQ1b49fRj28nmXY3t8vc/uZ1CQIVVlg9
eNMnJar/8ycBgqte09J7NSVP+kiK9qdPgtW7GSVzxlxqgBKdkvEiRS8OZVKv/mGTN8U6MpGsv2Xl
SQ+pumwSOAOA9Nc4T5O6uS/J8Cms0NcQ/myivVqm6kuihu+jF1ZnhP/UF1+LQLBW5VNfsPTpBnch
BsHFxtYYqPXtFL8edqEOqkhUJ8DkGhU6jRvHJexe6hZok2gbcUUkIkFZ5BHJp6l3CMJzhAXNRWFX
viP6E5yyzE03fozPAqs1hD+MMTh4TpzN/JAtZRb0sEuTHmes2HwSI7z+Fc239lH0+9iO8Nn1SdQC
hVdRMsjxbnD8F7tyTARTNHbjsrl2S02agIT2AW4p9KCpWklpuImiMARvRNWJix55TcfaiKpemzBD
81rd+/bwyET8otpm+mBFbfoQseUAiUmEvs15FuZeyMMbpMle9IIYaY5/fwcV7S/hLDJ8jiMbxGpM
WELGp3BWaDGbFJXdscPrhzUBwlEjKzkyMboJ4lg1ZtrhsTFkfW+WKT8q/laIdi4JVHMwLm76TZXt
8CEvs+ihwMR6a0dGTXoshFjuoCUqI0y8ruRAWg5Z3r7JLS/mJtHqs1fZqK3k4zaW1PZtbLtxMxrA
OH3E4d4KDeWNkRDYydRxyAEffjsdeki9tSsenW66Wt7AkHVsszh22JO8DMCzxelVPma7nOwwBlwM
KyY4Raon5SEBffpq//hMx6mive2k+lyM8gwE/RRmx724BppIJOuGhWSH/bwnEnhRUZi75JgveExv
p3uTY4CJ0XpE20SbOLhY8ax01HVvpyLnrBz0wnyVMdE9ePgrbjItQe9tKt3b/lvp78dZofPjes6f
pU9XiQLHWAOdJocoX6tWctehHwRzNmjjtEsbr0rixyujabPFvc1TmnHRNoq2FKeJjlZXi7meWO36
3mYZNoJpg1qsjG78Dg4cecxKMXjyPHlraISxRqNDqboK7Af037O5mfrNu9oaT+DHfEA40pIGCEyy
XZy0oq2+/P3v+y+JbE1jjwAgw4SFTthW9P+UMEpNNjmBWvvvCNUE0c60NpWWPkHwqj9Mu1kbQ6V8
kT3bmPuqpZ0LNPW3pT+aa8j+2SFD/X6WARycgbDiRz4dJGT9F2YEElRU1ao+/f0/WfucNdEsx7A0
gpumZuu2bnwKnJmK7AU+Wakv49AvQmesgD5w0OMcz2fLqjdsk6NZJ7s/2uTewuIbP7uZmujtu5VW
e6h9wM0VKFakESBPJUn37oHXnyVGIh87NMMepSE5m4ncveclN0jFUmaT+Ato07mXqsehLglt9jr+
2lnMS950bAXbRHpESRzEQDLwHb5VQfYPEATN/jQx8YfblomIsmnp4GlAqPyaPIJFD8IgnewHTCZM
Iy6yA/kZbzLypmhNh0T1soObwzkngL391C6qYsR9rGiLjQyt1ljH62+6yKdx9+r93MyBuAOrKUQT
Vu8eNMTN977hvEMcIAZS6QMGDZZnrGy9oncaAhN03sOcv4gm0Fr9lpl0RJuWTnGRTsbGqbIDfYMc
Xf8g50WHmMbFCDMuKbX8Nr2yQbVlOkFcRHILfwYswNuLi8AwG04R1nGi06iaaOnmnS4SJfuYGCFL
TtLz0XQQpbrSsxkyy83yU0eaoNU+EwNNHpW5qiAkWza5hZxeNM59LWifrNgcTnwhD03Sou41HYr+
HcZU9HjrNwmNskiuDqIPcIaapvUhi/G8MYsaLVfPV/Bs0ORDrBQ/SqJNHKKp99Ng0SZ6q1q3toaH
Ok03evledhqCD0N8NZQ8Jy7+n4PoHG0E71eZPuR7Ub93yyGSxiQNepK0Dn670iittOnNq0wHGVxG
qDTJyZ7ew8BDouNYp+fu9hoGJL/CrLUh/z71Tm4+SHCmZBJBC4iLtEUiX41mJfrEqCAZyy2qqwML
leld/t8+VWmHbeDqPz41THp5bvcGUIRkHFHQxaAxRnLvvQLJAistd84QN+2zqHbqIL2rHVF8DQGG
Q9ur6TlJ66/4C2snVOX1kyiZrs4OEJcMs8h1tokj4BLREbLPx0aiKpaiej+IM0p0Xe9NMsmHWaNE
yKTUnXQE4IIYm5raK182paNoux980/PnXh7EO6LH0R4NLxwAp5I4VJI7ZDNRJGsVr9BGPYeNHx9C
L0UBy87Tpc1tWJRhXi4TZDZQlUAPmiBXD/Gt+cMrMvQzujZ9rGri1t2gystbtWqaq4NtkKrpbjY3
0pLQS5G3+NEx2He65pSG44HgT3z0yOEhe2rYM7fWtde+V81lY1TjWlQzzAFn+jhE58KvvJeSFYvi
xPprPA4thOVfzjLbSwJJhuVmHRIXUKtvPM27AdDaq2tm5Trr2P5kmZ+jaBk8iAEovQ0zy3fNSx84
7d7IMySEeyf/Bhp0uoCdS/YiBRC0R1hIvTSDPs5EBxCoK5GS+rl1vRx1GQRloxT0emCrOzHAKNCk
lgi6tDZ+qvk8Sly9feocNq0uGm3snMvVRML52i8QTgQ8FEFgY8msbdxA1V/0CsjR1B3aEWhuk/1K
0pXm0vaNfjeBi+F9IT0n+dK+EIpzvbxILcSzBDHDy6OtX+UJvFyn3veZ94Owofbtd/IJ+RUPtOFU
FgXpKSCY75U+LpWgls7oLQwPg0NcKQdDuolStX9QUVm8NvpB9ImWUrFyUDe+ORdVYhdXXdfNHZ6K
/rYKNG0VyUr2NqTVSnwXZt+0c78eq1MSF6TwBsO4fb0IMS/SNEvfFY2HGlceedv7ffFoYPgkzkyV
CAm03ICTUAHAkXTPWTr94H+Bq3G7EaqLyF5no9Gp4dVxluMinZslwghSi+RlqqNtWhXw5CC3Fs6t
MIgCTkK3wp9dg/z/M+avH8F10qopp2XB/SMkTzX+4bWs/vWtjDOVJgPe1C3NdD6/lQ3Dq53EbPpn
XR/tcxQ3Z+w7inelwR+zRaNlLaopsh1mqRIwK8kMzruGEOTQLdzMk9qIr8fK5ymCeJAEpRBI/H9K
km45rDKGcC1Kt97C/IfUJDIlv25bp5UVaUnTwiAXCJH2ec/D3qEqcjDUT3rZIbyJ6q5casrG0hHj
FKV7m/Nf2sQ4JzvjGjobpISsFJox8TYgOL1rx4LIY+y4u1bNt0M6htpa6V1rNTS8eW513GlW6Bmj
idLH721TxwutKq1d4SAoalSPoSXFrMrMdBv4QcL0TDUc2u+4LyoXqEwapL/guxhFBCBZajZOZqJa
uk8WkJbXHLjgqq3s0jzFfVqgNRfkr2rD+qPya/wfp2qQZwtPc8snLxn1K88fa74JoDNYOC9lDo6b
Pjs9O3LjtY+S07kjy3uw3H4lakPUOGdRKhtbRmUMP73IQn56JholM3lHQcvd3geL84lSreTp1NtY
cW7c8DYWjW2P63jgabBkNcVde4FcsFbp8ldCwBZIgDzeib8kdJwHMpc6wdugfW7rlAgvf5GJX8Ec
TnmP4lZqGe95Enz1wzH5PRjDd73MdJb9vcsP1AbZiDnk0zQg4D3xHBgFU13nALaelku3olhDqUPE
nVWGpprrGv+I+8KqVJrcnd+XUiiU4rkAO249NnqysoOx2LIet59IE181LdC+5oYboZjoaSdN8/OT
V1S8hKaOxh9POQ/WsyOn3tYKynZVdEw4Vfi76Cf17C/HGEt6vZYnbwa3W2os/09xzLqiU5z8q+qE
r7C8WmT9VGNHIldaiHa+9XmIPfDbpKW67hqrWlu5I735iNeIATH+UUu108od+urhUxoQoJkuKHt6
ObeH0T7CHtbOVd6Skpk6GpeEL0pW0lV1K3c/JkmxMBPDuYQdDBd0SV+qMquQL8u9Z4O9Qe4pw2tr
WflhKHX0k4Z0eIXmEazqQEtB5NMb5AirSlg/nURvCefJ0tNXVJb6U4ltAlsSRkXBOK4HT0IMqQnG
1zpsormM/c1enGQ53rJBuu1JqjrpYqU4yYoPhveytRy/XYiTMF2MF7Vrm1skzapjGaLNMg4jwI5q
2jUFofZ8r+IT9aNa5G65J7T0c1X0BiUhB3FuPbkrBYVHSDch9+joJP4N390FXmv8KPLqayd/6sLd
KdC4peVf+sQZkmsstciUwYRso9R1jbeir0okOxCcA4BJyD4iQdOq5jbOJmk6N5fxlbLCfT64xmM0
2g+39tgxibqBkLXr3r2ymv4Q7RVLknlSIQgAaSm+JHVez/wJaiIN2LUkvq2fzbHoTuA/8YMIkdVt
G4A1iPMurbS2drcifjXWTtRdkjFrbDfRyOElixiOfkwHZCyrAqueW1tRmMdAHqXdT+Caqc1TrgNQ
bZfJguUrKLc2DL6VnfdghW7w0XbFGqfizJ/l/4+x81puHM267Kt01D164E3E9H8BQ+/kUkrdIGQo
eO/x9LPArO7qzPqjaiKqmHSiKBL4zDl7r529ZwSEx3bZndkZa6FdJDFEi2C+NpN/1mtzeCd953Ou
C+m7PKsjVDAAdyNlbxtKPJhd3zBACqbsIDCwWcxDog9Pszcpci1Xb0+6XWuUlqwo08yc231CjWXG
FkJeI7u9Bh2EaA2/8+v28B8/Zw5Ej4XhXHi9n422BeYcr2kSeIJeqSf2uCJuVkna5lbcHdFtgYnT
wuZBCFkrm3Pdv0KKO/sBakVbcIO873+4m6LF1HRzNt1cTEGQSftwRvmz+J/aiWgKXckKu69HAwEa
FxT7sD+UZNZZQcxCBDOrzMtfIKj1uyBsXqQln+12YS1O4i7IjgTEC/vbXben6iFQSB/OqfvHc42Q
5EFJCzdpXGuuLE/BWc7amfQqfSKZLlWPbSz2nmwV+SO5WDLeWyV4V0YkMA1raLtPSjcB6/NRjMlC
4JPUJysCfnh7pTqQfn+lYgloVXRBXutCrR0pbRVaFB7N5UbKMvSYDXMK2G2oolVjCEsuAo8YqRrj
QySf00EJSdUkbjdcyQ7jci2WquwQlHW7KUgg/HEt/M99vzxaBM3giVj5UQeIO4vaKK6S5Wqoi+JO
0Li43bxdaIqZ696PJ0E21GSCNniqmeiSU0hldOlBb6amkj4j+ZF3pto1rqxjdYaXARkspDqAXS27
mKlCDuvyADy00h2sztxVQWh9q9POSXV1JCMF6X8+9NPqdhPd15YkOe2RbJ+YdjEGsBT6dkeeKx81
q+8iavxXQtsjJysWQJmg1Ks8jfIDWF60zGB319Uc9HeSNU9OGOJeF1OaD8pSYQqWWlM7ROrWzOvn
P+66XTOrQXWjJc1QJPBHSjLzQCK5yaYf3xykOc2Rl5u3+24Xc8nKxcZzSESkCZwPYtBdTQHMkeiH
AdItQSncbs/L7bEJUDHdbjOL//t2kNXPqpjD/MrFFxH9cFaL+RcbRKCducZ+CaFBmKj6PVphfRWa
ZbTXjSw4dubScBLa+qkrcugXkH2v3XuaJsVXLqMhrWvZfBIY9hAOpO0xGGp5VxhZsk6rrrpn1wni
I6vS957AzdtPSX15DiZGK4R7vsPQuv7ryp+s/Wy7oUuoWoYsUha2NE0ROZx+rnlRowx7Uyz9D61Y
8AezEuwzan14O77kJmjes2T2XrQOzHVMwLqTRMdJJhpParAVC5oUnTt53JKERORf5SusyIpTFNfN
trNcxSijdVYW4X2Y36dJey6UQN2JgqbsqBYQ6FKUqRP1HQoYFbMBuybVLcQJ6teYigwdvBwOWhif
q+5ZUgXVbSf4bdTt2jW2CsrJSo1VpA2JtZB2+iK+MURcQQClX2QJuFauvMRXlLPKZS6eCKOzUPpA
MJbpb5IcZeYHUfKldVZ3T4I1E1QU0MDEa69t6KZmDsZKYW/EDxQ9oHrLQ3PWJpK4/B6bTQRFei+I
Bi13CKl2Tk7rKkOZ6g4++VRmmDq+JhUrLFziavBTZTVrH50q59ueUotnUB93NECmKyrgo2PUJWtv
rdv6c5Ru8OKilZnRDSVaYYPoxdBJhpoQ8Zabgh5PosFwzip7FKP5YQAaHQukN04hcz72XpgicmJ4
6JgED+FduZoUU7aTcKB1n7SVKwJkI/kBlowwyG9JAbKv1/PKywM/twWhytwskMv7GDUgkgL5CMRa
PrZ4nBIp6khkCB0IN+MOwbG1J8EQ8HmDQYqeYfiQYJp00lGm5EiuGyLEqt7C4XPhYdLMj9vtDMce
WENp6yMVg3juPjKxUg7IZ96DUFkbIWsmvSri3Pb7qdpRDQ/aIDtkivptjHVlF7Si4SYa+F5WLYET
S1ZLdqTe0GN5ZFeXHTDzZ4eKQXoKgb52ODLq2C8fQrV81LQ222kRrWpf3VO+PoPF0l8Ye7ehSbg7
ueNmmB8LRY+fayFdS8YwEGoVNU5BO/JORUzX16qdhgbqhzIkAI4EPZyysd33fXvs9N2MDMJbaJ4r
Qn2PXWrOx7BAoCIYdMWxZh1Kn5RZEUfWyhhVbVdW8bci84ejP1GUTWBmmFLtb7pJvjPZj9oMyeYW
bClQaHl8kOK6O90uZANy4ljlRPCFNaKrSlT2ytQglVOMQ0k39jygRHEnPQTfbxBDi9jWGfzZbsVj
UJnaN+yHthmG+4oq9k7IhHE7Wf33DP/4UZVHtNEKX6OCwNWRFYKF2dEjbkQ/6fY1gAR/NuX1yErW
zWTDiQTlQxwqT45kppdpHI9inl1aPHmk06OvxSQPHmNSWjfJO4LQs9CjYGGt08AoXCDKrj4Gb7qs
9H8zrEk/b7cZ1TRJMzTsnlQNiID5VQkMiSw3rNrKP5Edyc/FhJ6K7BijFzDktIbApgvTMgwpr/Rj
rPW9Vn6Rm2GsQ2Y0clIS4tOTZJfQZe+ifsI1zLn9NyPvz41s3qKhUg1ArizJdCIM9ReniiTKaZ1V
ZXwdSYYC6U3m4CAWd1UqFWTWTsNGNkhRKakDOSV7x1UqNbYyoLS6YYTLGSpHPAEVV9KVIunNioYL
25aoze4KMbc8cQ7l1byMtXkyRI6lp4qnZhoZQEX43E7i333iP1dpbp84wmtJQ36PKeRP9k1qmVaR
4Gz7zACa7WAu6nsUOy458jGhTCk8LMJafDvH72pTrvVJPk+JNJdNnIea6fz1h2tJP5Vbbu+GXHYQ
uZYl0Wz+1bs/IvKXewaUT4tdCNyTribAu7j2ZriYlqbWnVUrsfUYUos5ml+KkHx0bTseusGat4Vq
rivRYM9C2XDD2nDc+UKI4KyNjJUUVnDlZ2iSXR++oAETT80cnpLGkBB39NEx6+R03ZHEoXm38gdR
lc9CEfm2XMaPUVc9MItZXlAOGYlmqbauReU5Sgl6jFWobaqeQI1bGgxxZ3V8XECIukoXPSnot1nW
yE6oib0zBVJNVpeBjWi5Wet66jWDsQ+wfpH7kNnZSBokoM4vq43CtRa13+V8Bq1YFveFqVo7OZB2
QyQ8wAaLvyWctbZkWu9ZASxQmTpxjy5H3eQBE0ghpPFa8+V6z5lSL7rmrvvSJvXMeIALrk69aYAf
W/tJd5DFtkVTaxHaIJb7turaY5oRx6wHRefAK07sRDQj6kTShfAEgf5NRFJpM81ff/39S39a1XAk
0sLTOPNV2TDMX1Y1BaRUo9KC/DM3xPHS11ZJvJavDg59nYcmlNkWlVTV5eXoLKsivNMYC/76Pch/
OgaX3i8aFQ5EhZbqr31gSTCaETvr/CkV6Qepbu0B9UYKXS4LUKlCirk1p+WkPiL0WLMDC7bhJI0e
JW3kz0NhriJNfieYoDuOhOWChpmEfQpTIJ5y0R2GXj7MA7Ggf/22pV9KlbeBiZgB1TJlyVp6ob/I
M6SE7SS6JuMzqjn4xER7s7pBdgkeBBLiB9U2N3QkMnP7TQs9ivdb4OnKa2GOW6ZuzKrkELIIKYeT
0Jc21Vdr1xhTascm2QSEGTgS3xlLYVN6jCpJ9Kaw2MCHEt22CfaSCXvCJ8JQbzKX/BR9OwZz41I5
NdeDSa1vaFM4Kxl5oYQzLZjv9NkXxnxlDNCYQ3rV+wr5qFf5PiSWIOoPhj7Rz6GNjBWXSNKuiBu7
iqf3XKW3GeKIdBJh6rwpGI1VoZkh+9Cid5u4r3BDTtYq6JRVWGj1nTK0Gd751PBGcrtWvqrGrEgs
VqtaMFDdm1v8bkrl1mrQOn7JwtWK3zAGhk31LqiqdmRk11xBIL5XMgkOrbCp20YcTdTC/EesctZ2
UKOvjnUfrqXb2nmctiB4y03ZtKiJqbqsWTFIOxi6EdDgD1Eh1hdAiFL35GoVbbjVl16bynab9MuI
hMlQ3TZDMHoDCDOmAC1/sKCyb6y+u2qgFDMWNbK0kTDEXcqGleoZARL7OxHd7M6fDpZcJpuwGiR7
6tVoplqSO1qVOhPR5xfFEIiVrWBZDqIV5jadC+Euyl9yFQEDSRRStidvk7VhLrnB8AVsPHtoClXf
qH0zOy0laFGTLgDul5gj3ITF3DZ/Mw38Ygj6cSirYB8Myu8W2L1fDGGd6Fucl4b/qddRyGqqz+3E
EKxVggJpJYlRR9O570+6rvUnNZDI94yDfZFibWfxsBrV/qFfAgdxLj5mfCl/fab9eYBgBWBpFoID
SZeNPwFmFHmY52QckusQdWdkw9KDZCF3r1EYOz7jtjt1dXppoaGhk+gdSZ5wpEmm5LQaSxhBIdW7
aaTidTQ7FLSJoSCCjPsHY3i0CvN9CqbyMaDn/3diEevXuZW1iiLTiVEU01I5837eMepS1GQNkQVX
IQB8M4NUHArjqU1jJi7wpSt9lEc7FPxii2eH9hCy2AdowxcjtXa5pGvb22aqF5Wj0Izo9fKtPJCW
VXTsdyTyKewAdaXRDs1RkcptTOFwLZnBAuLAWAMxzdrVwyzait+siQb6mFCKfVcSE+FKWx/jzK/X
1IaTx6yvKZsx+rTd+PzX39wvCrbbcWWqbN5MUZPRulq/6GXmrIMIMCbx1czkxrMSPWA+8bF9N+ad
EpXJXh8l3cMrdZ0EgqK6cSdMjbbPxtrDvQSAeAiPyijWBy0LS/jW0otBcP1FMYUtiYW90KrfMPuS
BolZw0W9GNlVk/YORRWYHnFQnebcf+3EjkHNZ1OFz/XJx9ezrztY5H/9t3L8/On7Rv/DFCqbHKS6
pP9yEtVDpjVmkOfXVNNEFyXtcMINbBG03QfGNmLRc86ixEUnkx+tOXhQ2/DLr2bZSURZW6WqFRxv
F4VFaRdyDxADDWUldqu465I7hip/W5rNdyKYx4NAuddsMy8S6hOByiMABsqjuBtPKu/togIciji2
NpYakGmfCuplpN13SvLvkbElUiMlzZIcB3g4uaXYWmlidxWVp0rvPJ8evZKo0p5QcrT8bS9C2iUl
rEM3k2OPLw3mEupeGz+IQ6cjNMRugnxpfrDFmu+1LLcnVRcINclAgGDQOYMzyA/tQj0KMqsiwh4g
OFoa3pjWCd+EKa1cWhRn9IvFSR4f23aONmw5A+r0OqbuLC9JGe5TByG47MzKEwsUJJ7NcO30bm9V
NVk+jNbAwG2aisk5ZVFnzwhavZjEEztbOPy6VhNVXOUnVpDW3tSLaE8Tq7DbRNU2UuiPu8mcvsao
k+k65NLOXxJdfTm/hl0FwoE6pk1owHgoSenwK3IpW9h+I0PhSmOZgkWOgocItGYpharaUoHre8Mm
emY/9jVQsTj9pqs1mZZLAq9sUnNDM4Q3Rto34dQc1f6LBn17Tlk92OAxtrDehrXq18k3hP47v6ZG
XEzvZioEBzY91WoMoHrXSOvseII6RG1c3GvLBQ5pm4TW8hD45TvsnWuND3wjFdoJsLN6r3bduDGg
qQ5wac9yhKRy1LKPvKuPqg6VvjWDy0DO1gVYqtNI2T3JEcWXETAX6idq+8ZzLs26PdF62OeifBo1
SX6YpHA9mWVyGdjxwDyb2g3DEvXtIRyIEApx0qLX2+gRpX/wpEzGZWZ5MVP5HsX7dAw6SlWzaTWX
gPyzv1lfGn9a4xq6pCka+0fDktAb/jIO9yRTctSp3VUnPsZJwollT4Yvy7Q6xlCWDGfTrDggm5VM
lntpxwEgD10K3JBgxrUezR/ZGGnrNAE4H2uAx1+pehg2mCxrm8RLhYp1PPPfgYRIzCCg8BjigiPe
DDvR84H0F1+3ZQWbdDBMpisFE/j+bJgOYvOapPlGQfR5DyKgIEAw747Qq7RVXEhfNxoMrpE12SXK
VhvpAYEvS75nTZ+6WMeYRbqQjTm/a8gibYUnRl5jHsAbGkTFfgCqlSx5n3lTdw9dLEvO3D9mdL7g
ro2xJ+aggcI5v44mSiN97Nt14NNQSpZD2K+jUx/30zHStUs7l/WPXf3/+Yka19woch8FWDHEYO0v
N//nscj47/8uP/Of5/z8E/9zjD7oSBZf7V8+a30tTm/Ztfn1ST+9Mr/993fnvrVvP93w8jZqp7vu
Wk/316ZL23/T75Zn/v8++I/r7VUep/L6r9/ePrMod6OmraOP9rffH1p0+awCluPvP3y95Tf8/vDy
J/zrt21KsZ8mwP/yQ9e3pv3Xb4Jp/BMOABRR0xKh1P72DziBy/2W9E8NvT/4FdHkvEf7/9s/8qJu
Qxh98vIQ9zP2syiB/PDbPxpSS3lI0f+Jec4g+GJBAiyv+Nu///rf2X8/vrb/nQVIFePn+oamwg0z
CCgURVQoyDuspeL0X6reiJMck08T7lQAxCScbSef1eREypHzMqkLdD1TZVePJux9SzhrDVzBM2Fz
rtQk+tTH8msm52xD0a4izTiqvcAXnSGyLgw52c5MG2tNBQJ1srWbSjU7mHIz2FnUCTg+9yVo3m8I
u03pI1AG42GstMMsjKYzasZ8PzQwN4sMDjBlfv+i4bSzRjlkfwnLSq8Qk9V4oDfEcveg0XEqpS/o
UcCBj5Ndsosc00T08pqq50BLf7JkNzGDyU3TknAdTa2In0vfhJo6oBQSESTgkD80DPzmFMx7UcGC
y+5qDDYEjcRerk/By6DvhK6C+Zvn9UXOchLaFetgGPOWaKIBaF9Ko0NRaDOMww59qHxo2VNd2tz0
yZtT7Nnv0dNNPdEm0RKuEtfP4kj9tRgRBuOvE9dKiVi40wh+DiOQK0bsEe1VnW4XrS5vzaoC0SbW
vAc+jVQeUMNIlM8zWtS9EOPcjAlYoN+ErTUS7lV01ieN39fUJa5zadiXdZ3b0TSwYJt9j71T4Rll
0NhQSEt77Lreg36xqGukTaJO13qYtiLrXS9thJVhpsVaL8azOrbkfMuzoxrJCDKBqTMeBGeEXOZU
vQAwP1bXc0LFeowVawcayI8ossiq4ZVl85gxHCfsbvcq9kQ7quN0Feq5RRkQgsdsnU1ph3MFiQAG
Oy8roJ+rmr6JF45TBRuab1BAfh1nWJoCzH2U1wvErCOWe9GX9snQqHcEDOT089ja9oWvXHQZ8zyk
2VfCu4dVTt683KVAfghQ86oiEzki4w5w3DA6ul6mLiWJ5pgUsd0quuzmneK2yEFso2uzQz7q6Y8L
/jRtCtOHHmRtUja0DlnalICjAjn/7vv4zjDPOppczbZgTrU9+OUmg1ACNBzthRJSXM7lDqhn32po
H8QlW7F10U7YkOoqcneke4MQGjIhWkL2EgiVcnRMEpLBA0Xy5I4UzFYYHitjQu9RZVthaaKkCpsk
EG6unseHrNSbe8x5kxtaWeBFhqtU8ravpBjNfnjMfeldpQrAGlLClUuz/FyhjBIqifmV/BR42l1I
hb20nA6OrAupNRh0tjtZdCdh0vbGTq/gdUsfZhZkrtCIyI80/1iM6UawrNo1hG5yFQsd9qySe7gf
l8ZDQfimn/ZboGMFfbI58ea2Uxw1rlfJpGsHU0pINU1D06m0YkVKW+qE9K3gmQ995M2kqRJ8/ch4
KWDOZ4c112JF+cl8jnuz4etEGxSq8EHjcLbVan4uYgl0G6EulGmKi0iUuQVI1h0XpVWRQD4uVBYW
k2Gsg6yE+eZVCOykKFv5Y+Toasb3ngjnUF8KNtPw1Be5YM81PT6h4U/UI9Q9Mgt/lgyuIQ3vpMWT
pF2SUFlBLamk1Kb00tm6MOoO8sjmhK3vpGR3YwW2sxQ5tgllGRJ9sCscKk5ovtfhd3b+4+qqI4Vx
BvkzJ2eThaOtXlqU1OlYkpndVC+TOcdeavYRaY9JsYKTU6LCCEe7bwhoDLvY0/Jwvoh5+lUFw0Ol
49BWSdupCjpwsw+jdtxF+PGAgsPN6pTwPR1V6ktq8k7KwxYXFhrgdvhaghEomBUfbVoSglP7IiPv
uOsYNV3kgfSQKqA3cwTj0qK8nGcxC0NiiugYqQhIHrIg/ep7hZ9SJ/g0BC7hy60vOSokYaguqfUY
miSrhdr8DKVOssuU3EfycCqOt6npTnrZkDdUveZjdGlSKmABhj0K2JS6y5m9iW92r6wao10Zw3Gj
nugofUryjm4wVclIy4zAiQBNO2o4I7Ttdy3N+iyogN2Vn2wZhuCCHGjcyZN40luNE3lU9nFmHmVj
3IaYBh11UvD6aDLJbLRQ5VIM1oYYiuxflGfZT19TEA6OEUyfZSRuy4G4IwLEV1WvvARJib2+ip5H
AgBD+jBr6YWtZuJVdSC7GB5CJwO9Y1eRIdqa3jxHRbz3kYYRUDvHNnwtwqaamZS1/guZfOVDcFJ8
H8W+iChFFnDbfBUzQcHtYJmbso2LM/k2hqen804aQrLqzBcZE/ehMAI+4gKyP0ZyxbbC4SxaJ7Nt
TQd5A4pb1tl9WX/OproETsa11/K77BaTg5z0Th+Zb1EUHTHzIuL2SeNgbHkS6uZBHphZ6YNeVa3e
m3UsENkkrEYrOAfazq/G2SvB2YFl0Px9SNL8gOPShXDmr9Cu72cBsFDM+VEmWb9NJt5k9BU12puK
6ADNkfpUyS177qLxMquXybrqa8d6iUX1fgpAP3WhwepiKnaTED0w9JgNr97oFQ0/5o02HfekS8Pw
LmQWDxM1ef1sDeabJvTfdJE8TkW9msxAKzlNKCfiEs8GJ5Kn76QoC26ZTLUrUFVPdVAojSK9sowo
tiS3GFHMd8Y62ssreASTIX/P/L488faQgCgT+C0mDkNLDoYijttIwhfSLmP40E1PKieGO7CxDrJP
TtV5K4QDc7HarXS+4imTWcpUxtqqIU+MTeGyWtprVkyZts+vmHG3IK4JBIh6QOq6+NL42r2IUrMO
SvWjGu/8StHdWUeoAddQtSNWUUGjhfvOkGp71mmndjOl+tqRwjOKPahsAXXKVGHoiiUA4EylpY5L
wXIUiQ1LRMyh2hlOWGXvspWeW005ijVuxVZ7DZpv4xKivhCJDNkDXIIn0US5t2lDlHXphBvAip1c
N9Z5mzgc6Mge2Own2dGo81081G/zROGkGi/4Au6lKjjKZvEpV/q2qaad3FIVnmL0OOWzNJmKR1lg
L1YCNAphw9G4IqwkJG2ERuvMOn0f5eZ73n0RHtytiwZvMqr7zA7S4oM0oCn5ULp5HSZmwabOeGly
/9gE2ifiZtlFV3yN0hMOB+HYzj2CvXjM7BRnUmwqvquIfGIhuvq61DZ4lQJnMvPLRM8Vl4DxGuXl
Plf0zmWBcAxKSkBmskhx6xwigiWfiWZxGpZ+HLCO3L/PVrqa9fnOqIP3oG+f9FjYmcu6EtnALv9U
leCiSRzWFCRXCJTPI2HE/E31KjCYSGNZdaRG2BaM4IWgoW4IV1H2IrCfn+HiZQSHCuam6CdXqrzc
J69lHOa91qQPRryUIgPxqZVAjVoZQ8uYiY/dBLgCIWcy4M9sx+cZ6ciyOPWXHiL0hiX2JZTJZSI5
14laay3RLVvJFnyPKrH4VtkJ2GWhs741RUcCIOL4ofQMTcha+73kVZb6MSZ4HVX51UraYxwI70Zo
3mvSXNlUTh1/oEIdzGT44D3rS3KJm8IkSf1BTqj7Kbr2KBEtDeemdf2+OQKxk9Ztytff6/UmV5ds
YgY6Fe7LKoIcolNfxd4V04ETUwwIJBFzyEA5yJdJRozrXYeWcEcDoOYUWa5qxPO56pjRzVkepipb
/f7I7XZUVfj5ulT58ezbj9wekPnsRed2+4+L2yN/3DTkcAUhEQz+f37z7cH/+vU/bi8P//IcnM97
Bd49xby8lbzb85hhm9+vMu43v7/P20OVJm1MBSQGKUU7rSAl1EADcvuLbxeU4evdHzdv1/Si+e/7
uloJd5XoaL4/eWg13rLb77g9S/35qT/uQ/jEOpVtspnvUMMVu265oJIskc8F2FTzRWhptztvz7ld
aHVb7Ea9xvGHZzycwZP8/PN/3OwTaQLgboREZLCOsP94RCp0xHd8QkUT5btR0+BEViOrZJqvQGq5
z+hHRN1pi3xrJAWhmZq7UUkqjHhI9ncgb0hyul3thOCSt2iEujVEkYNwbDB4ocimsCLt4/jJ9GLc
Mq3te8zUOzN2xu/DnfKAXPRM9DmuzT0rF4CRT9k6953yeX5mRSrHdvFBTA8aJIeV9C56lDA0qNkD
1SphHes7g12QQ4LbFSTKyadg+bx0RI279NG8YIK2P8BeQDisp4PEethJXUDiPfKyYdVdOX/Zq9Af
QbuWvdatE+0LHUHAJnobGHgyEj/W+jpbFAs2V9uPXHNg+WWTQ+BA0b8SsiDMdsjU4irvzZEScuM0
a+WZocTOhxUJ742DB/9b+Zjse9j4oUtfH2OinLrCAxFiHVPaEaYo7aZHFVaftB5po6qebvYnas6X
9GxeZkYLqDNriq2iVNkBm9nwnO2K+6BdFfcC9bP0wKV2yMPCnoklkeUXIMsIwGwTxyzJfBNSH5Sp
doPCgZmrW2GRDnryzuxW39FoXsOzA8dqOcjfpsFhSs4XGrEtknqbCBu6PWytd3IHMJhZ3VEf/Z6L
8T4Wn4S3S1OsWt8lB6lxlH36kL0yQKeXyJY2hZM+5A/VHWoyW1v5KZ5qFxaoTTU7suFQvlmrF8M6
T85Y0tKaaFqB9V1lnWvpu5Y4EbQZiYy9g0KywxbTLTM3flPtfFN704t6Lr0PNqbBwTq2gzsR7u4I
rwSVHQAxaXfPoyOfUzs6tLU97kqPpCdVcdke2qnvXIghrzeme0mcnrttoPZcFrErOOrF/zS3vW26
7Ub97j+a+DzttX6JjvpW/8zf+XfgWKufUbu/R09StfY/hW7VPqsxSAUbmK8H7d1m+cUHoGyshuMq
dORFYW/r7lW85M+Zg9Mus4vB1reCN9oFm1E3evW/f1hP5sW8oFvWUJd4o7r1g51FQKxsy9rlhvu2
jVVYuqm9JsnGCOzAg/l6TV5bwcHG4irua3E6B/cvGp1At04dzKi2dDbwN5IGr230kYBlG6QKTVhT
diVndFBvraX7CRXOEz6c01W5v4/6reBcCT+t38vWRooVnwlOAzYuOd3TI4ITzZX2aLrZ0nLi3Y3h
Ov0OChSVOVMZ1ZxmcCxvKexWwhU40Hny2kN5Lip73hBVOdiL/Xddred9NPJJFcfUHQn7XG0B31JM
epVm99/3UtBYBbsMoHhLLeW+KzgDVhV+uYaPN9jNhE8/8bpgldYV4BGbY9lpN5Hm5IM7OuW35sAO
Rba+qWvqLNR6nPmDg+3jSMLFqnb7FRE60ak71uf2oUVgFU1n8zgiA4m+RZtxWznh6qpu6w0OwdRy
o9Y1vB9HyjVx1paTske1jcmtnz+Sdb0RHPORmg/zN0TDJuatEGJEco3qJkfh5LuwYOnUULVbTme+
TI6yvUAvebd8mM11K/Hw8JR4CYCW/FzmRx/rDTWOXZDtxZ32QT9+dJItURJIwDcdUCZ9M1ZbyC0X
8sAtwymO+AxeKZLEzvwMFMJOV8lr5CW7iurQjn1OcceCiU+uWJem3Wd3q6GyjfeYVYonHuctqr9V
oa9qkidPr0V5ke+6r7xz+FRqYYX9qtro0HQyVD58aoXlVG/NKbqfZjK1HN8d6lf5Ey67KH1jpUsp
C+FntKY+ObsSiYmcyKW+HvG7kp6ovvWfhD5DY6ralTq6lv06u+LsmF+ReI4V+12yMQzIqitAylwl
T747Pld4nSPu6UNby7dgbKlEYRQ502YpHM6J7FqscdiytlLeh2uubWfZ6wZvCe72aJAeOViKNZ+K
F+zggUxP4Ut3N6x748ynQxivs9D77frdJLgT3YMjAykwVynbeHM50sPpAMmgOOI5eoK195L0bg6K
0GY3nu04CwOHPkU6HzhHInoM98qmWXdPksv0qZqHVvaEe9zN5BGClyR0gedna7wZI1/9cI1dllfL
jPGgvDNZMgVWzrhPXcBU9hBsi1fIawk6UY/PoFoHdxET/Wp8n1ipkoBVupR/GKCd5bunVFO8ZTss
CRuQU+Kn4rJZmvUjmYsbdTn2ysYRum9IcPzla49Y4sXyPYXL9PG1YRZ8C+7SBxp653veonitH/iD
lz/6iDhv9PH/bTjftjE+5S2KkMCdT+2mt3/8Hwzb+T2wpX3grZonvLgRYFyXOuvJNZA835Gy9VQ8
BbRf1A14Uj6JHMN64UyJN+rr9EMkKsq8zupZY7G7jle8g2ReW8BbKq8piGhnSuqBvQlrueFryK7M
DAwjz11lSyRSDrwfpzxznDO9gTC2RU/0gg2HVfxpfiGBJHe0qpmjVhxCDedKtWaCWjGT8gdiNLqT
3km9VvlUpHf5mu3AQHPafxiZM2KkoD6XDnb80Fqotc/RbqsyEa2Qithas+Nyp1drl85v7CCm1Y0T
argW74x/N/8/rs5zt3Ft2dZPRIA5/GUUFSzLcmj7D+HUzDnz6c/H3veeDRxgwct2yxI5OUPVqFFj
hOmvBhs+Q7umNh4oI2P8+Jo8WwObZbA95M8k3l/Dm/jCQv1NXIFd/aic2o/MbR02T/YMFPhkR/sy
EBCw89j249P4qR+bkGXwJ/6MPoSTEran2BdcAADTmXyOWFruYKaQj9vFo/wZn6CPQo7vkZDx/m1M
LpuTC6mpS5zi9REbEArGdivbdA0/8HD6F1MKGEJn9faHqHBkIC3vPu/TtA0oagp2czIVvGA8dsfe
X5BzWcPisyJEY6+LGZs+MDOoWY75iKYieyFJgyABVhAObfVHRQynHvkqloe1fMST6KRyftE+mMME
phkK2QfFl8qDMd4NanrzPQH6TbGxQ1Es5tHqWaippyz1pafcMZzfAJNz4XByxYCer7Nwp9Vl7XwM
NwfLlvyNR674McYMH1gh+pn12BwML4h80Cw38pE+d5jlTwq9JHbtzbeFXtprjMCk4ZTfrfCMA6Gz
/NBOYMsKXcLYn9CCUzlCigNz/Ejn5XFrS094zbb6QXeYy+XB/ERvyl6KJRAOg/FZmEyOMcR2EKZu
tD2rTeGJYVvbHFfAVItxB+LEba/SbNXLEYWsvuXnbnXwSCtJE1HVMnVaJKML7IbpQ3VBEhJmCtuO
dCj86ppBWj0oX7vW0WkjkJaM0mZrY/mPPLnyVpk8W59wpX3JOX4XgLGQQJWFd2XnSWj/OY6/rdO+
oB0oOQ2UfvQh2dhhQE5sHk+96mpPNByAx1faEa5RPHnf22mKKMdAvoGk7kpaMNE+B5Qsv2AsSWSd
ezprzB2qmxwTGnf3Dbqar/6qvwKCAY7+OweoZFPdba6sc+Mt94ZQRLQyBDHZ7Va4ns0GXbHLJ0lj
CjvJAB/O7YYjUMneCUGcCwSN0+nKXuFQzE7ZxVjxsy04+n0c93hHnk+4rsggQbWXQSditcLZXdQr
kMpWXLrUF56i7CFeHIoVH8afCPE09QG5JIZv+hEk9z/jwd6HCwuqJvAOmJB0AdYho11cBRKPE5LN
zZ3QBfhRnMNWpbuHgXOU/Vl6LP8RSsMxy3zWM2xHCk+cvc/qfNDi8840dfTLehTxbvNwI63zx+VU
Oxk0SMsf2mNZnBLxV1DPWerhzvmRig7WCCJhEZKsAcKDtPZzPv/JSmd86B7Xl3r2ZtkX6ydoinjI
jLkLqCK+oKWJJ9bIFegEaaGiX5T+vqIWtrybqVNjqUzMkNnlx0DPfma/DSDMhOAJJAFHftquWHZY
vmH5ResRYKxBPNIheNxOZVAz57UrQKNxHDkFcGoKMrckqbtE++gxleqX4i7kzxR1jmtrm3OoffWc
BHjh+WtN/YD5Y8ujS2ImHabm0JU3PTkuzUGJnovMr9gNaqfC5nAPX1CURTLaps26r786iDxicTLI
tpTHUUK7w+Z8HJojm938a/7O6AQDyXZutvqWEbSqn49AUvVzElPaEnychNvIERtPZWiuFGnjKcgM
9jZnrmlV8SuI/t0BQaM2dstdY/ovecLMPnsHC0ExB6hRxrpEsRUsiTXAb7eCFos0RO5HlrcK56on
kvd6w63i4LpPv4N1raiGWQHlmLx0te8meULw2zhIvi4dm+y8rvYehHGO0HHk1OsNCckiOQNH7yLf
8zlPKYb0ol2sT2UeuyMJCcQORP0cYkT+y4rbQDHzhQewfRENpragH/Occ7nNUQcJ6KEq0P4WKJfQ
JoDKwKdpPHai34pHjmxJpqPga/6ga9X6agT6Nsl3OJVkzfmVo4NSe+t4EB81T6f4dVZjznKC2KU5
gnyvv2w24ohYij8rPsc0pWOxCNT0sBIvCy+aj4ZuYh10CLpvneSVyU8k2MTuTrmg3RqmyzMXzZ5T
ICjaHGOwEI4iAib2uq24LXhCP3M8cD7Zw5V1Yx4VStj+FdIJ8SvNRFSaoQrfywP4ldPa7UP8mX8O
548mrO2P5of2z7dvLIz1d0twhp9GZQe3IaCS76dsTOuFh/BmENMwRV+BBbAifCSXPcDbv8GREcDY
QWZJ7z7hxsfuctcZpE/Fna6L7mXfhF2Go3CMGefnxm8Et8jZUM2w+5re2Esrt72lzD0ceTGJwuma
1IhqElVkolS+opdzyY/ckD3ctcMOHgTIQewHL6j7Vyb4bDdkevmxulbNYX5afsbOIaRBMZmOvAOe
3YjkEBQlrVf2HwuzsvGi2rdkcA/TWzbKCy67KwMKKsFP2J2oYWqec+q5jwmE6st+kOxC0TafROYe
tC9sY/VtDFhwUGquLS7Z7FlnxG6wY9zDJ2rl4AXs6Qt7kC0TPs0HOiYpgofSmbYFZtn6m3rNz84X
c4k+jMgtj2iQkMg67V/xRbqx3PmUkqThESfC/Cev7fI3vZU341QHhkd4p1/+XU88XbNv0dvOls+x
V18I8pvmUFyj8Voh72gce9nnpmKbHrGydM3soQZCICzeC6bji0JAZb1lf8jJadSgCfQg/wIwCV8I
VZXfRuOON9kj0mGDrHyTPRNYdXlkag1XMlXpjfBSd4Z3RXRV4AL/KoY8cSPormAluU2rwJb69MpB
9FoZHFpdU0f6BjhKe6wEPMBqKvpFROJCEwUC6yoVYTv90N/7xmfVxOx/gp1fCJo06/nXmPzYQ2ps
hjDr0FlVV675XgeSayL/HJJmiGjo5lesjdLyr2Rbb3z4MPsWM5rjeBcCP2WDJ05uEnvis+DXImZh
MAvPw2Ns2OPTDCXQl8OoS2yiWRVJ9+ggvutgHzpuJeSjTKAwCrgH2elpEKJji8btcHLzzw5lW5ue
uSQQvqMGpoZTQlyYvNi3HieKONhHgby0bnzWK/+t/daC+Tw/J6forXuZOTBJOvEQwWfRtJObAx3+
3hlvtehKtfO5HLPOBk60S99FqWsihHArp8hdDvu2s/PP6O90r61zzfRqDsBceXqHRdzq9IohAPmc
Wi56dDUynNOf+ZPzjI/5KAONWGh4f2v+Ytuja+BN5Gyq8LfpKao6+Udxf4b8GZ/7G9HI+KFzXKMX
JuPY5PKXVX2AcQHMOBDHgg5gTYSFhsOanTUXyXTxVzkF1hOx+QlmKvnlQPM3GKb8Lr9nPg9SzB/i
h3UOIeSu8imnorudoYrIPskEx3N1JxYoP+Q1eDaohjFTkYndEzqCsH2fxr8bHGQHO36zLij8wu0v
ax7wW1GmzdRO6bCloNFfxA2s2cvOfd4zuUvjBSG6WX2swWrewHzxtCdWWIhDzf5UvprDdemeeOoX
kQLweMonbvVqdUQCxVfNQdCCweFlaze82jiL6x8QugpbGANRfl/bvvgPRAb7Y3v/34MSnUoFLyPU
143b0p/0PQ7VaTq3lUNTH55zuIfJT1G6k3DiM0YQ/yD6W12Z9d9gI5YaLIeefkDD6yKXDe1Mjr/j
I/QVHCI/1dlYI5qCD/2TEZ3QR1TIrhQ7egenI4SvwDyIeMmWACyboxA5IQONsHCLKDDwuTO8DW/8
b0fcDtqb9dRWTzWIc6Q5+vsoHEi8Hpj3A8FKMEkO2dsbVnLB1niEYewaVzINlKjEGd29xTErbsBd
igs7Kh8DfE3WxmJO2NUJf1O/O2Q+/eDoglrzK2/2RXKZO0yMfrzG5OsAujLuUk5Jtmkvb8IDx1Dt
sqnqME4o/BBEoYISH0pQm0DOH2BQI8KyHPYB+eCKUAUwIgphNmclWTQnIuywFAzD9P7tgOWF7fZO
ro6hFlmNnj0smJTYCOWjQbaH+2xXyT772PSIS6P38SX5JnUhLgbLZYNEz6DxjYOcnUgsTr9F40bv
qXonxMwA/agJ9dQfv9jdlj+lFNBze9JHcJSZotOlWUmUATVYWg9E7UXYx5d1BY1BrTBM3qTYXr6Q
jRAcpQGaiSQ/D0JSe3tJ4YoEoupOyJKy0m5QKgzLzp5FypS5J6C3ZnrCA4Octk4GVojWKjWcy/yi
euuxbW3iap9FpnwNd7hkZwCPFrSGANR8J7ovwIUlB/SfVIiQQgKzIkbA/jp/jckVYXV4BCOScpCy
6whryi7t/m9h+URUue4AuavHefa0CAyGsARmRDbZE6jS76y9oTQD0yo+ZuEf4Q4mypYR5MkRSInL
4gGpwTT/xsA5f1UOxXbF88NHmouwas4CRhRiSk6KlB9JkiKUqS7KW3XNPc62d4ZNzN4i4izybxOE
JneBuwTxa7HN9/Qjj0O2Bq6mfFm+eCe2FY2EXcQDkTD1WsCeetZJah2z9s36rHyp8klmg/tI7vND
CiMbxPEVVc1drvGS5VcDzm8FB+vOriUzMuQWd+Uw3ctXKsl0/LbO/Iqc3gevb2BlM6m/8tix7suJ
hQxYDRPswbwwwUGaTA6fugFR9BgQ9q6SECv3SNT3dATuxuxZpp1ZlJQCMX/VurdyDSi1UQwlf82f
eS3ATktwkXuwg3nuPI1Jo7jkLUBCpNXIMRmPCRFf6/F38+gSoB9qXj2i8+3yB7yVRQsa4Kj2RnXG
RO/kvRb+DrBjaKwGYUqPYO2L/lFZvh4fGjUkcu6VU6m9CWz9XLMQuVWHzM+h6IJFXPfJk+6ZB1s2
qTXkl90vyhMqar8ez0F1xOG6TaRtXiLQmeBytBd3AhM1dtAYgmTI1XOtvDPfKBLzGTydp9sCkLb7
2HC/g/LCB7KTMR4NW8ryzL/usl6aW8keaCLfk3LVL+LiqBKWz4UD0ZzCes3yTn6a5YdBxbCOP+dz
9nQFy2Z7ID1HmerEsHJH3FdDuDPxRFxBOXBJNGzYlMD45w16zV7PMaZHzkJGnPFShQNjlIkosu5h
UEObhmuYUBoAe8iLG54iEOUHs5P31Jcb514k0Oj5h7suABvb/BXYf5dZghlGHr+HI3vfsgxuzU7J
yUdKLWG1STVTo7cJVJNZwjPjXskGo3yPHHmonPOMqsxFA2hINm/I+PEu3ABPfZgc7oq51REyRy5X
zzXyiNgVmEqRxg53E/p74VKi/LDoevOz78SHnzDVB1H4qwLbX8z4IIGhTRgwBECVo+ntk9bEAuUP
c4UfgVzRsdujhH+fzCdYQ8glqKTVMN1wTaU+7pKeNIrdMVFnjwvlXlcYQQPJcLA0IcPPx3PwV/d1
o2C93wKV8f2Bxrg5etx7liK263M7THoFmf8Di4h/4SU8jhnpdkrD+21zt/LicGkFff7aPgRcY6rZ
3P/WuLwdd84fcb1Mgv0hNdA23Qpmm70/QHJQBIX28o249ucIq0Lqd5w9REkALbh/uetl/uCDpztV
AoGMyedzuR3+2/o7b6gD82gPPB5w4ZysWVXvtB6zKjQ1ZMmXymnQwpGqgIbpM0Vg0YX/xkPkzfaF
kTos1FajkZli3bNxUsl/TJ8HywLhM3ghj5075DZVNLjdSQ/aWywfBPaGzdtKmuIPvIg+lEom+nWn
fSk7knUoG2eL/IWqruVKz3pxAjwRMBId7sx5PjyC9SxA5fRW4zEbnEJ0a+OR+5mZSsSDB2M78xh4
rbXtAEoEMQX4Wd6n1E59BXEn3GGuQut8mWmZDOCNMspcBa/jMUgmlq72BqRg2J1xwcbHUl74g0Q8
zxb6EC7zg0e5TE5UBq0U8EnU3JEH6dNjJrDUKQJap3lffQZpH1fFZW9nChssi7xxhvHEJBsexycK
pHHn7Gsxc4bnAoonipqDl7SELbB0AkpsJmC2H1cu5pdihWA2Kk/0cHhEjsvo9zRGWE5TYmVQhU+b
5bKdWCPO0e8ZNDFUJuoiLNULlDZR9k3d7nfVDy/Z/LUKajGkNG4pHoyxXPIQ+hO1N54xlzlFz6w9
AwVBkf0e3muYNg4cDuLyCHVDFLAEV5qYt5S59oGNTxYUHRnBCCjhTN7w3/DbpQeCUyn44Tlm+6Iu
4X9GmL0UeU44lYxPXrnkwnnnzMi1vqJtzEwonVXweCSsRcZH6wMWHMoULMHuUX0Fw2M0+g1vlIMk
u8xCOAWG7MoCzfRB1R9wUOXRMVBUrZXEg6tTQPhkYNmB+LnTvD2RqryG686giaMDetwF21E8lvfJ
wYLs7aaxfTC5H+6P58q0jKjbYVNDAlScrK/2FnFPJE5MxvTIwJLmcUnc/04IMiAXOYnuRYD5dlzv
uSn8yFQ9duXLtp34+H0STECZzsTzXBzQcy0KVFBOsjKbyoVceYsVGB2Qmj1Oqz1brROwezptD94P
F+gp1f+wGK1T8g1LtXza56vg8M4TzVi6n1UfZA9MMhJccmCVrK2en3PLUZezuEReK7zR/caTY9mZ
qq9P+0grjAAiKxyQN85MQgulhwrnNnvzDZqUQd/CqPD2AdddlYoUvUSvCbkDezn0LiqMsKfclUWx
niblBqW/fQZng8lhmSdJqKBGgRDdjCLCpHnfCrn9liZA2W2g3z1247Eez/yCR00PW9eSVNA0DvnY
mR+iV0ZUlC8wuzKQexmVFK9mD0E/qj/oGv0Ph8782ue1cuNZArSKFEQpe7apMwDUQ3oRCp+VhXcz
hEuQXHagCpgUOldp7eO2ruaRfRjhEXZ/Uvz2wYDfL7uW5UTUyPGnUoMSwZPYY3uu1SPTkLuY4oAE
WiBQZ4F2XkZS8kG622ahlTwMMQRwhKJZPN6QBbRSsNJgZJpZWM+fwjeMFbYx9bc9CtZhMZ/K2usZ
U8Ib64/R3ZrehYO4z6QxhFmO/ZBGkIJnutszPNtJiR+o7MXtaUpOa+Vq059peN6rXkAJiZekxAgI
LR3Zq2Qgp2Gf16zFXHTUT2AEizJN0LQI9u6PgikL4x9IqkoDXKJh7YP1EWQZNkukil84jMwaZ/W9
iDebJ/6JrX2POZDMvQlf/GwmIW8VJ886t9CEPDVOcgQNBPMo5LTlObsJlrivpLpx9h91t6GjEmJk
ckogW2PIZB32SJp1L8D9fAcR4eON3mXl8c5UnDi3C45Tp5aZjRT9130D2c9s5KZkFA5pH3C3FE1e
n2kzajeWJeT0qH9t2ejxq5qOMm+1eUPq9cM3E54aSKTcWLo0ZfNBTKgke1q4IcgOrAqhdzdELsRA
Go70ltjbxAODAzOeFO2AOICw+iLQeYzgx42ng5d1M53U7QCQw3AL1S0i4mJj+bcZsVibx+KdOcOS
4srYibZpf9i8iMnMZsTOwSOKxUAsQh4aO08JaUV3OB95Gdtl/wkhhA2K807QQl4+BjN5M/EyaoRw
1krE4q5sY2N66Ux4xsTmbiyioM3c2WMfzj7AMn5kDAnOWC3iQo76SAVHs4Dt9yIDj5W/KmMac+CM
XyyJw46WnGyZUSF+FeCSaV97vMdbEYLkAVtIsfX0d0AQzlDkq2gfhWzviGPImgFPK5TPJzgBlGSI
xLh745tN/hFslGSdfHU/vmGeAH/CLCocbacZ7HbMcgjTAjCZw7kDYYqIyDtnECTTNxerhE6qoouJ
AR47gZWCCrV6fVTwYmIw95+FrqJaNGkIzxYVG2zbbv1x7FoZljBt+Is+P2wmAijmLkSpqYBNSja5
ZQ6Tc53FNGh09ZY2C4pmY60crVaCRpZBosL7I6Rh7SMbaKMoh1U+5pjkRGKbh+KcUOgWaGpJ8Tfx
hC6fj4hlI5Y4RnFpz7LMSkJ705lENvHFAjjrdGk+rl1+bVJd8KWNJ9LP6susz4UTR71BY8XCzjWo
ijclzy1CMkgsyTWnVVQfjU376cr4c444ZBqF0znZymA0vIy4Jo4R8EBxAgXhwSq83JDui6ngdr//
5b8/jxBc9KPcRKOTX3W5UhLkiPd//1aW+XpYQG6qvS0IoarhWCIXfkQtkSEbp3MqQ9bM//eLjJgH
BK795wGZ1OMoN6YjtSzcTm0wsMqT//9F6QNNqzlKZpqCka17+u8LcIf5NlcaupWqogi0f+mmtSjs
//7877upZ/qVVRmuPSzK1NBgMf77thBrvhXqBiHoajsJLcxOIe9Wd1EXWpkNgzWSwvdHtlX9f1dr
CjBCuzYfCmh2fPvvFv7zh/tfw+zkX/77yyaPwgkrpGDowXo6Aybkv0/+9yXbn0z+73L+ffvvl1rT
vlkilUR0FyH5IIxGXslJ1+wD++/LvP/4f3737x/+/U4ek4OS6WmgGPO5RBbZR0+mherSNt6ckcgl
MbpLefvaiTLtvm1iuAP1DZl2dFecUCqXdVjm1nnMTN3TCqMOeqF5mUFmNshimrnD2xnIQLX87Qsc
WiMh+oq1vCAiQKkNtQpvbjUKIxuctgwILTMmCAQTWuWVAFEGR1BSv72RDnUbt2hQ21mNns4mAx5/
KzJ262ji6jI/NgMH8iRqzljhQKDoKylR8dAtezehqeZuP5nbwVrMr7K/41uGTUcnVc8ipZCUdF1M
y9mPzRbFIpqebUpoi9rpt1VGaURc60BRIb62c2RjxkYICucw0Dq9ti0atEgJwOfq1VeSIvNSlSOt
nsanHl5lA2pl5kV0acox1KZQTCWFIlzXutEyUjU0ybUsbTr0xQwO1SC1SnOfVy6MdLz6fTUMbjei
g9IZ5xzlJjLy9mcZUUzused0dNA29KCojwk51XoOIXoPDYeqQuJKGVmhQFVmQynTb82SQZ1Md57A
R3FC9psZRkgpkWGUdfpai0MInz7V0WSvM/JnBHHSUNrgINWgzCYAoT7nEWWi8WOqGbSunVWQ11fF
IneoUEp1REsnklrcqaSjbfmgP3CEmjnB+FfsREn+tGskkFiiv2eMtRoUdfZlgQBpUq7t5sMcXgXB
Y1JRgBkBq/SIetQGtoNa4QynDbnQrR6rC/6Td3nPunYPVxMIEaoXHbQGzCPrulgzq2YSjEBM5vd6
5IoFIYcUKKD7OSzag8jZZYzJsUIdiMAesmeT5O/GQDQqal/4EmnneOSAKzUaTZs0fpN0MkN4zGMo
yOtpTKbFbcWqwlV4olFCRMnA0Gq3kPbwXqojD4PD4kI72FzP07lH+O5Syc1tQ1U+TCn00oKynSQD
nWRZISyehKAZ05oFZLoIVBRyHN/QfejRUHnD1WraNM+aFRP9jyrMUvykxkazcwTnUO7oLoahzYe8
HT70WJP8eW7hqrB4nVYwbiN+BRAbEf8vYjPdJxF5TmpMoDnGT9Vss73N9LZlqvrTCoRzcan4g048
IkxV5ZipAZmh7KtwTMVTYkhaOMOkxdGvhKmEC52Uje95ij9TuQ25n0mcv6v6Y8TGfJg7Gvto+3hQ
plw+Kvl2jOuC6H+NPjVFp50jny/9FMcB0jit4U+qZJ27pj3TTzOc6Fs5IfnwF2FCGmgagDO2fGoN
EJIG7aRpEnL72SSzXL2hlNqjuD0NOs2zfd/J6NU9oq6hh+Zk7EJSK0lSg7dNV+j9kQ6p0cHJ9EdE
ZjYoa9zQJOxllK5/mbvqY9YLWtpGCQthrPaY6XTqWqKHJbp8NpL1y8yb1JXTBIMJWt5mWlRaqQ8W
4m/VOgjo8c8pwnqiTqtNZcH16LY5PWWcI9Ywpe4W0ew9kxXvpEVoIEZLB2yrGaEwEm9pci36Ml60
ZTNxsOxGXvmY7C68fSiJwhbOCn67apIccHo4MUXKryKSL2YFeX2olxepJI8baXPTZyprcw9smHTv
ar8cVHMQThuShfjBstqR3oqxkelfsIdbQkVUzi2PBsgR9jcavs46Kr8altY3Oq5mMAGiIgkj4YX6
LjZMJEKptl01TEg6S+pBPrY07FKFmLAGiOoQRsoqmrD0Jodv1k2oeknIPNR44eaCTyOs4tYKbTpi
q98xBaZbPVbnII2sxFkx4DluBDKIx53HtFFuY5s9R5LV7goUeSijAxrX4sMQNWcr3pQTnpuenqfy
87BOFHWgYvWdsOuzfCyr9bOsY3oo5/TvmuBeJyvJC/YBtJxivfwhpNt0tpr6ErVrEWQ0HdM9IH4W
O0VCjKhnmU13FpsmPedS8lrpE3kelYy1kC6SsLFtmtPsC7mReFLZvDJLnaYVmoteDqTn00zcbGm4
JfQCVcBYu6tC5xWbpnu0lP5mS3TOelmBTlsWDhoSoEpzOpwLst0ip+zSqpSBzFzST2M0PQ+Z3Icx
HToUHnaIhN7hGBX4S5q3vmqUf3tDoj9A+o5oUqcJdJ7DXklzT9Plt6GMZy9RtSWYp0b38UELW23l
qFVRHdZm0iOjU/1SLF6lSYGj0a83wYgpiinT5pVm6Vp1XdH4aA1neVGIbdlaRgzG/FmUx7PclI/z
vL0v9XDFShKMIEf8ZsPSFWuDOEA3cAKDnu8qqOE1MxwGrw4EuUztcogN10BODKhzheIiKHRGy1Eo
L4jZ1BJunAOSRHavAyq0g1w80/5zRR70jBXHg4DZp2dsJV0QBPRt07acqHDnpQwEBS3bnyqrvSLT
POJ39RNPb4A6s3+qVAmo3DDDlAj9UMbQOvRkPAsrxgy0IcdVZ1EyMSsI3C5mKNmhmfoXS5fY2gVQ
RUkn2dpiE2cGos3aHKHK6OBUnRyHugikmePfEA6zh+RbvpAcShNUkyGBaVoPYHNmy5oRpTFQjRqW
eTZd6Hpc8uovjfv2yFh8NtuftptMJ05R0q0m7l+n42XbLBSTk6uJGjrMpfdVXSCzrmQD8mndMjQS
u+XcCYsIb/gn1nQC87gbXhPhCaEaUASrb/0IS8Z0VaO7RWVJRA8QOQHTvMTx9B33RhQIoaI1B5TU
dBoBF2CArQ7bkpB+12BLulK9aXn/LQ1T0MmEG60JCN6Z2580goiBmmXcrCvL+MPoe0+Nt8HTpIly
sxRxBG35g7RcViVNMFylhGpmij9LFgVCgySHNHyoNRLePFGcBdMhWiWN9y5Fyk4e3zlwntBIxLdx
V5Rogpl1iq5LpCH1g06TtA10m+8Yk1jfFyutwwwe3Fos3KRMg68GQI+0J+XBXqH/WW+9rj1rqbxd
DWQ0LwgTAOuvBCwgBGYy9Z60NFdFGvRzblF6XWjEyROUnuZsi9ib8i+zRiyvi0bYQVkeIPoG5Lpo
KDygu3qYDTeR0W+utZO0CL1vrNKbgujSNs76RSq6V9rWOSdN2JsZDemyzJazrIB7a2U95jqPEqEI
WE0yqlNrQp1TnFELl24gZkNR9iQUaCtvYnWp1D4DAceRadYbzSvi/phNU/vaQ1vEhUTb1R2edL0D
vlDxkuoKArpJpErfShXQcKdWNO/Vd8woSIc1Gu7o6ArRd5JD1bIe0QNOD2PW73EiluaL0U/PpKZN
0NOGDR2YH0sT6/Ei1z5WC7pbsvvW0mQMaCl9dGp7LWvFggG1Dc6+eHR8ukkeGVzMt3dOLiGpUPqV
vqy+OnQa/diEEQI7UzF2WGSCg0SZ+lET+3pKKf6WHdKiiziXUEK65JS2B8NikTZyzDa26wJHlGuL
eZTCaCpNR6lL+t3YJquZTgsFST8v6p8VtOIvODW6VS3Xhzrd2xAgfFaSJp3wgXgQxUk6yIhDHMin
lRkvxUiCup7HIhp+G3RGCGEk1EcU4PPbmFoZOr8U1/O9LbKuDQw59FU5i1EeSOWkg5qlkWNpS6jP
tB+ZxkjShxrCsSimhPMqB5PCjFSVNoXwJDCVYqX1e41fTW2Cb5pX9I7V0p/4D25mCNYR1Lu6seXn
3gJOaeeKM08Wo4fVyPd+AconkVa8iCK4iK5K0mODryhINZifik+Ot/QmnfIKWhCqEfvQALMAaSSM
Zof6RB/jb7sa6dHa6hTkpP8Y9SbcBByp8Byb/a1G8KuDuW1hGIJhF3qyMTcrmvF1wFbc7jf2Z1wy
oCGK4NWmCI1shZshZKLm11X/RxDwmFDkySJmybqwW6Gjk0UAOSFbmQ/bcNzof8GPEkPV+GKK2VVW
Z+GZdFfh7PzeOvxm1P406SmIjUmtcRSe6soIo4pEwRipaoqY/WTFQBW9Mh5IhtwqV753bW54zamI
Jm5ZUXbY4G8Nf6ZoeQV20EifTHY5DZszo2tpoLCaczQqMwWJIsxJ7o9G07G3tMmxp9IvdGIU5C2W
mkXB46SlORA2xNyGWduzUHE6rr0CcTKmZjgSOlcFzFBJoftEmssQsTflUZ2ncAIemeIovSSrALUd
M+YH5ifbaaZsbqaJ7J3mQLitCz8ynQUnU0r/LCnHqpiwGpktLGhCWNqHkCvtUIfvob32SG45qx7r
dhOrJi/o3mtlxgJ17T7EWesoKqYs0QYb82T7I6XiS5JRKtwmyvKmNUfQ/yn1Y5O9UaBuP5K0lTxl
iSlSwjXvG+j/SUv1A2V10q4yf1hS5S4Y8xSIFmpdIt6b5teMAzCK6Q1UDUyUCB6Q9O2SG95zr9u2
0kJmAQCPdflQ9f3LllQHoYjje6G99dP0vWQWJNqEVLIB5nC53AaBfdhxvXjsl5LuEBgkUr3AVzCP
k5lfku6sSOJHtyHJUCrWyUBtwLY03YR7Oz31VjndcnH+VWbaSEyNrpAJM1m7N/L8rqXFH31+bepa
+9nUe5XmNxQV23CsNspA2bIXnakEodZJxVS9LBxIHmjU36m1psNgUctDt2bipN+sAAWlHGQRRiP6
LZ/CRmVB0mdvWuk9E+DweVL+xoY1+WMWwZTEVOvUTOl3Whc/jRG3oLrtYydF47mCSzlxqhqb+WP1
ouTpuzRIOmyvn6MpLQ8iQvxWySChW1EHrRLBA/C6IpUfpW46GHlJTjMPfsUO7ozScp6mWAnlGMVB
bEi2sp7AEgxKF812WFDXcJZ1pe1gRDgi1cNS3jGXvTFx7gAx1qEBEB9bN5k3gim5udLjS+miZe0m
rfqnsqxfpcSDLhv7r0rnictp1ATrpl+VQgKRzgy/F4iKDHK7xqSVRhXoBhyrlhZ9COOLihKIRd8W
T53loyZu/z/sncmS3Mh2bX9FpjlkANzhAAaaRB+RGdkxGzInsEwyib5zdA58vRZ4r2S6JXvvmuYq
s6JVsYqREQjA/fg5e69tfLQeOfk4ZkxcFmysAlY+R3dj2PxKGVP2ffnbI78JhTweVI2AmZUmCu0P
q0RO5MQEXZC7zRSYYZwlFVMa/Ul4wa6NgsPctfVZy5rlVXKUi8bkbei672ZcoLh7D2GJ0zgfoPXD
/KjQLgJVsmCS8p0v25DXsIrusc91ckimbvgbFvPvKLV/QIT9F8Tt/0BvgN7CYIWp/79Bb1fyy77+
gfL2tz/xd8qbgssGiAAer8szLaDf/ut/gt58598AqgYASEF+qNATgEj/E/QGG45sXjfwQzCkwrWh
s/0d9CbFv9keLRLbt7HlS3D//xvQ21+IwZ4MfOICbF4oDASnA/UX2GlPOKPVG+grA2KGdbibQVXr
dzbK55/ORb8Pz9YZU1y2oZUS/zPU6j+SVtcfHjgKiKYThnwaz/nLD68rr26VHS4nYdBqpNulvymm
u5JufH/E7M0CF6gv558SXv/Zj4W999/RdoOMvJGafTnp7wNraHk/WMf9AObZxYRAWuiBXeG/3RJ/
f3j+pRrKhzqt+u7f/3VFU9bFHNfVCgv8nx/0L4jxXIU6CkZ+ImOiYXnEvE4AVBxt6HP12ev//2dJ
X/yPHxc4TiDhb8B6poT6Kwa6K6wmi8dWn+J+ighW8o+EVt2bPkSnXQXtNe3yZA8OjM05jCloRJ5d
wzVOIfGRiNUucbYlZVtmsShx54bbaoaGObUN9gtdYpYOxID1zh4Oi2+/Rf7o0H117MNcEoGRyV9s
QBvDF09p71dQ9Um11aJcs1S5wnkbMU2c7iOrxRKSTfBKYYylS4dM3HTVTrXBYeSvXWefKfrss6zd
J4Lm5XZhqGjMDDBu8VAsqPIu4tB+iWpNmKt+4+xI8GVqXkTQsO7O/jfDSP3bdUhdiJtNeuLwb+8j
MnN2MdYgJ+mck9If3Wy488RHMlOR1tX84tmKvv/Qb2XhXTo1+hDcOwJ+EVB73oUsdQ57/U9Rh3du
REEJM+zLK4dr2rTvlI4v09yQqtNdLW96m93J3/o9V3bJHLo9KkJQorfDZMmN6gxdbm/cF+pzSLtm
S02OcXdELBQME46GjDSMhrIoxluQIN+pUuswz3RoytrHQWAgQAvEd/lPp3K/hMWfmwTfhJunK3OM
jwxiarvmrHGOeqzpZTQTlbseQApx2U5WC2HAuqg6x1HYLwrS8dYpsXJUqWOwggHXk/W7j7Y3oz1D
p+4rX8xLosTOQ3qaavMyTyleSzbUkeMRoPHlS4jyJQadVXYfQ9cWuxki6ybMOgsWCjK8rNz7U/Me
YXqyfOYPFbNkocYXrym/6EnsGUIVu/V1SmFe7Nm7n+sH1YacazvpUL1v08YLdnD1N4FKnmKP5arR
ZreAQdsRNLOXLv542hFbvyym3WA1KDYUA5BCCGaYHVeNJCs0svbvzuUznqHY5JuyxrvnBy7D7FUx
g3Q8tx4id2KCnqW/u5xPUHaRZPje3+aUclRxHOTdQn/PmK6AqOp+hXXAfC3xDWa6/FLm/N803b6A
zDSbAmtn5C5I1WBR0Gtv6EfwRlqpou1SLYg3xhgBWeZei9A/tQCqtslKK+EE8xg6+kku3CaFQ3Z3
FhL2ZFGVC7vGBEsobw87uHIdeZha7h+mdXiQkbrWM07lyFaAiVpmLzN/YGzhM/JFhxxm5jb6CMLg
gdeiRO9Z4yMuxuTqY2NJm5/e75xkAlfkPnLW+tvtW9FT20Rt/dPJOOCboHiMZ4xDY8yAupfBU64j
qNIFny6ycGDXC4J94XEM9VV+Xu8bInSe83K6I0wL2WjRvzstVXNnjfu6xrAGOB5YBt3Yzehi8TA+
6bXe8FVYFKyEG53GoWRSsNz4rg+QzmYO0AiA47l+SCvjHLuhuwZN/2JVnNAzgs2YnfG9kWmzY91F
TR437y5JU5sibctjlkX7VEfx3lufuNq3uWGOdpscwtGmsJt5ZlvpZqcRKhIT231O52kT9AtPZ05R
rS2O+U4P3yy7y1car+RJddZfyOdA6wmycJAaK6eCCehzjTtPvxObBfUQBZrm9INCeGbCHkMntAgh
G1+jEUXx4E0gRHo0fnGLVIX1c+vEwAZo4JzX2ymorXE304jZxKsso0lfCvHK5F4ebJjNG69Uj15t
HTLFA5mgFpnr+bVvGspPm28+iZbDUrHk/1mOELvMnZNv57K/Dh6+sKFAPFlGK7SN66b4IVksv/qO
hWqc+UaKgMXfQIF2o6eg4VJkfKlycb90gdRChOFpEeopEfNR8cZ6w29WYf2YyvRRj9Nx0NWLRfTH
QTPboSOv//x5s/QHz6/fQnd6acf5RYclk5zo3lbcznaK9SzOzMtQxgCu0m/D0u5ZVJFvT/LLrXmf
w7SuMRrOTeq9tHgi44bhiRZfdTa/uB53I2vZ2TbicZLFo2OXjwCkfxM2thuxzsfu+hxLvtHFcLk6
hJRyZN5gB9BwvHa1CvvzUVrlJcKKMthcitLw7Qz4URIuq1kXd2OxBvkrDatPGP3keOogYQLuYP/Z
6tlcNXzu7RJi1Ha1+5X6Fmtnlj4X/f2IYnfpX+f8ZMZVA0w+9yYOVoe1hSIo1O/rJZlbthhXErwV
8zSVBDnQxln+fECHNJ1Ny1Twzw3vNf1722WXKiTFO1z2HT9zOzvso8QYHv2u/8GOjLzFRehHrita
2hlqUYcnTXZXtvb3RMTf4WWtkid5/NPAIUibVi+tsDCNjiFQpF3vEg2ri8/FUdik1lUNjBMSQmft
9muoXTB38bRPKZ6NaVtPU/4YTHo+kQbdobCOGCf53SN5LnTaQ9ySgVZH0O4M0sB4OQnmcFoQj2Al
gZyY6UHWyd0QIb+qPGuzQrmKdedLiJcXWf8orXrYk+L3jT36hq8Qte64CjZWUeX0Qi+gPBBTg4kp
YyjQm/B3H1fHkgDyXVLazc6pYAQFfIQ+Setd4jV7a2HIbPHEXoK0gmnTzxh/APeq1N6zyjL0bEpI
j8Bld+kccVy70dPzEsNU8vP73l01bKplEmKC77r1aZOT17VJPJy9/rgvnbGArYIZqY87jPIeL8Wm
+qvz4CCW8iED7M0GaG5z/q57IH1z1J8ad3TfJnT39NOPBZpIi1H2DY3l4SZTLXcpIdRV6QJHJmlH
DhC10lQiW/B+KKjigEPRXtnGfZ/Q03Q1OrcEE0Otl+E80l+uaSXdL9o8JktiscbKDxMhAsyLuNqO
5AFC38LpEQg+VFIFXM5ClZAG8udxwXPjIpCBbVB8WnWOe1hxBPfHuN4kAxauOcHw28om29boIJng
SbyMvKNx6s9ZWwkkc3hVYia+KvqUM7bSvLferZ7ueWLNXI15PKU+Fu4WZ2c54SZ13ScLDacOEapk
rreG/3mbyjIHP6OA46NATIFKjFl3CU6W1Lfu0t6LSVU3tP1eYwQvh9GghRXMjxu5Nd5on4IQ8L9C
o99UGHAMSEbKsgiQhsPUx1m89DQGE5bIBiSh0GAWAXmMHjb+fnwOeowQgUuWbAzBr09szH/0fGbB
nq7pCu6X7her3XSjRnMbi8XZ92btrE7Dc0aHegv28oM0VuRff95ESkThOHsnOeMfwxBq0ncmpClj
e1yaUhQTzwd+iKTGui7SEJNBGh8yy36zYrquad+caLTZp6XpC4QSDRgBPFFu1utjzSEUz7t8Zqrx
JBK/3Pn9GF+0KyuUig4NtDCq8CpS/jSjwBNigjuJ3rVKxUWz92Yt0SZEVzd7Rr+m9j+jQGITsEoX
KweBKObX6PNQgfZrrmkGhFILioI+6g9Bn6bIABv71Lv1U1WgPEND9LPj0cRF8ystuSGSMfkp3RxZ
zOIjpytswmujZRdS8WJw76NVn5d75hdzOmdvKmgbVlKzbkMHTtclt7VQWBeCN//njmKhSH2UAwHI
z7RW2S40h8inD4PDvIghpk0N091hFQtItzpxJVDpqtLZJM5cYA6M0ltjRQ+F9ysu+LI7Va+w3Orq
5UuxlwN3Wge41BCau5+DqN2LNP0k0LzYmzLlBJLR+QwVHTBvGTccbqlsyHdfCYMMjVqlD37csdM7
HWAQ135JhQVriEF1welrG65wTzr9H2U5ki5an5dAjw9lOrMMoGH0YvTBbOGHrKOtKqb+t9FsxJPJ
PzkVrXk5qFibVlILl7hhBBrZponZ0edly22c7XrRVBx9vAOBD6+e6wIadQoi61BabJ36zk9zDGwJ
8vU0QoGJwuSpsTEGZYjecyIKjqHTIkwdKFtcOlUHcgXGLbL0MMlZFcsx2zEaY5aafyYVGst2OQ++
C8ChcMetkfJO0cYcOLBu/bYIjxqkNQwzNn3pY6V2f1dyyS/ao7Rt6gwmi8v3qmRH61K1Z+V1iM/t
LMMlPLwVanzyG8hnDtkkbEHJOQ4AUBRu1D/qZN6NvsMc2c/urJjoNs3IzWvoSddz9sJoJTlYLlNn
atQ7ryroKCumVasG0HFHIkIoLXrnYNnMjg2RN/SZNULGpnMA3gwcNsBqJYpwR04KBzWn3TH2o4PQ
ZlX9B997ksN3WmKZa/wnt0EYm1tldyzEojYTAw2ZNFTNAFPI7qaInZsOPTn8Ey+9Ci/6Fl2LyvOe
urxGhhrlyQolzjK5lXYNVIWW/hhnwIxqQjYJ4MIHli2f/oKr17HUARK23MchqafJnLHajMi/3sJg
6j9MEX5TYu7PVFag04zCqRQlCjfOOhaavFsKYbQnhuc6nML7aYk5kdMySIZp3qpOM/gWQXDobffZ
c+W9FZhPqYsZrDVN3CK+Q0k3nUHs7aJCTZjizGfgeSGLIs+Z04HTnaKKs3uAwIury+3O4LnOMrXz
ZRwyhSZgO5AaBIIynOK6/tb06+OW6emkBpi1JZg/lxjB9bTJ7RnmkBZjfZh8z8KGuN5phUT24cHJ
p9vMzz5MCSdG7YRwlVgtUS14FJSWuAxmZGBErZ+0wXzgq0pqxDDKOVVkH22VT++ho98APZzgTtYa
dAB9ZaPAC/KbemqufVHQvlfYHSNqPqKPmFYsemcnh8YYG7W7+FE5gOacMb+MZfHpW8n7lO1zAjLs
5SKpajaN137U0uJcYJxL7kiwmtHt4Jb7JYCsM7Y+PZLy0V7A4M3zGdFAtQ3BnG6SzJ5Z/1eXuy1O
qqt+2DPZ5nXlnOe6eaxT66OJMa5TZ+OFsFu2E+JqR+aNijIHdUL41DM23t0DyET0p/UvcNM4pJuC
XkHlVEc/bQ8LOYJAl0yIPOZp8DjJRj1jbrfOPzMBVcuu8IvPssE24ObfKknnMF/mUxTtxyCQmIqE
cxv5wY2u7OPovVrGr47wYVfUaXlHcMVySmfuz6gvAL+QZADmox7S5SCb4avsmqexTL75VfRK6lO2
VQVeU3JqFaheFlUfLJTtWbuSGS5C9/qt6RG2F5WqDxGKK/pRSB1pzUNC3eo8WG6aBT5BzDvg6t4a
LR67VF6FAiOo7RqXakO0XiEM5CveTaGCk/Tkbbh4y6mOs6sV0UlBxsWUexEPZFfyLmMc4xLUoZ4t
CQTEIAvJywNJzi92Rf/EIFiIDMaavBslgvLyQXWSlZlu0n5uON71I8CTgcIeXSKLYNRYe9WOD70w
eCEVi/hgq1dFkXRwKuZFGguQLwd1IxiKpg/oPZCOJz1sr2z4rRJF3tLRryDXVQ2Xi/xqaiR/IAhh
CeKNQMbN4QiBUOuAoYxwCA/RriiJQFZMgckR91+aOQ0P6/ku91oYlO2bSwcDamayTSqWtyzDzGEj
m5YJn6Bt7lAhKlYX2C1FRvkzS+tS2+5TMXXf/YphlETjsR3L+S73dciCwpBHpOrI7Hc5JJ7cDQ5e
l6nr5t2Mk5wMm9VkRJqQSEgnzc14Nb3BU5gm2MlpCQLSmkmyYJ6GWg3fluDf6qIRb0Pm3w7txMgX
QTthOUt9U+dmr7KFtAi7sc6jlz35sVWea9d7FK0QN9hc82hd6nPbv9hQRCyTdTxzGRWrHznbbqbz
K5CpoQKJvRN07m5H8N9n0unnqWvuCSImJSHSOE/m+aZwJn0giVPyOIfk9iz6PEzFGRHNfdGiqTA4
rWTcTsemZHcl8BJ9Z0LDqb1hweFgv+7VaggL4gtIdk44NYUhG7bXJZS6ER7xHI78blratxrxejng
CwgSVnazcIR39DAiYEbw5PvRQyjqXTl1QCvQnOKuLG414vDaLPO9maa3KMPwpFw72BZzcmlCi2LZ
F5CdCWNhXcxexvXNhw6dYoWxiKiK+DhF0MpGt2Qwihpr065W40VgyoyIXtW/mtL6UeTcZ11uisuS
sytAxEZfyAV0PX12OsoKh0DPBiBVnAOMnMI0RCOI925k7SWny0MlHKIg6ACpSq5plSPG8YL8UAaA
jYy8FLO+UV75mBB0jfuHHXMyNRVLvsvotHFlqsOkyHvmrkFfhEahDju4p7ZFmAJgpHkkbVmu91c/
iBQLfjAjjm8LxOH+bWEheJm7nyqStOs89zWM6d8So9nFKenqOuZo9ENpZ7pFVFHM5mi0PtelY1/6
ieYjw1GeFaf4XSk1EkSVDQe0+5DoCLTZdw73PDe3uaHj+8sbWpqCBe9MW/JaCOt+JM1CGXNLZBia
I0SKD7KxQCkAF8j9nWs3H6G2R4b8ujixFTmX+F1Zv92lQS2JdmaD6A14UJ2ER2IT0QmODBWAlZBC
cizmObk6ujzVHfccH4Uqa5geU1HdWpIDRLg4GL7C/FdlWN/nEGlF9VIvZl/6TbQdPWaerd/CuDJU
bHkUICb1DKz3Mdx2fnnrhQntOY/7L7DUnee3SMLdynr2KwTaqZi8bW8nmHdItdj4hL1ttKITFNbr
AkRy4lIhelhfGQjvcxcg6zMAqHI3/zlhQczDuXxM5w9iG7IjXZSrskjTSFBerbtoauH2CisYaN3i
bMrBCzeuvzYBF3rj9dTeo+hBPD+pfltONUwW8BuxZhwQOewSzrDW1kgItaPuJ4sGdG+fixAj9lg+
W79AWt8sSw8Xr1h8jFveYztj6m4ESF1LHrwxObRNcx5k+9F6Z1wpUL5ajuSdF32qCOVTFtxRXEGq
0fsl9PAgp8SkxCp4E0YQLAz9zUdxAKj71lK0sYEYlh3P+8SnCGr9gSYvoSPIckpvFETSvtbjr9Cl
pZw6qHrzBPcTxk7Ye/O+fjLqVqjZosVvCDsnT3GHkI+Zt47AkXa3cYOVKBicZ6uxWeG7eDeuhwxA
hTvbSx7jKjl7unboDBANYefiLcoRd7TtR+DODG0GC8Vu89FAipyH+S2Lg1vmBI8dGn53sjBmAHtc
XP1hcrK6J9glBEAtG23qDxqDb6kRz4slnyeUXWk/YUpEWpWLsNjETdagXyo/mFV/k1b1Q2p+I7f0
TdgN9m4mdoEGWLNXVvNUNKthmM0yXzxrPxsHN53zvW97wH1peFtyL2xqUf8Ulk3GnmY904Jf5tfS
cd7bOeCySPCkPfudm0sanjUr+YA1qiXK1au0j7aEdYGMhotGgova/GRHkl2kxUEZlEi3YpNcxzDa
OxxrC+ZDu7Lw460nn2olw28i6jdxyiHQ4lWqqMVz0QX5UWMH7T3GLCrTIAZ6F/n6eeaRxLYfIUCx
dYDkqPS3TZZNj/WIMsw3724GjSEV9x39JWTtgdw2yjxwkPTpn5+qqKTX5Kpr3tXLde78N0S5322F
ONtdo++SBDCerO6SfgJgnWh4KNnquY8His4GgVXONpOogUSs9ZBXxHQR5EhJZ2eHxEo/dT6bu85j
2U8ttKslyT2Z5Oy3zG23632f2Jiw/obYNkBSSUdvjk22I/GqObtu0x5U1IePU3m0y69pDD+rQDxY
Lo+5F7Y/0EfMfDucdoJnSxt+XqZX/CgYPi8mP4TCaKEzXQSEgnHXiwyO4J+DbS9OXkQ6g8NjVQh8
J375iIKPrzBjgSSj5BLk2PXDgbLEd/zn0YmfdDvQQB2nhCQfvGX8l7alReRMQDg967GrMuI6Wv/B
ZFV9OzFxeFT2meCZ13Jy0kNHdtnFM+lbNrTxxXKKjrwhcbBqO7mpmdVtbK1ePJwjp0I+0BZIjzpS
sIGoXXBxwUNp3JMu86fRH9s7FQznejVmLOQgHaVzzILFIjJKPCez+dVZgBRRB883FHv6xhOQxE0Z
7iqLEUzEaX4wC7tJBw2sjfki3Agq93rNAr8OaQDqZ+29lFYK6VJ68cl6awkvcnpaBTq4RA39q3at
U//shbHFC2TuEwoAdgOj7mKPLZvs3Dth0QAuaaruC+/aigAFnFdhOG78Z3TyIOIMdDqi5g8pKRFs
UowRbb68Pws9igVYIVP02HsN0u8k/fxz64Lx4YhvFwAR8natQBPafpP1u3CwCkvC0OwSDrhD/FSZ
j3cpiv4WCTbjwIgEpAb8p/HvgtGmobA+55xXfgvN9+5mnzp16Cu3ze8hxscQ8bJhl2TbrKnBJ80J
PiXuhpGsoHB9j/VabrX5susDWhdtvVZE9BHbrK53dYXIEC9iV/eQ4ZtVgOhJ7Hw1L9mwmyUZzmLU
bYfBCdQ2dTz34mbhB3kW1iWN5L4pgvmU5VQAmV8mG9tBWVuLrNqRY1rx5USPg/wmaCxe/HqhQYdH
gbPsPi3g69EdTtCf7cOFXXnpBkbfeuLIbv3Oxmm+kAMBwKLCH+RDw88EgNQZy7Mib4xW1wQYxsLV
2XJ84uxF5WhbyMXt3ykgaixmoX8Z/YvTq19Ll4RwImMb6KEUu8Tvzd2ffxq60dlxozoM9KEShVGK
+m9VXhaUAqnNFtHHI7HeApD6RHW8bUQAW2JuXrw+z89OfvLNo2vxzGZ9SSoWtjZYcmu8TsBqHTtv
KKtumFcWF2e0eJIT2hRuaDv3jS0APk/4e+g17JIs5tTD/nhCA/6Azc6nYVGm971dfBWSXYbwh4GW
QgAx1y2+ozXE5RoeRSF/1HliHhe0xocofUjozBzIQfpV2T5jUjdgaoNTQw7Ru4ePinG/CLZN+T5P
8UArG9xa5l+rBNjEEMKO7LO7MMSF1y4Iv+O0favyiG4UhynrYuND2yVO9n3mnfNMDtmNpznbNTHE
9JxDK5v2LXFJYFlbgW++bVIAdurnxADec0ktRmpAmB8MhGrKih9+3T5M64YGZFngnWDDwxOW4Krd
MwarNk46/x76EbYdTml0EQ8j5whkkN2PqmqPtP5/RU16tXrcdIWwab0lAKjKkLlGGuP89ePoLe4t
6x3xuI++mBPQc92Ow6qE/gqZyxO+RquTfm/T+3rDgB6aCYGgh5nR6k5mqTr0vvfuIjO/kOQFby3l
uF/ROnfS9rap8L3N5did2ya/K5vWPaL/GyhIukON8ejoROOHNVXVM7bADaVlcaSv9VKRp3aeUqAR
VKxbojUEqnXmnyma5Ai1MV/PeOfnc3byRAwgKaY5FIQGI0YjE6ha+6qR0YvL8awZiWCzouTZkeh0
2fgCysCZGAH+rnV1x3T8QtQR0Ck/Cy9xFVxnBxUR3I+Poh/o4BWFgw4/yaDRUMtFOdLa2icpu4Qs
McsqvxX5/NtlILKDJrFcXHpLR5lX38kInnahC4iXR8IcEnMYIzXduG0I+6uOjsrrqY5c92hW26G9
rI5tVRdMbGEOZdZgozZJM26aVTvhwI3xaZTO1fStwZaJC5AtlMIG5yOzvgDX6pMv90QUK4Sn4cPk
0uhUi+EQHqhTZYn80GfjfS4naKoLsnE6rvsKe9Yp5TwUt15wcAr/HqGmw7EDy+nlzy81u/hFOFXi
7lEa/Nc/ujY3mNNJYHhNI9WhrTog3usfZX7If/rz/7a9XsT3P6+Q2s9Z5OJYXNaTBfz3Xo7pRvM9
0o/nZbOyTw8ii14Q7QOpr67PBK3o+2ISMUO2WBw52ZTbaHRDFChL+BjyBGxF48wbkzThycGAYhGF
YrL4Pky09fGkCIEj6T1cNePcLJX7iRn9K3+cY8s5p7gLDqCu7ptuusmTcHngM6QXuxm4r729H6Q4
xuwxvLddVMRI0Pdz7KaPVcr0uBgSOErDl4cJkw6Z9BG25cz3+XnfHDb0JbC+AZsTeRHeWpM8V16P
drRpfuRJ3tNJmH5kAGVKE41XWyUjwAdZog5AclqE4hpr2R/mgu9QpMsLWXxrljStUzGkcBRLcwxT
rkjZlBxeSm+8tjVUE7z0sAQ567mUTGWG1yEUNxqnCpV1/lSWtca2Vb8YF2FGFsHBR/fF2mz4Bsvh
ra+jW5U30H8sxrRu/6A0GlFs8mhOOoyeFZ6JYRlH8s5G70IqHEuMk8uzQPe39WyznrBAwCDgzf36
N61FinSveAtrIm9S/zB5UcPXe9ExXCiU57WT3djl+qRL5HmhMOlTJeq7cfL9TULnEM5MF16Y4p8x
H0NqBAnX65CjD+aErATHHtsKSd/MLhwiBZvSKTj4vujuhoUKKkZXL2wXhPwS6rWNFh47xmp0H7wB
8i/J3dUyH5LUbc40ANP7xA5P8AB6TqSX2pq/5irI3xBUbAJyv8ckhqrTof1IE6bNbQWqavZWotLY
j3sVusMhr7jZUWttCBBqb4YOZpPBBLhXkXIJdOL5z5vm15II/9CQStU0E52JhikunrwHma0ypDHx
8LYYUt9LrS6zq0rChKffbjbB2yQ1KmR25y/170x4r1gUf+KPRFaUylvP926Yve1oDNGMdEidpLP0
hiwv2cdD9cxN7N3J2cG3rQtNZhrybyimVjpg58Al4MKzKm0nQ2W+YOCrI2ihzuSfq1IxwC5Lwh+l
e9HoUXlURv8ahXgWPb+gacaB/KT7MrjJaBedk84KL+MYhedWdMkFBb7C+1qU55jo4pvarjvOIKEL
NSpajiZ3xTWLmuCQi9G7qyMm7Fly7VoZ3aGHQubtZvaD70SwjVpRnRamPShcNGCBuoufHPqQO8/x
xic6sODsLM96EjiIR4sCLohL862XjNa11acgHVZ3r27t5yFs522McfAFyQ5wYL+mAE7wvZIYBjI1
4kAlecK2qor068QxZltmuX4NteYO99LmNY6oTY09VK/k1ZPURkrrqxMEEAon5sL2mtdJ+zJ77dYX
dWedvNILRTTn5PFrNDNf6ilSX0yFiKDIwuCFhYmGfNf4L8ir6q0zSv0Q5eE+nWuXDjfyqECjSPzz
rySNugRG1fbepN+HQmF7mJitR6HFaLG1HpJs9TKpDo5PLMe7vk+nu6lqxO2QMMdcf79vMeA2uASY
U/netXP6G53BdB5U8NrnwQuq9FVG9lmYKQU1vI4XLCfHDBn/yJbe2xYJxiqJbW6HTt/hKmXmgHtT
77uBeJlg5IuwTO3s0Lr9ZF5JUJrWJB+MmJ/amtmotp356lKX0BjJBR6Y8sOal1vbduoHwBTTcWnu
pknUx6LN/YeFd4zf8baKs0uIbeyp9FiOmQADnIxC1rOxQhfF+49y7RPI6+JC6JgIygalhKy8VbCD
U6ZONA1wa6/TZI3X8serJ0emJ1MUXBDtiF2lh6c+xk2o6+XYdqRmWl7+oFOsYBrjklk1X9HCIj+O
zJONKG6jOpiglZI76YOfylMqO8opNoH+vbLr5cSQjSDJGa5VlNFwgxS5rtpx0WAWKnF6DRUxto32
mI2u51qmJOSvotASa7VWjd1tq9kaVNIy9VPHJUaIhRCsQSAANylIRLhHRQncpiajLSTfkrsqWG6F
p9Q1o9jk0BQeAjEPN46cyOGgBUzIUXbL5Oum05oQlAjaZROA82FBACvb+JDZyntrNITY6OUwjSnN
cwJ/+bMgR6S/UKUViXcaFBxvaaqdPVOHJMvIySFjsCizl0457UM8G3wMNMVYtpejqGFichRy4xQz
zLg8xbQRbn0ySXeVsMlFTKZkK4jYwGYeggWmV18LYLVJwVICsC0fWn83G3oCfMjlXCT98uAvDnTl
BbuUk991gTrM0yBvi3SkziPR/CKxSxFaiem5sOfjGFvrucy9ZyqIUFWINytrvuZCvyQImbmz5nvV
MCw3niOu1sKKm+DLIQsjL05F7NG0rOnVDjrD39bRFMjw08NXuEdoYXyWY6LTywt7f7SfFXkX9gxB
1jAfmXEIbdOh0sx35HQjI44ern/fywFKRsLAZmjc8mIlI1lr+HAN8rJzMI/TJgvqFjCrcxeT4n0Y
uN8YredbYSf1M8c6B7WRutEmNBcYHJre/dgdG4mHfyb/jJNJcfF87NbTjBKvjn9YNkSzgJYxUPv2
YTYlW4N25Ik99LvrcgxKRLA2f07a13eha0GtWo1VVRsUxygH/ReSZVb3Kr4MAfnVbaMfO8EJeKQg
IMcOgJNVJWK3GMMsNrJvqWxmbsaRtPL+MJlCgxZX938OjlzJjS7JpEva5eSTske7AAUB9Ew0qerR
UoCsWkxt+4HPA/fSv3o+ctyiGhVR5JyjW9tFGW7Fdwtotttu4XhhCVgMpZK0dSIA4qjw/e1Uohsf
s+xVxFFxyZf/oOw8ehvXoi77X3rcBJjDlEpUtGXJluwJ4cicM399L1Y30K9Uho1v8AqFqlcWRV7e
cM7ea6c4lGV9a+n1bgg1aMhheK9lA1WSGGCDUqjN2gg6zkK1h4vHyxq4zC39wXxa/P/82Z9f2ulv
3dFClqaVA8XqBBJiohuKU+qV42mGuEXGZhKrAdxfdcnJVvpB3AbTX/z5nZzS5k8tbaqIEwhn7s1y
qR7bGtbKbPTmKBUIm4NBRfP6CJwbufvZm5NfNZfu06v50r5bO4l2oX+RhKVA4XfBtgpUFHioY8FA
UBfd0Rz27qtCmm53BCJnoSUEvjLhdOE4gVixpWevXear0BGdeJUu9Hf+4C476fxTZPQS5w3Q8k/y
MagO47MB1CiCJDfT7glNLylfPxo7kJZ7QVwKzhOOqQw+Mxv8uyScWWdahOKbsZYP8M6VU/SmG0s1
g1FoiytoIVhSPwj5o9BW7I38rvXn+tF7UskhKN7afM+EAOoCsltFKzPdShW2JpyT88ZbErjRAFak
mmhTtmaYWSZob04MsPV32B+RwsgPxVsm2o2TxHvTwC7/zldHnLdUHqMaSylcPbv7KNYIS2paka/A
hvoDRve8nOWbfFVE5+TErpuEz0FaiMgVmTuOeEiadfoUPgkvSAkoJWF7WGSrRlsoT+pbLINfsJV+
Nvqf9V55tDYhQ9VpErTHjkcz0W63xQ59GzT38KV9TaB8H0n3vOfLDTOCSlfdJe837dU/N0/SslRm
SG33OCNzzIQnVjUkRCtOnNICuUh7gKaTg/BAhWGnj2I2R00inEMC08hwb0l/m7v1YbwDRhTuiHwh
5xB3DU6XmMiNcFZtxlNHFNqMlHP+HUmRs2xrkAiR28Mm3SVP0p12Jk1V1Y+N7JDi5O7VDcFIbbPB
pmydxKNxJrZDZuAIoCzXbC+vzQZvwEhtOJwJu2Rr7ikcc5A8h+u4n0aAx4ljcLwLDbt2mX6W++JZ
OPabGIX+KlmPC3X7iHBy4e8TvswlIBUSjzFxABVb3tdyTu3vIH30lPttDTPbHJA/a9wLdogLE3Ci
rLN8IQWrTl2hxKhZVA/W2kd8DZJ3PSS2qKxJ0wSgzkm23xgUmXlV5825WKYHzuFoCQacdBv/KZ50
1XOeCPHeXjmvdrIdbrxT/0hy5kFbBWvjsUzvtWCtezCI5xfpKN+7a/amEWDaC0jx6LPcgqmF1kCx
hNrq0gNnjBL0GczdtdxCDMJ1tySW7SGYUhf4FxA5/SVqEv/Qv8abcm/c56vX3p9VOziB0FoJBoDz
coleMIScjCMal+wK5JxatLdQoyVR0CTW11/hV4xHt5vBWUaEeBCV+9qRthMe74WpTHmjzzcJ6lGA
r6h+x8jyCINHzbhunfRkvUHAK16yR2FGyyRfqed6awIDB0D+Vr3Ay6XRai2EfbEWG1A1tkUQonkt
1uZJ8mfdOwSIeblq7pLT5OhBijvaohOd4s4RztSKyM+lBAbB+qwu5ffqGr66tKkWxko7joBeL2Bf
zBPnxPELl20dO8lOPClH6+hDcyT6aU3gsHDgDnFYDzcRSN43QZ3XK7YbON9nnb7xN9mdfu2Wxou7
K7fASJ38q1r67ix8I/p0aMCCbg26J/xwO8d0KRJX79CnI5r6IcaZaxPpK9jxI3X7q0hq6x1hpRqb
Jpw2EKUpIDOHL7svT9yr6HXhRdD1+UDHOQwYYA4d0hoF2qVdnvEsFKw1DBoZOZidkxEPHZG9JwmE
ypo7b+dP/qtg4DWaVe+cWHusyThobZqxhDgsKke691EfQzifgzvZBSUPm8GUAthnaZq0D7Z5lx9x
lpMm7bJkBVuhWxnaDAE08jp9UW3cRzWfqYAcygcEkf14L5xk+o4P4SN6boFSsB0n8NgX0n5wMN6p
Dj3Tesas++7BIc/DeTsXCaAUTv29tRvvBJqo7Bj21s4jlvaTlNdwJyw5JeLDUM6siBJ7t6t2Nu6N
Z+/EkvBsrJUPYQcPljoth3oKBgl+tJnvlE/lBjFQgFJ0Jt5ZC8wMM/9Z//K2yMQ9mq+2/CxR6O/w
xtotPVJHOkxhOisaudaGOGVgRQiARQU46MI8lcm8/BK9hbAJXzBMuw/SWrormtdwl1xchjZ7cPTK
gP5nnNqQyYBa77icu5ipbMA3zHwodit1XcEHWifDMvyy6ifSabFddyyZOJ65lsk2Mve0OW+Wirp2
3jwn6yp3aCmhqSD5UFwLe1qwqKyHuYJYhgaIMx59GJAwjxbevCaCa2EgzT4qgw0B5cnaS+Iq32KC
1AyS4fqdvoKVdJbuhCthXg5bd/k++PT2YTY3P8R2rTOn3g+SjXahmRvJCp0wmyD1PXXqLT1OIG0B
oTMENHZTBGO/ReYLovWQPltX9ujSrhBsw5jRBhReqfMjx3U/tEPU2fJ9RHwj2XscU+o3S0Snh8B4
X7pMC3PhqJ+89ki6wUisYrWC04gBaFUQktC+pRf5PFwT2ihvlH78jblNDwmBTc/+U07S/TuvHIkF
9VZ5Ex64u0ugCf6cG2Z0d9yIsYDENg/Oke9Y1hGuL6wKmTYaYW+EhfDzIK5fxGCjm4t+TY69ZLcO
ACpEGtfaAQQEkhsOpv7hArnrSXvSxa0rzo19+1WLDkmgskwtaJU+VQgGZ+2j8AxSARccBLfkztwG
Cv2mRTo8xNs43ZIMx9nfLna+o76p1pGoCVo8/TADMvfuruF2WtDSH0LNEbpl9Uj4AP7F+k+MRMLN
22JQHPB80352ujut2ekkvGDj2xlfGWM7sDXNNvb05LVjw3IvnAb2G8FMeyqPHTL5N7KRyUzH6XEP
rRZJDcpaA2UyiZQLXsx0la9MJ6mdEns27L37JF9L6dwXZzSskD8027gGi2QP6YasMdpnU9gIdOPF
8NC3WyNaTtpKuBp4JiG0+EuFjB5tw5k90I/sFMLsUVeBUs8r88xBUmjAuNv5Z/lQW8BQHJdt6EuY
rKUjExTyJzl4pCiYPlR3wV2KpxIm5cI7NZeoWEU0XjTmKIxDc2NNqPAyfxeNGQgb70m7A5RUDktO
xSgDdMfLDgVxTPJEAkaFFBA3Zb7IeyaJ+DM8ti8GtTunXSgv2a5Y+5tmWz+rD3m8GugIoyk9KZlP
eIqNB8ofHT+Z54vCcKyXOiESmslxmykAZO5SssPQcc9M984bT9lH/pL7ODdsjn6Bydb809NgBtjQ
hqRVon7iLRuueBexYcWkS6EA1bAwztgz1kvjroSrtqFMek5XQbOtTnQ73Ysg2ON+/Mp2+im7huaM
zPqzx/Zrkz7hQZ0p9azHm7fPtXnOw8I6AomVl5WnxGA7FtKsRIEyix/Zx9XpK6FLGaXRfU9d78J1
Yg7FPMDytYkmGJBtPtBxc/OL1h6F++SEUwZ0ANtxutchUtE3xJ7jJwtbgTFi67GVsE13K17QrZwq
Th0bAYgOvfaD6VQIpqkrQms9ant09OETMFL2qG8MfGHTxhv2rRh+iF6bpS9BMS8/m101l3hlWJ5Q
1SHIf0qZqjeuw75lnhyjrVLOoZuQQw1Lam/ucrxgJrvgGfz2O3YO3gvvTLxtsw18BFSNZDjlJ33c
5OEE8SUoHcB9aZ2JlUFNJ2kbuPgQboheG6hTkHuKgy9fRrwRpKydaP+Sd8yExY6K5Arm2W0EIPDJ
leZj9vEsvOT9i5gdWzhyV6rOnrB2l+ygghUSBYTUbM/68tyrxcp8aIj6IojhCKEsYO8j2tYHD4NV
NWIbz4FmLdvCPjn3j9AU2xfLmJcb1bepsn8Mmq2dMbTQnZTU+Xhf0vJbFhfR4TG6Dy6Soo71buuz
8ZOXFIJN2fEfeUGneKalukmO4OX9pcn8uYnX8S57bU3b28Zn75BzhLLYK4GKDD8pBDyob/RnOIiy
YTUX2GSsHYplYgcRi2+C+/SBy5buxRfxqJwpZvCxuKM4Izzj9WlRJCNn32ZzHq6wjV+o3XFQiD8r
d4uAZOqyn70PZuNE2KCoqg/mBcPuW/hVOuGUtUy+37u7I48ZbhVBKhYEzL31gJeRul6+6wDTzgjb
W/gfQI84bosgQWxUMtdyE8IPtBkvzZVSAet1c6X0URezEmPLHLb/nfogPCdL8V0cljmBU7yq9xHz
IcJPbnn9GlJfei+/WLUg99VTSOW8W/vtXFm47+62unjlNkTMu5Z3wtzYJNjc/HnR2o25FpfFM7zN
tOcN5WZ/IaEXoJTAN7cNtBLQRZfayjqWx/oRMefFHEBPz6n68qZzLIuWw85/ZVcdfjH7ScTmgYl8
GyjwefZnm6OyXLJtQp/NKl9fmqOv7OIP7crofAheYVk5AMr7YA6D5SDhL/ygt4DowhqffAqYC0NB
Cm+rL8JOdAqM8gtrsIP5hDXb0jqZ+3uGFZCncF1tfCzw99JpmmwmkRhnOGMt3efTIRbCTLqinkc8
1qN0vRYSbfk5ZR+atnjOWRiLF+DN8qxfqgcGDg/JP8pb/xP7q/kQQ035Cs/tO4uAcAJp+5yeB7Io
WSeO7qpfGyfmKF4K44Ou207ZDZsQo/BzBLoBMN+JH9Y/w3ZsxrUK7AVifTjz1+yI3U+U4xzX0d6G
nypHDHZGKspJ299jrxIfmOU9sopsapF4YM7ZIXtFjm7tpvqmQNdn4T54J5/3yXYv8SdjuL2yhR42
6DHFYwDmDa6uLWA5s2l3VRdQZs/VhenRfxC3GAnui2V34eyq7tOdtDS26+goLozrlFdOUGWZQYKf
Jkvtmb31Y/vSOXRjLvkjAjVhPqAj3bRspZfDlQO7G9jVLkcnWcyrpUjLj2bfk7VhNL2Vx0KgLDOL
EIWl8+5sXod+a80J/33v+ktYkXq00sRVpnK2tFH1O8YhovQ/gWMXzIAwVbF8i8/TC9Qfim6bf7lL
TXZGgIPsAJqlCARnxf+YrbTtcMjvmAXRHMKD5GJhcT9om37FHRB3ygKAZvyIx9i3I+pB6RNEqoy6
EAvllI88bZ/xEr6lbMv8Rb8QP2CoRtWCCfwiMJFPwgU7d4x9/lpdsVPIHDylo/AIrd/T6pZXqVFX
BiLozordjUBrZvPnd1GvEwEY5RaBC2I4N0peacT7GJrIsHF5eErUjRQaAinY4pX1xYjY+unPI0RY
sGUKhooVbSupJdGkZB3H8+TOgxDDlDLGVyFWoMTVE4JYrwR5I2opv/VMsgJVamdFiLskYO+FShmF
aNfcR2JYkLzE9fh5i9V54GWAbi1tQmQ3s4bOBh7vkVASo9qpUs92qc/+3y+9We4bNddXke7Hm74j
bqpW2VDGZVxsrE/rM6sseJhCYzaQfjOKsOgTFkkucFL584s+PsaG4K1oLlDERGBM0EAJmjb2zQsi
y9Lxczbm6B6xIFJ4VvGeouSgRDuMH6IWnoXo3qNi0eWeiWiAHL++PECh/JAj8L5pyGFON48u33cT
FLT/ioR0n4Izlytw/rZwdxfe8AlAb+/WLmkaqtdgHruGukyQgifiP+ZBNKrsoFcmq6YbWR4JGKqa
aDVitaAyQ+PMzZ/U6jKoqFen3wdmD0kxqD6EMDxbcX4q++qhBljIHKkS1h6/wtejhDpchlxQVrUq
OlTWlxJRMBHZS7kgHxQOnlbrPqSSejJcDkeGDJdXHzixlIojx+7Rpbmz6GrzKW9GbRl5qIHcfnzs
RvmOx8EGJlNd6kT5hznF1hstwahi/27KmrCxXB9Hn++4Srmr0r4iHJCDsaHG8RpSFpNW73Ti4B9K
AdMJZoyB4OZmBekvmAXq1MWsjL0ZW/22TdlkWi3FwCKhHCSM6sqy5PeBovHClIk1CBBnzD3JxT96
GRvtS+0QPgoub100MRJjtguN2GwwsB/Cwuc0LJmz//X/ET/f8FwkEEB/A11MxEuGplsq7kw+9Abo
ovexDPLSLJ1OhTOQWWAKWtYL2Q3WVQJVLilWpRoSMQEtKy+Hx58//l++y/TplqSIpk6HSL3h5hi9
BlYYFpwjRt2X26tzsfIoHQCPIywXgZJb6lS7RLzSP3+uBHbon68tyQrIQo3mlipPF/b++hCkHtAb
6X+LlZ73ci+VdFoS1y5xipX6KjC6+0HHCz+KqOmTco8Nb69b6DlpJ3OyzRRIjd3ml0uZvuNfSB2e
gCQbsqKCeeSKbp4A+G1xQB5aOq4IFiEsBLAQwqefkSol3Pl3Xk5/cgLCMHx7umfto+aSGGCxE269
4ZfhYHxzLbKEFlUxVU22bq9FC1xJFrKAXnkB/TENWeAnrEA85K8+XjRXMNVfnoTy3QCUsXgYWExE
XdVvnkREx27Mc6F09JRyn9Elj4aioZNkp9WMU2wFt9+Q6pc8dwHGpKsKJ2rRs7VHDoDLJN4oMUGL
CkU0ESstKH/2+qrGP3LhYg9EtHtl+QRPe5kPKFPrhMebN7TAC8gRHIgQhy0Csz7+/FC/e6ayohhY
ZM2JenUzriEr56xKHuFJCQuhDh7Ghin7y8vzZ5DejhzwyaKpifC3DEP+exD3OJ2H2pJLpy21M2ya
Y5sYMJgpfte8MTklWKNLj2PegmOw+E1nrvtQ2+P/ID29i8kDYUTFVX7f7VzV3PHsV7mpflr1xCzJ
X+Ki3I8DAI1cL1Zi5d6Ljf+VlUm5/Plmyf9grHgDFFnXZNEyJUtSpyHyn5fR0tRe8mSF44DF1tQz
MmgFEJsbWi1DwjMdyyBxEkNZ99CexKmsbC7TMn7ypA6BYwRhRO8/PUv+NKPysZqYC4oHrWDsvHs3
AYb38+V+O3coKo27iTkm63/+/j+Xq1SWDnqUy2VkzSD/ISyk3z9O2CkopI8RLfXJ0//Sa9tQoXbp
IYCjJgNiVqx/u5bv3h6FiVtUUdQjDL0ZAh7CEkkwh9KJNLonRhEN84k2MvjUhAq5WHka71Pd0mL3
aGN0fvLx88349vVVLE1WRThvOgPx5tnhN/m/Y7BHUDQvJZkicxsgEh0ezSYMbVnJ7Gp68/BlRQBB
pofTyqfQpK404WR6bHLY2PtPdwKijIj9Z3UofdZGRMHV2+dxDrsn5pRNUIViDefWd9/gRGyxUVIw
DVvyOMbPesJQ/fzFvl0YFcvUDVZjWTX/mZfQoDKAxNKpgP03lNh1BVcgqrVlD2qmDtESj5K1jimc
h5Bffv7079ZFRthEPBMB7ik3a4Lau2qjJqwJw8TpEShNdBjceGnDFRTUx1BLKZB09S/f+btZSxUh
JqnwfSDZ3eDkor5J2yHuSmfseZYIbl50M3v5+Zv99hk33yzQahmfKAMWkd9+1MuVaia/TL7fjkle
BonHx6g0/hmTVgirRa55KQppqXS0AAZmEYtsAlrc6bH/gwlSg4VWNHv8MkdMTTTj0Q/H8S52i21Q
tvtWxB9qytK8G2K6VGQQUJXyX+CrL+sKBXCrMJIbYXj0AeRTYwTR4xkPeeC+TcAx8jr6Xx6ONL3K
f8/2iihqpmIy91hI9m/WFFXLG0UAFuSQQ0LzimXcVuNkISOCmoUJr5lRxY+4u2k5gLvxhIKuSc7W
N7fS+c/P0PruSgzTYrOqyZJxO+kUuiGaQ64UTpF+CR7Ndh8krGUQ0Kzqw7Eva3erAKzwle3Pn/vv
7gTVpImwzgA+rph/7tB/Jl7Lk+qxjOLCGUefhDjeyYqbPcvyFj8ak27p/rYfmkb8zT3n+5magXFe
U9Tb3bFVBcFIbBzuMNWEH4Eym63sNS/Dp5+/2befo8qixANmNlenb/6fb6ZzhlOs0sgck9rN6MpQ
0zEzFO4ve03z322vIhn/+ZybzZagxLqLcCRzQFLUgqXO0XxzytdtoUcWIGUqfcWHGKA7HP6eeTt/
VsO1QRYEX59aQ9u0S8GaNFdKslDQY0kAhJchOyF79AnZC9LB5O8gH3Qo2EhToIvlUTNSrR77fU64
JfxQkpI0EUUvdJ/GMhFVuN7JS/CByS7H/FBZa0XlLcnpzRI/2XUqHTqpNYim81QE8BkpHtn4js9c
WHccKPFMdsgj6eXnzXtrisgLIt/jQIxfDKDIK3R4jqe02ry+Rq9mPksGSgmwjznmpq6eZ2tkSNIZ
H+PG9PznLtFFhKvQdbRePXq5/yXCxAN2Tgfb0ExqmKNkLEtNuxIZEo73HJqLlUuFNbNogLc6dpsw
Qjxg9v5TMI5nL7j7eaRI3yxMbCgNjclARBmm3e6W4ngUFI5ppDaTwURNpTu1cXpUOvlkltYb1Qhi
74foiJ3nAib+vrJ88O9ah9V/lwXaZkjVE+b1qyYVC8nPH0chfpF0JWalrsmijuXVOPgUdgp9Hoje
U9nqpIn7bjPDlLjqXfGjrPBXG9ERWxtdKtV/ylpap1NunGK9xV130mrrMNbNSSZLtGrdpRqmNEQS
61AW/kLFRlir/IMwDmZK30A8xssZHhNZ3eElOcp1e8Iy55Uf4ZCuFUX6GDxp5QrGAR5MZCul/Eoe
0yrvaT0G3HbXpYsVQCmnG1CUI+IKPAuz6ToBmhM6ZTQnX5c+/vy7Vt9VWXVEfUtUCIQKGTlfHVub
HrazRluwKcXXKiTSHvq2KqlXRSZhzRs3cZDuR1++9zT1zotgQ/jlozBme9wuMHd8/9HvoufSz8dd
Df5cdj3hoU6rvdoYH/Cxqeab5SXDjngftRberfQea1z2wBmUMeViuPplhHyzUMgWtFSKTxqqTONm
MnETqKVyOcVvgSHLvHLY1JBLZ7pFHTIptWWQWB8BAnYkGSVyFpHHHlU9TVBX6ZxfrmVazm8mUEU2
VHATFiwP6/aIQpWlbbs8IQ6WwhnpCxFg+smolixM9HKNLrUbhPfiTMi7196o36VMPFUlyhrfN9VF
1uZ0E03BI/2o/2URk/49dSic0ERdlyUTKubt3F7CrBf8Rk8dD8sA9a7cRCpL4wVxubd1+/LZTUgT
4QQQO5UBZ8sXunXTiO4vi9oER769RfBtWc9MU+O/27NiDRO/c4cGvKz5CBEgWeH/S4TFH27IlLfY
h/2wTWPEiQpQ7YmmUU+ec7W1kBXHIY5G/V0jtQk7AWX5/h7e37jPXKJiW4wlshrNZAvlrFvW81EX
7pWWIHQ/IMqXvRAha9m4dBvdxrIR/88PJwrnIwUkg0ZtQ5ZvzgZVVOdxhKcKQmtzqGWL1nv5CoPK
buPyTJ7COW4GpD/KCCwme/155P27g1an1VQyQEIblqbd7DOjNsfdJIXYUUzaTfiV5vDXz1TrCE0r
dp2cPIwC4qGfP/SbMcWuHdy1YbAxUkT95hvnVZY1XtvEBN0j+URLmEfV66g3QD/CO81FJ53iketf
k9A4oqL++Pnj/2wB/37bVFHha8uSKum6drsx84I4T9WYzO1RI5gBWCqjQ5eR3okzSqt3YawfW8wB
tLeJ7k0F0BYd1YmiVe1eNC9lo5yb6a/NILobKrz8eW9SMcleh+FBafZg/DZhhkXfKH97Wv9OE1w4
hw427ZrG5U9T2n/2P4VG3VpvEi4c072v4AYGyh9iwgdB+cvp4LuBoVD007lN7IS0m4/ykQq7Zm1F
ThTBNTBweBArkWjN3kDnjWWME2VtXX5+MP9umPl6ENMVIOfTZHO77VJzwJqCGaEE4sdb+Ws2SGeQ
DHMxlx7/3PLITRaqbPwyHv/dVqokbDIkps06H3zzEmgVRYzaNSJHaJrNELeOqkZ3gS7ufv560nf3
VBMpd5GbwRb9tozLtqsPAn6246UauTmc4TNeNApuLJXZcyEou0iVl1M2iQlbQK2YZUsFp1UzrANE
gUCqNDhwo3ER3N9G1jfbJe6BJLJ/N2VR50T499DqBblPwxDbb4kPiGiGk6L1zAHurg7qbdM+S26I
yCeEESX9NtS0aaW9fR+nqc/QgISx0tx8NgtIbUE5ihxLAy6hYvSjAgJrQTQy5vWsW9cw3WwMmuAa
IJGkiscqbaIqTrw7HxO83bVkBwMf3P8B3poSRkCTl1qR8B73SQSxhpWAZBheewpmklySkY4YUcmb
dOlW6UOsYiLvJ4LMH+hYnasY6HGT4BOLJ0fb+Q/LQCDmT+uAF/353wHiWbCTgD5hIqfUCg6u617q
StuULUiGMSN0Pfa9pW8qxQz2MUiO4I26Hsq3HrifkLUOIC7Cp6XiFcDzMp+OAb8MuOkl/efGmtZU
mpFMS70dcGMIw9VXmeiGTnghtoiOo7bQhw2hRc+Yy7OZq5E1nkIiwTT1gTtnoeTV/c8X8e3LReQA
7QtLhv9/M5EkasHmgfw+B08nkiq+thhJZ9Oofzm0fVNvZARbOudeJnWdWt/fIxi3m5LmRRo7nULT
CW2i2YDsYJ6uinbDFuoM8wA9OM+mVrSj38hEZbW7zhx/u5B/dypThV6iTWRS/OTu/30hYyhiIwbN
6kgV3AsSPRDGlKvKe42S4apNVs6qit/KQjtMRvjEfPuf33DugsqCrpqieFuR4zXQ28hnNhsi92O6
3yX6sqR0f5ms5X8PyRTBmBnpM1C+l2/f2r6KUokAJmTkES0GC86/Hecx6izjGA0SlAfmrFCpnaDV
LburGeUAye0WjYlcQhGPMDxwcnBGiy3v1L4LVOuSwMyRXcIGeuSBlYTA6fdp+LvZhhgKlRO+9U1Z
xtRLE4RfG6HsbDZCV2+EPH/lVpL2Ju8G8ddZ/9v7JCuw7sBemP90bmJukqFT/XKG/k4gM3bWRflr
Q9kUJKSJsiYO3pr4TQX80gngqjp2pHqxCVIEMD8PDGN6A26nAx4UTV5VUggnuVnnrEYG8OQVkYPJ
GJcOoH8T8AMEygJqZYD2C5NUVlf3PrsJtgRHy6xWovlsmOo5QVuTffaEg9sBceYV26WQBRLUNCnf
I7+0loSyvdf2muXuh1o+mz3FjJzBICr5q1pHT5ZSn5I8e7V6cZcDqrcrlJNq+Vya2qLwBNS17Jco
VVOCtM6jVDwo0JpyK5jAw59BRrPdNxNlkcn6Do/xQ6uAgMmNcus3CngL8gXzZO4aBsBT/ZIGHHMZ
9iKK014EaynvfIaDHWkBrJ2XP7839GTx5y7nBRUVP3sLxd9WVfXbZ29QYWX+w9t3u7Uv3WoqKSSs
bEW5SYEtmVG76WhyzqcXouw69EH+4GhSU3KAedO506ElncMyfQ298r3xq/UoqmchYJdZd0zYRVmc
YHHcj2pJLB3VL+J/3sM3yQI50viIEvThHoeXk8EiiybOlBHrKKMF/aNlcJm5Vs1aBd3jNBcrBn8l
QsAHL5Xj1mlxEmTeQ13RzzKEX5aB7zYYkqhyjMTgTaDW7eYuNpo+DACIOEIt2VKfPni9uxHDheQV
j1k5vIo5Wh03PlrZ8MsZR/5mCZKYDKdNM81a5Xa/L0u81WSXZc7oSh/g2q7A/p8MyV8UVnoK85dG
UhzFGT71yVimIdzxr2Jm7DJXeTXb+pQWAPXMnK5fPlWqVlWPgEJ20yX1HixVVn3yy3j987v63exK
TUvS2e+zH/vn2N1CW+1LLyO3MUTRZqTrgtRfN+lOZZSuxzzaiJ2xVHwcWqg0h5SLQ0did2JzimvU
EYaPdca/i43xPezVa2KKHyMsuNB8lJLhNarEX85U3z5eYnatqRfDme529VUFKwxKs8oc7HSHQu9I
VqyevDonfDo4emy20rhfDCFxyqb2a67QNxtrPnuqPMuSZjFX/73iMuV1daUWjC3CU2Yyo1nq1R1v
zYrQa00ITzjrN/4ofuSx+EGdegmxbZV27kGTmxPWfDuqTWTMwKcVMd3//CS/O+xycRxnFPZgnNxu
Zt3ELVWA8zzJsc6u4MaWw6hdQ43p0vMNm/PpTkypLXmadtA9a6P23tMvV/DNuYonI1qKqXPAMm+3
gbmhBnWSUl0qhvY0PZ9OtxyP6Lm6vqpWexLF6ClL9F0fmYcAPxk6jyxUrmE1ftSGdxRS9ToloQoq
rllD+uXt/GY5lhRUNZaisib9051v4VumI3VolNAN5+rsU9OKc1wxgAKvOJpN+lsz+LvBohCzJWuS
jKTkdiJiZLiZXJEwSXVgWXqo4eGZ2JBX57nun0J/4A/7X17n6RnfrLz060VNUehAq7I1zVD/Objn
Y9cT0kjxCsfyZUTH2OMNN+o9gVK/Fb6N7572fz/rZrxZQhgRlz4Vyiz4WFXgYjCVIHVxwpGC16LP
ALCZyBpVZeWLxWHMMwMTjrk1B4uXVp9jWT9PRF/C6pce/bwyH9Zipl4A1Sd08kknAbcUj6tcagIw
POK6EvIzllgfhL5SU6yFIrE1tnlTnv+Qj5FoJrQfYfPln2oqOYPCvlBrwa6E47rypTXJmIs0a++G
4MOTjYVVpSjpjI2JB5uSi9xnTp0NK7GwtnnZHqwE6IswrMqxOghdcY4A+JCRx7GZE1i7T9phrTS4
1IrmKwzrc1txlV566FMIJok7nrSYTolsEWmUYdKeBQYIm7gf7fzNXPsRx7NMtWC+uOKVKJvnqNId
EnVtYVCGGSBtq5+3IiE5CkSaZYEf7Q/h0uKrLFVUkrjx1I2OJsgIvWKZ9CilxeQ1R5pFZbEiB6ve
jt4Qw0JNWUf0giSfjBEIXmClKqMMFMkLNrzBOEFptaxCr0O4WXew6QBFdUNIQEQTPTQJm0SSgwGD
xGLMj5io+8gSYSVoB783fOJf0fmaVLBtQhiuboHOOrSUVUoskCnkRzB6eHQY9aOZHkGdz5Wc/Zgh
9usqZSnUoMZF+IVbsoOs6NPCHmQE1dl0za1mlp9tkB29Mj0KVY2WwkXzpGJpz94rU7rIMb7FNMqe
wn4Ny9A2dHC3NA4uBnAkN8fkDaTY8h1f42dF7l4k1KoBHKD42rIm55kh0evFkfDOrakPmEi5yGke
AJK+Qt+6UiK4h66/64LmmhEFPk+bYfXzdPnt+yMZhsTkoCBbuTmw6kVV1IPOhCRX7rzUmZH97n7I
SbxAJaQO+qIZrS1f8Zd58LtNCvUPTq+IKdAq3Xys5g8wVLwBFxntH0m0DmmUUM9Pf5mJvl2ONHaY
dDgpOQO++XsqUhEHAa+3UqcbLKfpGjxRkOAT3LpUUzLkdEA3/aNVyvuAWJxC+n2n8N2Mz6Jq6Nxj
qrC3B0crT4ok7zQ6Cng44gLFaYP+vRP0HX98QCjAoc+0XW98YPJf+AGKV5CIO7EEkGxSfGwI5Knr
8j6SidQy9a2byHSw/g9pZ7rbuLVt61fZyH/uQy72B2dv4EqiGsqS23L3h3C5bPZ9s0g+/f2oZJ8k
lULlAhcIBCt22ZJILs415xjfMIElBwTRSMiZq1wruATbYB9mxbcy7O76KPThih9dEngF+Fvotw0O
hYJufkhQSIiBOJf9ZiqtB70HA5eyXPbTMiPMlLVooJVG0+J0Uqc3vZj3xUzgTmSvNdc+55GKkP+b
aFOEOQMGfHK9VrYe39XVbeOQDBsYmAbUbn5bjmYJGQz/15hunMR6ZCuV5hbQhgl8VnLbwFuC3Esl
8hooEuHCMrGLWDd0OHobLYxp1AzJyaFIJasgAadAF6rN7W4jkiGkywDGUQMhnAXxjsgPUggQqHdZ
9YGRCjCpCpubfFjE1nCQQoNIg854qEZZbyc0/3bVEd/M0gllEw4Fs0d7sPxWxUSZNeGqH/HYDsnj
nFbQN/JFJI7nMw74AwtW8OfX4I/ul5bOFt1F78apulyjf7hfxmpr5kU6FNAPmTGJL7lFcLpUd6lG
XM3/15/6fos2VPCGS5CP+8iGpFjAFy7osYNJXMtO+Zu39cMq2WJfhS4FORrbuT+/L7UWVVkbDe8r
3bcRaXph4UVjuV3q9kSbXrSQeDGc7OCG/+Zt/qjqoUtDS4pSi33YdyWy1SArKDKWl5GxLwT0PMfy
0nVnO3KPWsXx5fnPP9gf/0WTTv4SbPqXbgNwatQtcAz3TdJgAGseoMq8acH0RAj0R8c9BKqT9/M/
eVk6vq+zFn0svU7Uyvb34p+5raD6k6CwT8YsWhuEHA5oHDFbugSNqs1q7qz7FjYTWXAyu3echzqF
4thM1AiNXEZ9mCOq7lbhRtVidsVnmndUpPG8cyekDaZSQp0gecTOzWOK6I1GV4Apbj5YlW2t52be
hUFF8rfD9SZxpZE1QG/7OMDR3XCtHOMYvhTD23atBfdNhjGugwmXu/q+zMWX0a1vCqWYVgGdWATN
m6iLoAm7BKwL8hPozUpcx4v7vCZ2u0QASEhYuWb3STpwn74kDtQJEzjezz/VH561nLM6oyBG02hQ
/3zWyjEgKy1y872sq49senShjaTBfABfdxaG1/WbBL/j/HeNzB+dQPCAaGTS0DX+sjNoB4XQbmHl
ewjVH8nM4XPn9m3Kurd80WCMTXUL9+fh52/2R3d/Jk8o3tXl4VJd/2HlUd0mRZAM+TDlFlKCq1m7
6LSWW39Tmn7iaNdZWT8s9cnP/+6PVrw//N3v98/JbGRDaao5xuZx52ScY4nTnqXQnppyOP/8b7k/
6FCTQmwhEmNbyqrwXau8kw6BHoQy7fUiuRvHQW5iZOsh3VjRZB0xLtWnSZgb06d5N6kRXnYHZgZ9
Q40DHQStvTLbvR5+y0roR5Y1XiehfgurcswDAKd6hshP0b6FFl6s1gCWF5gvCRpJTwhkeSOxey2M
wSgBnGPOX7oepMmc3rM2wu6FPLWNigM1LbZo3CYtbm2S254u5hLLSVRin7Dduee0xI1UL4HuGvjr
FTsvGsYltb5SPBCz0WIJoe8caLtwMMm461rS9AiGRErlFaZ8GWZDEgLHtkfrzB1yr3NghZCcJfBL
Mk24BXcwJtJ1KGAIp/p4a2SRv9TNdaM/OVTEY8u5QaSCF0bjkxHOxGB1D0nZn4l7qDw7VY5janoS
/GysRJ/K3EyeGXU+GbPd2SR4feEwMEKN/uYW86OLxl0CqBk8cLV+L+rMsqpFd1nRV6/YXZX60wCO
olONJ7Myjwx8nzoiyv5mpRc/OnldNBm4IWxGxd+fT+wvQ3ILWSCszD4LgPfIbgOx0dp1DQk3XtKh
tGUE18bu3goSIg3z4DzGSbIPk/y+6RlrVoKxb05qh0g+i6B6Rm9PuNUwL2iJ9AiLF15CD1AdbJaX
DViANRMaxM+vix84BQw8Fug8BMsNvcrvrotQmTI0lRnMoyDfop/C4a7S8R4b7WzkvCvyt6pVjKlP
meCvp0pE2J7rIsyeSjrkIUZExe12Q88q3BX3pOqh38LqtCO1ACcu/HYiPbLHQd8Glg48voJ42SkE
UGTqEg2tkvsaD9H+52/qr4nfoB8RDWhLMeXQ/lnOmD+saK41OXkn9Gw/isSraaqDUnMeupIoi0aM
W80Nqk2Zgw7PhfYQwVdgD19g7w3JBumKdBenbAOgVjqR8zfr0I+EGIi2GR0tVYL9l8ZsOJpzFQws
tpUTXfVx9qZk9W1UYow2DYzIHRknDRzv1hwfgD9eR2N3Mhl9rYaAnWfX2o9ym0fFR5dyoKDUI3PL
PybSCmzJr+gL50hoDWofQ/n8m89U/cEKijYCqQACNwY730811SQILdpGOfrshiClFL9fP7FsBKpP
8jMaET7dcS7jg4x8V4IeKJN0Prkq7AYZfVOnWlwzQGO6nUEM0oMln7OvUb1p01s4c7lM2VfyIQtP
Ft01dFS4JyQruhU9jsLiajHjQdkkcFXJ7eRim6COm058x2IFoLIo7X2WugZpuwV7KUf3S0FCjh7R
F14mX3BTIh+AGpC+jAbFMCxc0+ADn+LdU1vrEVpDV/HUukJ5quh3jhk/FciQVnpvaCtZUSs5inOV
uu+2ZAm2kv5baKqbwKSaKYY9QrZNbb1CLP0Ig9AfQ9hPYWJuQr28Xe4ng/2FGMzXpSjsMv2pbZoH
re+/CWZ9zM2fhlhoTP/5xbraPUTU/FIOB7fqGJBHR6j1wyaM5ecpUPWzy90gNJJ0R7cQS3pTE5ni
2rfEIbN9hAjIEjvA/Kq6/Zwt3NFJfS3K6f1vzoUfnQoI0nQV0Qqb2u+nahPDhKzt9Hw/JmUGFlJf
gfe9y8N23LGf4/OJ3dvBUAjxXNYvfDZprv2NsuQHRQsGQQedubnc0b9v8BJ3Xdf5UqC5JYdPZtWj
ZYMYHtyazwY56d6dam/GR7qKYS3/3VX8g9WfVgkzHdq4VIjfd98LZuy9zONin/aESFZFsjdKGGY2
oPuNXmOvKjEjXTnmvck1sM2DCHhouw+qktznqHN2okjOQV+Lgz4tEYCDC4SQXC7VPAz9GJygZW4I
THqIHYJDqS12VDXUhE3z613sv97H/w4/yptftwntv/+H5+9lRfBqGHXfPf33Q5nz3/8s/+Z/f+bP
/+LfJ5Lbyrb87H76U7uP8vyWf7Tf/9CffjN//bdXt3nr3v70xCvQ1Uy3/Ucz3X20fdZdXgXvY/nJ
/9dv/uPj8lsepurjX7+8feMQQCPG9vze/fLbtw7fsHG6Jqf0f/3xD/z23eUd/OuX/9Okb0X71v71
33y8td2/flEc958W2y0KdHeZqDuLIUZ+XL7lGv+0NMtl6mcg7nHQdv3yj6Jsuuhfv+jWP00Y/RhQ
mMiZODr5V23ZX76l/1NlYmK6zmL0dNiy/vKfV/enw/j7Yf1H0ec3ZVx02FKRxX13iS6DNA15F3cZ
RoCG+b0io45rYVSoVg9m5jhrPTcgSOUAQWLzMTPsGOcy0DZpGe8wLG2s3rpmHSy3ebHHWvX6oY33
oTXdO1b+0ro4Lq3ZQQJOlutKU8IvdBHxCsr4oM/96Ak9Bn9G2IITEiE9jV4iCPdMADJD67OfSFGH
WMLVEaEjqsLU8bsQboNpz6dN5MDqVXJ4kZk2mVu0sESeBvq6SrWvDgSNRG0ZFcXDmjhjLJp2YtLn
0gc82vZnOujsbGMJpNbYiD5h9GcGe9Yl0mZ66vHKhd6SjKq5ywVtZs0Y4TSh4ben6MYoXHEgWb5J
89dDU0VfmHNaR6eGxtHXEnrabJxzp5xvkjjRNimwgU17G1kSJJlD6oNq0+cty9Tdl5k/xWlyiMnz
vCHLZx1LF42bSMZrs7xmFAMePOkTD+GuthYG5bmRB+M67MuPwrQ/Altf4gRK6CSCYh1F7JEE+Glm
cBmVhbpWSdxYnTXkuvBe/coN4Gg07alFP2KJhDZVMj3KXNznigUxOI+eIIEm3tilxnbKlYLD2jXb
GQN1Nl4Tn3STJURI12qq7oxhwS8PlcUsiJ1fHxtHSwL6rFX32naNdk1jYSV7lMODoRGNlsZeV6At
CNJgG4TxtrGsehuYwzavlXLLSI1RtkQKoTlbpw53UKRBWug1WPEMK3yWBCtasCE1MXMYFfXFxpmw
SYWmy8QEA0ndNM0uluUmtKpkTznwWqrpXdk2Bxu/ZONwB65zdz4j97fBGqrzhhIhPkxuexYhvITk
4vUESjSrxWutID6owi/tkhw4QyMo3pO6W/fReAfrsHAIZegLLAOJOb5GDhrzzNIgtBpMS0jzkH14
mKxK23eW86w2JtjXZgCL5mrflDr+4rZe4FYPTeaUPsBY3pdmvxlj8kL8GojunqNbm+WbPcAIDWVK
coqj4OdXFHtPBCxoyQnB/UweF/yKtApST6TWuLY76qGxNl7UKv6YBVg5UcJy0CvGJcx2OwOoaVZt
4F0P4Jagfcs8fBtEaB7S4EZJwtFzUVolutiLnCxCyG6yNnHytKF7Z9Ny1ZUPc6Zr247m+xBnxi4t
wn1StN+CKAICT2weH6i4baVzn0WD7j2WiVNtC171qncsgmDIVht766Yh50JScLXENit2vZilk+Ng
yA4wIGVrEL2nWguzxABxZdEWqoX+SmZB4g0BFO/SBdYA4NTWUmCNJqSTGsK8LO5KSw47iwKNnUT8
GPVLAhMw/JELOhLZY6UCBSbHCmb2MYxDomwIvlE9WcoT76mU6UmLHRBp5XXnOFdmLM5BA21FmEOx
Llwthkfab8iXbnYiJZXYITsxs28Z4HsGcVFT3Sd7gEyMKFuNKBoaEZGavws8lbiM85va7hzQrzFw
LQhAoZCn0CVRMWeztMlr9kIEofZrWchPRcfPS0H/YvZqtCYOW1eaxHcU47XNoujMDfwQvNTWiAZm
jCzfAONIqnO/RySCQ7gzP6mKMdZnY3AM75xqwcsFtXIP5x5h+bcM1/02h+LtxTk9fLPL8XAQJoIA
gPA3MH05aGFRNKTOueFz6uhA2YyK09xwnFWJE3wdz/aLBDw3jrQOuCjloQoxr8kA5r2jFLwbikqd
E1QfxlMoGFFMqJHWYi6DvR0RqZbPoBesAUCiIBl0lcfjq5zo1akm/XXF/mrEp8ZsvqUmFOpwGQ4Q
K74pW+IsmkhoO47a6M7ZNu+Taz1FaDql8EetcME2B4myd/AFaa3qHpKi8SMuFWC/aFibUYmvOhw8
FqvPHpsfrMpv5UgEaiihVYXOjYgt0J2Zqm7cVDjrOrMJd+4HT6H5cexleCe6kjS7VBm25HysVXMz
VMppwv25Id2a/fqI+rXSLN/OK1o/VpvtRpMzoxyv8qA9RU5IvohKdMTSptqOeqLsumnyNJqynNCR
QnA53ZtMIn7t6vwxMAtMYGKkrdTGnh5gNB0HyPjKnIhNCR2L6HhSmXOhvI1aJvaQ97nFIj303K64
Hsbqha6pc+XK7jzWZe2N7fis9Jl6GPtn2svtGsP4kvWkrCO1mImxhnZmaszXkec3YWgcWQxYlAtd
X8eCVISAITaeInZcFOpjukumxvWGZuzI2zEfnTJ8rC3F9uqhYYtlIsvTTExySQD1LJ4cmkH9ObOE
vgPljWTPAmEnwvStiuWXpGzmxxmmm+Hi6NPjcE3S94BbCDx+vxfU7duuQP1iDXtnQr1mjPV1MRB8
bBJlo0O9NArohCUCwJ4mbuAAriZibZ9W8V7G4P5HzX0crOhL7DpMrHSKeZegS1yFDtbOJol5qX3I
kZ0hVAvdbFYRy64dcFcdzIC/Kkw+nQyTdP1YO9xerICuSjXzg9UMAnVgY0Lr2S/S6T4txLXVLSFr
LCSr1IkVdJwG0Q0dnDy6zBkgodspt17DGmJlM8rDHGs4V8h9HEs3JUZgWgcNF3KpZjut6qNTQExA
PLERaE3wpiq41yKINzKu3ybCRxJxLAIbSmVlfLo6e39t2pZR1H6JEM5VC2M0G0FWIYHb9LGrbnol
uhbzkJ20Y1uEXHzmqJ8C4EJa3FsHfMVrp+QDjXt3r84BrIanPAFC1JgYkElB3kf48IKR3AstlSAf
7enGvO6Z8G1SrX61VLSsiuQGLRXgYixmm6QB+9zlI0c/jXeCE44gs4a1xfjacCFuMrV/HhToxosN
2iL5YTM/22QNTKUBPDdwbkqqt2OWTy3MdSNk9u2+akldbWthUwHJ9CFRFPLtwB/hBQ0A+aoq5D8+
QDuAwUmKfLDR8/YZU6O6i4zqZGsk8/UhAwziKsnjEzUh0Mlk7krCmwKZvRkpZs8WucCqSOFtKTaL
VRu3yd5W5wNN91vEMSORAVSCsQFDKNbrjd0u+Oq5zlZq3UKvVEdwuAXE77ATh6SBaR70C30ucphI
RBpw/ZoBhzRjL+kiB0xmsGQbIaGYiUeaUSQdqAIh5TiHUeeopxPsWrRjqEVz+npD3F9VLeaxztQg
xy6p8mHATBpD9TrXmTJim33L0kiuSUffEnF85r40enapT5vQthZlMSdoVgRPAm7I3D8MI8mlQSvV
U2Z7QZTY26GA2mqE4pn00sqjdbJyHEICLjVXqsSbSTp81AlYbsSILcEDG4h/mpn1+9yxrirdTg7S
4hY4EWUCQpHKogGHqmlgyBJTjzdqj88xAKMYRNfuknmmdxMvqVbv5qzad0FzF5EBtDZnzVkhp9rU
HISm7Q4oDp/avpsOWlJV26QIaCTqFqUEPlwsgMTd9u6wz+hMm0AlNhYHE0qZ5XqTHmYHVF5kGD1n
1C47MPpMf0es+PZsv5J4+7UPQjCRRfg1nntPEAOwJCsWhLngKEuy8Tj1obue2HLQ8Bs+tTa00ce0
Cw+PRXmSIEWMOlrKNoNyk1IzMMaXoZT6WX5KpLxTRIJUqZ9yAb46zvD0IsB9rp1i36edQcxE51dZ
3LK4OVtKRMeviavuxKolAHTbygoAvYa4a8AjuJHRfGfXIz2aHCS/bpe+2dLqG6p+M1ZMYrFnFV4z
Ojq7jprsLBUmM57au7ZkeV90fbM9mJuko6vmdpTguUjeYlW9JoiNcrNcYVlE4bPM4xGVqOviYH9z
7NAz1Z4eolJwnTQbbIXqwcqGY5mT/QOWzxwqZHnOMhlw1YdJHgiVWTUlQSZx2b5TK71S6RUkO7Pp
IdYBbfzGJGLaY4rYgn8fNpagE1yKkDAfC2JepJi4Xa3aG6wBmwdpnPkAc59tC6qa6Sqc1ENCvMup
D0prLWXwPlsSDjz3nN4udAyOZPy07TbrHAX0I8hAfZtGg70Fc5JDMAEln2fdtcEc05yJS2tMJDNp
qRxTLsBDowvUz3D9wqR7ciLQZ+mQvOYMEu1EqQCOBs0qrxeOnFnQ7+3lEcIg3N0J1H3k9gfMppwe
jnxRe/gJejPvm0r/zPTsfqhZSi3tRBwgW0R3wNFdul6WqtchpL7Y7nZG0F4VFmPMsNEdTwrrANDi
KoiDg5Kq8c6p9cfQrohj6iUhqhlkPu6hM7swdAZHS1wPIbVEqAqm8iPor0aNvQnecGgq7+TPqB2l
LIFPcI5T1CslJzKhDih2lHaXxsrXRNJ8oxcAdLrkDmfq1CRsdjSvRxu7FWroM7lkM98Rku1kpYFN
BLkHRS33cy0C2Uohtk5DdBptzaCpAPxq5A4iJj37ZH54jlp7m2iRuyvTalxXk/sSG+JJU4Pu3rWV
OxVFG+lRJIjSiE3CL3bBkUvjQG5DtuzFxN6kvjMqdvMusSss/EQ6hRVEMQKhtVREa+LA3K3VUmUl
wNISozfWWZk+uCR3kK3d7MseXbgbXXBj2wl3d8/kKtFX7TiSg9lDWYy06KiSagOdDPC069SPjOTB
XkxdhRnK/Kq05heyaTns4tk1oYbicuK+Rxmlk9sULd1nuczoqnJC6sYoPbN8hqNk47Ska0Qm/o1U
k+uhfOlaJVij0Ce0SL7KOCKcnaUgLhxnl0QY7ol4z1SjejBQGqki9mLLWpKGbtTWWdB4Hfe8dDOa
HVj7sI3WZfJehNET42zzCpnlaVaYP3K/HLVPV2leQwCITqdujWZGzkbnZSVa6YlcF+tA66/wkmNv
R3BoRdLgHgIfshfImmZEMLQggkPY3hTpq+ym7ErIFiSRTM62Kr/1xaeQLk14OaPX6XvcUajNTClN
fET1erSMYjMHctjMnb0laVHzyM9FC1OebYt8VBQ7q8geG5/ULIK1Nbg7vXNSY6yjRqJ4uQIaDmfz
XRY0wb4nZzXv2FU6tcr2dOrlfoKkUmbdVWeYM2sqPao2Kra2oz4IWYNx1uen3Ma3kQYkXrG4lIF2
Spns7DsqHiuhSzpIhfto6EBqcyrmmdQlYcC+Sc+Kk2YuqF+H+IxmVB+rwf3S6FxpVvdo1c68ZUrz
jhSR/0GG4WRg/SU3Fu9SF50sulqmCE8E2T0M5Lkx86RrMfRcm3lyP0aANIuItsw6ycL7bC589mLT
qatpDXUVEPRIVcVdMcfPMMfaOw3lCTkL8m02d6RwVQfGQs8WMR2nDiF9PEcPM2gXjigLWAy+EBlT
6bc9x/rXLy/Pk/wbafTlQYkBY9fK7FVNx21neUB0s8OURezE8ixjIuLXpNDuHCO4EYClphzFahAV
ro+GVcHTrV4PsWpzkfSQ/AztEGg5b2Fy4pmziS9l5uw6em+7SItZydJ+f9lMOo3hbrMQmHZktcNt
JAFe1vKz0Nv0EGlW44Uiumlt8di3RKdUBFTtQU2wO0bV2rEiv0vlxorM/ivd+kOdAckdWrM4tny1
VnurocUhwWHFpLLnPaItpSYVocMTYtnjwVJmGhYmKWiOhnmGBQL1HuRxTaTXy+VK3F46ecq9akcG
Dg95owf2SZEWNeSU9iTPVweVtMx1r8Vs6dS93nbTXaCUI8WJN6hZd6eY9TtLUbEKdesEe8hPZfZq
Scl0W5GbkhQiYtHPwia60PgidQeOZUyKQxkFq7zi1K4cqNOElq5V9ZVUc1jvPSD9JCNMfnLEXeY6
kNft6oXbw1FTO79OknaVJ/NMd9+8CjBqrgjlMnZNpbkbO3POaWe9uJV4JhoNYV2FD7Ya3nsUM/BA
j4ASsBJZWr9L4HCu2iEj4ipjWWG8yIRqk3LSqje925y0iXmEXdoa/dlgJQqN8WDdnm2yX/dmVtzP
ikdJdjuYSroru46UXHt4zklthhZM6ChWHl/KHpwVma61vm2KiCRFM8IMXs/BLszSI+2EM37Mq4l5
79YcjMqXOJ8AyuLOUe2h8sX/PuhFUfn68iOX/0dKebtW9LFYO3NQ+nLMB084ynuVZ8K35vC65VTa
XZ4RXvSlxTkYD3RN6jZrN3MGkvJycVhxVfpY9wSLDCLgrLf8Mk51v/NVJDN+4Uq6MozD9LF+1jOV
18fknpve8s0hm6dNa1isVMvLUsZZ7uKZvd9sa8Cflv/Xwb4CFS8jQn7I+gyH9LU05tsmoeRnMlP5
l4c8xfK5+v25xoFSEys6XF7i5WEqcKf++pITwKi00w8lO6NOT9wt+RLMpks/cVPg08NIVBE4klPY
ApNZM9EsfHab9aFzni4Xo27T0RJDszeW93757VoY/ue3L39bT2MapKGT98eaP5IpRb67vGPT7iFj
Xz6Hy/MicputLaY7U++/uoM49hHtE9lydM2+2QVRHYOP7Ufpj7NBOcV+TGWqpxdsxkLpG25HEG7a
ETsw8CKXV3pZRS5PcXtjU172Tc2yql1eeqOTeszdiltM3/rEVEL7GIw985aOJMbSc/BNeVEvKRtF
f9u1AWA1MwEBOeY5EQXjxIKruG5Bqqt7x6Si8IfJgHZbDnA6O9aE3HWrPenMtKXM3J/yUdnpVtvI
dZyAFyLm+qg14M2HMZIe4ifpq2FHpkJjW5t8ngjsiMy0JGaIvzOHZAua2ayxcKSdbyt265uKvi6V
VuwtxbDUNc3FqdovFcZl/U0j0fkuebMoqpdDSP6KUbtUo2lU+zjKa//y1eXhcsapsfI5q2PuTUXE
aSZCGsyOmu1/vVQu18vyIJZMUep0EH5tV/o9QXnZinje0nf5x1CMyD+s4gRzcwwpqmgLa4Wqh0Iv
JqGnPFQThPKxMj/ysBd+nplnh07BVp36wb886LAbPLNb0NvwDnzk8Tg1bR1kYII7hltvG9LvZrUh
YTBGM09iDBrYPgt2KS43EtXYSWodu57LxXh5qJbz+fJVFIPx7MJuozQFGDLTjSs/rK3y14d5OTXe
e6vnLqv1pe6H1ajjX/6iFhCXL8dBZE7x2xGhm+MI5V0ZTLaCVvy1liil2erNV63RoRMIk2YXqqTT
CtPemHF+PUGyOqnLQx1H214RMNTb6FE12dKNzvTb97RG2ZlItg72WJrA3sSwmhXVcyo2TDkdiSvL
odOVxdbu8gOFHNsjDIXV5XtaLq9aK/iUBqx4vVZ2eBXxb6RkoggZYukI82bY6VxoeEuK/DwYOmE7
brtv6YZqQwPeWQlMUOUmPQhz7F1Ppsu7IpGB7tU9vQU6uA1FklhetApHbVMpi36FQuMUjWxLlYGn
ZJd/daee26PeX3W2cRxaRtRzfupd4sFZ+otTMH2WvRZdgWmmh0TDDYTTlB7iJtk7oQWyq2P3jOTI
gIPfCu3EkilOQ9PDI0cVsTLSjDg9svL6mnRpMcAKYIu1sh3lpUbb3vYJXc6S7K2gcMA/N0G9qUbz
ViUPGYNa/lpNdHtMNXvu61l6ZsXJoEnnPW7ymzxFyja1Q7LricVZ47R1qtmLrPgKaXF17F1EeWIi
zcLS2oTtSRQy12TmvVaFnh9/f7BHgVDbgTddBFdisC14BO4tjVsV0cdUZ8ecaK2ynztqkHBY9zG3
OpySG3MSwncW7PflKyMRnqIJa6+qWX7UZyf79cF2aHK6JsVZb3+Mkx0jqcNV65Yt4QqhII5B1/zL
V/Xy9PLV79+I2kr4Y1CIdcrEdH35hhqRXSAqM9/8/nOX33L5YUOLH1v669taVSx/MITlizIhsODy
JQINQiCMaJMppvQBeV7+7+8PjSztX/9R0QDDL808XWuDTok22n7RkWEBbYk7CX1yPwxUxx9VQWpL
rmIBmjYZFeHUcnLKWiV1p+m+0lwx+AXaEi27c2UQHbFK2aNb6R63Ao4Ly2OokzDPjfNQsarKiWUz
R+FPU15aZLmnkrA5POCJJDknp5jUAnlA2AyunhTorckqALNXezcjEtGs9okw7A+6K+vS6p6J7uTy
crptj2ErTtnjpo77JFM4/JleofTB0pp3/bmA051VRkAcJppoXVaM3hpPtLl16WH6BGm+avKUTJI+
Bp20AYP8RhHZ+6jWtafzkWVN++7azLwd2HDQZhL32ZhojMemkUApm75wyxakx3RiPUk6XWVzbzsM
vhwroXPSsc/O0fOUxq6O4odIzeY1zQwSD3pgWmX+lLXJNtAB6BZ6z02WFc8ES9u2FZ+CSbutSG4c
soqDjPjOOo0ehvwVD7rDunatT8T7OGp+XRKMuany4EvQLRd76alG5rEOLgk9I92hmmKBCBQtwffc
2EV1dmhra43FVR8MviOy7ri0ZZeqX9erT1upGH7Ze6tObvTJMDeQLRjgZN1X7gxy64jrTBl95vg3
YwkRMIme64kZm5s9dAxOObEYZ1lIyouHxoa8FsQpAumSM4CVErj5aK3YOtRrPUiuZ37ZQHexGEmB
KztsYVVJxziD/eKprXG0WRRDpOQCesVcTec8FQz2H9oOouqgixt00WjB+8Br2OCuRU2imjqrpzoI
XjooDAng5hJc/4jRqsrjt4pJgJ1H27Koz6i/TpFyo4jKJ474aLkZIZObrs8QMgbF2dLIo4ztQzS6
3wa7ONdBwkhhiN8Qbnhj7/WVPnBHuw0cwpXTlgCNkpSaStOPituslWnxFGA27Dd0Iza9M+w0Wn5l
QkImdH7k+1c0Aku2qupJBsOul5SfuuoxhbiifW6I8Zx9KmLYxy1H1WzexyVStsg2qQyPrQC5Z2n3
mnUV2Oa3Rj+neU0jTLAhlTTXGCAf6tFNjpNijRsTqwnWHF07crUv2aH/ecDpI44TokxeafJazUi+
J5uSLTXmaIsI4UmQ5bxKrKyg0x+h5IOBky9LADMH0pZkr+6cNrnt673rUL2NOCh9teCytxpXLsUZ
z8Hcz5sYh8lKig7d/NiP64QOYy+Nmj0cK68MU/0lovZYZd0k2Aoxh1v2mfQqOJgd3VK/WR5gGNKW
qqaEq7NtvDi0z72SbGKY834flo2PG4nwMTDaNBQo1y4P8MRv23xutlVH63gVL8Xc5OjVvG7Hr9ZM
Ik2Ws4mxlx3HMFSEHNnTLqrg2k9uucqIxaXwWb6JyLvNM5+Oa+Vry8N4qdBydejWOa1mYmgI6RMx
kSMJ10oRgTiu4VURzsI1nGoNqUeWyoFnQIda01wPBUFALMHE80SmFPTBsDHKUS2Y6FrSD5eHnC2P
r77qS73dzcq9U/BOCmW55V1+qMkZGERWsY5Ewkcd2bXPZo085MuXY1IFh7HxtDQLvNYJn4TseDt5
DBCOZunypn6tHhkGGT2qDCWz9f44hhR7ApvrRlkqVL2dau4aJfuZ358XmnlQZdjt3E4y7f39zyfL
C2Gwx6SbtQU7gZ+nsEWsOiDjQFEb//L/Ll9dHv4ve+ex5iiytesroh+8mUpCXkpblVU54SmThTeB
CczVnxeydyu7tjt7/k/IIIAQKUGYtT6j6OW55NVnfoRjMFMVZw+B0w+y6athNi0r1+KzJXHwYCzQ
CMERZCoLhyRdacA86bovahMTEpZzspDpr90hakIosDuGDm5SYwwBHgg9o9G8CSde2FAZdgWx4eOy
sSIHGV4l2bfLf4hnb7FByGgkEpDo6zac5aO1JN7GlfEpU+gW/QHr8ZXmYHle1Sr9dCcVHgDm2qy9
WG7Edug3DT0qRSqzxm6PPRZmCwTt/8B6/w2sp6rGfwTrZd++f8u//Q2rt1zyD6ye+ccsXA31wZ11
Gj5i9Vz3DxPSq+EgXGRrbAGK/wOrZ/2hoqU6k2IMYPGAaG9YPfUPXUfYhqgqUgVoV2r/C1bvn9ip
NOMi46DpTFFRwvwdrJ5olW42hqns27z1troLxt+AbquAhtqjKa3lMBsaQT4zbIgjDhlU7EkS5/zw
nf0JIfwIGfyXt+EsLhPgemfW3N8x85PW1CNrCGUvKiTIxkx3T23QfXfQzfCKdhMK7ETjplJ8ICrM
UlS64UgfjP8G3f+dE8y3gaAGuFrYgg4YS376j9B919QSfG+QXVVrzJCDjDnNqCn6gWi7IZ1D35df
Uju4t2MPt7xawVa4ZfzFxXQqCmXXGFJe+7gQ/4Vlp5nm75Bfz0LEBRajOuM3UQedAZcfOAVD2lhC
c4hjO3IsAIp15c5MxJ1WRu45dywPdqo5bEjgK8d60nF7GgdtMyQgcFYC05uVlDbra9u0d0EXHmVV
4pw9ZDWe5CygA/fc6JBsLS+/70sEb8e/NhmCPywxUKytRnf0i760UEeOhrtJxOMxVsYXImPVaQjQ
izNipbyEAHJWdqm+Id4GxujBCh8FfkBrb+h3ow0ER5l65RBqxS8vAGNpGo26Zp7jN22zd0R2CbSs
8RFpwcSzTtuLmjc/JbrF1tRjP6Z2xUVNpie3rIOtMv4IQpBfTVJu0VB2wmMge+LOToaD3ShPYXrQ
XMR4JegHOze2QhFXJ/npjek90//ohDG8t/MIKKwMkY3wYPrnIJTJ1u06TGS9k6rk60TXizOZFIBj
XgJz29nD7urRKwZ0SWJ6Y0uGvnREfF93NojpHAg27bOE20rzX6PAGRpmI8GwyHtr5x+kiIZLH7/k
ZEx2Q9vlG6aQDSkAHGYBARD1Mo+ea7SbGJR2L7VgJ8b4rcix3RxIE+ee+AWk8L70wnsBuiYxA/xz
pXhInhCv+g45AKCNxPSTxOCmBvp7lwIlmEDKcBbZjdAa15Yx0yVreQ5zc9cowDDtbmK1DVTGqJnc
BvXeAb+wAsT8BFvf3ulaAiw8Sgg81v2qgjVg5f0nV9cmNBpE5ytDmB2rQXy3NXUbOPcaWfHQIdJf
oQNKei948QbQuZWGDgaxu4d2gAObZm+aCUC2zWH71DmSu43BIKf2uKAXzleteoo1sB9eMWJ+pn4P
ZYUnsbVxMH9TI5BE4HFVpAn6t6FM11bFrK1pPBRmcuZjSZVlZHGYHwXFcOlQO926YWfcmzlozKyO
eCrGaDfUdYVhvf0DGWeAZonGnH7sfwE0MtepNgarrAMXDE8yIKwgcszwwnYLwsghM1hZlyKozxZI
lk0sMH6pIKXsvQzeR2dYm8g2u6NisTEVB0HTpagmfXe8bfIWizuRkOhe6oj+fx/jbPJzfSCvMkR3
wNIsdFEqlq9zlQxrBvhlf9m0XfEJhkD24ZSlPp1PXq64XbvU3XaXUm0NE97l1pwXK3AjlazDwMm8
hAEc4aWum2e0SwmZcgd97OxFjxCg81tFMNWNzbI53U7UeuZ55RzDXA4vmxKFMpJI8+k8MmCU+Err
daFgkrdc+F75vl3Oij3wh1NvmO8X1fOVt+aQq3UNWEbzDX+4E6SmsMQizdY2RAlMocHzmi+83Zsb
InHKxHe+haV2XG5+ad5ZapeiWG6XLoQJNdhQ0yaJYiXeW2cgENAoPJ5KqH3vU1KxusnLAwRyXNeh
OLXEgrYyCe6bYCbPqIE/krOth7o/RoN8js3mZ97dyWBMPoPbPxe5fYSgJx8cMX02je5Xy1wbYlBO
XAdsW1BFEO7GDq7ohGof7wUGy3TsaI+H7jWrZz+m8NFUbNjTcYT3hpM8JkxNE9u4C1LV24+ifdBD
19vJonvNMs93ushAHKo2N5GXFYQosX1D6/8aFWNwLopXTXUvQwXCqE3wqqP/xu7eq95aydK9sOt9
YQBzD/Qa3JKFfEOkak8e4i4An6qrMgRQm6LsYMpxesZUBUn05kfjjP5Edt6vWX6vcwvDNWfWFJla
dwW3mYVxBKAnNohO5x5UJdUZgYOPVbgZpwwHBZKCLSLqaq82qD54ql9mecdKrlnXIAJ9J851ul+c
uS3tTfD+fhXdnR112FuDgd22P1MntM92bFfIiRQJyKl58QyfbZolODvbnPzaDbdETLqtwO1Ybbc5
BGOAvfG4Scvh02hjDGMUeo0pOhZJDHDNEFn3DknAXh+DjW7C3o27n3Wfv5nT9F2q9SeL4PKjIh2x
1xVv76UMdWEfV3dFpkKtIj5OljEpT+Yv5nvQZEHQlC1QUhmNBKdS+a2Z46hO3Wlrw4lL3yYbt1Jr
EPdpR2essnLiDasRe5Et6Dw5aYykwAdzG4dxIYkXB92mye6BZhbgKZxyVWESEJfymAvtZNXip0Yw
eUtGxq/EnRiiLzEEI8IsSYSRQnfMnc53+th4sbtvBZywE3QR1nyZGPZKiVVmZ9Q7CZzA0GLsRTX7
u56LN3sY8KSNiVqNk1msFQ8/5rI6afZwyVxzWiPifQVAF62mmUKnKwXLzRo8ICs/JBO6lU5Gr8E/
SYP3P1r6GSQ4KmElCEIV6KOT3Nmw1LZqyHzTtMNqr5dbJKZOopODH44REd82Ve5LZjMHObxNpF+A
LIcTKNtpG7b9a1wC1TdDDEvD6CGL8x+84gdp2WhcO7nvVNZ5AuueOgVRrAJcVVk/29a1lI/wbn13
aB/zANtcBW3/mpW6ERW5r8CcxEI5+mLEoHFUAjFgYMG/V3cJqkb8EuXJ0BmgBrxOPeGuJYE9TOzD
ezVyePeQUbSNxzGXX4A9u+gWDPiVB8lWkaGz1u17Zn6H1AoB86HCpMRk1OxweKw1M9/a+I7xmxu/
8FLh2dJPQ2lIRsscMG0FSStXXwcB6Tryqh9mkWI674AbzTuQGCJmFEvjp97DRtST0th0uxn5alR3
Q9KYjFD4sZLbRRuwU1bDAfrYUc/de9cR96xjQbDjY8TE6esQ9BfVdD7XkFJWXs5zqByFC7pq6sf7
ISYVHI7YNpLUtjT5XLoA9BC3AQYaIu/hKt6jE7j0LlFEFh8G5+BYDML12GysUt9XjnxBVMpau2Gy
Sgz4ZjIiKpcKQLz48wojPtt2fnRCaBoy3kfDeLZbQKqWop6LzNgMk+xO9fSo44lAkqYPEdmtXiug
3iuIlJ+TNiQgbBrPzkTYkThJHEQXwuvPY2K/uYP6bRxgGAefFLDxqVnDGUcCOSmfQg83VzjUZ0DG
P4s+fykrQD1qvPdA9oE5snMn2hihl13xg0IiqhiH/JoJ20DsEn/Y5chS935Yy2zmUvbop2X1LBhk
9pnUvyxnBVVe+1U3AJpg+L8qTGJAvvLYtLrb8s9oyjZJ8+I6FWRndNQ+MTcZr8Tu/VZXch+BdSx8
bS+HnoIKb1xXvI36hCW58LAnFqRWzBQOjav+cvayFOPZCIWD3k/xWJvBIa8a52K0unPpNWZ65aQN
W6dDFa7KdDgjDGmBWg0XTXmOHYf/cL4TE5Ud34a8Ta8KrDaV2F17BrKI9SQxPsH9XY1/he1UYIKO
8hpSHkDEpPzWRzWh09QjG1OOFZBAaIedQzIMz8t04m+JRlqrt/kFCMKb7vXRWlGGV6UyNpkeQKcy
gnPSDu4hV8t7zHDsXVFgfmvhBqtP3dXNIQwhg/pLUey71MH/e2rDux5CJYNea1w1kElOkGWX72oy
+5FNJYJr9kEvZXfsrfpi9lpzDQf1wcp09eDkTX6uAE1HrtJwrdOA8+ZHrPI8wbUeBIY604DHRht9
V8hgXVnyMNaOj3tMiYONferIwR5aUXXXtOmRRkO4tQjSa0O0a6+N4ntchkfDDNqTl/Tp0Rumx6Dr
xyuITpPQHznbPP0V2dwj0mtGI/mYnCcrBXZ+7S3oJyAEmDRaLwi7lShFqJCkxaZsna84CIEEqwei
gPYor3qtHmSqAm6vxmPkFndZqgUHAuH12rSKYDNNwmLsV3yhjeOGwKtAvyk6FK3bX8kg9FdP7996
FyFhUn/MDabP6EQRU9wnfchiqGXmYjqw19UgwE3biL+j+tbvgdSkZ/K7mxzwwyHQp5+INN1b3nfc
pXksSOzPGzlvlNIZNQRTKTadRt57OWSEHYlRwYqO6GBlVn8msZPIJkR4218Om1VdZeBQOTNajrOQ
/5j0/r0S6sAmNTCLxbmmhzHBt23P8celFM+xxX+7u5xSz1cspdu1y2W33aV0a8o1R/qqjOj50vLS
AP23pbTuAXfb+qjMQcyldNv82zq3MDsmjf/iOkHHDzElRQ4LEYVbU46eAM297eeC+Pmy+97W7aNi
3fvHmVDB84CkGhTMVnWS9/M/HA/NzsPFer6N1LWBdN7aX9rruu61dkcdsFM9uz7Mn5kKi456KWZg
6IGOfcpmqUadJE2koCsOgyR7sVFLa8sQZpzSeKs2HZu1zhLvkIRI8iBZBbbTcaEVQun10zC/R7jr
IR6ccFVPPNVd1q0iG2B+bZb5ZewcTJ/avNkKN8guLpJ/WyVq0C6cd2WoZRe0Q8CYRGjx91VvnrXG
+JyolrmbiEqvoHjqvpn1VrWxMc+Ii1o7zEz1M4JdK/JCT86sNmBC8ENO9pyQYz1XUR2tVaiILU4S
IB8beXBr9S4hedcyLQKfO3J7K1C3JEC8vdNO5XmUx08sxKezLJTpvJTcWmeSUHqMtPMBbd4UhksE
PsAvXcR/nhZOGl4e+A1vUw1uR2HsRMWdTNZXovfFJYkJGE8ja4ImVQGyGsHGbSGKqQiR1SASgSMF
4bmdNxqxiyaB4ZcIQRKkN+1NdjUV5aKzUjmGSOed9PA+Y2DjO6JBlvMMLxOUJXrT4WyF+bMAAkG/
zBl1qPTnVEHgBt9A3W8yvJsUp8pZpmdEGIb4s6PX1WVyXWQlAyAwnln8iADiAxesVo3XiD0S4qd8
Uq2TItt9IFjgTdmcUvaSfGcPuM+jswnZNf5Se3a8C+FVnlV4SueltGyMflTBqqrTWofCsEoshDeY
UJHEP8sp1UFNzxeBKy62RGZABriedRI5GnaWoe2LGuTsqDk/PJbzZ8eqkZcOW1+Z97r5SWF9QZzS
RIbiVhc5hFaQcWtk/whNnw+dcvO8PFhLyZV9uE0sHayCpo9MHNszAoH23sonY+ZfGbs0SV4mz9Sr
DaqOqaWdnfnQctzuK+Pstvt65rhGWIkRs+39UC2ng1WxohzL9qSAQFs5FuyqgZfkrGPgc15KWQgr
LzbiAuZmhfDg2WnjZh93liI2hqUUfpaJlwmsTg0v19cF+QmwuSnAjSw9G077tTZ2Hvao26UWHZd6
Yxs5EZ7STc7OX2cupy8b9E0Tu3s2PSvddnNW3pC5tzFHRuJ4/t6j3GwBQvAdtvNDv2zQOy3hMWoV
Y2vFQtBKTlPU/7lR4hAdjWX/vagoyTiv2otVp4CVmU/s5kvKpOv+duJyaGltOb7sOipe8kZqaO8f
cztw+9Sl7rbrtcLYmB1T3lvd7UMrA8WlsXsxEsAdqzqK0w+3XoU2SwDgrB/u7/aJt9sTy51nkshZ
QC4APgz/U88D55nAY2/n3T72diu/3e1yym+3sZy8nCfb+EfWiUudBPkOnUKVcRfrNAAyT2nnnN0e
KGUOvHdjInlwXxJw3huV8aXMTOWa1HoBV4DwJLP0eJ26kXXxIlAcTgNhuvROBv7laq0A+wZUtBqg
NG8KKwOlkun6meAj9mWTvWdWH0E2uAuTl8ZRdxkxC1+v0x/wGE3ftT2PToqVrlkCtjZ4O00YfqsK
DYJ5bRm9wreJ4eiCJ2lgPvTDdDRjXd3lbcUTDPfT7NyvQTGqgKuzLxHrGmRReFJ6A+olu/qBm2hX
TsN00PIguirafTiN4WUKitdcHd0XGX2r2mhb1YN250DVrgE/KrV8KCT9bAuNdj2yeFpPrqz9tEi/
RjAmWRVN/Rk7EACLnfGjM5sf+KebhznS4csE2kg7JNfWlF8bCGu5pdpbxVyHUdqcEu2FdZp1ysbM
n/iNfPrzwA9KFJIUmIQn6ITAOSLvKcC2CPw+4GMld0kADIhyjuGJeX+AwW+1nYKGpROsOavyIESr
/aHgFXxEu9wigh7lZBzrdOeppbWp+uZuqKkqcCAkGjysNbOJd1Nng7Vq1O+9aF5b1dK25sjCYjKx
rKq+TIkVPuVNukMsxd7ykFz6nuG/NJN7KfR469SYMMjgKkcCOrzK5hEzpcFMWYIpaH7ZNeisFiWE
uEL3QSn2QRb0J2uaVn18p7R2s0vU4Fh6JmLZLnzZstQjAtBddW1fk8B2zz3wx+fWi48t4ctDKRMT
HSJgvQS/rG1EJnUNPtu+A0BqrsrcLFZmM23Ju1uPSKvh1owRtyztS6/0GhI3wS6pcuOYFQUUKVh3
JxH3b3oRjmimhIbPPHvcD23f+cTOYAp6wKcRQ1VWTdDBybFC5cCEpIQKp8AX60dfzUHAJ46ibSMT
1QRiZMoDILRr54JpRraYKEdHMt3qKn1fjskvE6LfnWqWGDXyRBFpMwjy9btsDLutp8h+G4G08rus
/86qD3kJe/JTlG0PIncPqWa372m5/0v6/rekr2eSGfxPCi0xafm/J32XS/5M+mqq94eKzxs+hw7G
a8asD/SnQAtUxT9Q+1gUuFAGxWnglvR1SPriijfLujna35O+2h/4mbgoHhkQDDyMrv4HfRbNNn7L
c+JnTj5Rm5VeEGox0YH/ezoxF07TDKndn10j6/x4QdXOm2FIp6MW6xPK1ow6RQXC6R1EIcCFLEiK
YCnNm3jKXorWDrd9y0oeJmMkjwF6v8elhEUJ6+boPYC/JBNuofwFKLPUvcfflyOKSLudp0cHdUhY
V5fjc1TKEDnImRSiFlhvflH16axHbbBNZpz3bYPvD9HSZT+fPIpEKl+WtMUS71/C+9ECzgaMMecC
BBPQkMTuxpyxwMsGINcwEXYDlG/einrm/YhTvfHDZoYOL4elpF9/PzPJixFwXZqMm0QSK0EWhRXT
8o25I4bAqRn6ybIeWureD/cih0MN1hGkI9BqawQX09oAfG67WTaDsQslSo4CbWSIEYBHUkuFmEsx
7CeSQUtx2Sie1oJ+ESbLuqJTAb5JOF1znuS2oXPgHw8BKKQkLEntoATHHDev8KElNXeMKvDQDhZp
gI4JqADXCW2tANdO9XLC7ay+1j9bvaH4EynG7SjE4zjjrowZh7WUtL9KMWFjFe7r3w7D0AoQpzCS
fKsM2nMwI7nSFpt2mHLzynfe1+WySL0durX+oc3CmJeaYytwQhpzDV02rr99evV++K/KpY33T1qK
tzOXC/NqR5QHMJqSzishV3svKWYLI9LKcgOEM8Xl8LIRU/YK9CPwb1VLKZ8bWEqWUMZ9USbvZ9zq
bxdYjZYfy2qXKxroqGKG1TfhDJd6Ly/Vt40zPyvvx5fKf7n/oamlGIs+2aaW8Xy7ZCm9t/N7Ex8+
95+KiffTyPvy8PsnfGgpm4kCmtSd9YerPxz/Dzf/4YIPxdtNf7j0Xx5fzvz91n4/M8ZSDwsoY+sA
zFvrLq//7fFeSv+27v29+P1wjAva/rdKpeStWV6d0ck6sNrzG3bbYMdZq74yTfzMZj2wAqZLu11z
O/G3ZpcD9vQQxZV1WChLC91uKWkzS+O2+1tducAKEf4pj/9UXE5dDi2lZbM0tDR527UUSQ+47OdL
c0vRWhB+//nTlxOXzfIxeDM/K12fbZcqPRW2/LIUZRJJ1Ye2r+0w29ktHCF7ZjiNC2Eq6TLAgTOB
atm4mU6K6f3QctZS28a9Bbt3Eqy6RdJvzBaHq9NyaIIPNT0tRZX4RHn3oRndDtGkqbR0806kem9L
AcaanOo6DrYpzlubMdMuEGLxNbSH73Ftfg0mBFtyrQZ9mevroe6+pxkQ7bpFx0FmP1FQX+fkbuGi
NlDHK4D3vRufSPZWfjbMYjbY1eVHwwkRQpNyWzAEITqj5Uh5EJn/cJfv/8Zoknwa4zryuznFzXSS
zdzPL7v/tq5Z8uF/bf4kLc3p/aWVuYGlqduuR1yJUfTvTf9/NINlfbeb5ZeWprxlsF2afi8utUsz
sIjJxv/nO8nV+BiRkt59vJuGME8FW6xaRrKFYuXlQ35cSu18w7e638+5Hb6dc6urhE1A6bb/r5rV
Zc34uVx9a+J/+5il2dun3JpZ6pAS+5qnsI1Gj1DqgmfW59F0KS11yy4j+L2W4Ox3q5dRAwJ6OeW9
uBxKlnF1uea3FpfdfBkhl8PvZy4XTfOIuZTej9/239uMTGUzKhZsT61lFVQq2Dohdqypr9Gg5Kdo
ys/IOkP+zoGkDx0I/EbtcSRnRkpcstmUbqpC7DYQ/Tftap1E1fdU2hOibMg9MT63vh05AwZNqbdD
H+7ceF65l622W/RY8cd9NUx0Aqr4mDavtuKiKVNh3eEKVsIBTH7TeUTNgVykqkTwiMSPZJqldJhh
+LFxde2QmIMIwP0P7jGtAd9nsXhWHfjaUdl8yWLlB0ySeDdqMKFKHF7CXnWBgk2oXr00aLHv0APw
cCZ11lYaEVqYiWhqj3t0IeF3j34jECILSiSGexuqr9KuraBHgDDd5tUA33fI+m3hmHtM+e4DJf6V
4oyFqV+JvYxtn1kiQGDoIShjcIH6ujuz2NPiFDMj37g27BBdfcmNdMDNsjqrYwPGTbQb+H5Psi+T
gyW2Hsqza6SbPCBjyuCbeHmvZR8/2tqkbGxIs6tvsihJaHUI8IyKypIe0/pz3E/EdOJvBKENX0OC
onnqwupemPAHBYL5au5XztzPWdFuqg3iLyPmgWmsphvLhffbBSgkOhN6cg/E4fbC7sDQ67WOSEsJ
5sctX8seGI0LyJluMUCGMTIedONnJj3jiEyp/JShr+em0fiYt/a5iJEyswL8aoj5dONDmIfHBC5W
Ug2/KgxHjoqog5VVAUKzevRqNciaqyzC0TYoovjQIonNVLe+sFQHEE2nKlSj2JpwdHNMN8ihwf0k
NfojAUUJ/113z1gObDwbLqzloSQcOfpXGZHNrnOy2KzHhQlRp6ranQbQxwzhkBpr4o3M/VEs2XYx
/5Y99Yehd7+Cxk/uZFdND90X90kdOrlDewSZ5UZ5U8AriaLaZpH6ufSmcgfTFnoKZJtmMu6hUa/L
AgYKlAWYTUi5WMNMeurWmM5j1lvUxZpUnFgVBGCiImsOIiFLHidxtBFu7WwiITcKCl6bYDZdsHKx
N7z2a5h2vypi8QjEtt0qT++k2kL6HBvrztJO0EZk6gXXymgRogyD9ejN9lXVT8UOg23vZdssn4VD
SrVbt5129JrqVyHMe6sLtC1Akx1UuRrqqDnF1c5L70UC6tICsra2G/RN4GvnqIBWHkJrcbxpSoZo
O2NlY9pAWNxQ8vJM2iOuXeQQNJt2ghgmTf+1nYYHmyCR38QTQ6UOpG6+YoTSsInU8VKUSEsEYUWi
M9vH2nRqHQdRGvUFiRLy1Wa6apLkoWO2v6qazD3ZGnqDgYsoi9rl955uIpYzaic9SSCtwlNGkU/7
MSAn5yMYmK2tcKzuh8I+4M4y7usMHazKRU1tyLqHircK+l6OqHdbRgigxfk9ED50QTCKWuej+2nq
JWN4jcp41QXt1jFCbScs81nvBnEWSftUG5G7n6ZjPsWErUZ8v7CqgDbaMYUWmCJcYMTlUWTtBiO7
H3qWfzI1R78srU+EF4ttPY172UOvHbBOll2jzcG8xq+gqE2J/GYiq4uCF5roYDgmSMNIlAC3RMGi
9i0l2HVWOGz1WaWIB/UTbGhcBlrDPAcCK2dvfDWYjNhGU9CfVtlacUt6t5oGYsT8/JDAfWOKreae
EPQRByiJq86Sm9GiS7BqJAmiLnspUSUzesLvWN3UG/gVF/iyKA3IVgDkBK83wQpdqdrwpW3RSbeS
fl/x4650Gb0BM39Dme4Sy2lvJ8NTUABGCSpr52LwkSnC2VYa2YpWMYCslO0zjDQeiqCsV6qSRbvW
MJ7gHZmbKfYOReyS6VCG8b6HVDMjlXcS9OYqirJ02+aWu6pKEwkYp9q20L63yLOjLdD6QgzXwLC/
gFLT1hCZCfzCEi7L6esGC8hH4VSfeftmwXryVL2nQuVgr/WCbdmbrEdT2DnhFJ4SXYA4bfSVOhbo
lOfhp5jXdNcZ37QSmEXfwk3TBMn7Op6ehsBLN45EVW9sgSslCAJpeDWlofasdUzLWk+i1fzqZUGB
CSVa0605g10z4Kp1/mTg7r0ipot9YJEihoQcnO211hOatFK60OvvbCEQx+YF400jQZjEIzZozlrM
lltN7p30USLvjneGH9oPcgK3HFe8k31AorQQoOEH697t2qsY0nojHJ69HnEQCALpIW1fkGaFQwPa
LaC7a9tZ9yUBHAHM2Ws9b1vO0uuWXYHoSoGUtajo+cykDzWCpJ0+NvcplPExMZOHNLTQ5wMwMo2j
ieJEFGx48WD9O+q6n+PfZpygp7Qrp9ZbdxKWV+eYu1EGnyd7LNfm4H0edXUiX4uwVdZl63YMvtWd
dZJ6UWx61NpIH9tveZ0pG2dAPZU3hfgzK4FVWOlPxRBroMni2s8cqNaRCrY0IAE9eNq2jUTqJ1qM
eI+tfxUuoD2vns3XXKrqSnX3I4RGlvDlVyJq+WGSzIiQGNyiTPVpkOPW1vJPwMYAQCPjBbLYIfWQ
oWbjTWfhmi2r9eYZl/B61WFSt/aM6Jq6ZU/82UoRuomDdeMWM1Q29DEUuasf1Rb2HpmmrZOA/y15
N5wU5SM6EvJp8huypn6IrBg+X8G94WQhww3ahGaqHgVARcLv+rFP45EEoImAeRJ/DvIE6lmiXJ3O
/G7KAW2jKTyqbjQ/GWgK6CrKvqN9LWsl25nxtCrt8RzM33SlySuEKRZLFT1f3xJ/b3u/cGsXWnT8
s9LwpRtNJgoN4ELABCa5+bKC6qp4GH/JatclBc53yEbRH0Oe8rZRA1u2SBCkDSy9800QNF2k2n5o
VPBf1fKpYeYghF1v2ra99wyc9UJpQHnVqzssgj+DejmVwW6wO+QBDHRBnQTLM8RTcpE+dal25iR+
NuNhsLRsPeXhOdbl94oov6mSCipUEC1wdbCZD8RZ06NHc0AFAG/ALTzUn+nw2Qa0M+rDrwz1wrVw
FH1VhBrOfmBfDTN1kEDNOz8HgbsefiG5jpiPQJtKd8xProenmaFG10C66EC5CP4JGB6rokg88hgK
nixpERwEU2i1Ls/oRBeQI8xmX+K96MBxdxTj0EWAHDogNnzieurwLkAAptmYwlAPwhm2E86Te/o4
P8d64gIgFngjUi4wecxUg7/o8sVFWbxNgGcz80GwI7LtYyDsk6j2WFjFB89QN2EDMLHXTq2Hv0aj
inWWYAetp8raAxC3Y/mAKutrj6rIXaPNXWeGlQUA0Q1CND8Klcy0HUFZRAF6Ct1nVmwVy7pd2VS7
kaw5C5f8cTBhUipFdQkN9VHvc5jhavFkYVYQNhKgZaXiPx19yRJgEO4Q6WfFFL4a690+ygd/EghR
lFGCBpdjXbF9HodJWUHp+VLHkYcoo7D9JK3OjINMt2yXrxuLh670MIxhooDbQTXTUSBNo3ynWQhQ
N2KWhFZfZTu+KohNhwZGI5pRPuaeG++yNkfr2wr33azhogJgoM+b4JnGyeSrUr9L7PqePHu7jQzl
0KVOcqkSebXin7WrX2vk2V6MwsGB5IiYggF3mlj3lLyNk4FPrMQgjFx55LvWxDNKpltxTCImmTlb
fioIoAQRIt0aXF84qqUdg8SMU2YmD5qOQjIys1eloo2yrYl0I3S3ShDpXoFS91stI9LQwxTv1PQU
t124c+rJ78PxEtSRui3C7CXqpnBX1BOAedY/QD6qTy3YZd1EnFfwgHlaZ22ynnDHgEBck0bfujF+
VnECR/ag/6XjKu94Ujug/vPLDj8Rjich3Iy/eij3n61IdCAtq3liORh+rznTKimb7mJvEjwi96EZ
nJQmPFetnHyvU0MsNC+51yMu0aQXIkfb2DIAxg1IkaexWMPDPoREhffE6L9ZJTidvp2slURlMAom
HCq6t8qt0BPADlSNf0g9RS3MtAnaeDGwVjJxUdb+nJmtW6QRT+5ordCvR4fNZlCoHO+HjcoXKAKA
wN7FchrkNWxGzKwl7Rc+uDVevjDEe839ZDbSQ9hlREPAGZ+Rn+BX7T5p4UBjAShZR02vUm3O9NLx
GvHpo1snfqaXn0tT/xaV/Rn822osZbYe3WJVpfF0LRXU/lLAQ3sJv3BXe/xkivZQz8BnNbGC+wri
0L0ITuhJO8pqqeoHeaiHLL2812lOCGyo7PPD7apQDyJS+gMZ7bml5QDeP9/ayRk2opUbI5qeGvHU
ZGZ/32v9rv1/3J1tb5vIFse/SrTvg4ABBl7clW6TtE3Tps4+au8bi01cm5iADbZj+9Pvb2ZwYnC2
23qiFbqzK0vB9JgZzpynOed/ZOUDugJ29ON2unrzGN3f8yDjX09nKxqODLFi7+dLebFaAWi6zq7C
QLVhCvPrlbce3yzUxyYf3oCCE9MX+UqOH0mnVx+EI7dn95stlmgpm2t0lplz7Dxhyz9dW24BvgT2
2X83j0/flHE4/PygPpYw44w0ZTaFj8gHcH794FPHpD4IzVJfvSEpS/8JtpoY3FcyA2S9Npeer9dR
8HuG+ftBX4pP5/4gn6235w+0t7zQ1/SH8If+JYVUY/QVt+x9ASiwwHx5vkJaDwn0m7K41D+svxhO
HumItRDnOKezc31Jf5lN3YKC483P+lIIote1lKfnj+PJ/Q2xwpKkysHC87Kbx/n6yzqbDy8faYLg
bu7zj+t1GAz0R7xlX5WLKHz7fC3frIp3w1rkZ1NqJk/BHR6Kj+J0+WEaTsNBpj70zcss4jgHPPgN
PTzOiiKmMGyYA0+3DWcxSVzq76rczt9WJH2czfTfk1noYxmtB/d1rHrmbC9WW7DpsvkyGNBD6vRz
mF2N1R8C98Z84Fr9Qa+E7YcNLXFOsUJoprMuBMrh6b71dJXQnoz0NE1Ikph7RSLtADS85TVQa+eG
o6hqIyMKIIEkf6g/l1hfN8FpPL7xydieDcfrK32b/ojmJS1P42L2Xv+p7/ViqkrD+aN7of+VvuZv
/Pz8tJx+ypfgJybuOCG/TSQDkkm3H4RY/m88rJKBvu6Dav85AvR0eB+7zEPdNlxuLmfSn9B0iH+J
FzhwM6AZQPKi1GOTLd6fjpNoQH2rHMyKyfzCm8TgDqy3cqC/8Bb39aU7U/Vi6j79xXjqBtdkdQNv
P1XQaMlk8bZ+oPJvRfElRSPhx+d7J/M5FSzTWr7L/TlVjBuKCrfA5N7MijA+Xweb6YWQQ/Ai5GI+
fCsSom8AcGY3S/UBdNHikphS8WayXrv/Z31e9lrCHDR6Mf1qmjYwuuHJL+VxN+0O7FU/mUNC39Y5
hnpL1cG0lZigaem+NV+jkae0t1ne0V0moEOMqh4XEZ3S9PjhJAcnpPlaNZeRgobpdIhx9TDl73uL
dPj0hx1zjrvnazMY6dY6qn8Oiagu9eFWqyBiWuiQfxpjUOhBgX1rFVz66AhqrumX3M9VkIADWC5C
4Dm0hfbo9xuaSVJVvr8I0ocVYp81MtkwfeKBEMPddvrSCSj2lwSBzPRJxdmfPpgITghUDfPv3x4g
rY/HtdoDSAI8IZ//mN7+xHnvFKLSRSpGUKjRv9fPO+tmaH2vIBSeE/BywVNotniH+5PEEXRITCRt
tvQw261HmwAsiNiWCUTiJF6SSHoDNKPNC3HkIADISiMzXg+jf/q0ChFd8Cy3gpBO6KP2Ynof69ER
BXHIKkjpBgGZxmr0bhXYEGQFWgsEUgHZWegWPTpKkX3i+MINaKTey/lbc4FwEgB1gOl5Vvr7cjF2
wfIByNfz2DFqkDaJBO7TXjhsLfjdYlEBFincIfJM9YCr9hch8R18F9r6hbHZKr1TDj7xWqOwTSfK
J4v7e6xk9aojQJvMHF0FuLO/ClI6MWBJKIdGbvZOOQjhNmbb8asgQodexki7CJZQo8MLKAcBtHYY
uM9is18bAiSGyNpORCwIcH0icEjNaPOCsRORCsL8Uo/kgY84t50+TBASDpAhDXf16GgFmThgQQQK
wOxJd/aMCYRnzwQ+TAAiBmll7bcvQwd/1A3isFEKfN+z6aOujKY6XhLgK1DKAA4dPXj06EqCEFeR
8oREGZNq9E418uqEtbEcOBgHQnrUb+jRcZw8N3JAyyFqEPdOFBDQoYs1nHk8E2AlI+vRiuDN6MEk
95UifEbURPo4E4Hhgt5tBeGqWhi7VcAvBCkPK7gJkB2sQuREISIzDI0Z2TtWQI/5RkodzwsB8pBd
7oNJaF51RyB4Li5VSG0RbmM/eQFgTd9WLOI9C1/QEshtVqGjHPAUnEiCZ+lHvROIlH8Fth5TEGIA
Rgoo8+X5R4njo3sDVzYCoXd+I1Cjka1cVHFUX6IXZKMWOtEDIkkx+wFDurcukydj61WgfJFIMpjX
TTj1QDnqtvU0LRD94wIv9KyNg9gRkcQrDproQZcLcJwlPR1F2DhT/ZMIBNKMH2uhF1zH8wNiSOGz
Y7xvI3C8RNhSLUIjMQzb9clnIpJmywuBcowT2mTsdnzHRkgCB/GLMdIE8fs0fYk8tzSREIiRH3OI
2HB6N24gEZjAXbsoDmMbmHBNn1aBsIdtDEk5zmBrB6B0v2guJ1hIOAsAfTfh1v5tBY5arXmBUzbO
WfCImsMkZrkvEFRQmag6O6HxHHu3CjyhNStwksq28jlzN6zQ0Y0E0jDGOG1ym7Om3i2CT4TD1mfg
0B3MJomt2GYBGTngWrLhksZK7J84EJ5nO/sAzUhkgMyLl+0DSWKGBKzD3e2D/llJAJ3Z7gT8RiIE
gnN1/PB9OYBOABSDrbZzJYwl0iOdAJ52bDt94ToJvoAbd8/cE48DBxpB+IB86NG/t0/3AVu7SCAH
Sd6Bzc0kVUhqnwmwDiNOb9zAJ6SqRv9s5MjzTUDneBsZORgA8aJSC8wsu9YhnkTsEk7fbQUjev79
rXBbLotFtflpNM7KYr/Fia8Qbb4litah8JyGRuQkZH70NmnMgk7kBJ+ZFeAMq7cBZQ6JrQPKfuyE
Kk5Iu5HORsBZjCV9SJR9qEbvVKIH3LG1SvTJQMI+lsHLIYNEwCQIAQ8wJT16Jw7IuRfWQTQMYM7T
cRgbccC7bglFhKab4DH310JWB2DfJhDSOyACz7N6UWW3C+b5lJeKaiCRB5CrXbpVRyDEAj8iEASX
miBa73aEIKfWehXwCbGEXZVnokeHFyR5q3Qmgu0aI7J3hwvsh8RaLggnijm4h+lfXgWVuMoqYE2b
741d8u8ryA43P+coA/prbSWgATGVyGXZGUttscDBM3kZEQ1dmyhL7xJxJBkTtlIBlxGwuhCL0Lzp
jqnkuQRZAhkTVtW/1CMW8A5BBI/IxcIrxidA2erRkYn6eEkF0TCa9fL0Thp4IBmaN3O8uUzugQAp
URJWNqvQPWoEUjGiXIH0zO+QA9/AKU/FH2cgdd/pso9sVOssMlPx8I837E7bDwk0pQ6qnkEZ060b
FTqlIW0Eivr7x5ao0TmHe1/uchD17zT/vJng4U+3fms3q93F99moSqvbCb3cqBjZNI95nT5QOvLf
v+11qO9Vv/ufH1rPubf7/4FwPU33HQxl8e3+tqALXMLLOJ22D1xN06JO690jqtdIRzS23/NLOW4p
ztI8+1JWRdZaDpO8YU27zMsqvSt3T6me2shoe8pFMboFJXqJTWeIaeK6RsWW+PkoTx/TarRP2ehX
a8qNHXpSfjk5K/Plw5/tZVcpHrtfPZ4L37Lq2V3rfTa+o+3zvxuV1bj9yCQjKlPclvJ7VjzLdnQ0
ewuUzO7C8YtxeUch846Mpms0hO0DX+Z5VpRZe0ea80xr0sVdlnbQfk3lhTXl8rHNFsantiV7dSib
TNTKmjAElrfTTev9mfILW9Lgn2T1wTKbiKst7U9pVrSkR5P6Yk+32uRpcbe/HM05iT3puk5vJ8t6
tFi0eNo3MXhr+tntJBun7aCeyRO1J40uqMtFi7N9c6huT7uuM/6fzVqyyTeh6degXi6rLmmVDWBN
uiwWHRlCEz6Vc2NL+Xr0Z5V2rKcmqcme9Cpt6y2ce5U/aU/48eR9SkOxSdZW603w4DXofxhV9agl
qcgAVod4r0H802id3bbUWJNe/BrE/yir6e4xlYaEtEpftyZdVovJyVkKQkPW1mZNlcDr/MB5CuZ4
e++bLAJb8p8nWXvFTejVmuw0xyJpd3AnvKayP6xJV6Nx99xEl6PYEh6MiqLe5Ku04yY0lU+25H+a
lHejk8v6QLeZ1CBb8j+Xy79hRFXE+AoGt/mBQ0ZsaiRtn/8XVn9U16OWSdGUW9nTXre9SkBxVaWz
Ld1fF+lkR0XJlCb52Zbsb6PqAc3Womwq060p0xM167B3E2C3Jf17it6hOVd7a3K+ohAFrImP6sXJ
by89vEGtsKaf1bdlAY717lH12zS4INa0NyWHM+M2ZV0q8HXKL0WanspiD+NPO7SQl/5ZO7im7rjN
R2n1418AAAD//w==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324337</xdr:colOff>
      <xdr:row>15</xdr:row>
      <xdr:rowOff>103554</xdr:rowOff>
    </xdr:from>
    <xdr:to>
      <xdr:col>4</xdr:col>
      <xdr:colOff>1416537</xdr:colOff>
      <xdr:row>35</xdr:row>
      <xdr:rowOff>9770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C8088-A8BC-3DFD-B2A4-30EEE88D0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1428750</xdr:colOff>
      <xdr:row>18</xdr:row>
      <xdr:rowOff>114300</xdr:rowOff>
    </xdr:from>
    <xdr:to>
      <xdr:col>9</xdr:col>
      <xdr:colOff>723900</xdr:colOff>
      <xdr:row>36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B05219-BE24-97C4-7F7D-13A9B1ED4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381000</xdr:colOff>
      <xdr:row>22</xdr:row>
      <xdr:rowOff>165100</xdr:rowOff>
    </xdr:from>
    <xdr:to>
      <xdr:col>17</xdr:col>
      <xdr:colOff>25400</xdr:colOff>
      <xdr:row>38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67C3D2-18AF-829C-85D6-B83385737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381000</xdr:colOff>
      <xdr:row>10</xdr:row>
      <xdr:rowOff>50800</xdr:rowOff>
    </xdr:from>
    <xdr:to>
      <xdr:col>17</xdr:col>
      <xdr:colOff>25400</xdr:colOff>
      <xdr:row>23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423084-D57F-4842-F6D9-AE923341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425450</xdr:colOff>
      <xdr:row>2</xdr:row>
      <xdr:rowOff>171450</xdr:rowOff>
    </xdr:from>
    <xdr:to>
      <xdr:col>30</xdr:col>
      <xdr:colOff>12700</xdr:colOff>
      <xdr:row>29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9538D4A-31B3-4705-4C12-52AFBB87D1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24650" y="552450"/>
              <a:ext cx="7842250" cy="497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:C1919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E068-9CD3-964E-BF91-15F16A87E353}">
  <dimension ref="A1:T1919"/>
  <sheetViews>
    <sheetView tabSelected="1" topLeftCell="M1" zoomScaleNormal="100" workbookViewId="0">
      <selection activeCell="C2" sqref="C2"/>
    </sheetView>
  </sheetViews>
  <sheetFormatPr baseColWidth="10" defaultRowHeight="15" x14ac:dyDescent="0.2"/>
  <cols>
    <col min="1" max="1" width="18.83203125" hidden="1" customWidth="1"/>
    <col min="2" max="2" width="18.83203125" bestFit="1" customWidth="1"/>
    <col min="3" max="3" width="15.83203125" bestFit="1" customWidth="1"/>
    <col min="5" max="5" width="19.5" bestFit="1" customWidth="1"/>
    <col min="6" max="6" width="17" bestFit="1" customWidth="1"/>
    <col min="9" max="9" width="20.1640625" bestFit="1" customWidth="1"/>
    <col min="10" max="10" width="14.6640625" bestFit="1" customWidth="1"/>
    <col min="14" max="14" width="11.1640625" bestFit="1" customWidth="1"/>
    <col min="19" max="19" width="13" bestFit="1" customWidth="1"/>
  </cols>
  <sheetData>
    <row r="1" spans="1:20" x14ac:dyDescent="0.2">
      <c r="A1" t="s">
        <v>64</v>
      </c>
      <c r="B1" s="7" t="s">
        <v>49</v>
      </c>
      <c r="C1" s="7" t="s">
        <v>65</v>
      </c>
      <c r="E1" s="6" t="s">
        <v>68</v>
      </c>
      <c r="F1" s="6"/>
      <c r="I1" s="6" t="s">
        <v>69</v>
      </c>
      <c r="J1" s="6"/>
      <c r="M1" s="6" t="s">
        <v>72</v>
      </c>
      <c r="N1" s="6"/>
      <c r="O1" s="6"/>
      <c r="S1" s="6" t="s">
        <v>74</v>
      </c>
      <c r="T1" s="6"/>
    </row>
    <row r="2" spans="1:20" x14ac:dyDescent="0.2">
      <c r="A2" t="s">
        <v>55</v>
      </c>
      <c r="B2" t="str" cm="1">
        <f t="array" ref="B2:B11">_xlfn._xlws.SORT(_xlfn.UNIQUE(A2:A1919))</f>
        <v>Business Services</v>
      </c>
      <c r="C2" t="s">
        <v>57</v>
      </c>
      <c r="E2" s="8" t="s">
        <v>49</v>
      </c>
      <c r="F2" s="8" t="s">
        <v>63</v>
      </c>
      <c r="I2" s="8" t="s">
        <v>49</v>
      </c>
      <c r="J2" s="8" t="s">
        <v>62</v>
      </c>
      <c r="M2" s="8" t="s">
        <v>50</v>
      </c>
      <c r="N2" s="8" t="s">
        <v>73</v>
      </c>
      <c r="O2" s="8" t="s">
        <v>62</v>
      </c>
      <c r="S2" s="8" t="s">
        <v>0</v>
      </c>
      <c r="T2" s="8" t="s">
        <v>62</v>
      </c>
    </row>
    <row r="3" spans="1:20" x14ac:dyDescent="0.2">
      <c r="A3" t="s">
        <v>55</v>
      </c>
      <c r="B3" t="str">
        <v>Construction</v>
      </c>
      <c r="E3" t="s">
        <v>53</v>
      </c>
      <c r="F3" s="9">
        <f>AVERAGEIFS(Data!$F:$F,Data!$B:$B,E3,Data!$A:$A,$C$14)</f>
        <v>93586.333333333328</v>
      </c>
      <c r="I3" t="s">
        <v>54</v>
      </c>
      <c r="J3" s="10">
        <f>SUMIFS(Data!E:E,Data!B:B,I3,Data!A:A,$C$14)</f>
        <v>26277342</v>
      </c>
      <c r="M3">
        <v>2017</v>
      </c>
      <c r="N3" s="9">
        <f>AVERAGEIFS(Data!F:F,Data!B:B,$C$2,Data!A:A,M3)</f>
        <v>64714.4375</v>
      </c>
      <c r="O3" s="10">
        <f>SUMIFS(Data!E:E,Data!B:B,$C$2,Data!A:A,M3)</f>
        <v>20063464</v>
      </c>
      <c r="S3" t="s">
        <v>1</v>
      </c>
      <c r="T3" s="10">
        <f>SUMIFS(Data!E:E,Data!B:B,'Data Prep'!$C$2,Data!A:A,'Data Prep'!$C$14,Data!C:C,'Data Prep'!S3)</f>
        <v>242419</v>
      </c>
    </row>
    <row r="4" spans="1:20" x14ac:dyDescent="0.2">
      <c r="A4" t="s">
        <v>55</v>
      </c>
      <c r="B4" t="str">
        <v>Education &amp; Health</v>
      </c>
      <c r="E4" t="s">
        <v>56</v>
      </c>
      <c r="F4" s="9">
        <f>AVERAGEIFS(Data!$F:$F,Data!$B:$B,E4,Data!$A:$A,$C$14)</f>
        <v>90040.666666666672</v>
      </c>
      <c r="I4" t="s">
        <v>58</v>
      </c>
      <c r="J4" s="10">
        <f>SUMIFS(Data!E:E,Data!B:B,I4,Data!A:A,$C$14)</f>
        <v>22035033</v>
      </c>
      <c r="M4">
        <v>2018</v>
      </c>
      <c r="N4" s="9">
        <f>AVERAGEIFS(Data!F:F,Data!B:B,$C$2,Data!A:A,M4)</f>
        <v>66836.25</v>
      </c>
      <c r="O4" s="10">
        <f>SUMIFS(Data!E:E,Data!B:B,$C$2,Data!A:A,M4)</f>
        <v>20594171</v>
      </c>
      <c r="S4" t="s">
        <v>2</v>
      </c>
      <c r="T4" s="10">
        <f>SUMIFS(Data!E:E,Data!B:B,'Data Prep'!$C$2,Data!A:A,'Data Prep'!$C$14,Data!C:C,'Data Prep'!S4)</f>
        <v>431379</v>
      </c>
    </row>
    <row r="5" spans="1:20" x14ac:dyDescent="0.2">
      <c r="A5" t="s">
        <v>55</v>
      </c>
      <c r="B5" t="str">
        <v>Finance</v>
      </c>
      <c r="E5" t="s">
        <v>57</v>
      </c>
      <c r="F5" s="9">
        <f>AVERAGEIFS(Data!$F:$F,Data!$B:$B,E5,Data!$A:$A,$C$14)</f>
        <v>74713.0625</v>
      </c>
      <c r="I5" t="s">
        <v>57</v>
      </c>
      <c r="J5" s="10">
        <f>SUMIFS(Data!E:E,Data!B:B,I5,Data!A:A,$C$14)</f>
        <v>20065896</v>
      </c>
      <c r="M5">
        <v>2019</v>
      </c>
      <c r="N5" s="9">
        <f>AVERAGEIFS(Data!F:F,Data!B:B,$C$2,Data!A:A,M5)</f>
        <v>69592.166666666672</v>
      </c>
      <c r="O5" s="10">
        <f>SUMIFS(Data!E:E,Data!B:B,$C$2,Data!A:A,M5)</f>
        <v>20961286</v>
      </c>
      <c r="S5" t="s">
        <v>3</v>
      </c>
      <c r="T5" s="10">
        <f>SUMIFS(Data!E:E,Data!B:B,'Data Prep'!$C$2,Data!A:A,'Data Prep'!$C$14,Data!C:C,'Data Prep'!S5)</f>
        <v>139300</v>
      </c>
    </row>
    <row r="6" spans="1:20" x14ac:dyDescent="0.2">
      <c r="A6" t="s">
        <v>55</v>
      </c>
      <c r="B6" t="str">
        <v>Information</v>
      </c>
      <c r="E6" t="s">
        <v>52</v>
      </c>
      <c r="F6" s="9">
        <f>AVERAGEIFS(Data!$F:$F,Data!$B:$B,E6,Data!$A:$A,$C$14)</f>
        <v>68427.875</v>
      </c>
      <c r="I6" t="s">
        <v>59</v>
      </c>
      <c r="J6" s="10">
        <f>SUMIFS(Data!E:E,Data!B:B,I6,Data!A:A,$C$14)</f>
        <v>12649500</v>
      </c>
      <c r="M6">
        <v>2020</v>
      </c>
      <c r="N6" s="9">
        <f>AVERAGEIFS(Data!F:F,Data!B:B,$C$2,Data!A:A,M6)</f>
        <v>74713.0625</v>
      </c>
      <c r="O6" s="10">
        <f>SUMIFS(Data!E:E,Data!B:B,$C$2,Data!A:A,M6)</f>
        <v>20065896</v>
      </c>
      <c r="S6" t="s">
        <v>4</v>
      </c>
      <c r="T6" s="10">
        <f>SUMIFS(Data!E:E,Data!B:B,'Data Prep'!$C$2,Data!A:A,'Data Prep'!$C$14,Data!C:C,'Data Prep'!S6)</f>
        <v>2600604</v>
      </c>
    </row>
    <row r="7" spans="1:20" x14ac:dyDescent="0.2">
      <c r="A7" t="s">
        <v>55</v>
      </c>
      <c r="B7" t="str">
        <v>Leisure &amp; Hospitality</v>
      </c>
      <c r="E7" t="s">
        <v>51</v>
      </c>
      <c r="F7" s="9">
        <f>AVERAGEIFS(Data!$F:$F,Data!$B:$B,E7,Data!$A:$A,$C$14)</f>
        <v>63896.895833333336</v>
      </c>
      <c r="I7" t="s">
        <v>52</v>
      </c>
      <c r="J7" s="10">
        <f>SUMIFS(Data!E:E,Data!B:B,I7,Data!A:A,$C$14)</f>
        <v>12058694</v>
      </c>
      <c r="S7" t="s">
        <v>5</v>
      </c>
      <c r="T7" s="10">
        <f>SUMIFS(Data!E:E,Data!B:B,'Data Prep'!$C$2,Data!A:A,'Data Prep'!$C$14,Data!C:C,'Data Prep'!S7)</f>
        <v>430367</v>
      </c>
    </row>
    <row r="8" spans="1:20" x14ac:dyDescent="0.2">
      <c r="A8" t="s">
        <v>55</v>
      </c>
      <c r="B8" t="str">
        <v>Manufacturing</v>
      </c>
      <c r="E8" t="s">
        <v>55</v>
      </c>
      <c r="F8" s="9">
        <f>AVERAGEIFS(Data!$F:$F,Data!$B:$B,E8,Data!$A:$A,$C$14)</f>
        <v>55605.9375</v>
      </c>
      <c r="I8" t="s">
        <v>56</v>
      </c>
      <c r="J8" s="10">
        <f>SUMIFS(Data!E:E,Data!B:B,I8,Data!A:A,$C$14)</f>
        <v>8142043</v>
      </c>
      <c r="S8" t="s">
        <v>6</v>
      </c>
      <c r="T8" s="10">
        <f>SUMIFS(Data!E:E,Data!B:B,'Data Prep'!$C$2,Data!A:A,'Data Prep'!$C$14,Data!C:C,'Data Prep'!S8)</f>
        <v>206629</v>
      </c>
    </row>
    <row r="9" spans="1:20" x14ac:dyDescent="0.2">
      <c r="A9" t="s">
        <v>55</v>
      </c>
      <c r="B9" t="str">
        <v>Natural Resources</v>
      </c>
      <c r="E9" t="s">
        <v>58</v>
      </c>
      <c r="F9" s="9">
        <f>AVERAGEIFS(Data!$F:$F,Data!$B:$B,E9,Data!$A:$A,$C$14)</f>
        <v>53607.208333333336</v>
      </c>
      <c r="I9" t="s">
        <v>51</v>
      </c>
      <c r="J9" s="10">
        <f>SUMIFS(Data!E:E,Data!B:B,I9,Data!A:A,$C$14)</f>
        <v>7136444</v>
      </c>
      <c r="S9" t="s">
        <v>7</v>
      </c>
      <c r="T9" s="10">
        <f>SUMIFS(Data!E:E,Data!B:B,'Data Prep'!$C$2,Data!A:A,'Data Prep'!$C$14,Data!C:C,'Data Prep'!S9)</f>
        <v>61669</v>
      </c>
    </row>
    <row r="10" spans="1:20" x14ac:dyDescent="0.2">
      <c r="A10" t="s">
        <v>55</v>
      </c>
      <c r="B10" t="str">
        <v>Other Services</v>
      </c>
      <c r="E10" t="s">
        <v>54</v>
      </c>
      <c r="F10" s="9">
        <f>AVERAGEIFS(Data!$F:$F,Data!$B:$B,E10,Data!$A:$A,$C$14)</f>
        <v>49366.8125</v>
      </c>
      <c r="I10" t="s">
        <v>60</v>
      </c>
      <c r="J10" s="10">
        <f>SUMIFS(Data!E:E,Data!B:B,I10,Data!A:A,$C$14)</f>
        <v>3843699</v>
      </c>
      <c r="S10" t="s">
        <v>8</v>
      </c>
      <c r="T10" s="10">
        <f>SUMIFS(Data!E:E,Data!B:B,'Data Prep'!$C$2,Data!A:A,'Data Prep'!$C$14,Data!C:C,'Data Prep'!S10)</f>
        <v>1358317</v>
      </c>
    </row>
    <row r="11" spans="1:20" x14ac:dyDescent="0.2">
      <c r="A11" t="s">
        <v>55</v>
      </c>
      <c r="B11" t="str">
        <v>Trade &amp; Transportation</v>
      </c>
      <c r="E11" t="s">
        <v>60</v>
      </c>
      <c r="F11" s="9">
        <f>AVERAGEIFS(Data!$F:$F,Data!$B:$B,E11,Data!$A:$A,$C$14)</f>
        <v>40790.1875</v>
      </c>
      <c r="I11" t="s">
        <v>53</v>
      </c>
      <c r="J11" s="10">
        <f>SUMIFS(Data!E:E,Data!B:B,I11,Data!A:A,$C$14)</f>
        <v>2677815</v>
      </c>
      <c r="S11" t="s">
        <v>9</v>
      </c>
      <c r="T11" s="10">
        <f>SUMIFS(Data!E:E,Data!B:B,'Data Prep'!$C$2,Data!A:A,'Data Prep'!$C$14,Data!C:C,'Data Prep'!S11)</f>
        <v>692452</v>
      </c>
    </row>
    <row r="12" spans="1:20" x14ac:dyDescent="0.2">
      <c r="A12" t="s">
        <v>55</v>
      </c>
      <c r="E12" t="s">
        <v>59</v>
      </c>
      <c r="F12" s="9">
        <f>AVERAGEIFS(Data!$F:$F,Data!$B:$B,E12,Data!$A:$A,$C$14)</f>
        <v>23286.416666666668</v>
      </c>
      <c r="I12" t="s">
        <v>55</v>
      </c>
      <c r="J12" s="10">
        <f>SUMIFS(Data!E:E,Data!B:B,I12,Data!A:A,$C$14)</f>
        <v>1762873</v>
      </c>
      <c r="S12" t="s">
        <v>10</v>
      </c>
      <c r="T12" s="10">
        <f>SUMIFS(Data!E:E,Data!B:B,'Data Prep'!$C$2,Data!A:A,'Data Prep'!$C$14,Data!C:C,'Data Prep'!S12)</f>
        <v>97097</v>
      </c>
    </row>
    <row r="13" spans="1:20" x14ac:dyDescent="0.2">
      <c r="A13" t="s">
        <v>55</v>
      </c>
      <c r="B13" s="5" t="s">
        <v>67</v>
      </c>
      <c r="C13" s="5"/>
      <c r="S13" t="s">
        <v>11</v>
      </c>
      <c r="T13" s="10">
        <f>SUMIFS(Data!E:E,Data!B:B,'Data Prep'!$C$2,Data!A:A,'Data Prep'!$C$14,Data!C:C,'Data Prep'!S13)</f>
        <v>892150</v>
      </c>
    </row>
    <row r="14" spans="1:20" x14ac:dyDescent="0.2">
      <c r="A14" t="s">
        <v>55</v>
      </c>
      <c r="B14" s="4" t="s">
        <v>66</v>
      </c>
      <c r="C14">
        <v>2020</v>
      </c>
      <c r="S14" t="s">
        <v>12</v>
      </c>
      <c r="T14" s="10">
        <f>SUMIFS(Data!E:E,Data!B:B,'Data Prep'!$C$2,Data!A:A,'Data Prep'!$C$14,Data!C:C,'Data Prep'!S14)</f>
        <v>326745</v>
      </c>
    </row>
    <row r="15" spans="1:20" x14ac:dyDescent="0.2">
      <c r="A15" t="s">
        <v>55</v>
      </c>
      <c r="I15" s="6" t="s">
        <v>70</v>
      </c>
      <c r="J15" s="6"/>
      <c r="S15" t="s">
        <v>13</v>
      </c>
      <c r="T15" s="10">
        <f>SUMIFS(Data!E:E,Data!B:B,'Data Prep'!$C$2,Data!A:A,'Data Prep'!$C$14,Data!C:C,'Data Prep'!S15)</f>
        <v>134822</v>
      </c>
    </row>
    <row r="16" spans="1:20" x14ac:dyDescent="0.2">
      <c r="A16" t="s">
        <v>55</v>
      </c>
      <c r="I16" s="8" t="s">
        <v>49</v>
      </c>
      <c r="J16" s="8" t="s">
        <v>62</v>
      </c>
      <c r="S16" t="s">
        <v>14</v>
      </c>
      <c r="T16" s="10">
        <f>SUMIFS(Data!E:E,Data!B:B,'Data Prep'!$C$2,Data!A:A,'Data Prep'!$C$14,Data!C:C,'Data Prep'!S16)</f>
        <v>168813</v>
      </c>
    </row>
    <row r="17" spans="1:20" x14ac:dyDescent="0.2">
      <c r="A17" t="s">
        <v>55</v>
      </c>
      <c r="I17" t="str">
        <f>C2</f>
        <v>Business Services</v>
      </c>
      <c r="J17" s="10">
        <f>_xlfn.XLOOKUP(C2,I3:I12,J3:J12,,0)</f>
        <v>20065896</v>
      </c>
      <c r="S17" t="s">
        <v>15</v>
      </c>
      <c r="T17" s="10">
        <f>SUMIFS(Data!E:E,Data!B:B,'Data Prep'!$C$2,Data!A:A,'Data Prep'!$C$14,Data!C:C,'Data Prep'!S17)</f>
        <v>207575</v>
      </c>
    </row>
    <row r="18" spans="1:20" x14ac:dyDescent="0.2">
      <c r="A18" t="s">
        <v>55</v>
      </c>
      <c r="I18" t="s">
        <v>71</v>
      </c>
      <c r="J18" s="11">
        <f>SUM(J3:J12)-J17</f>
        <v>96583443</v>
      </c>
      <c r="S18" t="s">
        <v>16</v>
      </c>
      <c r="T18" s="10">
        <f>SUMIFS(Data!E:E,Data!B:B,'Data Prep'!$C$2,Data!A:A,'Data Prep'!$C$14,Data!C:C,'Data Prep'!S18)</f>
        <v>204729</v>
      </c>
    </row>
    <row r="19" spans="1:20" x14ac:dyDescent="0.2">
      <c r="A19" t="s">
        <v>55</v>
      </c>
      <c r="S19" t="s">
        <v>17</v>
      </c>
      <c r="T19" s="10">
        <f>SUMIFS(Data!E:E,Data!B:B,'Data Prep'!$C$2,Data!A:A,'Data Prep'!$C$14,Data!C:C,'Data Prep'!S19)</f>
        <v>68952</v>
      </c>
    </row>
    <row r="20" spans="1:20" x14ac:dyDescent="0.2">
      <c r="A20" t="s">
        <v>55</v>
      </c>
      <c r="S20" t="s">
        <v>18</v>
      </c>
      <c r="T20" s="10">
        <f>SUMIFS(Data!E:E,Data!B:B,'Data Prep'!$C$2,Data!A:A,'Data Prep'!$C$14,Data!C:C,'Data Prep'!S20)</f>
        <v>441860</v>
      </c>
    </row>
    <row r="21" spans="1:20" x14ac:dyDescent="0.2">
      <c r="A21" t="s">
        <v>55</v>
      </c>
      <c r="S21" t="s">
        <v>19</v>
      </c>
      <c r="T21" s="10">
        <f>SUMIFS(Data!E:E,Data!B:B,'Data Prep'!$C$2,Data!A:A,'Data Prep'!$C$14,Data!C:C,'Data Prep'!S21)</f>
        <v>583792</v>
      </c>
    </row>
    <row r="22" spans="1:20" x14ac:dyDescent="0.2">
      <c r="A22" t="s">
        <v>55</v>
      </c>
      <c r="S22" t="s">
        <v>20</v>
      </c>
      <c r="T22" s="10">
        <f>SUMIFS(Data!E:E,Data!B:B,'Data Prep'!$C$2,Data!A:A,'Data Prep'!$C$14,Data!C:C,'Data Prep'!S22)</f>
        <v>599657</v>
      </c>
    </row>
    <row r="23" spans="1:20" x14ac:dyDescent="0.2">
      <c r="A23" t="s">
        <v>55</v>
      </c>
      <c r="S23" t="s">
        <v>21</v>
      </c>
      <c r="T23" s="10">
        <f>SUMIFS(Data!E:E,Data!B:B,'Data Prep'!$C$2,Data!A:A,'Data Prep'!$C$14,Data!C:C,'Data Prep'!S23)</f>
        <v>361183</v>
      </c>
    </row>
    <row r="24" spans="1:20" x14ac:dyDescent="0.2">
      <c r="A24" t="s">
        <v>55</v>
      </c>
      <c r="S24" t="s">
        <v>22</v>
      </c>
      <c r="T24" s="10">
        <f>SUMIFS(Data!E:E,Data!B:B,'Data Prep'!$C$2,Data!A:A,'Data Prep'!$C$14,Data!C:C,'Data Prep'!S24)</f>
        <v>107758</v>
      </c>
    </row>
    <row r="25" spans="1:20" x14ac:dyDescent="0.2">
      <c r="A25" t="s">
        <v>55</v>
      </c>
      <c r="S25" t="s">
        <v>23</v>
      </c>
      <c r="T25" s="10">
        <f>SUMIFS(Data!E:E,Data!B:B,'Data Prep'!$C$2,Data!A:A,'Data Prep'!$C$14,Data!C:C,'Data Prep'!S25)</f>
        <v>365657</v>
      </c>
    </row>
    <row r="26" spans="1:20" x14ac:dyDescent="0.2">
      <c r="A26" t="s">
        <v>55</v>
      </c>
      <c r="S26" t="s">
        <v>24</v>
      </c>
      <c r="T26" s="10">
        <f>SUMIFS(Data!E:E,Data!B:B,'Data Prep'!$C$2,Data!A:A,'Data Prep'!$C$14,Data!C:C,'Data Prep'!S26)</f>
        <v>43549</v>
      </c>
    </row>
    <row r="27" spans="1:20" x14ac:dyDescent="0.2">
      <c r="A27" t="s">
        <v>55</v>
      </c>
      <c r="S27" t="s">
        <v>25</v>
      </c>
      <c r="T27" s="10">
        <f>SUMIFS(Data!E:E,Data!B:B,'Data Prep'!$C$2,Data!A:A,'Data Prep'!$C$14,Data!C:C,'Data Prep'!S27)</f>
        <v>117288</v>
      </c>
    </row>
    <row r="28" spans="1:20" x14ac:dyDescent="0.2">
      <c r="A28" t="s">
        <v>55</v>
      </c>
      <c r="S28" t="s">
        <v>26</v>
      </c>
      <c r="T28" s="10">
        <f>SUMIFS(Data!E:E,Data!B:B,'Data Prep'!$C$2,Data!A:A,'Data Prep'!$C$14,Data!C:C,'Data Prep'!S28)</f>
        <v>179092</v>
      </c>
    </row>
    <row r="29" spans="1:20" x14ac:dyDescent="0.2">
      <c r="A29" t="s">
        <v>55</v>
      </c>
      <c r="S29" t="s">
        <v>27</v>
      </c>
      <c r="T29" s="10">
        <f>SUMIFS(Data!E:E,Data!B:B,'Data Prep'!$C$2,Data!A:A,'Data Prep'!$C$14,Data!C:C,'Data Prep'!S29)</f>
        <v>81639</v>
      </c>
    </row>
    <row r="30" spans="1:20" x14ac:dyDescent="0.2">
      <c r="A30" t="s">
        <v>55</v>
      </c>
      <c r="S30" t="s">
        <v>28</v>
      </c>
      <c r="T30" s="10">
        <f>SUMIFS(Data!E:E,Data!B:B,'Data Prep'!$C$2,Data!A:A,'Data Prep'!$C$14,Data!C:C,'Data Prep'!S30)</f>
        <v>643507</v>
      </c>
    </row>
    <row r="31" spans="1:20" x14ac:dyDescent="0.2">
      <c r="A31" t="s">
        <v>55</v>
      </c>
      <c r="S31" t="s">
        <v>29</v>
      </c>
      <c r="T31" s="10">
        <f>SUMIFS(Data!E:E,Data!B:B,'Data Prep'!$C$2,Data!A:A,'Data Prep'!$C$14,Data!C:C,'Data Prep'!S31)</f>
        <v>107707</v>
      </c>
    </row>
    <row r="32" spans="1:20" x14ac:dyDescent="0.2">
      <c r="A32" t="s">
        <v>55</v>
      </c>
      <c r="S32" t="s">
        <v>30</v>
      </c>
      <c r="T32" s="10">
        <f>SUMIFS(Data!E:E,Data!B:B,'Data Prep'!$C$2,Data!A:A,'Data Prep'!$C$14,Data!C:C,'Data Prep'!S32)</f>
        <v>1242471</v>
      </c>
    </row>
    <row r="33" spans="1:20" x14ac:dyDescent="0.2">
      <c r="A33" t="s">
        <v>55</v>
      </c>
      <c r="S33" t="s">
        <v>31</v>
      </c>
      <c r="T33" s="10">
        <f>SUMIFS(Data!E:E,Data!B:B,'Data Prep'!$C$2,Data!A:A,'Data Prep'!$C$14,Data!C:C,'Data Prep'!S33)</f>
        <v>637719</v>
      </c>
    </row>
    <row r="34" spans="1:20" x14ac:dyDescent="0.2">
      <c r="A34" t="s">
        <v>55</v>
      </c>
      <c r="S34" t="s">
        <v>32</v>
      </c>
      <c r="T34" s="10">
        <f>SUMIFS(Data!E:E,Data!B:B,'Data Prep'!$C$2,Data!A:A,'Data Prep'!$C$14,Data!C:C,'Data Prep'!S34)</f>
        <v>31642</v>
      </c>
    </row>
    <row r="35" spans="1:20" x14ac:dyDescent="0.2">
      <c r="A35" t="s">
        <v>55</v>
      </c>
      <c r="S35" t="s">
        <v>33</v>
      </c>
      <c r="T35" s="10">
        <f>SUMIFS(Data!E:E,Data!B:B,'Data Prep'!$C$2,Data!A:A,'Data Prep'!$C$14,Data!C:C,'Data Prep'!S35)</f>
        <v>697244</v>
      </c>
    </row>
    <row r="36" spans="1:20" x14ac:dyDescent="0.2">
      <c r="A36" t="s">
        <v>55</v>
      </c>
      <c r="S36" t="s">
        <v>34</v>
      </c>
      <c r="T36" s="10">
        <f>SUMIFS(Data!E:E,Data!B:B,'Data Prep'!$C$2,Data!A:A,'Data Prep'!$C$14,Data!C:C,'Data Prep'!S36)</f>
        <v>185307</v>
      </c>
    </row>
    <row r="37" spans="1:20" x14ac:dyDescent="0.2">
      <c r="A37" t="s">
        <v>55</v>
      </c>
      <c r="S37" t="s">
        <v>35</v>
      </c>
      <c r="T37" s="10">
        <f>SUMIFS(Data!E:E,Data!B:B,'Data Prep'!$C$2,Data!A:A,'Data Prep'!$C$14,Data!C:C,'Data Prep'!S37)</f>
        <v>242218</v>
      </c>
    </row>
    <row r="38" spans="1:20" x14ac:dyDescent="0.2">
      <c r="A38" t="s">
        <v>55</v>
      </c>
      <c r="S38" t="s">
        <v>36</v>
      </c>
      <c r="T38" s="10">
        <f>SUMIFS(Data!E:E,Data!B:B,'Data Prep'!$C$2,Data!A:A,'Data Prep'!$C$14,Data!C:C,'Data Prep'!S38)</f>
        <v>766122</v>
      </c>
    </row>
    <row r="39" spans="1:20" x14ac:dyDescent="0.2">
      <c r="A39" t="s">
        <v>55</v>
      </c>
      <c r="S39" t="s">
        <v>37</v>
      </c>
      <c r="T39" s="10">
        <f>SUMIFS(Data!E:E,Data!B:B,'Data Prep'!$C$2,Data!A:A,'Data Prep'!$C$14,Data!C:C,'Data Prep'!S39)</f>
        <v>65232</v>
      </c>
    </row>
    <row r="40" spans="1:20" x14ac:dyDescent="0.2">
      <c r="A40" t="s">
        <v>55</v>
      </c>
      <c r="S40" t="s">
        <v>38</v>
      </c>
      <c r="T40" s="10">
        <f>SUMIFS(Data!E:E,Data!B:B,'Data Prep'!$C$2,Data!A:A,'Data Prep'!$C$14,Data!C:C,'Data Prep'!S40)</f>
        <v>281874</v>
      </c>
    </row>
    <row r="41" spans="1:20" x14ac:dyDescent="0.2">
      <c r="A41" t="s">
        <v>55</v>
      </c>
      <c r="S41" t="s">
        <v>39</v>
      </c>
      <c r="T41" s="10">
        <f>SUMIFS(Data!E:E,Data!B:B,'Data Prep'!$C$2,Data!A:A,'Data Prep'!$C$14,Data!C:C,'Data Prep'!S41)</f>
        <v>32771</v>
      </c>
    </row>
    <row r="42" spans="1:20" x14ac:dyDescent="0.2">
      <c r="A42" t="s">
        <v>55</v>
      </c>
      <c r="S42" t="s">
        <v>40</v>
      </c>
      <c r="T42" s="10">
        <f>SUMIFS(Data!E:E,Data!B:B,'Data Prep'!$C$2,Data!A:A,'Data Prep'!$C$14,Data!C:C,'Data Prep'!S42)</f>
        <v>414644</v>
      </c>
    </row>
    <row r="43" spans="1:20" x14ac:dyDescent="0.2">
      <c r="A43" t="s">
        <v>55</v>
      </c>
      <c r="S43" t="s">
        <v>41</v>
      </c>
      <c r="T43" s="10">
        <f>SUMIFS(Data!E:E,Data!B:B,'Data Prep'!$C$2,Data!A:A,'Data Prep'!$C$14,Data!C:C,'Data Prep'!S43)</f>
        <v>1758991</v>
      </c>
    </row>
    <row r="44" spans="1:20" x14ac:dyDescent="0.2">
      <c r="A44" t="s">
        <v>55</v>
      </c>
      <c r="S44" t="s">
        <v>42</v>
      </c>
      <c r="T44" s="10">
        <f>SUMIFS(Data!E:E,Data!B:B,'Data Prep'!$C$2,Data!A:A,'Data Prep'!$C$14,Data!C:C,'Data Prep'!S44)</f>
        <v>223284</v>
      </c>
    </row>
    <row r="45" spans="1:20" x14ac:dyDescent="0.2">
      <c r="A45" t="s">
        <v>55</v>
      </c>
      <c r="S45" t="s">
        <v>43</v>
      </c>
      <c r="T45" s="10">
        <f>SUMIFS(Data!E:E,Data!B:B,'Data Prep'!$C$2,Data!A:A,'Data Prep'!$C$14,Data!C:C,'Data Prep'!S45)</f>
        <v>28512</v>
      </c>
    </row>
    <row r="46" spans="1:20" x14ac:dyDescent="0.2">
      <c r="A46" t="s">
        <v>55</v>
      </c>
      <c r="S46" t="s">
        <v>44</v>
      </c>
      <c r="T46" s="10">
        <f>SUMIFS(Data!E:E,Data!B:B,'Data Prep'!$C$2,Data!A:A,'Data Prep'!$C$14,Data!C:C,'Data Prep'!S46)</f>
        <v>752090</v>
      </c>
    </row>
    <row r="47" spans="1:20" x14ac:dyDescent="0.2">
      <c r="A47" t="s">
        <v>55</v>
      </c>
      <c r="S47" t="s">
        <v>45</v>
      </c>
      <c r="T47" s="10">
        <f>SUMIFS(Data!E:E,Data!B:B,'Data Prep'!$C$2,Data!A:A,'Data Prep'!$C$14,Data!C:C,'Data Prep'!S47)</f>
        <v>415190</v>
      </c>
    </row>
    <row r="48" spans="1:20" x14ac:dyDescent="0.2">
      <c r="A48" t="s">
        <v>55</v>
      </c>
      <c r="S48" t="s">
        <v>46</v>
      </c>
      <c r="T48" s="10">
        <f>SUMIFS(Data!E:E,Data!B:B,'Data Prep'!$C$2,Data!A:A,'Data Prep'!$C$14,Data!C:C,'Data Prep'!S48)</f>
        <v>65715</v>
      </c>
    </row>
    <row r="49" spans="1:20" x14ac:dyDescent="0.2">
      <c r="A49" t="s">
        <v>55</v>
      </c>
      <c r="S49" t="s">
        <v>47</v>
      </c>
      <c r="T49" s="10">
        <f>SUMIFS(Data!E:E,Data!B:B,'Data Prep'!$C$2,Data!A:A,'Data Prep'!$C$14,Data!C:C,'Data Prep'!S49)</f>
        <v>309780</v>
      </c>
    </row>
    <row r="50" spans="1:20" x14ac:dyDescent="0.2">
      <c r="A50" t="s">
        <v>51</v>
      </c>
      <c r="S50" t="s">
        <v>48</v>
      </c>
      <c r="T50" s="10">
        <f>SUMIFS(Data!E:E,Data!B:B,'Data Prep'!$C$2,Data!A:A,'Data Prep'!$C$14,Data!C:C,'Data Prep'!S50)</f>
        <v>18382</v>
      </c>
    </row>
    <row r="51" spans="1:20" x14ac:dyDescent="0.2">
      <c r="A51" t="s">
        <v>51</v>
      </c>
    </row>
    <row r="52" spans="1:20" x14ac:dyDescent="0.2">
      <c r="A52" t="s">
        <v>51</v>
      </c>
    </row>
    <row r="53" spans="1:20" x14ac:dyDescent="0.2">
      <c r="A53" t="s">
        <v>51</v>
      </c>
    </row>
    <row r="54" spans="1:20" x14ac:dyDescent="0.2">
      <c r="A54" t="s">
        <v>51</v>
      </c>
    </row>
    <row r="55" spans="1:20" x14ac:dyDescent="0.2">
      <c r="A55" t="s">
        <v>51</v>
      </c>
    </row>
    <row r="56" spans="1:20" x14ac:dyDescent="0.2">
      <c r="A56" t="s">
        <v>51</v>
      </c>
    </row>
    <row r="57" spans="1:20" x14ac:dyDescent="0.2">
      <c r="A57" t="s">
        <v>51</v>
      </c>
    </row>
    <row r="58" spans="1:20" x14ac:dyDescent="0.2">
      <c r="A58" t="s">
        <v>51</v>
      </c>
    </row>
    <row r="59" spans="1:20" x14ac:dyDescent="0.2">
      <c r="A59" t="s">
        <v>51</v>
      </c>
    </row>
    <row r="60" spans="1:20" x14ac:dyDescent="0.2">
      <c r="A60" t="s">
        <v>51</v>
      </c>
    </row>
    <row r="61" spans="1:20" x14ac:dyDescent="0.2">
      <c r="A61" t="s">
        <v>51</v>
      </c>
    </row>
    <row r="62" spans="1:20" x14ac:dyDescent="0.2">
      <c r="A62" t="s">
        <v>51</v>
      </c>
    </row>
    <row r="63" spans="1:20" x14ac:dyDescent="0.2">
      <c r="A63" t="s">
        <v>51</v>
      </c>
    </row>
    <row r="64" spans="1:20" x14ac:dyDescent="0.2">
      <c r="A64" t="s">
        <v>51</v>
      </c>
    </row>
    <row r="65" spans="1:1" x14ac:dyDescent="0.2">
      <c r="A65" t="s">
        <v>51</v>
      </c>
    </row>
    <row r="66" spans="1:1" x14ac:dyDescent="0.2">
      <c r="A66" t="s">
        <v>51</v>
      </c>
    </row>
    <row r="67" spans="1:1" x14ac:dyDescent="0.2">
      <c r="A67" t="s">
        <v>51</v>
      </c>
    </row>
    <row r="68" spans="1:1" x14ac:dyDescent="0.2">
      <c r="A68" t="s">
        <v>51</v>
      </c>
    </row>
    <row r="69" spans="1:1" x14ac:dyDescent="0.2">
      <c r="A69" t="s">
        <v>51</v>
      </c>
    </row>
    <row r="70" spans="1:1" x14ac:dyDescent="0.2">
      <c r="A70" t="s">
        <v>51</v>
      </c>
    </row>
    <row r="71" spans="1:1" x14ac:dyDescent="0.2">
      <c r="A71" t="s">
        <v>51</v>
      </c>
    </row>
    <row r="72" spans="1:1" x14ac:dyDescent="0.2">
      <c r="A72" t="s">
        <v>51</v>
      </c>
    </row>
    <row r="73" spans="1:1" x14ac:dyDescent="0.2">
      <c r="A73" t="s">
        <v>51</v>
      </c>
    </row>
    <row r="74" spans="1:1" x14ac:dyDescent="0.2">
      <c r="A74" t="s">
        <v>51</v>
      </c>
    </row>
    <row r="75" spans="1:1" x14ac:dyDescent="0.2">
      <c r="A75" t="s">
        <v>51</v>
      </c>
    </row>
    <row r="76" spans="1:1" x14ac:dyDescent="0.2">
      <c r="A76" t="s">
        <v>51</v>
      </c>
    </row>
    <row r="77" spans="1:1" x14ac:dyDescent="0.2">
      <c r="A77" t="s">
        <v>51</v>
      </c>
    </row>
    <row r="78" spans="1:1" x14ac:dyDescent="0.2">
      <c r="A78" t="s">
        <v>51</v>
      </c>
    </row>
    <row r="79" spans="1:1" x14ac:dyDescent="0.2">
      <c r="A79" t="s">
        <v>51</v>
      </c>
    </row>
    <row r="80" spans="1:1" x14ac:dyDescent="0.2">
      <c r="A80" t="s">
        <v>51</v>
      </c>
    </row>
    <row r="81" spans="1:1" x14ac:dyDescent="0.2">
      <c r="A81" t="s">
        <v>51</v>
      </c>
    </row>
    <row r="82" spans="1:1" x14ac:dyDescent="0.2">
      <c r="A82" t="s">
        <v>51</v>
      </c>
    </row>
    <row r="83" spans="1:1" x14ac:dyDescent="0.2">
      <c r="A83" t="s">
        <v>51</v>
      </c>
    </row>
    <row r="84" spans="1:1" x14ac:dyDescent="0.2">
      <c r="A84" t="s">
        <v>51</v>
      </c>
    </row>
    <row r="85" spans="1:1" x14ac:dyDescent="0.2">
      <c r="A85" t="s">
        <v>51</v>
      </c>
    </row>
    <row r="86" spans="1:1" x14ac:dyDescent="0.2">
      <c r="A86" t="s">
        <v>51</v>
      </c>
    </row>
    <row r="87" spans="1:1" x14ac:dyDescent="0.2">
      <c r="A87" t="s">
        <v>51</v>
      </c>
    </row>
    <row r="88" spans="1:1" x14ac:dyDescent="0.2">
      <c r="A88" t="s">
        <v>51</v>
      </c>
    </row>
    <row r="89" spans="1:1" x14ac:dyDescent="0.2">
      <c r="A89" t="s">
        <v>51</v>
      </c>
    </row>
    <row r="90" spans="1:1" x14ac:dyDescent="0.2">
      <c r="A90" t="s">
        <v>51</v>
      </c>
    </row>
    <row r="91" spans="1:1" x14ac:dyDescent="0.2">
      <c r="A91" t="s">
        <v>51</v>
      </c>
    </row>
    <row r="92" spans="1:1" x14ac:dyDescent="0.2">
      <c r="A92" t="s">
        <v>51</v>
      </c>
    </row>
    <row r="93" spans="1:1" x14ac:dyDescent="0.2">
      <c r="A93" t="s">
        <v>51</v>
      </c>
    </row>
    <row r="94" spans="1:1" x14ac:dyDescent="0.2">
      <c r="A94" t="s">
        <v>51</v>
      </c>
    </row>
    <row r="95" spans="1:1" x14ac:dyDescent="0.2">
      <c r="A95" t="s">
        <v>51</v>
      </c>
    </row>
    <row r="96" spans="1:1" x14ac:dyDescent="0.2">
      <c r="A96" t="s">
        <v>51</v>
      </c>
    </row>
    <row r="97" spans="1:1" x14ac:dyDescent="0.2">
      <c r="A97" t="s">
        <v>51</v>
      </c>
    </row>
    <row r="98" spans="1:1" x14ac:dyDescent="0.2">
      <c r="A98" t="s">
        <v>52</v>
      </c>
    </row>
    <row r="99" spans="1:1" x14ac:dyDescent="0.2">
      <c r="A99" t="s">
        <v>52</v>
      </c>
    </row>
    <row r="100" spans="1:1" x14ac:dyDescent="0.2">
      <c r="A100" t="s">
        <v>52</v>
      </c>
    </row>
    <row r="101" spans="1:1" x14ac:dyDescent="0.2">
      <c r="A101" t="s">
        <v>52</v>
      </c>
    </row>
    <row r="102" spans="1:1" x14ac:dyDescent="0.2">
      <c r="A102" t="s">
        <v>52</v>
      </c>
    </row>
    <row r="103" spans="1:1" x14ac:dyDescent="0.2">
      <c r="A103" t="s">
        <v>52</v>
      </c>
    </row>
    <row r="104" spans="1:1" x14ac:dyDescent="0.2">
      <c r="A104" t="s">
        <v>52</v>
      </c>
    </row>
    <row r="105" spans="1:1" x14ac:dyDescent="0.2">
      <c r="A105" t="s">
        <v>52</v>
      </c>
    </row>
    <row r="106" spans="1:1" x14ac:dyDescent="0.2">
      <c r="A106" t="s">
        <v>52</v>
      </c>
    </row>
    <row r="107" spans="1:1" x14ac:dyDescent="0.2">
      <c r="A107" t="s">
        <v>52</v>
      </c>
    </row>
    <row r="108" spans="1:1" x14ac:dyDescent="0.2">
      <c r="A108" t="s">
        <v>52</v>
      </c>
    </row>
    <row r="109" spans="1:1" x14ac:dyDescent="0.2">
      <c r="A109" t="s">
        <v>52</v>
      </c>
    </row>
    <row r="110" spans="1:1" x14ac:dyDescent="0.2">
      <c r="A110" t="s">
        <v>52</v>
      </c>
    </row>
    <row r="111" spans="1:1" x14ac:dyDescent="0.2">
      <c r="A111" t="s">
        <v>52</v>
      </c>
    </row>
    <row r="112" spans="1:1" x14ac:dyDescent="0.2">
      <c r="A112" t="s">
        <v>52</v>
      </c>
    </row>
    <row r="113" spans="1:1" x14ac:dyDescent="0.2">
      <c r="A113" t="s">
        <v>52</v>
      </c>
    </row>
    <row r="114" spans="1:1" x14ac:dyDescent="0.2">
      <c r="A114" t="s">
        <v>52</v>
      </c>
    </row>
    <row r="115" spans="1:1" x14ac:dyDescent="0.2">
      <c r="A115" t="s">
        <v>52</v>
      </c>
    </row>
    <row r="116" spans="1:1" x14ac:dyDescent="0.2">
      <c r="A116" t="s">
        <v>52</v>
      </c>
    </row>
    <row r="117" spans="1:1" x14ac:dyDescent="0.2">
      <c r="A117" t="s">
        <v>52</v>
      </c>
    </row>
    <row r="118" spans="1:1" x14ac:dyDescent="0.2">
      <c r="A118" t="s">
        <v>52</v>
      </c>
    </row>
    <row r="119" spans="1:1" x14ac:dyDescent="0.2">
      <c r="A119" t="s">
        <v>52</v>
      </c>
    </row>
    <row r="120" spans="1:1" x14ac:dyDescent="0.2">
      <c r="A120" t="s">
        <v>52</v>
      </c>
    </row>
    <row r="121" spans="1:1" x14ac:dyDescent="0.2">
      <c r="A121" t="s">
        <v>52</v>
      </c>
    </row>
    <row r="122" spans="1:1" x14ac:dyDescent="0.2">
      <c r="A122" t="s">
        <v>52</v>
      </c>
    </row>
    <row r="123" spans="1:1" x14ac:dyDescent="0.2">
      <c r="A123" t="s">
        <v>52</v>
      </c>
    </row>
    <row r="124" spans="1:1" x14ac:dyDescent="0.2">
      <c r="A124" t="s">
        <v>52</v>
      </c>
    </row>
    <row r="125" spans="1:1" x14ac:dyDescent="0.2">
      <c r="A125" t="s">
        <v>52</v>
      </c>
    </row>
    <row r="126" spans="1:1" x14ac:dyDescent="0.2">
      <c r="A126" t="s">
        <v>52</v>
      </c>
    </row>
    <row r="127" spans="1:1" x14ac:dyDescent="0.2">
      <c r="A127" t="s">
        <v>52</v>
      </c>
    </row>
    <row r="128" spans="1:1" x14ac:dyDescent="0.2">
      <c r="A128" t="s">
        <v>52</v>
      </c>
    </row>
    <row r="129" spans="1:1" x14ac:dyDescent="0.2">
      <c r="A129" t="s">
        <v>52</v>
      </c>
    </row>
    <row r="130" spans="1:1" x14ac:dyDescent="0.2">
      <c r="A130" t="s">
        <v>52</v>
      </c>
    </row>
    <row r="131" spans="1:1" x14ac:dyDescent="0.2">
      <c r="A131" t="s">
        <v>52</v>
      </c>
    </row>
    <row r="132" spans="1:1" x14ac:dyDescent="0.2">
      <c r="A132" t="s">
        <v>52</v>
      </c>
    </row>
    <row r="133" spans="1:1" x14ac:dyDescent="0.2">
      <c r="A133" t="s">
        <v>52</v>
      </c>
    </row>
    <row r="134" spans="1:1" x14ac:dyDescent="0.2">
      <c r="A134" t="s">
        <v>52</v>
      </c>
    </row>
    <row r="135" spans="1:1" x14ac:dyDescent="0.2">
      <c r="A135" t="s">
        <v>52</v>
      </c>
    </row>
    <row r="136" spans="1:1" x14ac:dyDescent="0.2">
      <c r="A136" t="s">
        <v>52</v>
      </c>
    </row>
    <row r="137" spans="1:1" x14ac:dyDescent="0.2">
      <c r="A137" t="s">
        <v>52</v>
      </c>
    </row>
    <row r="138" spans="1:1" x14ac:dyDescent="0.2">
      <c r="A138" t="s">
        <v>52</v>
      </c>
    </row>
    <row r="139" spans="1:1" x14ac:dyDescent="0.2">
      <c r="A139" t="s">
        <v>52</v>
      </c>
    </row>
    <row r="140" spans="1:1" x14ac:dyDescent="0.2">
      <c r="A140" t="s">
        <v>52</v>
      </c>
    </row>
    <row r="141" spans="1:1" x14ac:dyDescent="0.2">
      <c r="A141" t="s">
        <v>52</v>
      </c>
    </row>
    <row r="142" spans="1:1" x14ac:dyDescent="0.2">
      <c r="A142" t="s">
        <v>52</v>
      </c>
    </row>
    <row r="143" spans="1:1" x14ac:dyDescent="0.2">
      <c r="A143" t="s">
        <v>52</v>
      </c>
    </row>
    <row r="144" spans="1:1" x14ac:dyDescent="0.2">
      <c r="A144" t="s">
        <v>52</v>
      </c>
    </row>
    <row r="145" spans="1:1" x14ac:dyDescent="0.2">
      <c r="A145" t="s">
        <v>52</v>
      </c>
    </row>
    <row r="146" spans="1:1" x14ac:dyDescent="0.2">
      <c r="A146" t="s">
        <v>54</v>
      </c>
    </row>
    <row r="147" spans="1:1" x14ac:dyDescent="0.2">
      <c r="A147" t="s">
        <v>54</v>
      </c>
    </row>
    <row r="148" spans="1:1" x14ac:dyDescent="0.2">
      <c r="A148" t="s">
        <v>54</v>
      </c>
    </row>
    <row r="149" spans="1:1" x14ac:dyDescent="0.2">
      <c r="A149" t="s">
        <v>54</v>
      </c>
    </row>
    <row r="150" spans="1:1" x14ac:dyDescent="0.2">
      <c r="A150" t="s">
        <v>54</v>
      </c>
    </row>
    <row r="151" spans="1:1" x14ac:dyDescent="0.2">
      <c r="A151" t="s">
        <v>54</v>
      </c>
    </row>
    <row r="152" spans="1:1" x14ac:dyDescent="0.2">
      <c r="A152" t="s">
        <v>54</v>
      </c>
    </row>
    <row r="153" spans="1:1" x14ac:dyDescent="0.2">
      <c r="A153" t="s">
        <v>54</v>
      </c>
    </row>
    <row r="154" spans="1:1" x14ac:dyDescent="0.2">
      <c r="A154" t="s">
        <v>54</v>
      </c>
    </row>
    <row r="155" spans="1:1" x14ac:dyDescent="0.2">
      <c r="A155" t="s">
        <v>54</v>
      </c>
    </row>
    <row r="156" spans="1:1" x14ac:dyDescent="0.2">
      <c r="A156" t="s">
        <v>54</v>
      </c>
    </row>
    <row r="157" spans="1:1" x14ac:dyDescent="0.2">
      <c r="A157" t="s">
        <v>54</v>
      </c>
    </row>
    <row r="158" spans="1:1" x14ac:dyDescent="0.2">
      <c r="A158" t="s">
        <v>54</v>
      </c>
    </row>
    <row r="159" spans="1:1" x14ac:dyDescent="0.2">
      <c r="A159" t="s">
        <v>54</v>
      </c>
    </row>
    <row r="160" spans="1:1" x14ac:dyDescent="0.2">
      <c r="A160" t="s">
        <v>54</v>
      </c>
    </row>
    <row r="161" spans="1:1" x14ac:dyDescent="0.2">
      <c r="A161" t="s">
        <v>54</v>
      </c>
    </row>
    <row r="162" spans="1:1" x14ac:dyDescent="0.2">
      <c r="A162" t="s">
        <v>54</v>
      </c>
    </row>
    <row r="163" spans="1:1" x14ac:dyDescent="0.2">
      <c r="A163" t="s">
        <v>54</v>
      </c>
    </row>
    <row r="164" spans="1:1" x14ac:dyDescent="0.2">
      <c r="A164" t="s">
        <v>54</v>
      </c>
    </row>
    <row r="165" spans="1:1" x14ac:dyDescent="0.2">
      <c r="A165" t="s">
        <v>54</v>
      </c>
    </row>
    <row r="166" spans="1:1" x14ac:dyDescent="0.2">
      <c r="A166" t="s">
        <v>54</v>
      </c>
    </row>
    <row r="167" spans="1:1" x14ac:dyDescent="0.2">
      <c r="A167" t="s">
        <v>54</v>
      </c>
    </row>
    <row r="168" spans="1:1" x14ac:dyDescent="0.2">
      <c r="A168" t="s">
        <v>54</v>
      </c>
    </row>
    <row r="169" spans="1:1" x14ac:dyDescent="0.2">
      <c r="A169" t="s">
        <v>54</v>
      </c>
    </row>
    <row r="170" spans="1:1" x14ac:dyDescent="0.2">
      <c r="A170" t="s">
        <v>54</v>
      </c>
    </row>
    <row r="171" spans="1:1" x14ac:dyDescent="0.2">
      <c r="A171" t="s">
        <v>54</v>
      </c>
    </row>
    <row r="172" spans="1:1" x14ac:dyDescent="0.2">
      <c r="A172" t="s">
        <v>54</v>
      </c>
    </row>
    <row r="173" spans="1:1" x14ac:dyDescent="0.2">
      <c r="A173" t="s">
        <v>54</v>
      </c>
    </row>
    <row r="174" spans="1:1" x14ac:dyDescent="0.2">
      <c r="A174" t="s">
        <v>54</v>
      </c>
    </row>
    <row r="175" spans="1:1" x14ac:dyDescent="0.2">
      <c r="A175" t="s">
        <v>54</v>
      </c>
    </row>
    <row r="176" spans="1:1" x14ac:dyDescent="0.2">
      <c r="A176" t="s">
        <v>54</v>
      </c>
    </row>
    <row r="177" spans="1:1" x14ac:dyDescent="0.2">
      <c r="A177" t="s">
        <v>54</v>
      </c>
    </row>
    <row r="178" spans="1:1" x14ac:dyDescent="0.2">
      <c r="A178" t="s">
        <v>54</v>
      </c>
    </row>
    <row r="179" spans="1:1" x14ac:dyDescent="0.2">
      <c r="A179" t="s">
        <v>54</v>
      </c>
    </row>
    <row r="180" spans="1:1" x14ac:dyDescent="0.2">
      <c r="A180" t="s">
        <v>54</v>
      </c>
    </row>
    <row r="181" spans="1:1" x14ac:dyDescent="0.2">
      <c r="A181" t="s">
        <v>54</v>
      </c>
    </row>
    <row r="182" spans="1:1" x14ac:dyDescent="0.2">
      <c r="A182" t="s">
        <v>54</v>
      </c>
    </row>
    <row r="183" spans="1:1" x14ac:dyDescent="0.2">
      <c r="A183" t="s">
        <v>54</v>
      </c>
    </row>
    <row r="184" spans="1:1" x14ac:dyDescent="0.2">
      <c r="A184" t="s">
        <v>54</v>
      </c>
    </row>
    <row r="185" spans="1:1" x14ac:dyDescent="0.2">
      <c r="A185" t="s">
        <v>54</v>
      </c>
    </row>
    <row r="186" spans="1:1" x14ac:dyDescent="0.2">
      <c r="A186" t="s">
        <v>54</v>
      </c>
    </row>
    <row r="187" spans="1:1" x14ac:dyDescent="0.2">
      <c r="A187" t="s">
        <v>54</v>
      </c>
    </row>
    <row r="188" spans="1:1" x14ac:dyDescent="0.2">
      <c r="A188" t="s">
        <v>54</v>
      </c>
    </row>
    <row r="189" spans="1:1" x14ac:dyDescent="0.2">
      <c r="A189" t="s">
        <v>54</v>
      </c>
    </row>
    <row r="190" spans="1:1" x14ac:dyDescent="0.2">
      <c r="A190" t="s">
        <v>54</v>
      </c>
    </row>
    <row r="191" spans="1:1" x14ac:dyDescent="0.2">
      <c r="A191" t="s">
        <v>54</v>
      </c>
    </row>
    <row r="192" spans="1:1" x14ac:dyDescent="0.2">
      <c r="A192" t="s">
        <v>54</v>
      </c>
    </row>
    <row r="193" spans="1:1" x14ac:dyDescent="0.2">
      <c r="A193" t="s">
        <v>54</v>
      </c>
    </row>
    <row r="194" spans="1:1" x14ac:dyDescent="0.2">
      <c r="A194" t="s">
        <v>53</v>
      </c>
    </row>
    <row r="195" spans="1:1" x14ac:dyDescent="0.2">
      <c r="A195" t="s">
        <v>53</v>
      </c>
    </row>
    <row r="196" spans="1:1" x14ac:dyDescent="0.2">
      <c r="A196" t="s">
        <v>53</v>
      </c>
    </row>
    <row r="197" spans="1:1" x14ac:dyDescent="0.2">
      <c r="A197" t="s">
        <v>53</v>
      </c>
    </row>
    <row r="198" spans="1:1" x14ac:dyDescent="0.2">
      <c r="A198" t="s">
        <v>53</v>
      </c>
    </row>
    <row r="199" spans="1:1" x14ac:dyDescent="0.2">
      <c r="A199" t="s">
        <v>53</v>
      </c>
    </row>
    <row r="200" spans="1:1" x14ac:dyDescent="0.2">
      <c r="A200" t="s">
        <v>53</v>
      </c>
    </row>
    <row r="201" spans="1:1" x14ac:dyDescent="0.2">
      <c r="A201" t="s">
        <v>53</v>
      </c>
    </row>
    <row r="202" spans="1:1" x14ac:dyDescent="0.2">
      <c r="A202" t="s">
        <v>53</v>
      </c>
    </row>
    <row r="203" spans="1:1" x14ac:dyDescent="0.2">
      <c r="A203" t="s">
        <v>53</v>
      </c>
    </row>
    <row r="204" spans="1:1" x14ac:dyDescent="0.2">
      <c r="A204" t="s">
        <v>53</v>
      </c>
    </row>
    <row r="205" spans="1:1" x14ac:dyDescent="0.2">
      <c r="A205" t="s">
        <v>53</v>
      </c>
    </row>
    <row r="206" spans="1:1" x14ac:dyDescent="0.2">
      <c r="A206" t="s">
        <v>53</v>
      </c>
    </row>
    <row r="207" spans="1:1" x14ac:dyDescent="0.2">
      <c r="A207" t="s">
        <v>53</v>
      </c>
    </row>
    <row r="208" spans="1:1" x14ac:dyDescent="0.2">
      <c r="A208" t="s">
        <v>53</v>
      </c>
    </row>
    <row r="209" spans="1:1" x14ac:dyDescent="0.2">
      <c r="A209" t="s">
        <v>53</v>
      </c>
    </row>
    <row r="210" spans="1:1" x14ac:dyDescent="0.2">
      <c r="A210" t="s">
        <v>53</v>
      </c>
    </row>
    <row r="211" spans="1:1" x14ac:dyDescent="0.2">
      <c r="A211" t="s">
        <v>53</v>
      </c>
    </row>
    <row r="212" spans="1:1" x14ac:dyDescent="0.2">
      <c r="A212" t="s">
        <v>53</v>
      </c>
    </row>
    <row r="213" spans="1:1" x14ac:dyDescent="0.2">
      <c r="A213" t="s">
        <v>53</v>
      </c>
    </row>
    <row r="214" spans="1:1" x14ac:dyDescent="0.2">
      <c r="A214" t="s">
        <v>53</v>
      </c>
    </row>
    <row r="215" spans="1:1" x14ac:dyDescent="0.2">
      <c r="A215" t="s">
        <v>53</v>
      </c>
    </row>
    <row r="216" spans="1:1" x14ac:dyDescent="0.2">
      <c r="A216" t="s">
        <v>53</v>
      </c>
    </row>
    <row r="217" spans="1:1" x14ac:dyDescent="0.2">
      <c r="A217" t="s">
        <v>53</v>
      </c>
    </row>
    <row r="218" spans="1:1" x14ac:dyDescent="0.2">
      <c r="A218" t="s">
        <v>53</v>
      </c>
    </row>
    <row r="219" spans="1:1" x14ac:dyDescent="0.2">
      <c r="A219" t="s">
        <v>53</v>
      </c>
    </row>
    <row r="220" spans="1:1" x14ac:dyDescent="0.2">
      <c r="A220" t="s">
        <v>53</v>
      </c>
    </row>
    <row r="221" spans="1:1" x14ac:dyDescent="0.2">
      <c r="A221" t="s">
        <v>53</v>
      </c>
    </row>
    <row r="222" spans="1:1" x14ac:dyDescent="0.2">
      <c r="A222" t="s">
        <v>53</v>
      </c>
    </row>
    <row r="223" spans="1:1" x14ac:dyDescent="0.2">
      <c r="A223" t="s">
        <v>53</v>
      </c>
    </row>
    <row r="224" spans="1:1" x14ac:dyDescent="0.2">
      <c r="A224" t="s">
        <v>53</v>
      </c>
    </row>
    <row r="225" spans="1:1" x14ac:dyDescent="0.2">
      <c r="A225" t="s">
        <v>53</v>
      </c>
    </row>
    <row r="226" spans="1:1" x14ac:dyDescent="0.2">
      <c r="A226" t="s">
        <v>53</v>
      </c>
    </row>
    <row r="227" spans="1:1" x14ac:dyDescent="0.2">
      <c r="A227" t="s">
        <v>53</v>
      </c>
    </row>
    <row r="228" spans="1:1" x14ac:dyDescent="0.2">
      <c r="A228" t="s">
        <v>53</v>
      </c>
    </row>
    <row r="229" spans="1:1" x14ac:dyDescent="0.2">
      <c r="A229" t="s">
        <v>53</v>
      </c>
    </row>
    <row r="230" spans="1:1" x14ac:dyDescent="0.2">
      <c r="A230" t="s">
        <v>53</v>
      </c>
    </row>
    <row r="231" spans="1:1" x14ac:dyDescent="0.2">
      <c r="A231" t="s">
        <v>53</v>
      </c>
    </row>
    <row r="232" spans="1:1" x14ac:dyDescent="0.2">
      <c r="A232" t="s">
        <v>53</v>
      </c>
    </row>
    <row r="233" spans="1:1" x14ac:dyDescent="0.2">
      <c r="A233" t="s">
        <v>53</v>
      </c>
    </row>
    <row r="234" spans="1:1" x14ac:dyDescent="0.2">
      <c r="A234" t="s">
        <v>53</v>
      </c>
    </row>
    <row r="235" spans="1:1" x14ac:dyDescent="0.2">
      <c r="A235" t="s">
        <v>53</v>
      </c>
    </row>
    <row r="236" spans="1:1" x14ac:dyDescent="0.2">
      <c r="A236" t="s">
        <v>53</v>
      </c>
    </row>
    <row r="237" spans="1:1" x14ac:dyDescent="0.2">
      <c r="A237" t="s">
        <v>53</v>
      </c>
    </row>
    <row r="238" spans="1:1" x14ac:dyDescent="0.2">
      <c r="A238" t="s">
        <v>53</v>
      </c>
    </row>
    <row r="239" spans="1:1" x14ac:dyDescent="0.2">
      <c r="A239" t="s">
        <v>53</v>
      </c>
    </row>
    <row r="240" spans="1:1" x14ac:dyDescent="0.2">
      <c r="A240" t="s">
        <v>53</v>
      </c>
    </row>
    <row r="241" spans="1:1" x14ac:dyDescent="0.2">
      <c r="A241" t="s">
        <v>53</v>
      </c>
    </row>
    <row r="242" spans="1:1" x14ac:dyDescent="0.2">
      <c r="A242" t="s">
        <v>56</v>
      </c>
    </row>
    <row r="243" spans="1:1" x14ac:dyDescent="0.2">
      <c r="A243" t="s">
        <v>56</v>
      </c>
    </row>
    <row r="244" spans="1:1" x14ac:dyDescent="0.2">
      <c r="A244" t="s">
        <v>56</v>
      </c>
    </row>
    <row r="245" spans="1:1" x14ac:dyDescent="0.2">
      <c r="A245" t="s">
        <v>56</v>
      </c>
    </row>
    <row r="246" spans="1:1" x14ac:dyDescent="0.2">
      <c r="A246" t="s">
        <v>56</v>
      </c>
    </row>
    <row r="247" spans="1:1" x14ac:dyDescent="0.2">
      <c r="A247" t="s">
        <v>56</v>
      </c>
    </row>
    <row r="248" spans="1:1" x14ac:dyDescent="0.2">
      <c r="A248" t="s">
        <v>56</v>
      </c>
    </row>
    <row r="249" spans="1:1" x14ac:dyDescent="0.2">
      <c r="A249" t="s">
        <v>56</v>
      </c>
    </row>
    <row r="250" spans="1:1" x14ac:dyDescent="0.2">
      <c r="A250" t="s">
        <v>56</v>
      </c>
    </row>
    <row r="251" spans="1:1" x14ac:dyDescent="0.2">
      <c r="A251" t="s">
        <v>56</v>
      </c>
    </row>
    <row r="252" spans="1:1" x14ac:dyDescent="0.2">
      <c r="A252" t="s">
        <v>56</v>
      </c>
    </row>
    <row r="253" spans="1:1" x14ac:dyDescent="0.2">
      <c r="A253" t="s">
        <v>56</v>
      </c>
    </row>
    <row r="254" spans="1:1" x14ac:dyDescent="0.2">
      <c r="A254" t="s">
        <v>56</v>
      </c>
    </row>
    <row r="255" spans="1:1" x14ac:dyDescent="0.2">
      <c r="A255" t="s">
        <v>56</v>
      </c>
    </row>
    <row r="256" spans="1:1" x14ac:dyDescent="0.2">
      <c r="A256" t="s">
        <v>56</v>
      </c>
    </row>
    <row r="257" spans="1:1" x14ac:dyDescent="0.2">
      <c r="A257" t="s">
        <v>56</v>
      </c>
    </row>
    <row r="258" spans="1:1" x14ac:dyDescent="0.2">
      <c r="A258" t="s">
        <v>56</v>
      </c>
    </row>
    <row r="259" spans="1:1" x14ac:dyDescent="0.2">
      <c r="A259" t="s">
        <v>56</v>
      </c>
    </row>
    <row r="260" spans="1:1" x14ac:dyDescent="0.2">
      <c r="A260" t="s">
        <v>56</v>
      </c>
    </row>
    <row r="261" spans="1:1" x14ac:dyDescent="0.2">
      <c r="A261" t="s">
        <v>56</v>
      </c>
    </row>
    <row r="262" spans="1:1" x14ac:dyDescent="0.2">
      <c r="A262" t="s">
        <v>56</v>
      </c>
    </row>
    <row r="263" spans="1:1" x14ac:dyDescent="0.2">
      <c r="A263" t="s">
        <v>56</v>
      </c>
    </row>
    <row r="264" spans="1:1" x14ac:dyDescent="0.2">
      <c r="A264" t="s">
        <v>56</v>
      </c>
    </row>
    <row r="265" spans="1:1" x14ac:dyDescent="0.2">
      <c r="A265" t="s">
        <v>56</v>
      </c>
    </row>
    <row r="266" spans="1:1" x14ac:dyDescent="0.2">
      <c r="A266" t="s">
        <v>56</v>
      </c>
    </row>
    <row r="267" spans="1:1" x14ac:dyDescent="0.2">
      <c r="A267" t="s">
        <v>56</v>
      </c>
    </row>
    <row r="268" spans="1:1" x14ac:dyDescent="0.2">
      <c r="A268" t="s">
        <v>56</v>
      </c>
    </row>
    <row r="269" spans="1:1" x14ac:dyDescent="0.2">
      <c r="A269" t="s">
        <v>56</v>
      </c>
    </row>
    <row r="270" spans="1:1" x14ac:dyDescent="0.2">
      <c r="A270" t="s">
        <v>56</v>
      </c>
    </row>
    <row r="271" spans="1:1" x14ac:dyDescent="0.2">
      <c r="A271" t="s">
        <v>56</v>
      </c>
    </row>
    <row r="272" spans="1:1" x14ac:dyDescent="0.2">
      <c r="A272" t="s">
        <v>56</v>
      </c>
    </row>
    <row r="273" spans="1:1" x14ac:dyDescent="0.2">
      <c r="A273" t="s">
        <v>56</v>
      </c>
    </row>
    <row r="274" spans="1:1" x14ac:dyDescent="0.2">
      <c r="A274" t="s">
        <v>56</v>
      </c>
    </row>
    <row r="275" spans="1:1" x14ac:dyDescent="0.2">
      <c r="A275" t="s">
        <v>56</v>
      </c>
    </row>
    <row r="276" spans="1:1" x14ac:dyDescent="0.2">
      <c r="A276" t="s">
        <v>56</v>
      </c>
    </row>
    <row r="277" spans="1:1" x14ac:dyDescent="0.2">
      <c r="A277" t="s">
        <v>56</v>
      </c>
    </row>
    <row r="278" spans="1:1" x14ac:dyDescent="0.2">
      <c r="A278" t="s">
        <v>56</v>
      </c>
    </row>
    <row r="279" spans="1:1" x14ac:dyDescent="0.2">
      <c r="A279" t="s">
        <v>56</v>
      </c>
    </row>
    <row r="280" spans="1:1" x14ac:dyDescent="0.2">
      <c r="A280" t="s">
        <v>56</v>
      </c>
    </row>
    <row r="281" spans="1:1" x14ac:dyDescent="0.2">
      <c r="A281" t="s">
        <v>56</v>
      </c>
    </row>
    <row r="282" spans="1:1" x14ac:dyDescent="0.2">
      <c r="A282" t="s">
        <v>56</v>
      </c>
    </row>
    <row r="283" spans="1:1" x14ac:dyDescent="0.2">
      <c r="A283" t="s">
        <v>56</v>
      </c>
    </row>
    <row r="284" spans="1:1" x14ac:dyDescent="0.2">
      <c r="A284" t="s">
        <v>56</v>
      </c>
    </row>
    <row r="285" spans="1:1" x14ac:dyDescent="0.2">
      <c r="A285" t="s">
        <v>56</v>
      </c>
    </row>
    <row r="286" spans="1:1" x14ac:dyDescent="0.2">
      <c r="A286" t="s">
        <v>56</v>
      </c>
    </row>
    <row r="287" spans="1:1" x14ac:dyDescent="0.2">
      <c r="A287" t="s">
        <v>56</v>
      </c>
    </row>
    <row r="288" spans="1:1" x14ac:dyDescent="0.2">
      <c r="A288" t="s">
        <v>56</v>
      </c>
    </row>
    <row r="289" spans="1:1" x14ac:dyDescent="0.2">
      <c r="A289" t="s">
        <v>56</v>
      </c>
    </row>
    <row r="290" spans="1:1" x14ac:dyDescent="0.2">
      <c r="A290" t="s">
        <v>57</v>
      </c>
    </row>
    <row r="291" spans="1:1" x14ac:dyDescent="0.2">
      <c r="A291" t="s">
        <v>57</v>
      </c>
    </row>
    <row r="292" spans="1:1" x14ac:dyDescent="0.2">
      <c r="A292" t="s">
        <v>57</v>
      </c>
    </row>
    <row r="293" spans="1:1" x14ac:dyDescent="0.2">
      <c r="A293" t="s">
        <v>57</v>
      </c>
    </row>
    <row r="294" spans="1:1" x14ac:dyDescent="0.2">
      <c r="A294" t="s">
        <v>57</v>
      </c>
    </row>
    <row r="295" spans="1:1" x14ac:dyDescent="0.2">
      <c r="A295" t="s">
        <v>57</v>
      </c>
    </row>
    <row r="296" spans="1:1" x14ac:dyDescent="0.2">
      <c r="A296" t="s">
        <v>57</v>
      </c>
    </row>
    <row r="297" spans="1:1" x14ac:dyDescent="0.2">
      <c r="A297" t="s">
        <v>57</v>
      </c>
    </row>
    <row r="298" spans="1:1" x14ac:dyDescent="0.2">
      <c r="A298" t="s">
        <v>57</v>
      </c>
    </row>
    <row r="299" spans="1:1" x14ac:dyDescent="0.2">
      <c r="A299" t="s">
        <v>57</v>
      </c>
    </row>
    <row r="300" spans="1:1" x14ac:dyDescent="0.2">
      <c r="A300" t="s">
        <v>57</v>
      </c>
    </row>
    <row r="301" spans="1:1" x14ac:dyDescent="0.2">
      <c r="A301" t="s">
        <v>57</v>
      </c>
    </row>
    <row r="302" spans="1:1" x14ac:dyDescent="0.2">
      <c r="A302" t="s">
        <v>57</v>
      </c>
    </row>
    <row r="303" spans="1:1" x14ac:dyDescent="0.2">
      <c r="A303" t="s">
        <v>57</v>
      </c>
    </row>
    <row r="304" spans="1:1" x14ac:dyDescent="0.2">
      <c r="A304" t="s">
        <v>57</v>
      </c>
    </row>
    <row r="305" spans="1:1" x14ac:dyDescent="0.2">
      <c r="A305" t="s">
        <v>57</v>
      </c>
    </row>
    <row r="306" spans="1:1" x14ac:dyDescent="0.2">
      <c r="A306" t="s">
        <v>57</v>
      </c>
    </row>
    <row r="307" spans="1:1" x14ac:dyDescent="0.2">
      <c r="A307" t="s">
        <v>57</v>
      </c>
    </row>
    <row r="308" spans="1:1" x14ac:dyDescent="0.2">
      <c r="A308" t="s">
        <v>57</v>
      </c>
    </row>
    <row r="309" spans="1:1" x14ac:dyDescent="0.2">
      <c r="A309" t="s">
        <v>57</v>
      </c>
    </row>
    <row r="310" spans="1:1" x14ac:dyDescent="0.2">
      <c r="A310" t="s">
        <v>57</v>
      </c>
    </row>
    <row r="311" spans="1:1" x14ac:dyDescent="0.2">
      <c r="A311" t="s">
        <v>57</v>
      </c>
    </row>
    <row r="312" spans="1:1" x14ac:dyDescent="0.2">
      <c r="A312" t="s">
        <v>57</v>
      </c>
    </row>
    <row r="313" spans="1:1" x14ac:dyDescent="0.2">
      <c r="A313" t="s">
        <v>57</v>
      </c>
    </row>
    <row r="314" spans="1:1" x14ac:dyDescent="0.2">
      <c r="A314" t="s">
        <v>57</v>
      </c>
    </row>
    <row r="315" spans="1:1" x14ac:dyDescent="0.2">
      <c r="A315" t="s">
        <v>57</v>
      </c>
    </row>
    <row r="316" spans="1:1" x14ac:dyDescent="0.2">
      <c r="A316" t="s">
        <v>57</v>
      </c>
    </row>
    <row r="317" spans="1:1" x14ac:dyDescent="0.2">
      <c r="A317" t="s">
        <v>57</v>
      </c>
    </row>
    <row r="318" spans="1:1" x14ac:dyDescent="0.2">
      <c r="A318" t="s">
        <v>57</v>
      </c>
    </row>
    <row r="319" spans="1:1" x14ac:dyDescent="0.2">
      <c r="A319" t="s">
        <v>57</v>
      </c>
    </row>
    <row r="320" spans="1:1" x14ac:dyDescent="0.2">
      <c r="A320" t="s">
        <v>57</v>
      </c>
    </row>
    <row r="321" spans="1:1" x14ac:dyDescent="0.2">
      <c r="A321" t="s">
        <v>57</v>
      </c>
    </row>
    <row r="322" spans="1:1" x14ac:dyDescent="0.2">
      <c r="A322" t="s">
        <v>57</v>
      </c>
    </row>
    <row r="323" spans="1:1" x14ac:dyDescent="0.2">
      <c r="A323" t="s">
        <v>57</v>
      </c>
    </row>
    <row r="324" spans="1:1" x14ac:dyDescent="0.2">
      <c r="A324" t="s">
        <v>57</v>
      </c>
    </row>
    <row r="325" spans="1:1" x14ac:dyDescent="0.2">
      <c r="A325" t="s">
        <v>57</v>
      </c>
    </row>
    <row r="326" spans="1:1" x14ac:dyDescent="0.2">
      <c r="A326" t="s">
        <v>57</v>
      </c>
    </row>
    <row r="327" spans="1:1" x14ac:dyDescent="0.2">
      <c r="A327" t="s">
        <v>57</v>
      </c>
    </row>
    <row r="328" spans="1:1" x14ac:dyDescent="0.2">
      <c r="A328" t="s">
        <v>57</v>
      </c>
    </row>
    <row r="329" spans="1:1" x14ac:dyDescent="0.2">
      <c r="A329" t="s">
        <v>57</v>
      </c>
    </row>
    <row r="330" spans="1:1" x14ac:dyDescent="0.2">
      <c r="A330" t="s">
        <v>57</v>
      </c>
    </row>
    <row r="331" spans="1:1" x14ac:dyDescent="0.2">
      <c r="A331" t="s">
        <v>57</v>
      </c>
    </row>
    <row r="332" spans="1:1" x14ac:dyDescent="0.2">
      <c r="A332" t="s">
        <v>57</v>
      </c>
    </row>
    <row r="333" spans="1:1" x14ac:dyDescent="0.2">
      <c r="A333" t="s">
        <v>57</v>
      </c>
    </row>
    <row r="334" spans="1:1" x14ac:dyDescent="0.2">
      <c r="A334" t="s">
        <v>57</v>
      </c>
    </row>
    <row r="335" spans="1:1" x14ac:dyDescent="0.2">
      <c r="A335" t="s">
        <v>57</v>
      </c>
    </row>
    <row r="336" spans="1:1" x14ac:dyDescent="0.2">
      <c r="A336" t="s">
        <v>57</v>
      </c>
    </row>
    <row r="337" spans="1:1" x14ac:dyDescent="0.2">
      <c r="A337" t="s">
        <v>57</v>
      </c>
    </row>
    <row r="338" spans="1:1" x14ac:dyDescent="0.2">
      <c r="A338" t="s">
        <v>58</v>
      </c>
    </row>
    <row r="339" spans="1:1" x14ac:dyDescent="0.2">
      <c r="A339" t="s">
        <v>58</v>
      </c>
    </row>
    <row r="340" spans="1:1" x14ac:dyDescent="0.2">
      <c r="A340" t="s">
        <v>58</v>
      </c>
    </row>
    <row r="341" spans="1:1" x14ac:dyDescent="0.2">
      <c r="A341" t="s">
        <v>58</v>
      </c>
    </row>
    <row r="342" spans="1:1" x14ac:dyDescent="0.2">
      <c r="A342" t="s">
        <v>58</v>
      </c>
    </row>
    <row r="343" spans="1:1" x14ac:dyDescent="0.2">
      <c r="A343" t="s">
        <v>58</v>
      </c>
    </row>
    <row r="344" spans="1:1" x14ac:dyDescent="0.2">
      <c r="A344" t="s">
        <v>58</v>
      </c>
    </row>
    <row r="345" spans="1:1" x14ac:dyDescent="0.2">
      <c r="A345" t="s">
        <v>58</v>
      </c>
    </row>
    <row r="346" spans="1:1" x14ac:dyDescent="0.2">
      <c r="A346" t="s">
        <v>58</v>
      </c>
    </row>
    <row r="347" spans="1:1" x14ac:dyDescent="0.2">
      <c r="A347" t="s">
        <v>58</v>
      </c>
    </row>
    <row r="348" spans="1:1" x14ac:dyDescent="0.2">
      <c r="A348" t="s">
        <v>58</v>
      </c>
    </row>
    <row r="349" spans="1:1" x14ac:dyDescent="0.2">
      <c r="A349" t="s">
        <v>58</v>
      </c>
    </row>
    <row r="350" spans="1:1" x14ac:dyDescent="0.2">
      <c r="A350" t="s">
        <v>58</v>
      </c>
    </row>
    <row r="351" spans="1:1" x14ac:dyDescent="0.2">
      <c r="A351" t="s">
        <v>58</v>
      </c>
    </row>
    <row r="352" spans="1:1" x14ac:dyDescent="0.2">
      <c r="A352" t="s">
        <v>58</v>
      </c>
    </row>
    <row r="353" spans="1:1" x14ac:dyDescent="0.2">
      <c r="A353" t="s">
        <v>58</v>
      </c>
    </row>
    <row r="354" spans="1:1" x14ac:dyDescent="0.2">
      <c r="A354" t="s">
        <v>58</v>
      </c>
    </row>
    <row r="355" spans="1:1" x14ac:dyDescent="0.2">
      <c r="A355" t="s">
        <v>58</v>
      </c>
    </row>
    <row r="356" spans="1:1" x14ac:dyDescent="0.2">
      <c r="A356" t="s">
        <v>58</v>
      </c>
    </row>
    <row r="357" spans="1:1" x14ac:dyDescent="0.2">
      <c r="A357" t="s">
        <v>58</v>
      </c>
    </row>
    <row r="358" spans="1:1" x14ac:dyDescent="0.2">
      <c r="A358" t="s">
        <v>58</v>
      </c>
    </row>
    <row r="359" spans="1:1" x14ac:dyDescent="0.2">
      <c r="A359" t="s">
        <v>58</v>
      </c>
    </row>
    <row r="360" spans="1:1" x14ac:dyDescent="0.2">
      <c r="A360" t="s">
        <v>58</v>
      </c>
    </row>
    <row r="361" spans="1:1" x14ac:dyDescent="0.2">
      <c r="A361" t="s">
        <v>58</v>
      </c>
    </row>
    <row r="362" spans="1:1" x14ac:dyDescent="0.2">
      <c r="A362" t="s">
        <v>58</v>
      </c>
    </row>
    <row r="363" spans="1:1" x14ac:dyDescent="0.2">
      <c r="A363" t="s">
        <v>58</v>
      </c>
    </row>
    <row r="364" spans="1:1" x14ac:dyDescent="0.2">
      <c r="A364" t="s">
        <v>58</v>
      </c>
    </row>
    <row r="365" spans="1:1" x14ac:dyDescent="0.2">
      <c r="A365" t="s">
        <v>58</v>
      </c>
    </row>
    <row r="366" spans="1:1" x14ac:dyDescent="0.2">
      <c r="A366" t="s">
        <v>58</v>
      </c>
    </row>
    <row r="367" spans="1:1" x14ac:dyDescent="0.2">
      <c r="A367" t="s">
        <v>58</v>
      </c>
    </row>
    <row r="368" spans="1:1" x14ac:dyDescent="0.2">
      <c r="A368" t="s">
        <v>58</v>
      </c>
    </row>
    <row r="369" spans="1:1" x14ac:dyDescent="0.2">
      <c r="A369" t="s">
        <v>58</v>
      </c>
    </row>
    <row r="370" spans="1:1" x14ac:dyDescent="0.2">
      <c r="A370" t="s">
        <v>58</v>
      </c>
    </row>
    <row r="371" spans="1:1" x14ac:dyDescent="0.2">
      <c r="A371" t="s">
        <v>58</v>
      </c>
    </row>
    <row r="372" spans="1:1" x14ac:dyDescent="0.2">
      <c r="A372" t="s">
        <v>58</v>
      </c>
    </row>
    <row r="373" spans="1:1" x14ac:dyDescent="0.2">
      <c r="A373" t="s">
        <v>58</v>
      </c>
    </row>
    <row r="374" spans="1:1" x14ac:dyDescent="0.2">
      <c r="A374" t="s">
        <v>58</v>
      </c>
    </row>
    <row r="375" spans="1:1" x14ac:dyDescent="0.2">
      <c r="A375" t="s">
        <v>58</v>
      </c>
    </row>
    <row r="376" spans="1:1" x14ac:dyDescent="0.2">
      <c r="A376" t="s">
        <v>58</v>
      </c>
    </row>
    <row r="377" spans="1:1" x14ac:dyDescent="0.2">
      <c r="A377" t="s">
        <v>58</v>
      </c>
    </row>
    <row r="378" spans="1:1" x14ac:dyDescent="0.2">
      <c r="A378" t="s">
        <v>58</v>
      </c>
    </row>
    <row r="379" spans="1:1" x14ac:dyDescent="0.2">
      <c r="A379" t="s">
        <v>58</v>
      </c>
    </row>
    <row r="380" spans="1:1" x14ac:dyDescent="0.2">
      <c r="A380" t="s">
        <v>58</v>
      </c>
    </row>
    <row r="381" spans="1:1" x14ac:dyDescent="0.2">
      <c r="A381" t="s">
        <v>58</v>
      </c>
    </row>
    <row r="382" spans="1:1" x14ac:dyDescent="0.2">
      <c r="A382" t="s">
        <v>58</v>
      </c>
    </row>
    <row r="383" spans="1:1" x14ac:dyDescent="0.2">
      <c r="A383" t="s">
        <v>58</v>
      </c>
    </row>
    <row r="384" spans="1:1" x14ac:dyDescent="0.2">
      <c r="A384" t="s">
        <v>58</v>
      </c>
    </row>
    <row r="385" spans="1:1" x14ac:dyDescent="0.2">
      <c r="A385" t="s">
        <v>58</v>
      </c>
    </row>
    <row r="386" spans="1:1" x14ac:dyDescent="0.2">
      <c r="A386" t="s">
        <v>59</v>
      </c>
    </row>
    <row r="387" spans="1:1" x14ac:dyDescent="0.2">
      <c r="A387" t="s">
        <v>59</v>
      </c>
    </row>
    <row r="388" spans="1:1" x14ac:dyDescent="0.2">
      <c r="A388" t="s">
        <v>59</v>
      </c>
    </row>
    <row r="389" spans="1:1" x14ac:dyDescent="0.2">
      <c r="A389" t="s">
        <v>59</v>
      </c>
    </row>
    <row r="390" spans="1:1" x14ac:dyDescent="0.2">
      <c r="A390" t="s">
        <v>59</v>
      </c>
    </row>
    <row r="391" spans="1:1" x14ac:dyDescent="0.2">
      <c r="A391" t="s">
        <v>59</v>
      </c>
    </row>
    <row r="392" spans="1:1" x14ac:dyDescent="0.2">
      <c r="A392" t="s">
        <v>59</v>
      </c>
    </row>
    <row r="393" spans="1:1" x14ac:dyDescent="0.2">
      <c r="A393" t="s">
        <v>59</v>
      </c>
    </row>
    <row r="394" spans="1:1" x14ac:dyDescent="0.2">
      <c r="A394" t="s">
        <v>59</v>
      </c>
    </row>
    <row r="395" spans="1:1" x14ac:dyDescent="0.2">
      <c r="A395" t="s">
        <v>59</v>
      </c>
    </row>
    <row r="396" spans="1:1" x14ac:dyDescent="0.2">
      <c r="A396" t="s">
        <v>59</v>
      </c>
    </row>
    <row r="397" spans="1:1" x14ac:dyDescent="0.2">
      <c r="A397" t="s">
        <v>59</v>
      </c>
    </row>
    <row r="398" spans="1:1" x14ac:dyDescent="0.2">
      <c r="A398" t="s">
        <v>59</v>
      </c>
    </row>
    <row r="399" spans="1:1" x14ac:dyDescent="0.2">
      <c r="A399" t="s">
        <v>59</v>
      </c>
    </row>
    <row r="400" spans="1:1" x14ac:dyDescent="0.2">
      <c r="A400" t="s">
        <v>59</v>
      </c>
    </row>
    <row r="401" spans="1:1" x14ac:dyDescent="0.2">
      <c r="A401" t="s">
        <v>59</v>
      </c>
    </row>
    <row r="402" spans="1:1" x14ac:dyDescent="0.2">
      <c r="A402" t="s">
        <v>59</v>
      </c>
    </row>
    <row r="403" spans="1:1" x14ac:dyDescent="0.2">
      <c r="A403" t="s">
        <v>59</v>
      </c>
    </row>
    <row r="404" spans="1:1" x14ac:dyDescent="0.2">
      <c r="A404" t="s">
        <v>59</v>
      </c>
    </row>
    <row r="405" spans="1:1" x14ac:dyDescent="0.2">
      <c r="A405" t="s">
        <v>59</v>
      </c>
    </row>
    <row r="406" spans="1:1" x14ac:dyDescent="0.2">
      <c r="A406" t="s">
        <v>59</v>
      </c>
    </row>
    <row r="407" spans="1:1" x14ac:dyDescent="0.2">
      <c r="A407" t="s">
        <v>59</v>
      </c>
    </row>
    <row r="408" spans="1:1" x14ac:dyDescent="0.2">
      <c r="A408" t="s">
        <v>59</v>
      </c>
    </row>
    <row r="409" spans="1:1" x14ac:dyDescent="0.2">
      <c r="A409" t="s">
        <v>59</v>
      </c>
    </row>
    <row r="410" spans="1:1" x14ac:dyDescent="0.2">
      <c r="A410" t="s">
        <v>59</v>
      </c>
    </row>
    <row r="411" spans="1:1" x14ac:dyDescent="0.2">
      <c r="A411" t="s">
        <v>59</v>
      </c>
    </row>
    <row r="412" spans="1:1" x14ac:dyDescent="0.2">
      <c r="A412" t="s">
        <v>59</v>
      </c>
    </row>
    <row r="413" spans="1:1" x14ac:dyDescent="0.2">
      <c r="A413" t="s">
        <v>59</v>
      </c>
    </row>
    <row r="414" spans="1:1" x14ac:dyDescent="0.2">
      <c r="A414" t="s">
        <v>59</v>
      </c>
    </row>
    <row r="415" spans="1:1" x14ac:dyDescent="0.2">
      <c r="A415" t="s">
        <v>59</v>
      </c>
    </row>
    <row r="416" spans="1:1" x14ac:dyDescent="0.2">
      <c r="A416" t="s">
        <v>59</v>
      </c>
    </row>
    <row r="417" spans="1:1" x14ac:dyDescent="0.2">
      <c r="A417" t="s">
        <v>59</v>
      </c>
    </row>
    <row r="418" spans="1:1" x14ac:dyDescent="0.2">
      <c r="A418" t="s">
        <v>59</v>
      </c>
    </row>
    <row r="419" spans="1:1" x14ac:dyDescent="0.2">
      <c r="A419" t="s">
        <v>59</v>
      </c>
    </row>
    <row r="420" spans="1:1" x14ac:dyDescent="0.2">
      <c r="A420" t="s">
        <v>59</v>
      </c>
    </row>
    <row r="421" spans="1:1" x14ac:dyDescent="0.2">
      <c r="A421" t="s">
        <v>59</v>
      </c>
    </row>
    <row r="422" spans="1:1" x14ac:dyDescent="0.2">
      <c r="A422" t="s">
        <v>59</v>
      </c>
    </row>
    <row r="423" spans="1:1" x14ac:dyDescent="0.2">
      <c r="A423" t="s">
        <v>59</v>
      </c>
    </row>
    <row r="424" spans="1:1" x14ac:dyDescent="0.2">
      <c r="A424" t="s">
        <v>59</v>
      </c>
    </row>
    <row r="425" spans="1:1" x14ac:dyDescent="0.2">
      <c r="A425" t="s">
        <v>59</v>
      </c>
    </row>
    <row r="426" spans="1:1" x14ac:dyDescent="0.2">
      <c r="A426" t="s">
        <v>59</v>
      </c>
    </row>
    <row r="427" spans="1:1" x14ac:dyDescent="0.2">
      <c r="A427" t="s">
        <v>59</v>
      </c>
    </row>
    <row r="428" spans="1:1" x14ac:dyDescent="0.2">
      <c r="A428" t="s">
        <v>59</v>
      </c>
    </row>
    <row r="429" spans="1:1" x14ac:dyDescent="0.2">
      <c r="A429" t="s">
        <v>59</v>
      </c>
    </row>
    <row r="430" spans="1:1" x14ac:dyDescent="0.2">
      <c r="A430" t="s">
        <v>59</v>
      </c>
    </row>
    <row r="431" spans="1:1" x14ac:dyDescent="0.2">
      <c r="A431" t="s">
        <v>59</v>
      </c>
    </row>
    <row r="432" spans="1:1" x14ac:dyDescent="0.2">
      <c r="A432" t="s">
        <v>59</v>
      </c>
    </row>
    <row r="433" spans="1:1" x14ac:dyDescent="0.2">
      <c r="A433" t="s">
        <v>59</v>
      </c>
    </row>
    <row r="434" spans="1:1" x14ac:dyDescent="0.2">
      <c r="A434" t="s">
        <v>60</v>
      </c>
    </row>
    <row r="435" spans="1:1" x14ac:dyDescent="0.2">
      <c r="A435" t="s">
        <v>60</v>
      </c>
    </row>
    <row r="436" spans="1:1" x14ac:dyDescent="0.2">
      <c r="A436" t="s">
        <v>60</v>
      </c>
    </row>
    <row r="437" spans="1:1" x14ac:dyDescent="0.2">
      <c r="A437" t="s">
        <v>60</v>
      </c>
    </row>
    <row r="438" spans="1:1" x14ac:dyDescent="0.2">
      <c r="A438" t="s">
        <v>60</v>
      </c>
    </row>
    <row r="439" spans="1:1" x14ac:dyDescent="0.2">
      <c r="A439" t="s">
        <v>60</v>
      </c>
    </row>
    <row r="440" spans="1:1" x14ac:dyDescent="0.2">
      <c r="A440" t="s">
        <v>60</v>
      </c>
    </row>
    <row r="441" spans="1:1" x14ac:dyDescent="0.2">
      <c r="A441" t="s">
        <v>60</v>
      </c>
    </row>
    <row r="442" spans="1:1" x14ac:dyDescent="0.2">
      <c r="A442" t="s">
        <v>60</v>
      </c>
    </row>
    <row r="443" spans="1:1" x14ac:dyDescent="0.2">
      <c r="A443" t="s">
        <v>60</v>
      </c>
    </row>
    <row r="444" spans="1:1" x14ac:dyDescent="0.2">
      <c r="A444" t="s">
        <v>60</v>
      </c>
    </row>
    <row r="445" spans="1:1" x14ac:dyDescent="0.2">
      <c r="A445" t="s">
        <v>60</v>
      </c>
    </row>
    <row r="446" spans="1:1" x14ac:dyDescent="0.2">
      <c r="A446" t="s">
        <v>60</v>
      </c>
    </row>
    <row r="447" spans="1:1" x14ac:dyDescent="0.2">
      <c r="A447" t="s">
        <v>60</v>
      </c>
    </row>
    <row r="448" spans="1:1" x14ac:dyDescent="0.2">
      <c r="A448" t="s">
        <v>60</v>
      </c>
    </row>
    <row r="449" spans="1:1" x14ac:dyDescent="0.2">
      <c r="A449" t="s">
        <v>60</v>
      </c>
    </row>
    <row r="450" spans="1:1" x14ac:dyDescent="0.2">
      <c r="A450" t="s">
        <v>60</v>
      </c>
    </row>
    <row r="451" spans="1:1" x14ac:dyDescent="0.2">
      <c r="A451" t="s">
        <v>60</v>
      </c>
    </row>
    <row r="452" spans="1:1" x14ac:dyDescent="0.2">
      <c r="A452" t="s">
        <v>60</v>
      </c>
    </row>
    <row r="453" spans="1:1" x14ac:dyDescent="0.2">
      <c r="A453" t="s">
        <v>60</v>
      </c>
    </row>
    <row r="454" spans="1:1" x14ac:dyDescent="0.2">
      <c r="A454" t="s">
        <v>60</v>
      </c>
    </row>
    <row r="455" spans="1:1" x14ac:dyDescent="0.2">
      <c r="A455" t="s">
        <v>60</v>
      </c>
    </row>
    <row r="456" spans="1:1" x14ac:dyDescent="0.2">
      <c r="A456" t="s">
        <v>60</v>
      </c>
    </row>
    <row r="457" spans="1:1" x14ac:dyDescent="0.2">
      <c r="A457" t="s">
        <v>60</v>
      </c>
    </row>
    <row r="458" spans="1:1" x14ac:dyDescent="0.2">
      <c r="A458" t="s">
        <v>60</v>
      </c>
    </row>
    <row r="459" spans="1:1" x14ac:dyDescent="0.2">
      <c r="A459" t="s">
        <v>60</v>
      </c>
    </row>
    <row r="460" spans="1:1" x14ac:dyDescent="0.2">
      <c r="A460" t="s">
        <v>60</v>
      </c>
    </row>
    <row r="461" spans="1:1" x14ac:dyDescent="0.2">
      <c r="A461" t="s">
        <v>60</v>
      </c>
    </row>
    <row r="462" spans="1:1" x14ac:dyDescent="0.2">
      <c r="A462" t="s">
        <v>60</v>
      </c>
    </row>
    <row r="463" spans="1:1" x14ac:dyDescent="0.2">
      <c r="A463" t="s">
        <v>60</v>
      </c>
    </row>
    <row r="464" spans="1:1" x14ac:dyDescent="0.2">
      <c r="A464" t="s">
        <v>60</v>
      </c>
    </row>
    <row r="465" spans="1:1" x14ac:dyDescent="0.2">
      <c r="A465" t="s">
        <v>60</v>
      </c>
    </row>
    <row r="466" spans="1:1" x14ac:dyDescent="0.2">
      <c r="A466" t="s">
        <v>60</v>
      </c>
    </row>
    <row r="467" spans="1:1" x14ac:dyDescent="0.2">
      <c r="A467" t="s">
        <v>60</v>
      </c>
    </row>
    <row r="468" spans="1:1" x14ac:dyDescent="0.2">
      <c r="A468" t="s">
        <v>60</v>
      </c>
    </row>
    <row r="469" spans="1:1" x14ac:dyDescent="0.2">
      <c r="A469" t="s">
        <v>60</v>
      </c>
    </row>
    <row r="470" spans="1:1" x14ac:dyDescent="0.2">
      <c r="A470" t="s">
        <v>60</v>
      </c>
    </row>
    <row r="471" spans="1:1" x14ac:dyDescent="0.2">
      <c r="A471" t="s">
        <v>60</v>
      </c>
    </row>
    <row r="472" spans="1:1" x14ac:dyDescent="0.2">
      <c r="A472" t="s">
        <v>60</v>
      </c>
    </row>
    <row r="473" spans="1:1" x14ac:dyDescent="0.2">
      <c r="A473" t="s">
        <v>60</v>
      </c>
    </row>
    <row r="474" spans="1:1" x14ac:dyDescent="0.2">
      <c r="A474" t="s">
        <v>60</v>
      </c>
    </row>
    <row r="475" spans="1:1" x14ac:dyDescent="0.2">
      <c r="A475" t="s">
        <v>60</v>
      </c>
    </row>
    <row r="476" spans="1:1" x14ac:dyDescent="0.2">
      <c r="A476" t="s">
        <v>60</v>
      </c>
    </row>
    <row r="477" spans="1:1" x14ac:dyDescent="0.2">
      <c r="A477" t="s">
        <v>60</v>
      </c>
    </row>
    <row r="478" spans="1:1" x14ac:dyDescent="0.2">
      <c r="A478" t="s">
        <v>60</v>
      </c>
    </row>
    <row r="479" spans="1:1" x14ac:dyDescent="0.2">
      <c r="A479" t="s">
        <v>60</v>
      </c>
    </row>
    <row r="480" spans="1:1" x14ac:dyDescent="0.2">
      <c r="A480" t="s">
        <v>60</v>
      </c>
    </row>
    <row r="481" spans="1:1" x14ac:dyDescent="0.2">
      <c r="A481" t="s">
        <v>60</v>
      </c>
    </row>
    <row r="482" spans="1:1" x14ac:dyDescent="0.2">
      <c r="A482" t="s">
        <v>55</v>
      </c>
    </row>
    <row r="483" spans="1:1" x14ac:dyDescent="0.2">
      <c r="A483" t="s">
        <v>55</v>
      </c>
    </row>
    <row r="484" spans="1:1" x14ac:dyDescent="0.2">
      <c r="A484" t="s">
        <v>55</v>
      </c>
    </row>
    <row r="485" spans="1:1" x14ac:dyDescent="0.2">
      <c r="A485" t="s">
        <v>55</v>
      </c>
    </row>
    <row r="486" spans="1:1" x14ac:dyDescent="0.2">
      <c r="A486" t="s">
        <v>55</v>
      </c>
    </row>
    <row r="487" spans="1:1" x14ac:dyDescent="0.2">
      <c r="A487" t="s">
        <v>55</v>
      </c>
    </row>
    <row r="488" spans="1:1" x14ac:dyDescent="0.2">
      <c r="A488" t="s">
        <v>55</v>
      </c>
    </row>
    <row r="489" spans="1:1" x14ac:dyDescent="0.2">
      <c r="A489" t="s">
        <v>55</v>
      </c>
    </row>
    <row r="490" spans="1:1" x14ac:dyDescent="0.2">
      <c r="A490" t="s">
        <v>55</v>
      </c>
    </row>
    <row r="491" spans="1:1" x14ac:dyDescent="0.2">
      <c r="A491" t="s">
        <v>55</v>
      </c>
    </row>
    <row r="492" spans="1:1" x14ac:dyDescent="0.2">
      <c r="A492" t="s">
        <v>55</v>
      </c>
    </row>
    <row r="493" spans="1:1" x14ac:dyDescent="0.2">
      <c r="A493" t="s">
        <v>55</v>
      </c>
    </row>
    <row r="494" spans="1:1" x14ac:dyDescent="0.2">
      <c r="A494" t="s">
        <v>55</v>
      </c>
    </row>
    <row r="495" spans="1:1" x14ac:dyDescent="0.2">
      <c r="A495" t="s">
        <v>55</v>
      </c>
    </row>
    <row r="496" spans="1:1" x14ac:dyDescent="0.2">
      <c r="A496" t="s">
        <v>55</v>
      </c>
    </row>
    <row r="497" spans="1:1" x14ac:dyDescent="0.2">
      <c r="A497" t="s">
        <v>55</v>
      </c>
    </row>
    <row r="498" spans="1:1" x14ac:dyDescent="0.2">
      <c r="A498" t="s">
        <v>55</v>
      </c>
    </row>
    <row r="499" spans="1:1" x14ac:dyDescent="0.2">
      <c r="A499" t="s">
        <v>55</v>
      </c>
    </row>
    <row r="500" spans="1:1" x14ac:dyDescent="0.2">
      <c r="A500" t="s">
        <v>55</v>
      </c>
    </row>
    <row r="501" spans="1:1" x14ac:dyDescent="0.2">
      <c r="A501" t="s">
        <v>55</v>
      </c>
    </row>
    <row r="502" spans="1:1" x14ac:dyDescent="0.2">
      <c r="A502" t="s">
        <v>55</v>
      </c>
    </row>
    <row r="503" spans="1:1" x14ac:dyDescent="0.2">
      <c r="A503" t="s">
        <v>55</v>
      </c>
    </row>
    <row r="504" spans="1:1" x14ac:dyDescent="0.2">
      <c r="A504" t="s">
        <v>55</v>
      </c>
    </row>
    <row r="505" spans="1:1" x14ac:dyDescent="0.2">
      <c r="A505" t="s">
        <v>55</v>
      </c>
    </row>
    <row r="506" spans="1:1" x14ac:dyDescent="0.2">
      <c r="A506" t="s">
        <v>55</v>
      </c>
    </row>
    <row r="507" spans="1:1" x14ac:dyDescent="0.2">
      <c r="A507" t="s">
        <v>55</v>
      </c>
    </row>
    <row r="508" spans="1:1" x14ac:dyDescent="0.2">
      <c r="A508" t="s">
        <v>55</v>
      </c>
    </row>
    <row r="509" spans="1:1" x14ac:dyDescent="0.2">
      <c r="A509" t="s">
        <v>55</v>
      </c>
    </row>
    <row r="510" spans="1:1" x14ac:dyDescent="0.2">
      <c r="A510" t="s">
        <v>55</v>
      </c>
    </row>
    <row r="511" spans="1:1" x14ac:dyDescent="0.2">
      <c r="A511" t="s">
        <v>55</v>
      </c>
    </row>
    <row r="512" spans="1:1" x14ac:dyDescent="0.2">
      <c r="A512" t="s">
        <v>55</v>
      </c>
    </row>
    <row r="513" spans="1:1" x14ac:dyDescent="0.2">
      <c r="A513" t="s">
        <v>55</v>
      </c>
    </row>
    <row r="514" spans="1:1" x14ac:dyDescent="0.2">
      <c r="A514" t="s">
        <v>55</v>
      </c>
    </row>
    <row r="515" spans="1:1" x14ac:dyDescent="0.2">
      <c r="A515" t="s">
        <v>55</v>
      </c>
    </row>
    <row r="516" spans="1:1" x14ac:dyDescent="0.2">
      <c r="A516" t="s">
        <v>55</v>
      </c>
    </row>
    <row r="517" spans="1:1" x14ac:dyDescent="0.2">
      <c r="A517" t="s">
        <v>55</v>
      </c>
    </row>
    <row r="518" spans="1:1" x14ac:dyDescent="0.2">
      <c r="A518" t="s">
        <v>55</v>
      </c>
    </row>
    <row r="519" spans="1:1" x14ac:dyDescent="0.2">
      <c r="A519" t="s">
        <v>55</v>
      </c>
    </row>
    <row r="520" spans="1:1" x14ac:dyDescent="0.2">
      <c r="A520" t="s">
        <v>55</v>
      </c>
    </row>
    <row r="521" spans="1:1" x14ac:dyDescent="0.2">
      <c r="A521" t="s">
        <v>55</v>
      </c>
    </row>
    <row r="522" spans="1:1" x14ac:dyDescent="0.2">
      <c r="A522" t="s">
        <v>55</v>
      </c>
    </row>
    <row r="523" spans="1:1" x14ac:dyDescent="0.2">
      <c r="A523" t="s">
        <v>55</v>
      </c>
    </row>
    <row r="524" spans="1:1" x14ac:dyDescent="0.2">
      <c r="A524" t="s">
        <v>55</v>
      </c>
    </row>
    <row r="525" spans="1:1" x14ac:dyDescent="0.2">
      <c r="A525" t="s">
        <v>55</v>
      </c>
    </row>
    <row r="526" spans="1:1" x14ac:dyDescent="0.2">
      <c r="A526" t="s">
        <v>55</v>
      </c>
    </row>
    <row r="527" spans="1:1" x14ac:dyDescent="0.2">
      <c r="A527" t="s">
        <v>55</v>
      </c>
    </row>
    <row r="528" spans="1:1" x14ac:dyDescent="0.2">
      <c r="A528" t="s">
        <v>55</v>
      </c>
    </row>
    <row r="529" spans="1:1" x14ac:dyDescent="0.2">
      <c r="A529" t="s">
        <v>55</v>
      </c>
    </row>
    <row r="530" spans="1:1" x14ac:dyDescent="0.2">
      <c r="A530" t="s">
        <v>51</v>
      </c>
    </row>
    <row r="531" spans="1:1" x14ac:dyDescent="0.2">
      <c r="A531" t="s">
        <v>51</v>
      </c>
    </row>
    <row r="532" spans="1:1" x14ac:dyDescent="0.2">
      <c r="A532" t="s">
        <v>51</v>
      </c>
    </row>
    <row r="533" spans="1:1" x14ac:dyDescent="0.2">
      <c r="A533" t="s">
        <v>51</v>
      </c>
    </row>
    <row r="534" spans="1:1" x14ac:dyDescent="0.2">
      <c r="A534" t="s">
        <v>51</v>
      </c>
    </row>
    <row r="535" spans="1:1" x14ac:dyDescent="0.2">
      <c r="A535" t="s">
        <v>51</v>
      </c>
    </row>
    <row r="536" spans="1:1" x14ac:dyDescent="0.2">
      <c r="A536" t="s">
        <v>51</v>
      </c>
    </row>
    <row r="537" spans="1:1" x14ac:dyDescent="0.2">
      <c r="A537" t="s">
        <v>51</v>
      </c>
    </row>
    <row r="538" spans="1:1" x14ac:dyDescent="0.2">
      <c r="A538" t="s">
        <v>51</v>
      </c>
    </row>
    <row r="539" spans="1:1" x14ac:dyDescent="0.2">
      <c r="A539" t="s">
        <v>51</v>
      </c>
    </row>
    <row r="540" spans="1:1" x14ac:dyDescent="0.2">
      <c r="A540" t="s">
        <v>51</v>
      </c>
    </row>
    <row r="541" spans="1:1" x14ac:dyDescent="0.2">
      <c r="A541" t="s">
        <v>51</v>
      </c>
    </row>
    <row r="542" spans="1:1" x14ac:dyDescent="0.2">
      <c r="A542" t="s">
        <v>51</v>
      </c>
    </row>
    <row r="543" spans="1:1" x14ac:dyDescent="0.2">
      <c r="A543" t="s">
        <v>51</v>
      </c>
    </row>
    <row r="544" spans="1:1" x14ac:dyDescent="0.2">
      <c r="A544" t="s">
        <v>51</v>
      </c>
    </row>
    <row r="545" spans="1:1" x14ac:dyDescent="0.2">
      <c r="A545" t="s">
        <v>51</v>
      </c>
    </row>
    <row r="546" spans="1:1" x14ac:dyDescent="0.2">
      <c r="A546" t="s">
        <v>51</v>
      </c>
    </row>
    <row r="547" spans="1:1" x14ac:dyDescent="0.2">
      <c r="A547" t="s">
        <v>51</v>
      </c>
    </row>
    <row r="548" spans="1:1" x14ac:dyDescent="0.2">
      <c r="A548" t="s">
        <v>51</v>
      </c>
    </row>
    <row r="549" spans="1:1" x14ac:dyDescent="0.2">
      <c r="A549" t="s">
        <v>51</v>
      </c>
    </row>
    <row r="550" spans="1:1" x14ac:dyDescent="0.2">
      <c r="A550" t="s">
        <v>51</v>
      </c>
    </row>
    <row r="551" spans="1:1" x14ac:dyDescent="0.2">
      <c r="A551" t="s">
        <v>51</v>
      </c>
    </row>
    <row r="552" spans="1:1" x14ac:dyDescent="0.2">
      <c r="A552" t="s">
        <v>51</v>
      </c>
    </row>
    <row r="553" spans="1:1" x14ac:dyDescent="0.2">
      <c r="A553" t="s">
        <v>51</v>
      </c>
    </row>
    <row r="554" spans="1:1" x14ac:dyDescent="0.2">
      <c r="A554" t="s">
        <v>51</v>
      </c>
    </row>
    <row r="555" spans="1:1" x14ac:dyDescent="0.2">
      <c r="A555" t="s">
        <v>51</v>
      </c>
    </row>
    <row r="556" spans="1:1" x14ac:dyDescent="0.2">
      <c r="A556" t="s">
        <v>51</v>
      </c>
    </row>
    <row r="557" spans="1:1" x14ac:dyDescent="0.2">
      <c r="A557" t="s">
        <v>51</v>
      </c>
    </row>
    <row r="558" spans="1:1" x14ac:dyDescent="0.2">
      <c r="A558" t="s">
        <v>51</v>
      </c>
    </row>
    <row r="559" spans="1:1" x14ac:dyDescent="0.2">
      <c r="A559" t="s">
        <v>51</v>
      </c>
    </row>
    <row r="560" spans="1:1" x14ac:dyDescent="0.2">
      <c r="A560" t="s">
        <v>51</v>
      </c>
    </row>
    <row r="561" spans="1:1" x14ac:dyDescent="0.2">
      <c r="A561" t="s">
        <v>51</v>
      </c>
    </row>
    <row r="562" spans="1:1" x14ac:dyDescent="0.2">
      <c r="A562" t="s">
        <v>51</v>
      </c>
    </row>
    <row r="563" spans="1:1" x14ac:dyDescent="0.2">
      <c r="A563" t="s">
        <v>51</v>
      </c>
    </row>
    <row r="564" spans="1:1" x14ac:dyDescent="0.2">
      <c r="A564" t="s">
        <v>51</v>
      </c>
    </row>
    <row r="565" spans="1:1" x14ac:dyDescent="0.2">
      <c r="A565" t="s">
        <v>51</v>
      </c>
    </row>
    <row r="566" spans="1:1" x14ac:dyDescent="0.2">
      <c r="A566" t="s">
        <v>51</v>
      </c>
    </row>
    <row r="567" spans="1:1" x14ac:dyDescent="0.2">
      <c r="A567" t="s">
        <v>51</v>
      </c>
    </row>
    <row r="568" spans="1:1" x14ac:dyDescent="0.2">
      <c r="A568" t="s">
        <v>51</v>
      </c>
    </row>
    <row r="569" spans="1:1" x14ac:dyDescent="0.2">
      <c r="A569" t="s">
        <v>51</v>
      </c>
    </row>
    <row r="570" spans="1:1" x14ac:dyDescent="0.2">
      <c r="A570" t="s">
        <v>51</v>
      </c>
    </row>
    <row r="571" spans="1:1" x14ac:dyDescent="0.2">
      <c r="A571" t="s">
        <v>51</v>
      </c>
    </row>
    <row r="572" spans="1:1" x14ac:dyDescent="0.2">
      <c r="A572" t="s">
        <v>51</v>
      </c>
    </row>
    <row r="573" spans="1:1" x14ac:dyDescent="0.2">
      <c r="A573" t="s">
        <v>51</v>
      </c>
    </row>
    <row r="574" spans="1:1" x14ac:dyDescent="0.2">
      <c r="A574" t="s">
        <v>51</v>
      </c>
    </row>
    <row r="575" spans="1:1" x14ac:dyDescent="0.2">
      <c r="A575" t="s">
        <v>51</v>
      </c>
    </row>
    <row r="576" spans="1:1" x14ac:dyDescent="0.2">
      <c r="A576" t="s">
        <v>51</v>
      </c>
    </row>
    <row r="577" spans="1:1" x14ac:dyDescent="0.2">
      <c r="A577" t="s">
        <v>51</v>
      </c>
    </row>
    <row r="578" spans="1:1" x14ac:dyDescent="0.2">
      <c r="A578" t="s">
        <v>52</v>
      </c>
    </row>
    <row r="579" spans="1:1" x14ac:dyDescent="0.2">
      <c r="A579" t="s">
        <v>52</v>
      </c>
    </row>
    <row r="580" spans="1:1" x14ac:dyDescent="0.2">
      <c r="A580" t="s">
        <v>52</v>
      </c>
    </row>
    <row r="581" spans="1:1" x14ac:dyDescent="0.2">
      <c r="A581" t="s">
        <v>52</v>
      </c>
    </row>
    <row r="582" spans="1:1" x14ac:dyDescent="0.2">
      <c r="A582" t="s">
        <v>52</v>
      </c>
    </row>
    <row r="583" spans="1:1" x14ac:dyDescent="0.2">
      <c r="A583" t="s">
        <v>52</v>
      </c>
    </row>
    <row r="584" spans="1:1" x14ac:dyDescent="0.2">
      <c r="A584" t="s">
        <v>52</v>
      </c>
    </row>
    <row r="585" spans="1:1" x14ac:dyDescent="0.2">
      <c r="A585" t="s">
        <v>52</v>
      </c>
    </row>
    <row r="586" spans="1:1" x14ac:dyDescent="0.2">
      <c r="A586" t="s">
        <v>52</v>
      </c>
    </row>
    <row r="587" spans="1:1" x14ac:dyDescent="0.2">
      <c r="A587" t="s">
        <v>52</v>
      </c>
    </row>
    <row r="588" spans="1:1" x14ac:dyDescent="0.2">
      <c r="A588" t="s">
        <v>52</v>
      </c>
    </row>
    <row r="589" spans="1:1" x14ac:dyDescent="0.2">
      <c r="A589" t="s">
        <v>52</v>
      </c>
    </row>
    <row r="590" spans="1:1" x14ac:dyDescent="0.2">
      <c r="A590" t="s">
        <v>52</v>
      </c>
    </row>
    <row r="591" spans="1:1" x14ac:dyDescent="0.2">
      <c r="A591" t="s">
        <v>52</v>
      </c>
    </row>
    <row r="592" spans="1:1" x14ac:dyDescent="0.2">
      <c r="A592" t="s">
        <v>52</v>
      </c>
    </row>
    <row r="593" spans="1:1" x14ac:dyDescent="0.2">
      <c r="A593" t="s">
        <v>52</v>
      </c>
    </row>
    <row r="594" spans="1:1" x14ac:dyDescent="0.2">
      <c r="A594" t="s">
        <v>52</v>
      </c>
    </row>
    <row r="595" spans="1:1" x14ac:dyDescent="0.2">
      <c r="A595" t="s">
        <v>52</v>
      </c>
    </row>
    <row r="596" spans="1:1" x14ac:dyDescent="0.2">
      <c r="A596" t="s">
        <v>52</v>
      </c>
    </row>
    <row r="597" spans="1:1" x14ac:dyDescent="0.2">
      <c r="A597" t="s">
        <v>52</v>
      </c>
    </row>
    <row r="598" spans="1:1" x14ac:dyDescent="0.2">
      <c r="A598" t="s">
        <v>52</v>
      </c>
    </row>
    <row r="599" spans="1:1" x14ac:dyDescent="0.2">
      <c r="A599" t="s">
        <v>52</v>
      </c>
    </row>
    <row r="600" spans="1:1" x14ac:dyDescent="0.2">
      <c r="A600" t="s">
        <v>52</v>
      </c>
    </row>
    <row r="601" spans="1:1" x14ac:dyDescent="0.2">
      <c r="A601" t="s">
        <v>52</v>
      </c>
    </row>
    <row r="602" spans="1:1" x14ac:dyDescent="0.2">
      <c r="A602" t="s">
        <v>52</v>
      </c>
    </row>
    <row r="603" spans="1:1" x14ac:dyDescent="0.2">
      <c r="A603" t="s">
        <v>52</v>
      </c>
    </row>
    <row r="604" spans="1:1" x14ac:dyDescent="0.2">
      <c r="A604" t="s">
        <v>52</v>
      </c>
    </row>
    <row r="605" spans="1:1" x14ac:dyDescent="0.2">
      <c r="A605" t="s">
        <v>52</v>
      </c>
    </row>
    <row r="606" spans="1:1" x14ac:dyDescent="0.2">
      <c r="A606" t="s">
        <v>52</v>
      </c>
    </row>
    <row r="607" spans="1:1" x14ac:dyDescent="0.2">
      <c r="A607" t="s">
        <v>52</v>
      </c>
    </row>
    <row r="608" spans="1:1" x14ac:dyDescent="0.2">
      <c r="A608" t="s">
        <v>52</v>
      </c>
    </row>
    <row r="609" spans="1:1" x14ac:dyDescent="0.2">
      <c r="A609" t="s">
        <v>52</v>
      </c>
    </row>
    <row r="610" spans="1:1" x14ac:dyDescent="0.2">
      <c r="A610" t="s">
        <v>52</v>
      </c>
    </row>
    <row r="611" spans="1:1" x14ac:dyDescent="0.2">
      <c r="A611" t="s">
        <v>52</v>
      </c>
    </row>
    <row r="612" spans="1:1" x14ac:dyDescent="0.2">
      <c r="A612" t="s">
        <v>52</v>
      </c>
    </row>
    <row r="613" spans="1:1" x14ac:dyDescent="0.2">
      <c r="A613" t="s">
        <v>52</v>
      </c>
    </row>
    <row r="614" spans="1:1" x14ac:dyDescent="0.2">
      <c r="A614" t="s">
        <v>52</v>
      </c>
    </row>
    <row r="615" spans="1:1" x14ac:dyDescent="0.2">
      <c r="A615" t="s">
        <v>52</v>
      </c>
    </row>
    <row r="616" spans="1:1" x14ac:dyDescent="0.2">
      <c r="A616" t="s">
        <v>52</v>
      </c>
    </row>
    <row r="617" spans="1:1" x14ac:dyDescent="0.2">
      <c r="A617" t="s">
        <v>52</v>
      </c>
    </row>
    <row r="618" spans="1:1" x14ac:dyDescent="0.2">
      <c r="A618" t="s">
        <v>52</v>
      </c>
    </row>
    <row r="619" spans="1:1" x14ac:dyDescent="0.2">
      <c r="A619" t="s">
        <v>52</v>
      </c>
    </row>
    <row r="620" spans="1:1" x14ac:dyDescent="0.2">
      <c r="A620" t="s">
        <v>52</v>
      </c>
    </row>
    <row r="621" spans="1:1" x14ac:dyDescent="0.2">
      <c r="A621" t="s">
        <v>52</v>
      </c>
    </row>
    <row r="622" spans="1:1" x14ac:dyDescent="0.2">
      <c r="A622" t="s">
        <v>52</v>
      </c>
    </row>
    <row r="623" spans="1:1" x14ac:dyDescent="0.2">
      <c r="A623" t="s">
        <v>52</v>
      </c>
    </row>
    <row r="624" spans="1:1" x14ac:dyDescent="0.2">
      <c r="A624" t="s">
        <v>52</v>
      </c>
    </row>
    <row r="625" spans="1:1" x14ac:dyDescent="0.2">
      <c r="A625" t="s">
        <v>52</v>
      </c>
    </row>
    <row r="626" spans="1:1" x14ac:dyDescent="0.2">
      <c r="A626" t="s">
        <v>54</v>
      </c>
    </row>
    <row r="627" spans="1:1" x14ac:dyDescent="0.2">
      <c r="A627" t="s">
        <v>54</v>
      </c>
    </row>
    <row r="628" spans="1:1" x14ac:dyDescent="0.2">
      <c r="A628" t="s">
        <v>54</v>
      </c>
    </row>
    <row r="629" spans="1:1" x14ac:dyDescent="0.2">
      <c r="A629" t="s">
        <v>54</v>
      </c>
    </row>
    <row r="630" spans="1:1" x14ac:dyDescent="0.2">
      <c r="A630" t="s">
        <v>54</v>
      </c>
    </row>
    <row r="631" spans="1:1" x14ac:dyDescent="0.2">
      <c r="A631" t="s">
        <v>54</v>
      </c>
    </row>
    <row r="632" spans="1:1" x14ac:dyDescent="0.2">
      <c r="A632" t="s">
        <v>54</v>
      </c>
    </row>
    <row r="633" spans="1:1" x14ac:dyDescent="0.2">
      <c r="A633" t="s">
        <v>54</v>
      </c>
    </row>
    <row r="634" spans="1:1" x14ac:dyDescent="0.2">
      <c r="A634" t="s">
        <v>54</v>
      </c>
    </row>
    <row r="635" spans="1:1" x14ac:dyDescent="0.2">
      <c r="A635" t="s">
        <v>54</v>
      </c>
    </row>
    <row r="636" spans="1:1" x14ac:dyDescent="0.2">
      <c r="A636" t="s">
        <v>54</v>
      </c>
    </row>
    <row r="637" spans="1:1" x14ac:dyDescent="0.2">
      <c r="A637" t="s">
        <v>54</v>
      </c>
    </row>
    <row r="638" spans="1:1" x14ac:dyDescent="0.2">
      <c r="A638" t="s">
        <v>54</v>
      </c>
    </row>
    <row r="639" spans="1:1" x14ac:dyDescent="0.2">
      <c r="A639" t="s">
        <v>54</v>
      </c>
    </row>
    <row r="640" spans="1:1" x14ac:dyDescent="0.2">
      <c r="A640" t="s">
        <v>54</v>
      </c>
    </row>
    <row r="641" spans="1:1" x14ac:dyDescent="0.2">
      <c r="A641" t="s">
        <v>54</v>
      </c>
    </row>
    <row r="642" spans="1:1" x14ac:dyDescent="0.2">
      <c r="A642" t="s">
        <v>54</v>
      </c>
    </row>
    <row r="643" spans="1:1" x14ac:dyDescent="0.2">
      <c r="A643" t="s">
        <v>54</v>
      </c>
    </row>
    <row r="644" spans="1:1" x14ac:dyDescent="0.2">
      <c r="A644" t="s">
        <v>54</v>
      </c>
    </row>
    <row r="645" spans="1:1" x14ac:dyDescent="0.2">
      <c r="A645" t="s">
        <v>54</v>
      </c>
    </row>
    <row r="646" spans="1:1" x14ac:dyDescent="0.2">
      <c r="A646" t="s">
        <v>54</v>
      </c>
    </row>
    <row r="647" spans="1:1" x14ac:dyDescent="0.2">
      <c r="A647" t="s">
        <v>54</v>
      </c>
    </row>
    <row r="648" spans="1:1" x14ac:dyDescent="0.2">
      <c r="A648" t="s">
        <v>54</v>
      </c>
    </row>
    <row r="649" spans="1:1" x14ac:dyDescent="0.2">
      <c r="A649" t="s">
        <v>54</v>
      </c>
    </row>
    <row r="650" spans="1:1" x14ac:dyDescent="0.2">
      <c r="A650" t="s">
        <v>54</v>
      </c>
    </row>
    <row r="651" spans="1:1" x14ac:dyDescent="0.2">
      <c r="A651" t="s">
        <v>54</v>
      </c>
    </row>
    <row r="652" spans="1:1" x14ac:dyDescent="0.2">
      <c r="A652" t="s">
        <v>54</v>
      </c>
    </row>
    <row r="653" spans="1:1" x14ac:dyDescent="0.2">
      <c r="A653" t="s">
        <v>54</v>
      </c>
    </row>
    <row r="654" spans="1:1" x14ac:dyDescent="0.2">
      <c r="A654" t="s">
        <v>54</v>
      </c>
    </row>
    <row r="655" spans="1:1" x14ac:dyDescent="0.2">
      <c r="A655" t="s">
        <v>54</v>
      </c>
    </row>
    <row r="656" spans="1:1" x14ac:dyDescent="0.2">
      <c r="A656" t="s">
        <v>54</v>
      </c>
    </row>
    <row r="657" spans="1:1" x14ac:dyDescent="0.2">
      <c r="A657" t="s">
        <v>54</v>
      </c>
    </row>
    <row r="658" spans="1:1" x14ac:dyDescent="0.2">
      <c r="A658" t="s">
        <v>54</v>
      </c>
    </row>
    <row r="659" spans="1:1" x14ac:dyDescent="0.2">
      <c r="A659" t="s">
        <v>54</v>
      </c>
    </row>
    <row r="660" spans="1:1" x14ac:dyDescent="0.2">
      <c r="A660" t="s">
        <v>54</v>
      </c>
    </row>
    <row r="661" spans="1:1" x14ac:dyDescent="0.2">
      <c r="A661" t="s">
        <v>54</v>
      </c>
    </row>
    <row r="662" spans="1:1" x14ac:dyDescent="0.2">
      <c r="A662" t="s">
        <v>54</v>
      </c>
    </row>
    <row r="663" spans="1:1" x14ac:dyDescent="0.2">
      <c r="A663" t="s">
        <v>54</v>
      </c>
    </row>
    <row r="664" spans="1:1" x14ac:dyDescent="0.2">
      <c r="A664" t="s">
        <v>54</v>
      </c>
    </row>
    <row r="665" spans="1:1" x14ac:dyDescent="0.2">
      <c r="A665" t="s">
        <v>54</v>
      </c>
    </row>
    <row r="666" spans="1:1" x14ac:dyDescent="0.2">
      <c r="A666" t="s">
        <v>54</v>
      </c>
    </row>
    <row r="667" spans="1:1" x14ac:dyDescent="0.2">
      <c r="A667" t="s">
        <v>54</v>
      </c>
    </row>
    <row r="668" spans="1:1" x14ac:dyDescent="0.2">
      <c r="A668" t="s">
        <v>54</v>
      </c>
    </row>
    <row r="669" spans="1:1" x14ac:dyDescent="0.2">
      <c r="A669" t="s">
        <v>54</v>
      </c>
    </row>
    <row r="670" spans="1:1" x14ac:dyDescent="0.2">
      <c r="A670" t="s">
        <v>54</v>
      </c>
    </row>
    <row r="671" spans="1:1" x14ac:dyDescent="0.2">
      <c r="A671" t="s">
        <v>54</v>
      </c>
    </row>
    <row r="672" spans="1:1" x14ac:dyDescent="0.2">
      <c r="A672" t="s">
        <v>54</v>
      </c>
    </row>
    <row r="673" spans="1:1" x14ac:dyDescent="0.2">
      <c r="A673" t="s">
        <v>54</v>
      </c>
    </row>
    <row r="674" spans="1:1" x14ac:dyDescent="0.2">
      <c r="A674" t="s">
        <v>53</v>
      </c>
    </row>
    <row r="675" spans="1:1" x14ac:dyDescent="0.2">
      <c r="A675" t="s">
        <v>53</v>
      </c>
    </row>
    <row r="676" spans="1:1" x14ac:dyDescent="0.2">
      <c r="A676" t="s">
        <v>53</v>
      </c>
    </row>
    <row r="677" spans="1:1" x14ac:dyDescent="0.2">
      <c r="A677" t="s">
        <v>53</v>
      </c>
    </row>
    <row r="678" spans="1:1" x14ac:dyDescent="0.2">
      <c r="A678" t="s">
        <v>53</v>
      </c>
    </row>
    <row r="679" spans="1:1" x14ac:dyDescent="0.2">
      <c r="A679" t="s">
        <v>53</v>
      </c>
    </row>
    <row r="680" spans="1:1" x14ac:dyDescent="0.2">
      <c r="A680" t="s">
        <v>53</v>
      </c>
    </row>
    <row r="681" spans="1:1" x14ac:dyDescent="0.2">
      <c r="A681" t="s">
        <v>53</v>
      </c>
    </row>
    <row r="682" spans="1:1" x14ac:dyDescent="0.2">
      <c r="A682" t="s">
        <v>53</v>
      </c>
    </row>
    <row r="683" spans="1:1" x14ac:dyDescent="0.2">
      <c r="A683" t="s">
        <v>53</v>
      </c>
    </row>
    <row r="684" spans="1:1" x14ac:dyDescent="0.2">
      <c r="A684" t="s">
        <v>53</v>
      </c>
    </row>
    <row r="685" spans="1:1" x14ac:dyDescent="0.2">
      <c r="A685" t="s">
        <v>53</v>
      </c>
    </row>
    <row r="686" spans="1:1" x14ac:dyDescent="0.2">
      <c r="A686" t="s">
        <v>53</v>
      </c>
    </row>
    <row r="687" spans="1:1" x14ac:dyDescent="0.2">
      <c r="A687" t="s">
        <v>53</v>
      </c>
    </row>
    <row r="688" spans="1:1" x14ac:dyDescent="0.2">
      <c r="A688" t="s">
        <v>53</v>
      </c>
    </row>
    <row r="689" spans="1:1" x14ac:dyDescent="0.2">
      <c r="A689" t="s">
        <v>53</v>
      </c>
    </row>
    <row r="690" spans="1:1" x14ac:dyDescent="0.2">
      <c r="A690" t="s">
        <v>53</v>
      </c>
    </row>
    <row r="691" spans="1:1" x14ac:dyDescent="0.2">
      <c r="A691" t="s">
        <v>53</v>
      </c>
    </row>
    <row r="692" spans="1:1" x14ac:dyDescent="0.2">
      <c r="A692" t="s">
        <v>53</v>
      </c>
    </row>
    <row r="693" spans="1:1" x14ac:dyDescent="0.2">
      <c r="A693" t="s">
        <v>53</v>
      </c>
    </row>
    <row r="694" spans="1:1" x14ac:dyDescent="0.2">
      <c r="A694" t="s">
        <v>53</v>
      </c>
    </row>
    <row r="695" spans="1:1" x14ac:dyDescent="0.2">
      <c r="A695" t="s">
        <v>53</v>
      </c>
    </row>
    <row r="696" spans="1:1" x14ac:dyDescent="0.2">
      <c r="A696" t="s">
        <v>53</v>
      </c>
    </row>
    <row r="697" spans="1:1" x14ac:dyDescent="0.2">
      <c r="A697" t="s">
        <v>53</v>
      </c>
    </row>
    <row r="698" spans="1:1" x14ac:dyDescent="0.2">
      <c r="A698" t="s">
        <v>53</v>
      </c>
    </row>
    <row r="699" spans="1:1" x14ac:dyDescent="0.2">
      <c r="A699" t="s">
        <v>53</v>
      </c>
    </row>
    <row r="700" spans="1:1" x14ac:dyDescent="0.2">
      <c r="A700" t="s">
        <v>53</v>
      </c>
    </row>
    <row r="701" spans="1:1" x14ac:dyDescent="0.2">
      <c r="A701" t="s">
        <v>53</v>
      </c>
    </row>
    <row r="702" spans="1:1" x14ac:dyDescent="0.2">
      <c r="A702" t="s">
        <v>53</v>
      </c>
    </row>
    <row r="703" spans="1:1" x14ac:dyDescent="0.2">
      <c r="A703" t="s">
        <v>53</v>
      </c>
    </row>
    <row r="704" spans="1:1" x14ac:dyDescent="0.2">
      <c r="A704" t="s">
        <v>53</v>
      </c>
    </row>
    <row r="705" spans="1:1" x14ac:dyDescent="0.2">
      <c r="A705" t="s">
        <v>53</v>
      </c>
    </row>
    <row r="706" spans="1:1" x14ac:dyDescent="0.2">
      <c r="A706" t="s">
        <v>53</v>
      </c>
    </row>
    <row r="707" spans="1:1" x14ac:dyDescent="0.2">
      <c r="A707" t="s">
        <v>53</v>
      </c>
    </row>
    <row r="708" spans="1:1" x14ac:dyDescent="0.2">
      <c r="A708" t="s">
        <v>53</v>
      </c>
    </row>
    <row r="709" spans="1:1" x14ac:dyDescent="0.2">
      <c r="A709" t="s">
        <v>53</v>
      </c>
    </row>
    <row r="710" spans="1:1" x14ac:dyDescent="0.2">
      <c r="A710" t="s">
        <v>53</v>
      </c>
    </row>
    <row r="711" spans="1:1" x14ac:dyDescent="0.2">
      <c r="A711" t="s">
        <v>53</v>
      </c>
    </row>
    <row r="712" spans="1:1" x14ac:dyDescent="0.2">
      <c r="A712" t="s">
        <v>53</v>
      </c>
    </row>
    <row r="713" spans="1:1" x14ac:dyDescent="0.2">
      <c r="A713" t="s">
        <v>53</v>
      </c>
    </row>
    <row r="714" spans="1:1" x14ac:dyDescent="0.2">
      <c r="A714" t="s">
        <v>53</v>
      </c>
    </row>
    <row r="715" spans="1:1" x14ac:dyDescent="0.2">
      <c r="A715" t="s">
        <v>53</v>
      </c>
    </row>
    <row r="716" spans="1:1" x14ac:dyDescent="0.2">
      <c r="A716" t="s">
        <v>53</v>
      </c>
    </row>
    <row r="717" spans="1:1" x14ac:dyDescent="0.2">
      <c r="A717" t="s">
        <v>53</v>
      </c>
    </row>
    <row r="718" spans="1:1" x14ac:dyDescent="0.2">
      <c r="A718" t="s">
        <v>53</v>
      </c>
    </row>
    <row r="719" spans="1:1" x14ac:dyDescent="0.2">
      <c r="A719" t="s">
        <v>53</v>
      </c>
    </row>
    <row r="720" spans="1:1" x14ac:dyDescent="0.2">
      <c r="A720" t="s">
        <v>53</v>
      </c>
    </row>
    <row r="721" spans="1:1" x14ac:dyDescent="0.2">
      <c r="A721" t="s">
        <v>53</v>
      </c>
    </row>
    <row r="722" spans="1:1" x14ac:dyDescent="0.2">
      <c r="A722" t="s">
        <v>56</v>
      </c>
    </row>
    <row r="723" spans="1:1" x14ac:dyDescent="0.2">
      <c r="A723" t="s">
        <v>56</v>
      </c>
    </row>
    <row r="724" spans="1:1" x14ac:dyDescent="0.2">
      <c r="A724" t="s">
        <v>56</v>
      </c>
    </row>
    <row r="725" spans="1:1" x14ac:dyDescent="0.2">
      <c r="A725" t="s">
        <v>56</v>
      </c>
    </row>
    <row r="726" spans="1:1" x14ac:dyDescent="0.2">
      <c r="A726" t="s">
        <v>56</v>
      </c>
    </row>
    <row r="727" spans="1:1" x14ac:dyDescent="0.2">
      <c r="A727" t="s">
        <v>56</v>
      </c>
    </row>
    <row r="728" spans="1:1" x14ac:dyDescent="0.2">
      <c r="A728" t="s">
        <v>56</v>
      </c>
    </row>
    <row r="729" spans="1:1" x14ac:dyDescent="0.2">
      <c r="A729" t="s">
        <v>56</v>
      </c>
    </row>
    <row r="730" spans="1:1" x14ac:dyDescent="0.2">
      <c r="A730" t="s">
        <v>56</v>
      </c>
    </row>
    <row r="731" spans="1:1" x14ac:dyDescent="0.2">
      <c r="A731" t="s">
        <v>56</v>
      </c>
    </row>
    <row r="732" spans="1:1" x14ac:dyDescent="0.2">
      <c r="A732" t="s">
        <v>56</v>
      </c>
    </row>
    <row r="733" spans="1:1" x14ac:dyDescent="0.2">
      <c r="A733" t="s">
        <v>56</v>
      </c>
    </row>
    <row r="734" spans="1:1" x14ac:dyDescent="0.2">
      <c r="A734" t="s">
        <v>56</v>
      </c>
    </row>
    <row r="735" spans="1:1" x14ac:dyDescent="0.2">
      <c r="A735" t="s">
        <v>56</v>
      </c>
    </row>
    <row r="736" spans="1:1" x14ac:dyDescent="0.2">
      <c r="A736" t="s">
        <v>56</v>
      </c>
    </row>
    <row r="737" spans="1:1" x14ac:dyDescent="0.2">
      <c r="A737" t="s">
        <v>56</v>
      </c>
    </row>
    <row r="738" spans="1:1" x14ac:dyDescent="0.2">
      <c r="A738" t="s">
        <v>56</v>
      </c>
    </row>
    <row r="739" spans="1:1" x14ac:dyDescent="0.2">
      <c r="A739" t="s">
        <v>56</v>
      </c>
    </row>
    <row r="740" spans="1:1" x14ac:dyDescent="0.2">
      <c r="A740" t="s">
        <v>56</v>
      </c>
    </row>
    <row r="741" spans="1:1" x14ac:dyDescent="0.2">
      <c r="A741" t="s">
        <v>56</v>
      </c>
    </row>
    <row r="742" spans="1:1" x14ac:dyDescent="0.2">
      <c r="A742" t="s">
        <v>56</v>
      </c>
    </row>
    <row r="743" spans="1:1" x14ac:dyDescent="0.2">
      <c r="A743" t="s">
        <v>56</v>
      </c>
    </row>
    <row r="744" spans="1:1" x14ac:dyDescent="0.2">
      <c r="A744" t="s">
        <v>56</v>
      </c>
    </row>
    <row r="745" spans="1:1" x14ac:dyDescent="0.2">
      <c r="A745" t="s">
        <v>56</v>
      </c>
    </row>
    <row r="746" spans="1:1" x14ac:dyDescent="0.2">
      <c r="A746" t="s">
        <v>56</v>
      </c>
    </row>
    <row r="747" spans="1:1" x14ac:dyDescent="0.2">
      <c r="A747" t="s">
        <v>56</v>
      </c>
    </row>
    <row r="748" spans="1:1" x14ac:dyDescent="0.2">
      <c r="A748" t="s">
        <v>56</v>
      </c>
    </row>
    <row r="749" spans="1:1" x14ac:dyDescent="0.2">
      <c r="A749" t="s">
        <v>56</v>
      </c>
    </row>
    <row r="750" spans="1:1" x14ac:dyDescent="0.2">
      <c r="A750" t="s">
        <v>56</v>
      </c>
    </row>
    <row r="751" spans="1:1" x14ac:dyDescent="0.2">
      <c r="A751" t="s">
        <v>56</v>
      </c>
    </row>
    <row r="752" spans="1:1" x14ac:dyDescent="0.2">
      <c r="A752" t="s">
        <v>56</v>
      </c>
    </row>
    <row r="753" spans="1:1" x14ac:dyDescent="0.2">
      <c r="A753" t="s">
        <v>56</v>
      </c>
    </row>
    <row r="754" spans="1:1" x14ac:dyDescent="0.2">
      <c r="A754" t="s">
        <v>56</v>
      </c>
    </row>
    <row r="755" spans="1:1" x14ac:dyDescent="0.2">
      <c r="A755" t="s">
        <v>56</v>
      </c>
    </row>
    <row r="756" spans="1:1" x14ac:dyDescent="0.2">
      <c r="A756" t="s">
        <v>56</v>
      </c>
    </row>
    <row r="757" spans="1:1" x14ac:dyDescent="0.2">
      <c r="A757" t="s">
        <v>56</v>
      </c>
    </row>
    <row r="758" spans="1:1" x14ac:dyDescent="0.2">
      <c r="A758" t="s">
        <v>56</v>
      </c>
    </row>
    <row r="759" spans="1:1" x14ac:dyDescent="0.2">
      <c r="A759" t="s">
        <v>56</v>
      </c>
    </row>
    <row r="760" spans="1:1" x14ac:dyDescent="0.2">
      <c r="A760" t="s">
        <v>56</v>
      </c>
    </row>
    <row r="761" spans="1:1" x14ac:dyDescent="0.2">
      <c r="A761" t="s">
        <v>56</v>
      </c>
    </row>
    <row r="762" spans="1:1" x14ac:dyDescent="0.2">
      <c r="A762" t="s">
        <v>56</v>
      </c>
    </row>
    <row r="763" spans="1:1" x14ac:dyDescent="0.2">
      <c r="A763" t="s">
        <v>56</v>
      </c>
    </row>
    <row r="764" spans="1:1" x14ac:dyDescent="0.2">
      <c r="A764" t="s">
        <v>56</v>
      </c>
    </row>
    <row r="765" spans="1:1" x14ac:dyDescent="0.2">
      <c r="A765" t="s">
        <v>56</v>
      </c>
    </row>
    <row r="766" spans="1:1" x14ac:dyDescent="0.2">
      <c r="A766" t="s">
        <v>56</v>
      </c>
    </row>
    <row r="767" spans="1:1" x14ac:dyDescent="0.2">
      <c r="A767" t="s">
        <v>56</v>
      </c>
    </row>
    <row r="768" spans="1:1" x14ac:dyDescent="0.2">
      <c r="A768" t="s">
        <v>56</v>
      </c>
    </row>
    <row r="769" spans="1:1" x14ac:dyDescent="0.2">
      <c r="A769" t="s">
        <v>56</v>
      </c>
    </row>
    <row r="770" spans="1:1" x14ac:dyDescent="0.2">
      <c r="A770" t="s">
        <v>57</v>
      </c>
    </row>
    <row r="771" spans="1:1" x14ac:dyDescent="0.2">
      <c r="A771" t="s">
        <v>57</v>
      </c>
    </row>
    <row r="772" spans="1:1" x14ac:dyDescent="0.2">
      <c r="A772" t="s">
        <v>57</v>
      </c>
    </row>
    <row r="773" spans="1:1" x14ac:dyDescent="0.2">
      <c r="A773" t="s">
        <v>57</v>
      </c>
    </row>
    <row r="774" spans="1:1" x14ac:dyDescent="0.2">
      <c r="A774" t="s">
        <v>57</v>
      </c>
    </row>
    <row r="775" spans="1:1" x14ac:dyDescent="0.2">
      <c r="A775" t="s">
        <v>57</v>
      </c>
    </row>
    <row r="776" spans="1:1" x14ac:dyDescent="0.2">
      <c r="A776" t="s">
        <v>57</v>
      </c>
    </row>
    <row r="777" spans="1:1" x14ac:dyDescent="0.2">
      <c r="A777" t="s">
        <v>57</v>
      </c>
    </row>
    <row r="778" spans="1:1" x14ac:dyDescent="0.2">
      <c r="A778" t="s">
        <v>57</v>
      </c>
    </row>
    <row r="779" spans="1:1" x14ac:dyDescent="0.2">
      <c r="A779" t="s">
        <v>57</v>
      </c>
    </row>
    <row r="780" spans="1:1" x14ac:dyDescent="0.2">
      <c r="A780" t="s">
        <v>57</v>
      </c>
    </row>
    <row r="781" spans="1:1" x14ac:dyDescent="0.2">
      <c r="A781" t="s">
        <v>57</v>
      </c>
    </row>
    <row r="782" spans="1:1" x14ac:dyDescent="0.2">
      <c r="A782" t="s">
        <v>57</v>
      </c>
    </row>
    <row r="783" spans="1:1" x14ac:dyDescent="0.2">
      <c r="A783" t="s">
        <v>57</v>
      </c>
    </row>
    <row r="784" spans="1:1" x14ac:dyDescent="0.2">
      <c r="A784" t="s">
        <v>57</v>
      </c>
    </row>
    <row r="785" spans="1:1" x14ac:dyDescent="0.2">
      <c r="A785" t="s">
        <v>57</v>
      </c>
    </row>
    <row r="786" spans="1:1" x14ac:dyDescent="0.2">
      <c r="A786" t="s">
        <v>57</v>
      </c>
    </row>
    <row r="787" spans="1:1" x14ac:dyDescent="0.2">
      <c r="A787" t="s">
        <v>57</v>
      </c>
    </row>
    <row r="788" spans="1:1" x14ac:dyDescent="0.2">
      <c r="A788" t="s">
        <v>57</v>
      </c>
    </row>
    <row r="789" spans="1:1" x14ac:dyDescent="0.2">
      <c r="A789" t="s">
        <v>57</v>
      </c>
    </row>
    <row r="790" spans="1:1" x14ac:dyDescent="0.2">
      <c r="A790" t="s">
        <v>57</v>
      </c>
    </row>
    <row r="791" spans="1:1" x14ac:dyDescent="0.2">
      <c r="A791" t="s">
        <v>57</v>
      </c>
    </row>
    <row r="792" spans="1:1" x14ac:dyDescent="0.2">
      <c r="A792" t="s">
        <v>57</v>
      </c>
    </row>
    <row r="793" spans="1:1" x14ac:dyDescent="0.2">
      <c r="A793" t="s">
        <v>57</v>
      </c>
    </row>
    <row r="794" spans="1:1" x14ac:dyDescent="0.2">
      <c r="A794" t="s">
        <v>57</v>
      </c>
    </row>
    <row r="795" spans="1:1" x14ac:dyDescent="0.2">
      <c r="A795" t="s">
        <v>57</v>
      </c>
    </row>
    <row r="796" spans="1:1" x14ac:dyDescent="0.2">
      <c r="A796" t="s">
        <v>57</v>
      </c>
    </row>
    <row r="797" spans="1:1" x14ac:dyDescent="0.2">
      <c r="A797" t="s">
        <v>57</v>
      </c>
    </row>
    <row r="798" spans="1:1" x14ac:dyDescent="0.2">
      <c r="A798" t="s">
        <v>57</v>
      </c>
    </row>
    <row r="799" spans="1:1" x14ac:dyDescent="0.2">
      <c r="A799" t="s">
        <v>57</v>
      </c>
    </row>
    <row r="800" spans="1:1" x14ac:dyDescent="0.2">
      <c r="A800" t="s">
        <v>57</v>
      </c>
    </row>
    <row r="801" spans="1:1" x14ac:dyDescent="0.2">
      <c r="A801" t="s">
        <v>57</v>
      </c>
    </row>
    <row r="802" spans="1:1" x14ac:dyDescent="0.2">
      <c r="A802" t="s">
        <v>57</v>
      </c>
    </row>
    <row r="803" spans="1:1" x14ac:dyDescent="0.2">
      <c r="A803" t="s">
        <v>57</v>
      </c>
    </row>
    <row r="804" spans="1:1" x14ac:dyDescent="0.2">
      <c r="A804" t="s">
        <v>57</v>
      </c>
    </row>
    <row r="805" spans="1:1" x14ac:dyDescent="0.2">
      <c r="A805" t="s">
        <v>57</v>
      </c>
    </row>
    <row r="806" spans="1:1" x14ac:dyDescent="0.2">
      <c r="A806" t="s">
        <v>57</v>
      </c>
    </row>
    <row r="807" spans="1:1" x14ac:dyDescent="0.2">
      <c r="A807" t="s">
        <v>57</v>
      </c>
    </row>
    <row r="808" spans="1:1" x14ac:dyDescent="0.2">
      <c r="A808" t="s">
        <v>57</v>
      </c>
    </row>
    <row r="809" spans="1:1" x14ac:dyDescent="0.2">
      <c r="A809" t="s">
        <v>57</v>
      </c>
    </row>
    <row r="810" spans="1:1" x14ac:dyDescent="0.2">
      <c r="A810" t="s">
        <v>57</v>
      </c>
    </row>
    <row r="811" spans="1:1" x14ac:dyDescent="0.2">
      <c r="A811" t="s">
        <v>57</v>
      </c>
    </row>
    <row r="812" spans="1:1" x14ac:dyDescent="0.2">
      <c r="A812" t="s">
        <v>57</v>
      </c>
    </row>
    <row r="813" spans="1:1" x14ac:dyDescent="0.2">
      <c r="A813" t="s">
        <v>57</v>
      </c>
    </row>
    <row r="814" spans="1:1" x14ac:dyDescent="0.2">
      <c r="A814" t="s">
        <v>57</v>
      </c>
    </row>
    <row r="815" spans="1:1" x14ac:dyDescent="0.2">
      <c r="A815" t="s">
        <v>57</v>
      </c>
    </row>
    <row r="816" spans="1:1" x14ac:dyDescent="0.2">
      <c r="A816" t="s">
        <v>57</v>
      </c>
    </row>
    <row r="817" spans="1:1" x14ac:dyDescent="0.2">
      <c r="A817" t="s">
        <v>57</v>
      </c>
    </row>
    <row r="818" spans="1:1" x14ac:dyDescent="0.2">
      <c r="A818" t="s">
        <v>58</v>
      </c>
    </row>
    <row r="819" spans="1:1" x14ac:dyDescent="0.2">
      <c r="A819" t="s">
        <v>58</v>
      </c>
    </row>
    <row r="820" spans="1:1" x14ac:dyDescent="0.2">
      <c r="A820" t="s">
        <v>58</v>
      </c>
    </row>
    <row r="821" spans="1:1" x14ac:dyDescent="0.2">
      <c r="A821" t="s">
        <v>58</v>
      </c>
    </row>
    <row r="822" spans="1:1" x14ac:dyDescent="0.2">
      <c r="A822" t="s">
        <v>58</v>
      </c>
    </row>
    <row r="823" spans="1:1" x14ac:dyDescent="0.2">
      <c r="A823" t="s">
        <v>58</v>
      </c>
    </row>
    <row r="824" spans="1:1" x14ac:dyDescent="0.2">
      <c r="A824" t="s">
        <v>58</v>
      </c>
    </row>
    <row r="825" spans="1:1" x14ac:dyDescent="0.2">
      <c r="A825" t="s">
        <v>58</v>
      </c>
    </row>
    <row r="826" spans="1:1" x14ac:dyDescent="0.2">
      <c r="A826" t="s">
        <v>58</v>
      </c>
    </row>
    <row r="827" spans="1:1" x14ac:dyDescent="0.2">
      <c r="A827" t="s">
        <v>58</v>
      </c>
    </row>
    <row r="828" spans="1:1" x14ac:dyDescent="0.2">
      <c r="A828" t="s">
        <v>58</v>
      </c>
    </row>
    <row r="829" spans="1:1" x14ac:dyDescent="0.2">
      <c r="A829" t="s">
        <v>58</v>
      </c>
    </row>
    <row r="830" spans="1:1" x14ac:dyDescent="0.2">
      <c r="A830" t="s">
        <v>58</v>
      </c>
    </row>
    <row r="831" spans="1:1" x14ac:dyDescent="0.2">
      <c r="A831" t="s">
        <v>58</v>
      </c>
    </row>
    <row r="832" spans="1:1" x14ac:dyDescent="0.2">
      <c r="A832" t="s">
        <v>58</v>
      </c>
    </row>
    <row r="833" spans="1:1" x14ac:dyDescent="0.2">
      <c r="A833" t="s">
        <v>58</v>
      </c>
    </row>
    <row r="834" spans="1:1" x14ac:dyDescent="0.2">
      <c r="A834" t="s">
        <v>58</v>
      </c>
    </row>
    <row r="835" spans="1:1" x14ac:dyDescent="0.2">
      <c r="A835" t="s">
        <v>58</v>
      </c>
    </row>
    <row r="836" spans="1:1" x14ac:dyDescent="0.2">
      <c r="A836" t="s">
        <v>58</v>
      </c>
    </row>
    <row r="837" spans="1:1" x14ac:dyDescent="0.2">
      <c r="A837" t="s">
        <v>58</v>
      </c>
    </row>
    <row r="838" spans="1:1" x14ac:dyDescent="0.2">
      <c r="A838" t="s">
        <v>58</v>
      </c>
    </row>
    <row r="839" spans="1:1" x14ac:dyDescent="0.2">
      <c r="A839" t="s">
        <v>58</v>
      </c>
    </row>
    <row r="840" spans="1:1" x14ac:dyDescent="0.2">
      <c r="A840" t="s">
        <v>58</v>
      </c>
    </row>
    <row r="841" spans="1:1" x14ac:dyDescent="0.2">
      <c r="A841" t="s">
        <v>58</v>
      </c>
    </row>
    <row r="842" spans="1:1" x14ac:dyDescent="0.2">
      <c r="A842" t="s">
        <v>58</v>
      </c>
    </row>
    <row r="843" spans="1:1" x14ac:dyDescent="0.2">
      <c r="A843" t="s">
        <v>58</v>
      </c>
    </row>
    <row r="844" spans="1:1" x14ac:dyDescent="0.2">
      <c r="A844" t="s">
        <v>58</v>
      </c>
    </row>
    <row r="845" spans="1:1" x14ac:dyDescent="0.2">
      <c r="A845" t="s">
        <v>58</v>
      </c>
    </row>
    <row r="846" spans="1:1" x14ac:dyDescent="0.2">
      <c r="A846" t="s">
        <v>58</v>
      </c>
    </row>
    <row r="847" spans="1:1" x14ac:dyDescent="0.2">
      <c r="A847" t="s">
        <v>58</v>
      </c>
    </row>
    <row r="848" spans="1:1" x14ac:dyDescent="0.2">
      <c r="A848" t="s">
        <v>58</v>
      </c>
    </row>
    <row r="849" spans="1:1" x14ac:dyDescent="0.2">
      <c r="A849" t="s">
        <v>58</v>
      </c>
    </row>
    <row r="850" spans="1:1" x14ac:dyDescent="0.2">
      <c r="A850" t="s">
        <v>58</v>
      </c>
    </row>
    <row r="851" spans="1:1" x14ac:dyDescent="0.2">
      <c r="A851" t="s">
        <v>58</v>
      </c>
    </row>
    <row r="852" spans="1:1" x14ac:dyDescent="0.2">
      <c r="A852" t="s">
        <v>58</v>
      </c>
    </row>
    <row r="853" spans="1:1" x14ac:dyDescent="0.2">
      <c r="A853" t="s">
        <v>58</v>
      </c>
    </row>
    <row r="854" spans="1:1" x14ac:dyDescent="0.2">
      <c r="A854" t="s">
        <v>58</v>
      </c>
    </row>
    <row r="855" spans="1:1" x14ac:dyDescent="0.2">
      <c r="A855" t="s">
        <v>58</v>
      </c>
    </row>
    <row r="856" spans="1:1" x14ac:dyDescent="0.2">
      <c r="A856" t="s">
        <v>58</v>
      </c>
    </row>
    <row r="857" spans="1:1" x14ac:dyDescent="0.2">
      <c r="A857" t="s">
        <v>58</v>
      </c>
    </row>
    <row r="858" spans="1:1" x14ac:dyDescent="0.2">
      <c r="A858" t="s">
        <v>58</v>
      </c>
    </row>
    <row r="859" spans="1:1" x14ac:dyDescent="0.2">
      <c r="A859" t="s">
        <v>58</v>
      </c>
    </row>
    <row r="860" spans="1:1" x14ac:dyDescent="0.2">
      <c r="A860" t="s">
        <v>58</v>
      </c>
    </row>
    <row r="861" spans="1:1" x14ac:dyDescent="0.2">
      <c r="A861" t="s">
        <v>58</v>
      </c>
    </row>
    <row r="862" spans="1:1" x14ac:dyDescent="0.2">
      <c r="A862" t="s">
        <v>58</v>
      </c>
    </row>
    <row r="863" spans="1:1" x14ac:dyDescent="0.2">
      <c r="A863" t="s">
        <v>58</v>
      </c>
    </row>
    <row r="864" spans="1:1" x14ac:dyDescent="0.2">
      <c r="A864" t="s">
        <v>58</v>
      </c>
    </row>
    <row r="865" spans="1:1" x14ac:dyDescent="0.2">
      <c r="A865" t="s">
        <v>58</v>
      </c>
    </row>
    <row r="866" spans="1:1" x14ac:dyDescent="0.2">
      <c r="A866" t="s">
        <v>59</v>
      </c>
    </row>
    <row r="867" spans="1:1" x14ac:dyDescent="0.2">
      <c r="A867" t="s">
        <v>59</v>
      </c>
    </row>
    <row r="868" spans="1:1" x14ac:dyDescent="0.2">
      <c r="A868" t="s">
        <v>59</v>
      </c>
    </row>
    <row r="869" spans="1:1" x14ac:dyDescent="0.2">
      <c r="A869" t="s">
        <v>59</v>
      </c>
    </row>
    <row r="870" spans="1:1" x14ac:dyDescent="0.2">
      <c r="A870" t="s">
        <v>59</v>
      </c>
    </row>
    <row r="871" spans="1:1" x14ac:dyDescent="0.2">
      <c r="A871" t="s">
        <v>59</v>
      </c>
    </row>
    <row r="872" spans="1:1" x14ac:dyDescent="0.2">
      <c r="A872" t="s">
        <v>59</v>
      </c>
    </row>
    <row r="873" spans="1:1" x14ac:dyDescent="0.2">
      <c r="A873" t="s">
        <v>59</v>
      </c>
    </row>
    <row r="874" spans="1:1" x14ac:dyDescent="0.2">
      <c r="A874" t="s">
        <v>59</v>
      </c>
    </row>
    <row r="875" spans="1:1" x14ac:dyDescent="0.2">
      <c r="A875" t="s">
        <v>59</v>
      </c>
    </row>
    <row r="876" spans="1:1" x14ac:dyDescent="0.2">
      <c r="A876" t="s">
        <v>59</v>
      </c>
    </row>
    <row r="877" spans="1:1" x14ac:dyDescent="0.2">
      <c r="A877" t="s">
        <v>59</v>
      </c>
    </row>
    <row r="878" spans="1:1" x14ac:dyDescent="0.2">
      <c r="A878" t="s">
        <v>59</v>
      </c>
    </row>
    <row r="879" spans="1:1" x14ac:dyDescent="0.2">
      <c r="A879" t="s">
        <v>59</v>
      </c>
    </row>
    <row r="880" spans="1:1" x14ac:dyDescent="0.2">
      <c r="A880" t="s">
        <v>59</v>
      </c>
    </row>
    <row r="881" spans="1:1" x14ac:dyDescent="0.2">
      <c r="A881" t="s">
        <v>59</v>
      </c>
    </row>
    <row r="882" spans="1:1" x14ac:dyDescent="0.2">
      <c r="A882" t="s">
        <v>59</v>
      </c>
    </row>
    <row r="883" spans="1:1" x14ac:dyDescent="0.2">
      <c r="A883" t="s">
        <v>59</v>
      </c>
    </row>
    <row r="884" spans="1:1" x14ac:dyDescent="0.2">
      <c r="A884" t="s">
        <v>59</v>
      </c>
    </row>
    <row r="885" spans="1:1" x14ac:dyDescent="0.2">
      <c r="A885" t="s">
        <v>59</v>
      </c>
    </row>
    <row r="886" spans="1:1" x14ac:dyDescent="0.2">
      <c r="A886" t="s">
        <v>59</v>
      </c>
    </row>
    <row r="887" spans="1:1" x14ac:dyDescent="0.2">
      <c r="A887" t="s">
        <v>59</v>
      </c>
    </row>
    <row r="888" spans="1:1" x14ac:dyDescent="0.2">
      <c r="A888" t="s">
        <v>59</v>
      </c>
    </row>
    <row r="889" spans="1:1" x14ac:dyDescent="0.2">
      <c r="A889" t="s">
        <v>59</v>
      </c>
    </row>
    <row r="890" spans="1:1" x14ac:dyDescent="0.2">
      <c r="A890" t="s">
        <v>59</v>
      </c>
    </row>
    <row r="891" spans="1:1" x14ac:dyDescent="0.2">
      <c r="A891" t="s">
        <v>59</v>
      </c>
    </row>
    <row r="892" spans="1:1" x14ac:dyDescent="0.2">
      <c r="A892" t="s">
        <v>59</v>
      </c>
    </row>
    <row r="893" spans="1:1" x14ac:dyDescent="0.2">
      <c r="A893" t="s">
        <v>59</v>
      </c>
    </row>
    <row r="894" spans="1:1" x14ac:dyDescent="0.2">
      <c r="A894" t="s">
        <v>59</v>
      </c>
    </row>
    <row r="895" spans="1:1" x14ac:dyDescent="0.2">
      <c r="A895" t="s">
        <v>59</v>
      </c>
    </row>
    <row r="896" spans="1:1" x14ac:dyDescent="0.2">
      <c r="A896" t="s">
        <v>59</v>
      </c>
    </row>
    <row r="897" spans="1:1" x14ac:dyDescent="0.2">
      <c r="A897" t="s">
        <v>59</v>
      </c>
    </row>
    <row r="898" spans="1:1" x14ac:dyDescent="0.2">
      <c r="A898" t="s">
        <v>59</v>
      </c>
    </row>
    <row r="899" spans="1:1" x14ac:dyDescent="0.2">
      <c r="A899" t="s">
        <v>59</v>
      </c>
    </row>
    <row r="900" spans="1:1" x14ac:dyDescent="0.2">
      <c r="A900" t="s">
        <v>59</v>
      </c>
    </row>
    <row r="901" spans="1:1" x14ac:dyDescent="0.2">
      <c r="A901" t="s">
        <v>59</v>
      </c>
    </row>
    <row r="902" spans="1:1" x14ac:dyDescent="0.2">
      <c r="A902" t="s">
        <v>59</v>
      </c>
    </row>
    <row r="903" spans="1:1" x14ac:dyDescent="0.2">
      <c r="A903" t="s">
        <v>59</v>
      </c>
    </row>
    <row r="904" spans="1:1" x14ac:dyDescent="0.2">
      <c r="A904" t="s">
        <v>59</v>
      </c>
    </row>
    <row r="905" spans="1:1" x14ac:dyDescent="0.2">
      <c r="A905" t="s">
        <v>59</v>
      </c>
    </row>
    <row r="906" spans="1:1" x14ac:dyDescent="0.2">
      <c r="A906" t="s">
        <v>59</v>
      </c>
    </row>
    <row r="907" spans="1:1" x14ac:dyDescent="0.2">
      <c r="A907" t="s">
        <v>59</v>
      </c>
    </row>
    <row r="908" spans="1:1" x14ac:dyDescent="0.2">
      <c r="A908" t="s">
        <v>59</v>
      </c>
    </row>
    <row r="909" spans="1:1" x14ac:dyDescent="0.2">
      <c r="A909" t="s">
        <v>59</v>
      </c>
    </row>
    <row r="910" spans="1:1" x14ac:dyDescent="0.2">
      <c r="A910" t="s">
        <v>59</v>
      </c>
    </row>
    <row r="911" spans="1:1" x14ac:dyDescent="0.2">
      <c r="A911" t="s">
        <v>59</v>
      </c>
    </row>
    <row r="912" spans="1:1" x14ac:dyDescent="0.2">
      <c r="A912" t="s">
        <v>59</v>
      </c>
    </row>
    <row r="913" spans="1:1" x14ac:dyDescent="0.2">
      <c r="A913" t="s">
        <v>59</v>
      </c>
    </row>
    <row r="914" spans="1:1" x14ac:dyDescent="0.2">
      <c r="A914" t="s">
        <v>60</v>
      </c>
    </row>
    <row r="915" spans="1:1" x14ac:dyDescent="0.2">
      <c r="A915" t="s">
        <v>60</v>
      </c>
    </row>
    <row r="916" spans="1:1" x14ac:dyDescent="0.2">
      <c r="A916" t="s">
        <v>60</v>
      </c>
    </row>
    <row r="917" spans="1:1" x14ac:dyDescent="0.2">
      <c r="A917" t="s">
        <v>60</v>
      </c>
    </row>
    <row r="918" spans="1:1" x14ac:dyDescent="0.2">
      <c r="A918" t="s">
        <v>60</v>
      </c>
    </row>
    <row r="919" spans="1:1" x14ac:dyDescent="0.2">
      <c r="A919" t="s">
        <v>60</v>
      </c>
    </row>
    <row r="920" spans="1:1" x14ac:dyDescent="0.2">
      <c r="A920" t="s">
        <v>60</v>
      </c>
    </row>
    <row r="921" spans="1:1" x14ac:dyDescent="0.2">
      <c r="A921" t="s">
        <v>60</v>
      </c>
    </row>
    <row r="922" spans="1:1" x14ac:dyDescent="0.2">
      <c r="A922" t="s">
        <v>60</v>
      </c>
    </row>
    <row r="923" spans="1:1" x14ac:dyDescent="0.2">
      <c r="A923" t="s">
        <v>60</v>
      </c>
    </row>
    <row r="924" spans="1:1" x14ac:dyDescent="0.2">
      <c r="A924" t="s">
        <v>60</v>
      </c>
    </row>
    <row r="925" spans="1:1" x14ac:dyDescent="0.2">
      <c r="A925" t="s">
        <v>60</v>
      </c>
    </row>
    <row r="926" spans="1:1" x14ac:dyDescent="0.2">
      <c r="A926" t="s">
        <v>60</v>
      </c>
    </row>
    <row r="927" spans="1:1" x14ac:dyDescent="0.2">
      <c r="A927" t="s">
        <v>60</v>
      </c>
    </row>
    <row r="928" spans="1:1" x14ac:dyDescent="0.2">
      <c r="A928" t="s">
        <v>60</v>
      </c>
    </row>
    <row r="929" spans="1:1" x14ac:dyDescent="0.2">
      <c r="A929" t="s">
        <v>60</v>
      </c>
    </row>
    <row r="930" spans="1:1" x14ac:dyDescent="0.2">
      <c r="A930" t="s">
        <v>60</v>
      </c>
    </row>
    <row r="931" spans="1:1" x14ac:dyDescent="0.2">
      <c r="A931" t="s">
        <v>60</v>
      </c>
    </row>
    <row r="932" spans="1:1" x14ac:dyDescent="0.2">
      <c r="A932" t="s">
        <v>60</v>
      </c>
    </row>
    <row r="933" spans="1:1" x14ac:dyDescent="0.2">
      <c r="A933" t="s">
        <v>60</v>
      </c>
    </row>
    <row r="934" spans="1:1" x14ac:dyDescent="0.2">
      <c r="A934" t="s">
        <v>60</v>
      </c>
    </row>
    <row r="935" spans="1:1" x14ac:dyDescent="0.2">
      <c r="A935" t="s">
        <v>60</v>
      </c>
    </row>
    <row r="936" spans="1:1" x14ac:dyDescent="0.2">
      <c r="A936" t="s">
        <v>60</v>
      </c>
    </row>
    <row r="937" spans="1:1" x14ac:dyDescent="0.2">
      <c r="A937" t="s">
        <v>60</v>
      </c>
    </row>
    <row r="938" spans="1:1" x14ac:dyDescent="0.2">
      <c r="A938" t="s">
        <v>60</v>
      </c>
    </row>
    <row r="939" spans="1:1" x14ac:dyDescent="0.2">
      <c r="A939" t="s">
        <v>60</v>
      </c>
    </row>
    <row r="940" spans="1:1" x14ac:dyDescent="0.2">
      <c r="A940" t="s">
        <v>60</v>
      </c>
    </row>
    <row r="941" spans="1:1" x14ac:dyDescent="0.2">
      <c r="A941" t="s">
        <v>60</v>
      </c>
    </row>
    <row r="942" spans="1:1" x14ac:dyDescent="0.2">
      <c r="A942" t="s">
        <v>60</v>
      </c>
    </row>
    <row r="943" spans="1:1" x14ac:dyDescent="0.2">
      <c r="A943" t="s">
        <v>60</v>
      </c>
    </row>
    <row r="944" spans="1:1" x14ac:dyDescent="0.2">
      <c r="A944" t="s">
        <v>60</v>
      </c>
    </row>
    <row r="945" spans="1:1" x14ac:dyDescent="0.2">
      <c r="A945" t="s">
        <v>60</v>
      </c>
    </row>
    <row r="946" spans="1:1" x14ac:dyDescent="0.2">
      <c r="A946" t="s">
        <v>60</v>
      </c>
    </row>
    <row r="947" spans="1:1" x14ac:dyDescent="0.2">
      <c r="A947" t="s">
        <v>60</v>
      </c>
    </row>
    <row r="948" spans="1:1" x14ac:dyDescent="0.2">
      <c r="A948" t="s">
        <v>60</v>
      </c>
    </row>
    <row r="949" spans="1:1" x14ac:dyDescent="0.2">
      <c r="A949" t="s">
        <v>60</v>
      </c>
    </row>
    <row r="950" spans="1:1" x14ac:dyDescent="0.2">
      <c r="A950" t="s">
        <v>60</v>
      </c>
    </row>
    <row r="951" spans="1:1" x14ac:dyDescent="0.2">
      <c r="A951" t="s">
        <v>60</v>
      </c>
    </row>
    <row r="952" spans="1:1" x14ac:dyDescent="0.2">
      <c r="A952" t="s">
        <v>60</v>
      </c>
    </row>
    <row r="953" spans="1:1" x14ac:dyDescent="0.2">
      <c r="A953" t="s">
        <v>60</v>
      </c>
    </row>
    <row r="954" spans="1:1" x14ac:dyDescent="0.2">
      <c r="A954" t="s">
        <v>60</v>
      </c>
    </row>
    <row r="955" spans="1:1" x14ac:dyDescent="0.2">
      <c r="A955" t="s">
        <v>60</v>
      </c>
    </row>
    <row r="956" spans="1:1" x14ac:dyDescent="0.2">
      <c r="A956" t="s">
        <v>60</v>
      </c>
    </row>
    <row r="957" spans="1:1" x14ac:dyDescent="0.2">
      <c r="A957" t="s">
        <v>60</v>
      </c>
    </row>
    <row r="958" spans="1:1" x14ac:dyDescent="0.2">
      <c r="A958" t="s">
        <v>60</v>
      </c>
    </row>
    <row r="959" spans="1:1" x14ac:dyDescent="0.2">
      <c r="A959" t="s">
        <v>60</v>
      </c>
    </row>
    <row r="960" spans="1:1" x14ac:dyDescent="0.2">
      <c r="A960" t="s">
        <v>60</v>
      </c>
    </row>
    <row r="961" spans="1:1" x14ac:dyDescent="0.2">
      <c r="A961" t="s">
        <v>60</v>
      </c>
    </row>
    <row r="962" spans="1:1" x14ac:dyDescent="0.2">
      <c r="A962" t="s">
        <v>55</v>
      </c>
    </row>
    <row r="963" spans="1:1" x14ac:dyDescent="0.2">
      <c r="A963" t="s">
        <v>55</v>
      </c>
    </row>
    <row r="964" spans="1:1" x14ac:dyDescent="0.2">
      <c r="A964" t="s">
        <v>55</v>
      </c>
    </row>
    <row r="965" spans="1:1" x14ac:dyDescent="0.2">
      <c r="A965" t="s">
        <v>55</v>
      </c>
    </row>
    <row r="966" spans="1:1" x14ac:dyDescent="0.2">
      <c r="A966" t="s">
        <v>55</v>
      </c>
    </row>
    <row r="967" spans="1:1" x14ac:dyDescent="0.2">
      <c r="A967" t="s">
        <v>55</v>
      </c>
    </row>
    <row r="968" spans="1:1" x14ac:dyDescent="0.2">
      <c r="A968" t="s">
        <v>55</v>
      </c>
    </row>
    <row r="969" spans="1:1" x14ac:dyDescent="0.2">
      <c r="A969" t="s">
        <v>55</v>
      </c>
    </row>
    <row r="970" spans="1:1" x14ac:dyDescent="0.2">
      <c r="A970" t="s">
        <v>55</v>
      </c>
    </row>
    <row r="971" spans="1:1" x14ac:dyDescent="0.2">
      <c r="A971" t="s">
        <v>55</v>
      </c>
    </row>
    <row r="972" spans="1:1" x14ac:dyDescent="0.2">
      <c r="A972" t="s">
        <v>55</v>
      </c>
    </row>
    <row r="973" spans="1:1" x14ac:dyDescent="0.2">
      <c r="A973" t="s">
        <v>55</v>
      </c>
    </row>
    <row r="974" spans="1:1" x14ac:dyDescent="0.2">
      <c r="A974" t="s">
        <v>55</v>
      </c>
    </row>
    <row r="975" spans="1:1" x14ac:dyDescent="0.2">
      <c r="A975" t="s">
        <v>55</v>
      </c>
    </row>
    <row r="976" spans="1:1" x14ac:dyDescent="0.2">
      <c r="A976" t="s">
        <v>55</v>
      </c>
    </row>
    <row r="977" spans="1:1" x14ac:dyDescent="0.2">
      <c r="A977" t="s">
        <v>55</v>
      </c>
    </row>
    <row r="978" spans="1:1" x14ac:dyDescent="0.2">
      <c r="A978" t="s">
        <v>55</v>
      </c>
    </row>
    <row r="979" spans="1:1" x14ac:dyDescent="0.2">
      <c r="A979" t="s">
        <v>55</v>
      </c>
    </row>
    <row r="980" spans="1:1" x14ac:dyDescent="0.2">
      <c r="A980" t="s">
        <v>55</v>
      </c>
    </row>
    <row r="981" spans="1:1" x14ac:dyDescent="0.2">
      <c r="A981" t="s">
        <v>55</v>
      </c>
    </row>
    <row r="982" spans="1:1" x14ac:dyDescent="0.2">
      <c r="A982" t="s">
        <v>55</v>
      </c>
    </row>
    <row r="983" spans="1:1" x14ac:dyDescent="0.2">
      <c r="A983" t="s">
        <v>55</v>
      </c>
    </row>
    <row r="984" spans="1:1" x14ac:dyDescent="0.2">
      <c r="A984" t="s">
        <v>55</v>
      </c>
    </row>
    <row r="985" spans="1:1" x14ac:dyDescent="0.2">
      <c r="A985" t="s">
        <v>55</v>
      </c>
    </row>
    <row r="986" spans="1:1" x14ac:dyDescent="0.2">
      <c r="A986" t="s">
        <v>55</v>
      </c>
    </row>
    <row r="987" spans="1:1" x14ac:dyDescent="0.2">
      <c r="A987" t="s">
        <v>55</v>
      </c>
    </row>
    <row r="988" spans="1:1" x14ac:dyDescent="0.2">
      <c r="A988" t="s">
        <v>55</v>
      </c>
    </row>
    <row r="989" spans="1:1" x14ac:dyDescent="0.2">
      <c r="A989" t="s">
        <v>55</v>
      </c>
    </row>
    <row r="990" spans="1:1" x14ac:dyDescent="0.2">
      <c r="A990" t="s">
        <v>55</v>
      </c>
    </row>
    <row r="991" spans="1:1" x14ac:dyDescent="0.2">
      <c r="A991" t="s">
        <v>55</v>
      </c>
    </row>
    <row r="992" spans="1:1" x14ac:dyDescent="0.2">
      <c r="A992" t="s">
        <v>55</v>
      </c>
    </row>
    <row r="993" spans="1:1" x14ac:dyDescent="0.2">
      <c r="A993" t="s">
        <v>55</v>
      </c>
    </row>
    <row r="994" spans="1:1" x14ac:dyDescent="0.2">
      <c r="A994" t="s">
        <v>55</v>
      </c>
    </row>
    <row r="995" spans="1:1" x14ac:dyDescent="0.2">
      <c r="A995" t="s">
        <v>55</v>
      </c>
    </row>
    <row r="996" spans="1:1" x14ac:dyDescent="0.2">
      <c r="A996" t="s">
        <v>55</v>
      </c>
    </row>
    <row r="997" spans="1:1" x14ac:dyDescent="0.2">
      <c r="A997" t="s">
        <v>55</v>
      </c>
    </row>
    <row r="998" spans="1:1" x14ac:dyDescent="0.2">
      <c r="A998" t="s">
        <v>55</v>
      </c>
    </row>
    <row r="999" spans="1:1" x14ac:dyDescent="0.2">
      <c r="A999" t="s">
        <v>55</v>
      </c>
    </row>
    <row r="1000" spans="1:1" x14ac:dyDescent="0.2">
      <c r="A1000" t="s">
        <v>55</v>
      </c>
    </row>
    <row r="1001" spans="1:1" x14ac:dyDescent="0.2">
      <c r="A1001" t="s">
        <v>55</v>
      </c>
    </row>
    <row r="1002" spans="1:1" x14ac:dyDescent="0.2">
      <c r="A1002" t="s">
        <v>55</v>
      </c>
    </row>
    <row r="1003" spans="1:1" x14ac:dyDescent="0.2">
      <c r="A1003" t="s">
        <v>55</v>
      </c>
    </row>
    <row r="1004" spans="1:1" x14ac:dyDescent="0.2">
      <c r="A1004" t="s">
        <v>55</v>
      </c>
    </row>
    <row r="1005" spans="1:1" x14ac:dyDescent="0.2">
      <c r="A1005" t="s">
        <v>55</v>
      </c>
    </row>
    <row r="1006" spans="1:1" x14ac:dyDescent="0.2">
      <c r="A1006" t="s">
        <v>55</v>
      </c>
    </row>
    <row r="1007" spans="1:1" x14ac:dyDescent="0.2">
      <c r="A1007" t="s">
        <v>55</v>
      </c>
    </row>
    <row r="1008" spans="1:1" x14ac:dyDescent="0.2">
      <c r="A1008" t="s">
        <v>55</v>
      </c>
    </row>
    <row r="1009" spans="1:1" x14ac:dyDescent="0.2">
      <c r="A1009" t="s">
        <v>55</v>
      </c>
    </row>
    <row r="1010" spans="1:1" x14ac:dyDescent="0.2">
      <c r="A1010" t="s">
        <v>51</v>
      </c>
    </row>
    <row r="1011" spans="1:1" x14ac:dyDescent="0.2">
      <c r="A1011" t="s">
        <v>51</v>
      </c>
    </row>
    <row r="1012" spans="1:1" x14ac:dyDescent="0.2">
      <c r="A1012" t="s">
        <v>51</v>
      </c>
    </row>
    <row r="1013" spans="1:1" x14ac:dyDescent="0.2">
      <c r="A1013" t="s">
        <v>51</v>
      </c>
    </row>
    <row r="1014" spans="1:1" x14ac:dyDescent="0.2">
      <c r="A1014" t="s">
        <v>51</v>
      </c>
    </row>
    <row r="1015" spans="1:1" x14ac:dyDescent="0.2">
      <c r="A1015" t="s">
        <v>51</v>
      </c>
    </row>
    <row r="1016" spans="1:1" x14ac:dyDescent="0.2">
      <c r="A1016" t="s">
        <v>51</v>
      </c>
    </row>
    <row r="1017" spans="1:1" x14ac:dyDescent="0.2">
      <c r="A1017" t="s">
        <v>51</v>
      </c>
    </row>
    <row r="1018" spans="1:1" x14ac:dyDescent="0.2">
      <c r="A1018" t="s">
        <v>51</v>
      </c>
    </row>
    <row r="1019" spans="1:1" x14ac:dyDescent="0.2">
      <c r="A1019" t="s">
        <v>51</v>
      </c>
    </row>
    <row r="1020" spans="1:1" x14ac:dyDescent="0.2">
      <c r="A1020" t="s">
        <v>51</v>
      </c>
    </row>
    <row r="1021" spans="1:1" x14ac:dyDescent="0.2">
      <c r="A1021" t="s">
        <v>51</v>
      </c>
    </row>
    <row r="1022" spans="1:1" x14ac:dyDescent="0.2">
      <c r="A1022" t="s">
        <v>51</v>
      </c>
    </row>
    <row r="1023" spans="1:1" x14ac:dyDescent="0.2">
      <c r="A1023" t="s">
        <v>51</v>
      </c>
    </row>
    <row r="1024" spans="1:1" x14ac:dyDescent="0.2">
      <c r="A1024" t="s">
        <v>51</v>
      </c>
    </row>
    <row r="1025" spans="1:1" x14ac:dyDescent="0.2">
      <c r="A1025" t="s">
        <v>51</v>
      </c>
    </row>
    <row r="1026" spans="1:1" x14ac:dyDescent="0.2">
      <c r="A1026" t="s">
        <v>51</v>
      </c>
    </row>
    <row r="1027" spans="1:1" x14ac:dyDescent="0.2">
      <c r="A1027" t="s">
        <v>51</v>
      </c>
    </row>
    <row r="1028" spans="1:1" x14ac:dyDescent="0.2">
      <c r="A1028" t="s">
        <v>51</v>
      </c>
    </row>
    <row r="1029" spans="1:1" x14ac:dyDescent="0.2">
      <c r="A1029" t="s">
        <v>51</v>
      </c>
    </row>
    <row r="1030" spans="1:1" x14ac:dyDescent="0.2">
      <c r="A1030" t="s">
        <v>51</v>
      </c>
    </row>
    <row r="1031" spans="1:1" x14ac:dyDescent="0.2">
      <c r="A1031" t="s">
        <v>51</v>
      </c>
    </row>
    <row r="1032" spans="1:1" x14ac:dyDescent="0.2">
      <c r="A1032" t="s">
        <v>51</v>
      </c>
    </row>
    <row r="1033" spans="1:1" x14ac:dyDescent="0.2">
      <c r="A1033" t="s">
        <v>51</v>
      </c>
    </row>
    <row r="1034" spans="1:1" x14ac:dyDescent="0.2">
      <c r="A1034" t="s">
        <v>51</v>
      </c>
    </row>
    <row r="1035" spans="1:1" x14ac:dyDescent="0.2">
      <c r="A1035" t="s">
        <v>51</v>
      </c>
    </row>
    <row r="1036" spans="1:1" x14ac:dyDescent="0.2">
      <c r="A1036" t="s">
        <v>51</v>
      </c>
    </row>
    <row r="1037" spans="1:1" x14ac:dyDescent="0.2">
      <c r="A1037" t="s">
        <v>51</v>
      </c>
    </row>
    <row r="1038" spans="1:1" x14ac:dyDescent="0.2">
      <c r="A1038" t="s">
        <v>51</v>
      </c>
    </row>
    <row r="1039" spans="1:1" x14ac:dyDescent="0.2">
      <c r="A1039" t="s">
        <v>51</v>
      </c>
    </row>
    <row r="1040" spans="1:1" x14ac:dyDescent="0.2">
      <c r="A1040" t="s">
        <v>51</v>
      </c>
    </row>
    <row r="1041" spans="1:1" x14ac:dyDescent="0.2">
      <c r="A1041" t="s">
        <v>51</v>
      </c>
    </row>
    <row r="1042" spans="1:1" x14ac:dyDescent="0.2">
      <c r="A1042" t="s">
        <v>51</v>
      </c>
    </row>
    <row r="1043" spans="1:1" x14ac:dyDescent="0.2">
      <c r="A1043" t="s">
        <v>51</v>
      </c>
    </row>
    <row r="1044" spans="1:1" x14ac:dyDescent="0.2">
      <c r="A1044" t="s">
        <v>51</v>
      </c>
    </row>
    <row r="1045" spans="1:1" x14ac:dyDescent="0.2">
      <c r="A1045" t="s">
        <v>51</v>
      </c>
    </row>
    <row r="1046" spans="1:1" x14ac:dyDescent="0.2">
      <c r="A1046" t="s">
        <v>51</v>
      </c>
    </row>
    <row r="1047" spans="1:1" x14ac:dyDescent="0.2">
      <c r="A1047" t="s">
        <v>51</v>
      </c>
    </row>
    <row r="1048" spans="1:1" x14ac:dyDescent="0.2">
      <c r="A1048" t="s">
        <v>51</v>
      </c>
    </row>
    <row r="1049" spans="1:1" x14ac:dyDescent="0.2">
      <c r="A1049" t="s">
        <v>51</v>
      </c>
    </row>
    <row r="1050" spans="1:1" x14ac:dyDescent="0.2">
      <c r="A1050" t="s">
        <v>51</v>
      </c>
    </row>
    <row r="1051" spans="1:1" x14ac:dyDescent="0.2">
      <c r="A1051" t="s">
        <v>51</v>
      </c>
    </row>
    <row r="1052" spans="1:1" x14ac:dyDescent="0.2">
      <c r="A1052" t="s">
        <v>51</v>
      </c>
    </row>
    <row r="1053" spans="1:1" x14ac:dyDescent="0.2">
      <c r="A1053" t="s">
        <v>51</v>
      </c>
    </row>
    <row r="1054" spans="1:1" x14ac:dyDescent="0.2">
      <c r="A1054" t="s">
        <v>51</v>
      </c>
    </row>
    <row r="1055" spans="1:1" x14ac:dyDescent="0.2">
      <c r="A1055" t="s">
        <v>51</v>
      </c>
    </row>
    <row r="1056" spans="1:1" x14ac:dyDescent="0.2">
      <c r="A1056" t="s">
        <v>51</v>
      </c>
    </row>
    <row r="1057" spans="1:1" x14ac:dyDescent="0.2">
      <c r="A1057" t="s">
        <v>51</v>
      </c>
    </row>
    <row r="1058" spans="1:1" x14ac:dyDescent="0.2">
      <c r="A1058" t="s">
        <v>52</v>
      </c>
    </row>
    <row r="1059" spans="1:1" x14ac:dyDescent="0.2">
      <c r="A1059" t="s">
        <v>52</v>
      </c>
    </row>
    <row r="1060" spans="1:1" x14ac:dyDescent="0.2">
      <c r="A1060" t="s">
        <v>52</v>
      </c>
    </row>
    <row r="1061" spans="1:1" x14ac:dyDescent="0.2">
      <c r="A1061" t="s">
        <v>52</v>
      </c>
    </row>
    <row r="1062" spans="1:1" x14ac:dyDescent="0.2">
      <c r="A1062" t="s">
        <v>52</v>
      </c>
    </row>
    <row r="1063" spans="1:1" x14ac:dyDescent="0.2">
      <c r="A1063" t="s">
        <v>52</v>
      </c>
    </row>
    <row r="1064" spans="1:1" x14ac:dyDescent="0.2">
      <c r="A1064" t="s">
        <v>52</v>
      </c>
    </row>
    <row r="1065" spans="1:1" x14ac:dyDescent="0.2">
      <c r="A1065" t="s">
        <v>52</v>
      </c>
    </row>
    <row r="1066" spans="1:1" x14ac:dyDescent="0.2">
      <c r="A1066" t="s">
        <v>52</v>
      </c>
    </row>
    <row r="1067" spans="1:1" x14ac:dyDescent="0.2">
      <c r="A1067" t="s">
        <v>52</v>
      </c>
    </row>
    <row r="1068" spans="1:1" x14ac:dyDescent="0.2">
      <c r="A1068" t="s">
        <v>52</v>
      </c>
    </row>
    <row r="1069" spans="1:1" x14ac:dyDescent="0.2">
      <c r="A1069" t="s">
        <v>52</v>
      </c>
    </row>
    <row r="1070" spans="1:1" x14ac:dyDescent="0.2">
      <c r="A1070" t="s">
        <v>52</v>
      </c>
    </row>
    <row r="1071" spans="1:1" x14ac:dyDescent="0.2">
      <c r="A1071" t="s">
        <v>52</v>
      </c>
    </row>
    <row r="1072" spans="1:1" x14ac:dyDescent="0.2">
      <c r="A1072" t="s">
        <v>52</v>
      </c>
    </row>
    <row r="1073" spans="1:1" x14ac:dyDescent="0.2">
      <c r="A1073" t="s">
        <v>52</v>
      </c>
    </row>
    <row r="1074" spans="1:1" x14ac:dyDescent="0.2">
      <c r="A1074" t="s">
        <v>52</v>
      </c>
    </row>
    <row r="1075" spans="1:1" x14ac:dyDescent="0.2">
      <c r="A1075" t="s">
        <v>52</v>
      </c>
    </row>
    <row r="1076" spans="1:1" x14ac:dyDescent="0.2">
      <c r="A1076" t="s">
        <v>52</v>
      </c>
    </row>
    <row r="1077" spans="1:1" x14ac:dyDescent="0.2">
      <c r="A1077" t="s">
        <v>52</v>
      </c>
    </row>
    <row r="1078" spans="1:1" x14ac:dyDescent="0.2">
      <c r="A1078" t="s">
        <v>52</v>
      </c>
    </row>
    <row r="1079" spans="1:1" x14ac:dyDescent="0.2">
      <c r="A1079" t="s">
        <v>52</v>
      </c>
    </row>
    <row r="1080" spans="1:1" x14ac:dyDescent="0.2">
      <c r="A1080" t="s">
        <v>52</v>
      </c>
    </row>
    <row r="1081" spans="1:1" x14ac:dyDescent="0.2">
      <c r="A1081" t="s">
        <v>52</v>
      </c>
    </row>
    <row r="1082" spans="1:1" x14ac:dyDescent="0.2">
      <c r="A1082" t="s">
        <v>52</v>
      </c>
    </row>
    <row r="1083" spans="1:1" x14ac:dyDescent="0.2">
      <c r="A1083" t="s">
        <v>52</v>
      </c>
    </row>
    <row r="1084" spans="1:1" x14ac:dyDescent="0.2">
      <c r="A1084" t="s">
        <v>52</v>
      </c>
    </row>
    <row r="1085" spans="1:1" x14ac:dyDescent="0.2">
      <c r="A1085" t="s">
        <v>52</v>
      </c>
    </row>
    <row r="1086" spans="1:1" x14ac:dyDescent="0.2">
      <c r="A1086" t="s">
        <v>52</v>
      </c>
    </row>
    <row r="1087" spans="1:1" x14ac:dyDescent="0.2">
      <c r="A1087" t="s">
        <v>52</v>
      </c>
    </row>
    <row r="1088" spans="1:1" x14ac:dyDescent="0.2">
      <c r="A1088" t="s">
        <v>52</v>
      </c>
    </row>
    <row r="1089" spans="1:1" x14ac:dyDescent="0.2">
      <c r="A1089" t="s">
        <v>52</v>
      </c>
    </row>
    <row r="1090" spans="1:1" x14ac:dyDescent="0.2">
      <c r="A1090" t="s">
        <v>52</v>
      </c>
    </row>
    <row r="1091" spans="1:1" x14ac:dyDescent="0.2">
      <c r="A1091" t="s">
        <v>52</v>
      </c>
    </row>
    <row r="1092" spans="1:1" x14ac:dyDescent="0.2">
      <c r="A1092" t="s">
        <v>52</v>
      </c>
    </row>
    <row r="1093" spans="1:1" x14ac:dyDescent="0.2">
      <c r="A1093" t="s">
        <v>52</v>
      </c>
    </row>
    <row r="1094" spans="1:1" x14ac:dyDescent="0.2">
      <c r="A1094" t="s">
        <v>52</v>
      </c>
    </row>
    <row r="1095" spans="1:1" x14ac:dyDescent="0.2">
      <c r="A1095" t="s">
        <v>52</v>
      </c>
    </row>
    <row r="1096" spans="1:1" x14ac:dyDescent="0.2">
      <c r="A1096" t="s">
        <v>52</v>
      </c>
    </row>
    <row r="1097" spans="1:1" x14ac:dyDescent="0.2">
      <c r="A1097" t="s">
        <v>52</v>
      </c>
    </row>
    <row r="1098" spans="1:1" x14ac:dyDescent="0.2">
      <c r="A1098" t="s">
        <v>52</v>
      </c>
    </row>
    <row r="1099" spans="1:1" x14ac:dyDescent="0.2">
      <c r="A1099" t="s">
        <v>52</v>
      </c>
    </row>
    <row r="1100" spans="1:1" x14ac:dyDescent="0.2">
      <c r="A1100" t="s">
        <v>52</v>
      </c>
    </row>
    <row r="1101" spans="1:1" x14ac:dyDescent="0.2">
      <c r="A1101" t="s">
        <v>52</v>
      </c>
    </row>
    <row r="1102" spans="1:1" x14ac:dyDescent="0.2">
      <c r="A1102" t="s">
        <v>52</v>
      </c>
    </row>
    <row r="1103" spans="1:1" x14ac:dyDescent="0.2">
      <c r="A1103" t="s">
        <v>52</v>
      </c>
    </row>
    <row r="1104" spans="1:1" x14ac:dyDescent="0.2">
      <c r="A1104" t="s">
        <v>52</v>
      </c>
    </row>
    <row r="1105" spans="1:1" x14ac:dyDescent="0.2">
      <c r="A1105" t="s">
        <v>52</v>
      </c>
    </row>
    <row r="1106" spans="1:1" x14ac:dyDescent="0.2">
      <c r="A1106" t="s">
        <v>54</v>
      </c>
    </row>
    <row r="1107" spans="1:1" x14ac:dyDescent="0.2">
      <c r="A1107" t="s">
        <v>54</v>
      </c>
    </row>
    <row r="1108" spans="1:1" x14ac:dyDescent="0.2">
      <c r="A1108" t="s">
        <v>54</v>
      </c>
    </row>
    <row r="1109" spans="1:1" x14ac:dyDescent="0.2">
      <c r="A1109" t="s">
        <v>54</v>
      </c>
    </row>
    <row r="1110" spans="1:1" x14ac:dyDescent="0.2">
      <c r="A1110" t="s">
        <v>54</v>
      </c>
    </row>
    <row r="1111" spans="1:1" x14ac:dyDescent="0.2">
      <c r="A1111" t="s">
        <v>54</v>
      </c>
    </row>
    <row r="1112" spans="1:1" x14ac:dyDescent="0.2">
      <c r="A1112" t="s">
        <v>54</v>
      </c>
    </row>
    <row r="1113" spans="1:1" x14ac:dyDescent="0.2">
      <c r="A1113" t="s">
        <v>54</v>
      </c>
    </row>
    <row r="1114" spans="1:1" x14ac:dyDescent="0.2">
      <c r="A1114" t="s">
        <v>54</v>
      </c>
    </row>
    <row r="1115" spans="1:1" x14ac:dyDescent="0.2">
      <c r="A1115" t="s">
        <v>54</v>
      </c>
    </row>
    <row r="1116" spans="1:1" x14ac:dyDescent="0.2">
      <c r="A1116" t="s">
        <v>54</v>
      </c>
    </row>
    <row r="1117" spans="1:1" x14ac:dyDescent="0.2">
      <c r="A1117" t="s">
        <v>54</v>
      </c>
    </row>
    <row r="1118" spans="1:1" x14ac:dyDescent="0.2">
      <c r="A1118" t="s">
        <v>54</v>
      </c>
    </row>
    <row r="1119" spans="1:1" x14ac:dyDescent="0.2">
      <c r="A1119" t="s">
        <v>54</v>
      </c>
    </row>
    <row r="1120" spans="1:1" x14ac:dyDescent="0.2">
      <c r="A1120" t="s">
        <v>54</v>
      </c>
    </row>
    <row r="1121" spans="1:1" x14ac:dyDescent="0.2">
      <c r="A1121" t="s">
        <v>54</v>
      </c>
    </row>
    <row r="1122" spans="1:1" x14ac:dyDescent="0.2">
      <c r="A1122" t="s">
        <v>54</v>
      </c>
    </row>
    <row r="1123" spans="1:1" x14ac:dyDescent="0.2">
      <c r="A1123" t="s">
        <v>54</v>
      </c>
    </row>
    <row r="1124" spans="1:1" x14ac:dyDescent="0.2">
      <c r="A1124" t="s">
        <v>54</v>
      </c>
    </row>
    <row r="1125" spans="1:1" x14ac:dyDescent="0.2">
      <c r="A1125" t="s">
        <v>54</v>
      </c>
    </row>
    <row r="1126" spans="1:1" x14ac:dyDescent="0.2">
      <c r="A1126" t="s">
        <v>54</v>
      </c>
    </row>
    <row r="1127" spans="1:1" x14ac:dyDescent="0.2">
      <c r="A1127" t="s">
        <v>54</v>
      </c>
    </row>
    <row r="1128" spans="1:1" x14ac:dyDescent="0.2">
      <c r="A1128" t="s">
        <v>54</v>
      </c>
    </row>
    <row r="1129" spans="1:1" x14ac:dyDescent="0.2">
      <c r="A1129" t="s">
        <v>54</v>
      </c>
    </row>
    <row r="1130" spans="1:1" x14ac:dyDescent="0.2">
      <c r="A1130" t="s">
        <v>54</v>
      </c>
    </row>
    <row r="1131" spans="1:1" x14ac:dyDescent="0.2">
      <c r="A1131" t="s">
        <v>54</v>
      </c>
    </row>
    <row r="1132" spans="1:1" x14ac:dyDescent="0.2">
      <c r="A1132" t="s">
        <v>54</v>
      </c>
    </row>
    <row r="1133" spans="1:1" x14ac:dyDescent="0.2">
      <c r="A1133" t="s">
        <v>54</v>
      </c>
    </row>
    <row r="1134" spans="1:1" x14ac:dyDescent="0.2">
      <c r="A1134" t="s">
        <v>54</v>
      </c>
    </row>
    <row r="1135" spans="1:1" x14ac:dyDescent="0.2">
      <c r="A1135" t="s">
        <v>54</v>
      </c>
    </row>
    <row r="1136" spans="1:1" x14ac:dyDescent="0.2">
      <c r="A1136" t="s">
        <v>54</v>
      </c>
    </row>
    <row r="1137" spans="1:1" x14ac:dyDescent="0.2">
      <c r="A1137" t="s">
        <v>54</v>
      </c>
    </row>
    <row r="1138" spans="1:1" x14ac:dyDescent="0.2">
      <c r="A1138" t="s">
        <v>54</v>
      </c>
    </row>
    <row r="1139" spans="1:1" x14ac:dyDescent="0.2">
      <c r="A1139" t="s">
        <v>54</v>
      </c>
    </row>
    <row r="1140" spans="1:1" x14ac:dyDescent="0.2">
      <c r="A1140" t="s">
        <v>54</v>
      </c>
    </row>
    <row r="1141" spans="1:1" x14ac:dyDescent="0.2">
      <c r="A1141" t="s">
        <v>54</v>
      </c>
    </row>
    <row r="1142" spans="1:1" x14ac:dyDescent="0.2">
      <c r="A1142" t="s">
        <v>54</v>
      </c>
    </row>
    <row r="1143" spans="1:1" x14ac:dyDescent="0.2">
      <c r="A1143" t="s">
        <v>54</v>
      </c>
    </row>
    <row r="1144" spans="1:1" x14ac:dyDescent="0.2">
      <c r="A1144" t="s">
        <v>54</v>
      </c>
    </row>
    <row r="1145" spans="1:1" x14ac:dyDescent="0.2">
      <c r="A1145" t="s">
        <v>54</v>
      </c>
    </row>
    <row r="1146" spans="1:1" x14ac:dyDescent="0.2">
      <c r="A1146" t="s">
        <v>54</v>
      </c>
    </row>
    <row r="1147" spans="1:1" x14ac:dyDescent="0.2">
      <c r="A1147" t="s">
        <v>54</v>
      </c>
    </row>
    <row r="1148" spans="1:1" x14ac:dyDescent="0.2">
      <c r="A1148" t="s">
        <v>54</v>
      </c>
    </row>
    <row r="1149" spans="1:1" x14ac:dyDescent="0.2">
      <c r="A1149" t="s">
        <v>54</v>
      </c>
    </row>
    <row r="1150" spans="1:1" x14ac:dyDescent="0.2">
      <c r="A1150" t="s">
        <v>54</v>
      </c>
    </row>
    <row r="1151" spans="1:1" x14ac:dyDescent="0.2">
      <c r="A1151" t="s">
        <v>54</v>
      </c>
    </row>
    <row r="1152" spans="1:1" x14ac:dyDescent="0.2">
      <c r="A1152" t="s">
        <v>54</v>
      </c>
    </row>
    <row r="1153" spans="1:1" x14ac:dyDescent="0.2">
      <c r="A1153" t="s">
        <v>54</v>
      </c>
    </row>
    <row r="1154" spans="1:1" x14ac:dyDescent="0.2">
      <c r="A1154" t="s">
        <v>53</v>
      </c>
    </row>
    <row r="1155" spans="1:1" x14ac:dyDescent="0.2">
      <c r="A1155" t="s">
        <v>53</v>
      </c>
    </row>
    <row r="1156" spans="1:1" x14ac:dyDescent="0.2">
      <c r="A1156" t="s">
        <v>53</v>
      </c>
    </row>
    <row r="1157" spans="1:1" x14ac:dyDescent="0.2">
      <c r="A1157" t="s">
        <v>53</v>
      </c>
    </row>
    <row r="1158" spans="1:1" x14ac:dyDescent="0.2">
      <c r="A1158" t="s">
        <v>53</v>
      </c>
    </row>
    <row r="1159" spans="1:1" x14ac:dyDescent="0.2">
      <c r="A1159" t="s">
        <v>53</v>
      </c>
    </row>
    <row r="1160" spans="1:1" x14ac:dyDescent="0.2">
      <c r="A1160" t="s">
        <v>53</v>
      </c>
    </row>
    <row r="1161" spans="1:1" x14ac:dyDescent="0.2">
      <c r="A1161" t="s">
        <v>53</v>
      </c>
    </row>
    <row r="1162" spans="1:1" x14ac:dyDescent="0.2">
      <c r="A1162" t="s">
        <v>53</v>
      </c>
    </row>
    <row r="1163" spans="1:1" x14ac:dyDescent="0.2">
      <c r="A1163" t="s">
        <v>53</v>
      </c>
    </row>
    <row r="1164" spans="1:1" x14ac:dyDescent="0.2">
      <c r="A1164" t="s">
        <v>53</v>
      </c>
    </row>
    <row r="1165" spans="1:1" x14ac:dyDescent="0.2">
      <c r="A1165" t="s">
        <v>53</v>
      </c>
    </row>
    <row r="1166" spans="1:1" x14ac:dyDescent="0.2">
      <c r="A1166" t="s">
        <v>53</v>
      </c>
    </row>
    <row r="1167" spans="1:1" x14ac:dyDescent="0.2">
      <c r="A1167" t="s">
        <v>53</v>
      </c>
    </row>
    <row r="1168" spans="1:1" x14ac:dyDescent="0.2">
      <c r="A1168" t="s">
        <v>53</v>
      </c>
    </row>
    <row r="1169" spans="1:1" x14ac:dyDescent="0.2">
      <c r="A1169" t="s">
        <v>53</v>
      </c>
    </row>
    <row r="1170" spans="1:1" x14ac:dyDescent="0.2">
      <c r="A1170" t="s">
        <v>53</v>
      </c>
    </row>
    <row r="1171" spans="1:1" x14ac:dyDescent="0.2">
      <c r="A1171" t="s">
        <v>53</v>
      </c>
    </row>
    <row r="1172" spans="1:1" x14ac:dyDescent="0.2">
      <c r="A1172" t="s">
        <v>53</v>
      </c>
    </row>
    <row r="1173" spans="1:1" x14ac:dyDescent="0.2">
      <c r="A1173" t="s">
        <v>53</v>
      </c>
    </row>
    <row r="1174" spans="1:1" x14ac:dyDescent="0.2">
      <c r="A1174" t="s">
        <v>53</v>
      </c>
    </row>
    <row r="1175" spans="1:1" x14ac:dyDescent="0.2">
      <c r="A1175" t="s">
        <v>53</v>
      </c>
    </row>
    <row r="1176" spans="1:1" x14ac:dyDescent="0.2">
      <c r="A1176" t="s">
        <v>53</v>
      </c>
    </row>
    <row r="1177" spans="1:1" x14ac:dyDescent="0.2">
      <c r="A1177" t="s">
        <v>53</v>
      </c>
    </row>
    <row r="1178" spans="1:1" x14ac:dyDescent="0.2">
      <c r="A1178" t="s">
        <v>53</v>
      </c>
    </row>
    <row r="1179" spans="1:1" x14ac:dyDescent="0.2">
      <c r="A1179" t="s">
        <v>53</v>
      </c>
    </row>
    <row r="1180" spans="1:1" x14ac:dyDescent="0.2">
      <c r="A1180" t="s">
        <v>53</v>
      </c>
    </row>
    <row r="1181" spans="1:1" x14ac:dyDescent="0.2">
      <c r="A1181" t="s">
        <v>53</v>
      </c>
    </row>
    <row r="1182" spans="1:1" x14ac:dyDescent="0.2">
      <c r="A1182" t="s">
        <v>53</v>
      </c>
    </row>
    <row r="1183" spans="1:1" x14ac:dyDescent="0.2">
      <c r="A1183" t="s">
        <v>53</v>
      </c>
    </row>
    <row r="1184" spans="1:1" x14ac:dyDescent="0.2">
      <c r="A1184" t="s">
        <v>53</v>
      </c>
    </row>
    <row r="1185" spans="1:1" x14ac:dyDescent="0.2">
      <c r="A1185" t="s">
        <v>53</v>
      </c>
    </row>
    <row r="1186" spans="1:1" x14ac:dyDescent="0.2">
      <c r="A1186" t="s">
        <v>53</v>
      </c>
    </row>
    <row r="1187" spans="1:1" x14ac:dyDescent="0.2">
      <c r="A1187" t="s">
        <v>53</v>
      </c>
    </row>
    <row r="1188" spans="1:1" x14ac:dyDescent="0.2">
      <c r="A1188" t="s">
        <v>53</v>
      </c>
    </row>
    <row r="1189" spans="1:1" x14ac:dyDescent="0.2">
      <c r="A1189" t="s">
        <v>53</v>
      </c>
    </row>
    <row r="1190" spans="1:1" x14ac:dyDescent="0.2">
      <c r="A1190" t="s">
        <v>53</v>
      </c>
    </row>
    <row r="1191" spans="1:1" x14ac:dyDescent="0.2">
      <c r="A1191" t="s">
        <v>53</v>
      </c>
    </row>
    <row r="1192" spans="1:1" x14ac:dyDescent="0.2">
      <c r="A1192" t="s">
        <v>53</v>
      </c>
    </row>
    <row r="1193" spans="1:1" x14ac:dyDescent="0.2">
      <c r="A1193" t="s">
        <v>53</v>
      </c>
    </row>
    <row r="1194" spans="1:1" x14ac:dyDescent="0.2">
      <c r="A1194" t="s">
        <v>53</v>
      </c>
    </row>
    <row r="1195" spans="1:1" x14ac:dyDescent="0.2">
      <c r="A1195" t="s">
        <v>53</v>
      </c>
    </row>
    <row r="1196" spans="1:1" x14ac:dyDescent="0.2">
      <c r="A1196" t="s">
        <v>53</v>
      </c>
    </row>
    <row r="1197" spans="1:1" x14ac:dyDescent="0.2">
      <c r="A1197" t="s">
        <v>53</v>
      </c>
    </row>
    <row r="1198" spans="1:1" x14ac:dyDescent="0.2">
      <c r="A1198" t="s">
        <v>53</v>
      </c>
    </row>
    <row r="1199" spans="1:1" x14ac:dyDescent="0.2">
      <c r="A1199" t="s">
        <v>53</v>
      </c>
    </row>
    <row r="1200" spans="1:1" x14ac:dyDescent="0.2">
      <c r="A1200" t="s">
        <v>53</v>
      </c>
    </row>
    <row r="1201" spans="1:1" x14ac:dyDescent="0.2">
      <c r="A1201" t="s">
        <v>53</v>
      </c>
    </row>
    <row r="1202" spans="1:1" x14ac:dyDescent="0.2">
      <c r="A1202" t="s">
        <v>56</v>
      </c>
    </row>
    <row r="1203" spans="1:1" x14ac:dyDescent="0.2">
      <c r="A1203" t="s">
        <v>56</v>
      </c>
    </row>
    <row r="1204" spans="1:1" x14ac:dyDescent="0.2">
      <c r="A1204" t="s">
        <v>56</v>
      </c>
    </row>
    <row r="1205" spans="1:1" x14ac:dyDescent="0.2">
      <c r="A1205" t="s">
        <v>56</v>
      </c>
    </row>
    <row r="1206" spans="1:1" x14ac:dyDescent="0.2">
      <c r="A1206" t="s">
        <v>56</v>
      </c>
    </row>
    <row r="1207" spans="1:1" x14ac:dyDescent="0.2">
      <c r="A1207" t="s">
        <v>56</v>
      </c>
    </row>
    <row r="1208" spans="1:1" x14ac:dyDescent="0.2">
      <c r="A1208" t="s">
        <v>56</v>
      </c>
    </row>
    <row r="1209" spans="1:1" x14ac:dyDescent="0.2">
      <c r="A1209" t="s">
        <v>56</v>
      </c>
    </row>
    <row r="1210" spans="1:1" x14ac:dyDescent="0.2">
      <c r="A1210" t="s">
        <v>56</v>
      </c>
    </row>
    <row r="1211" spans="1:1" x14ac:dyDescent="0.2">
      <c r="A1211" t="s">
        <v>56</v>
      </c>
    </row>
    <row r="1212" spans="1:1" x14ac:dyDescent="0.2">
      <c r="A1212" t="s">
        <v>56</v>
      </c>
    </row>
    <row r="1213" spans="1:1" x14ac:dyDescent="0.2">
      <c r="A1213" t="s">
        <v>56</v>
      </c>
    </row>
    <row r="1214" spans="1:1" x14ac:dyDescent="0.2">
      <c r="A1214" t="s">
        <v>56</v>
      </c>
    </row>
    <row r="1215" spans="1:1" x14ac:dyDescent="0.2">
      <c r="A1215" t="s">
        <v>56</v>
      </c>
    </row>
    <row r="1216" spans="1:1" x14ac:dyDescent="0.2">
      <c r="A1216" t="s">
        <v>56</v>
      </c>
    </row>
    <row r="1217" spans="1:1" x14ac:dyDescent="0.2">
      <c r="A1217" t="s">
        <v>56</v>
      </c>
    </row>
    <row r="1218" spans="1:1" x14ac:dyDescent="0.2">
      <c r="A1218" t="s">
        <v>56</v>
      </c>
    </row>
    <row r="1219" spans="1:1" x14ac:dyDescent="0.2">
      <c r="A1219" t="s">
        <v>56</v>
      </c>
    </row>
    <row r="1220" spans="1:1" x14ac:dyDescent="0.2">
      <c r="A1220" t="s">
        <v>56</v>
      </c>
    </row>
    <row r="1221" spans="1:1" x14ac:dyDescent="0.2">
      <c r="A1221" t="s">
        <v>56</v>
      </c>
    </row>
    <row r="1222" spans="1:1" x14ac:dyDescent="0.2">
      <c r="A1222" t="s">
        <v>56</v>
      </c>
    </row>
    <row r="1223" spans="1:1" x14ac:dyDescent="0.2">
      <c r="A1223" t="s">
        <v>56</v>
      </c>
    </row>
    <row r="1224" spans="1:1" x14ac:dyDescent="0.2">
      <c r="A1224" t="s">
        <v>56</v>
      </c>
    </row>
    <row r="1225" spans="1:1" x14ac:dyDescent="0.2">
      <c r="A1225" t="s">
        <v>56</v>
      </c>
    </row>
    <row r="1226" spans="1:1" x14ac:dyDescent="0.2">
      <c r="A1226" t="s">
        <v>56</v>
      </c>
    </row>
    <row r="1227" spans="1:1" x14ac:dyDescent="0.2">
      <c r="A1227" t="s">
        <v>56</v>
      </c>
    </row>
    <row r="1228" spans="1:1" x14ac:dyDescent="0.2">
      <c r="A1228" t="s">
        <v>56</v>
      </c>
    </row>
    <row r="1229" spans="1:1" x14ac:dyDescent="0.2">
      <c r="A1229" t="s">
        <v>56</v>
      </c>
    </row>
    <row r="1230" spans="1:1" x14ac:dyDescent="0.2">
      <c r="A1230" t="s">
        <v>56</v>
      </c>
    </row>
    <row r="1231" spans="1:1" x14ac:dyDescent="0.2">
      <c r="A1231" t="s">
        <v>56</v>
      </c>
    </row>
    <row r="1232" spans="1:1" x14ac:dyDescent="0.2">
      <c r="A1232" t="s">
        <v>56</v>
      </c>
    </row>
    <row r="1233" spans="1:1" x14ac:dyDescent="0.2">
      <c r="A1233" t="s">
        <v>56</v>
      </c>
    </row>
    <row r="1234" spans="1:1" x14ac:dyDescent="0.2">
      <c r="A1234" t="s">
        <v>56</v>
      </c>
    </row>
    <row r="1235" spans="1:1" x14ac:dyDescent="0.2">
      <c r="A1235" t="s">
        <v>56</v>
      </c>
    </row>
    <row r="1236" spans="1:1" x14ac:dyDescent="0.2">
      <c r="A1236" t="s">
        <v>56</v>
      </c>
    </row>
    <row r="1237" spans="1:1" x14ac:dyDescent="0.2">
      <c r="A1237" t="s">
        <v>56</v>
      </c>
    </row>
    <row r="1238" spans="1:1" x14ac:dyDescent="0.2">
      <c r="A1238" t="s">
        <v>56</v>
      </c>
    </row>
    <row r="1239" spans="1:1" x14ac:dyDescent="0.2">
      <c r="A1239" t="s">
        <v>56</v>
      </c>
    </row>
    <row r="1240" spans="1:1" x14ac:dyDescent="0.2">
      <c r="A1240" t="s">
        <v>56</v>
      </c>
    </row>
    <row r="1241" spans="1:1" x14ac:dyDescent="0.2">
      <c r="A1241" t="s">
        <v>56</v>
      </c>
    </row>
    <row r="1242" spans="1:1" x14ac:dyDescent="0.2">
      <c r="A1242" t="s">
        <v>56</v>
      </c>
    </row>
    <row r="1243" spans="1:1" x14ac:dyDescent="0.2">
      <c r="A1243" t="s">
        <v>56</v>
      </c>
    </row>
    <row r="1244" spans="1:1" x14ac:dyDescent="0.2">
      <c r="A1244" t="s">
        <v>56</v>
      </c>
    </row>
    <row r="1245" spans="1:1" x14ac:dyDescent="0.2">
      <c r="A1245" t="s">
        <v>56</v>
      </c>
    </row>
    <row r="1246" spans="1:1" x14ac:dyDescent="0.2">
      <c r="A1246" t="s">
        <v>56</v>
      </c>
    </row>
    <row r="1247" spans="1:1" x14ac:dyDescent="0.2">
      <c r="A1247" t="s">
        <v>56</v>
      </c>
    </row>
    <row r="1248" spans="1:1" x14ac:dyDescent="0.2">
      <c r="A1248" t="s">
        <v>56</v>
      </c>
    </row>
    <row r="1249" spans="1:1" x14ac:dyDescent="0.2">
      <c r="A1249" t="s">
        <v>56</v>
      </c>
    </row>
    <row r="1250" spans="1:1" x14ac:dyDescent="0.2">
      <c r="A1250" t="s">
        <v>57</v>
      </c>
    </row>
    <row r="1251" spans="1:1" x14ac:dyDescent="0.2">
      <c r="A1251" t="s">
        <v>57</v>
      </c>
    </row>
    <row r="1252" spans="1:1" x14ac:dyDescent="0.2">
      <c r="A1252" t="s">
        <v>57</v>
      </c>
    </row>
    <row r="1253" spans="1:1" x14ac:dyDescent="0.2">
      <c r="A1253" t="s">
        <v>57</v>
      </c>
    </row>
    <row r="1254" spans="1:1" x14ac:dyDescent="0.2">
      <c r="A1254" t="s">
        <v>57</v>
      </c>
    </row>
    <row r="1255" spans="1:1" x14ac:dyDescent="0.2">
      <c r="A1255" t="s">
        <v>57</v>
      </c>
    </row>
    <row r="1256" spans="1:1" x14ac:dyDescent="0.2">
      <c r="A1256" t="s">
        <v>57</v>
      </c>
    </row>
    <row r="1257" spans="1:1" x14ac:dyDescent="0.2">
      <c r="A1257" t="s">
        <v>57</v>
      </c>
    </row>
    <row r="1258" spans="1:1" x14ac:dyDescent="0.2">
      <c r="A1258" t="s">
        <v>57</v>
      </c>
    </row>
    <row r="1259" spans="1:1" x14ac:dyDescent="0.2">
      <c r="A1259" t="s">
        <v>57</v>
      </c>
    </row>
    <row r="1260" spans="1:1" x14ac:dyDescent="0.2">
      <c r="A1260" t="s">
        <v>57</v>
      </c>
    </row>
    <row r="1261" spans="1:1" x14ac:dyDescent="0.2">
      <c r="A1261" t="s">
        <v>57</v>
      </c>
    </row>
    <row r="1262" spans="1:1" x14ac:dyDescent="0.2">
      <c r="A1262" t="s">
        <v>57</v>
      </c>
    </row>
    <row r="1263" spans="1:1" x14ac:dyDescent="0.2">
      <c r="A1263" t="s">
        <v>57</v>
      </c>
    </row>
    <row r="1264" spans="1:1" x14ac:dyDescent="0.2">
      <c r="A1264" t="s">
        <v>57</v>
      </c>
    </row>
    <row r="1265" spans="1:1" x14ac:dyDescent="0.2">
      <c r="A1265" t="s">
        <v>57</v>
      </c>
    </row>
    <row r="1266" spans="1:1" x14ac:dyDescent="0.2">
      <c r="A1266" t="s">
        <v>57</v>
      </c>
    </row>
    <row r="1267" spans="1:1" x14ac:dyDescent="0.2">
      <c r="A1267" t="s">
        <v>57</v>
      </c>
    </row>
    <row r="1268" spans="1:1" x14ac:dyDescent="0.2">
      <c r="A1268" t="s">
        <v>57</v>
      </c>
    </row>
    <row r="1269" spans="1:1" x14ac:dyDescent="0.2">
      <c r="A1269" t="s">
        <v>57</v>
      </c>
    </row>
    <row r="1270" spans="1:1" x14ac:dyDescent="0.2">
      <c r="A1270" t="s">
        <v>57</v>
      </c>
    </row>
    <row r="1271" spans="1:1" x14ac:dyDescent="0.2">
      <c r="A1271" t="s">
        <v>57</v>
      </c>
    </row>
    <row r="1272" spans="1:1" x14ac:dyDescent="0.2">
      <c r="A1272" t="s">
        <v>57</v>
      </c>
    </row>
    <row r="1273" spans="1:1" x14ac:dyDescent="0.2">
      <c r="A1273" t="s">
        <v>57</v>
      </c>
    </row>
    <row r="1274" spans="1:1" x14ac:dyDescent="0.2">
      <c r="A1274" t="s">
        <v>57</v>
      </c>
    </row>
    <row r="1275" spans="1:1" x14ac:dyDescent="0.2">
      <c r="A1275" t="s">
        <v>57</v>
      </c>
    </row>
    <row r="1276" spans="1:1" x14ac:dyDescent="0.2">
      <c r="A1276" t="s">
        <v>57</v>
      </c>
    </row>
    <row r="1277" spans="1:1" x14ac:dyDescent="0.2">
      <c r="A1277" t="s">
        <v>57</v>
      </c>
    </row>
    <row r="1278" spans="1:1" x14ac:dyDescent="0.2">
      <c r="A1278" t="s">
        <v>57</v>
      </c>
    </row>
    <row r="1279" spans="1:1" x14ac:dyDescent="0.2">
      <c r="A1279" t="s">
        <v>57</v>
      </c>
    </row>
    <row r="1280" spans="1:1" x14ac:dyDescent="0.2">
      <c r="A1280" t="s">
        <v>57</v>
      </c>
    </row>
    <row r="1281" spans="1:1" x14ac:dyDescent="0.2">
      <c r="A1281" t="s">
        <v>57</v>
      </c>
    </row>
    <row r="1282" spans="1:1" x14ac:dyDescent="0.2">
      <c r="A1282" t="s">
        <v>57</v>
      </c>
    </row>
    <row r="1283" spans="1:1" x14ac:dyDescent="0.2">
      <c r="A1283" t="s">
        <v>57</v>
      </c>
    </row>
    <row r="1284" spans="1:1" x14ac:dyDescent="0.2">
      <c r="A1284" t="s">
        <v>57</v>
      </c>
    </row>
    <row r="1285" spans="1:1" x14ac:dyDescent="0.2">
      <c r="A1285" t="s">
        <v>57</v>
      </c>
    </row>
    <row r="1286" spans="1:1" x14ac:dyDescent="0.2">
      <c r="A1286" t="s">
        <v>57</v>
      </c>
    </row>
    <row r="1287" spans="1:1" x14ac:dyDescent="0.2">
      <c r="A1287" t="s">
        <v>57</v>
      </c>
    </row>
    <row r="1288" spans="1:1" x14ac:dyDescent="0.2">
      <c r="A1288" t="s">
        <v>57</v>
      </c>
    </row>
    <row r="1289" spans="1:1" x14ac:dyDescent="0.2">
      <c r="A1289" t="s">
        <v>57</v>
      </c>
    </row>
    <row r="1290" spans="1:1" x14ac:dyDescent="0.2">
      <c r="A1290" t="s">
        <v>57</v>
      </c>
    </row>
    <row r="1291" spans="1:1" x14ac:dyDescent="0.2">
      <c r="A1291" t="s">
        <v>57</v>
      </c>
    </row>
    <row r="1292" spans="1:1" x14ac:dyDescent="0.2">
      <c r="A1292" t="s">
        <v>57</v>
      </c>
    </row>
    <row r="1293" spans="1:1" x14ac:dyDescent="0.2">
      <c r="A1293" t="s">
        <v>57</v>
      </c>
    </row>
    <row r="1294" spans="1:1" x14ac:dyDescent="0.2">
      <c r="A1294" t="s">
        <v>57</v>
      </c>
    </row>
    <row r="1295" spans="1:1" x14ac:dyDescent="0.2">
      <c r="A1295" t="s">
        <v>57</v>
      </c>
    </row>
    <row r="1296" spans="1:1" x14ac:dyDescent="0.2">
      <c r="A1296" t="s">
        <v>57</v>
      </c>
    </row>
    <row r="1297" spans="1:1" x14ac:dyDescent="0.2">
      <c r="A1297" t="s">
        <v>57</v>
      </c>
    </row>
    <row r="1298" spans="1:1" x14ac:dyDescent="0.2">
      <c r="A1298" t="s">
        <v>58</v>
      </c>
    </row>
    <row r="1299" spans="1:1" x14ac:dyDescent="0.2">
      <c r="A1299" t="s">
        <v>58</v>
      </c>
    </row>
    <row r="1300" spans="1:1" x14ac:dyDescent="0.2">
      <c r="A1300" t="s">
        <v>58</v>
      </c>
    </row>
    <row r="1301" spans="1:1" x14ac:dyDescent="0.2">
      <c r="A1301" t="s">
        <v>58</v>
      </c>
    </row>
    <row r="1302" spans="1:1" x14ac:dyDescent="0.2">
      <c r="A1302" t="s">
        <v>58</v>
      </c>
    </row>
    <row r="1303" spans="1:1" x14ac:dyDescent="0.2">
      <c r="A1303" t="s">
        <v>58</v>
      </c>
    </row>
    <row r="1304" spans="1:1" x14ac:dyDescent="0.2">
      <c r="A1304" t="s">
        <v>58</v>
      </c>
    </row>
    <row r="1305" spans="1:1" x14ac:dyDescent="0.2">
      <c r="A1305" t="s">
        <v>58</v>
      </c>
    </row>
    <row r="1306" spans="1:1" x14ac:dyDescent="0.2">
      <c r="A1306" t="s">
        <v>58</v>
      </c>
    </row>
    <row r="1307" spans="1:1" x14ac:dyDescent="0.2">
      <c r="A1307" t="s">
        <v>58</v>
      </c>
    </row>
    <row r="1308" spans="1:1" x14ac:dyDescent="0.2">
      <c r="A1308" t="s">
        <v>58</v>
      </c>
    </row>
    <row r="1309" spans="1:1" x14ac:dyDescent="0.2">
      <c r="A1309" t="s">
        <v>58</v>
      </c>
    </row>
    <row r="1310" spans="1:1" x14ac:dyDescent="0.2">
      <c r="A1310" t="s">
        <v>58</v>
      </c>
    </row>
    <row r="1311" spans="1:1" x14ac:dyDescent="0.2">
      <c r="A1311" t="s">
        <v>58</v>
      </c>
    </row>
    <row r="1312" spans="1:1" x14ac:dyDescent="0.2">
      <c r="A1312" t="s">
        <v>58</v>
      </c>
    </row>
    <row r="1313" spans="1:1" x14ac:dyDescent="0.2">
      <c r="A1313" t="s">
        <v>58</v>
      </c>
    </row>
    <row r="1314" spans="1:1" x14ac:dyDescent="0.2">
      <c r="A1314" t="s">
        <v>58</v>
      </c>
    </row>
    <row r="1315" spans="1:1" x14ac:dyDescent="0.2">
      <c r="A1315" t="s">
        <v>58</v>
      </c>
    </row>
    <row r="1316" spans="1:1" x14ac:dyDescent="0.2">
      <c r="A1316" t="s">
        <v>58</v>
      </c>
    </row>
    <row r="1317" spans="1:1" x14ac:dyDescent="0.2">
      <c r="A1317" t="s">
        <v>58</v>
      </c>
    </row>
    <row r="1318" spans="1:1" x14ac:dyDescent="0.2">
      <c r="A1318" t="s">
        <v>58</v>
      </c>
    </row>
    <row r="1319" spans="1:1" x14ac:dyDescent="0.2">
      <c r="A1319" t="s">
        <v>58</v>
      </c>
    </row>
    <row r="1320" spans="1:1" x14ac:dyDescent="0.2">
      <c r="A1320" t="s">
        <v>58</v>
      </c>
    </row>
    <row r="1321" spans="1:1" x14ac:dyDescent="0.2">
      <c r="A1321" t="s">
        <v>58</v>
      </c>
    </row>
    <row r="1322" spans="1:1" x14ac:dyDescent="0.2">
      <c r="A1322" t="s">
        <v>58</v>
      </c>
    </row>
    <row r="1323" spans="1:1" x14ac:dyDescent="0.2">
      <c r="A1323" t="s">
        <v>58</v>
      </c>
    </row>
    <row r="1324" spans="1:1" x14ac:dyDescent="0.2">
      <c r="A1324" t="s">
        <v>58</v>
      </c>
    </row>
    <row r="1325" spans="1:1" x14ac:dyDescent="0.2">
      <c r="A1325" t="s">
        <v>58</v>
      </c>
    </row>
    <row r="1326" spans="1:1" x14ac:dyDescent="0.2">
      <c r="A1326" t="s">
        <v>58</v>
      </c>
    </row>
    <row r="1327" spans="1:1" x14ac:dyDescent="0.2">
      <c r="A1327" t="s">
        <v>58</v>
      </c>
    </row>
    <row r="1328" spans="1:1" x14ac:dyDescent="0.2">
      <c r="A1328" t="s">
        <v>58</v>
      </c>
    </row>
    <row r="1329" spans="1:1" x14ac:dyDescent="0.2">
      <c r="A1329" t="s">
        <v>58</v>
      </c>
    </row>
    <row r="1330" spans="1:1" x14ac:dyDescent="0.2">
      <c r="A1330" t="s">
        <v>58</v>
      </c>
    </row>
    <row r="1331" spans="1:1" x14ac:dyDescent="0.2">
      <c r="A1331" t="s">
        <v>58</v>
      </c>
    </row>
    <row r="1332" spans="1:1" x14ac:dyDescent="0.2">
      <c r="A1332" t="s">
        <v>58</v>
      </c>
    </row>
    <row r="1333" spans="1:1" x14ac:dyDescent="0.2">
      <c r="A1333" t="s">
        <v>58</v>
      </c>
    </row>
    <row r="1334" spans="1:1" x14ac:dyDescent="0.2">
      <c r="A1334" t="s">
        <v>58</v>
      </c>
    </row>
    <row r="1335" spans="1:1" x14ac:dyDescent="0.2">
      <c r="A1335" t="s">
        <v>58</v>
      </c>
    </row>
    <row r="1336" spans="1:1" x14ac:dyDescent="0.2">
      <c r="A1336" t="s">
        <v>58</v>
      </c>
    </row>
    <row r="1337" spans="1:1" x14ac:dyDescent="0.2">
      <c r="A1337" t="s">
        <v>58</v>
      </c>
    </row>
    <row r="1338" spans="1:1" x14ac:dyDescent="0.2">
      <c r="A1338" t="s">
        <v>58</v>
      </c>
    </row>
    <row r="1339" spans="1:1" x14ac:dyDescent="0.2">
      <c r="A1339" t="s">
        <v>58</v>
      </c>
    </row>
    <row r="1340" spans="1:1" x14ac:dyDescent="0.2">
      <c r="A1340" t="s">
        <v>58</v>
      </c>
    </row>
    <row r="1341" spans="1:1" x14ac:dyDescent="0.2">
      <c r="A1341" t="s">
        <v>58</v>
      </c>
    </row>
    <row r="1342" spans="1:1" x14ac:dyDescent="0.2">
      <c r="A1342" t="s">
        <v>58</v>
      </c>
    </row>
    <row r="1343" spans="1:1" x14ac:dyDescent="0.2">
      <c r="A1343" t="s">
        <v>58</v>
      </c>
    </row>
    <row r="1344" spans="1:1" x14ac:dyDescent="0.2">
      <c r="A1344" t="s">
        <v>58</v>
      </c>
    </row>
    <row r="1345" spans="1:1" x14ac:dyDescent="0.2">
      <c r="A1345" t="s">
        <v>58</v>
      </c>
    </row>
    <row r="1346" spans="1:1" x14ac:dyDescent="0.2">
      <c r="A1346" t="s">
        <v>59</v>
      </c>
    </row>
    <row r="1347" spans="1:1" x14ac:dyDescent="0.2">
      <c r="A1347" t="s">
        <v>59</v>
      </c>
    </row>
    <row r="1348" spans="1:1" x14ac:dyDescent="0.2">
      <c r="A1348" t="s">
        <v>59</v>
      </c>
    </row>
    <row r="1349" spans="1:1" x14ac:dyDescent="0.2">
      <c r="A1349" t="s">
        <v>59</v>
      </c>
    </row>
    <row r="1350" spans="1:1" x14ac:dyDescent="0.2">
      <c r="A1350" t="s">
        <v>59</v>
      </c>
    </row>
    <row r="1351" spans="1:1" x14ac:dyDescent="0.2">
      <c r="A1351" t="s">
        <v>59</v>
      </c>
    </row>
    <row r="1352" spans="1:1" x14ac:dyDescent="0.2">
      <c r="A1352" t="s">
        <v>59</v>
      </c>
    </row>
    <row r="1353" spans="1:1" x14ac:dyDescent="0.2">
      <c r="A1353" t="s">
        <v>59</v>
      </c>
    </row>
    <row r="1354" spans="1:1" x14ac:dyDescent="0.2">
      <c r="A1354" t="s">
        <v>59</v>
      </c>
    </row>
    <row r="1355" spans="1:1" x14ac:dyDescent="0.2">
      <c r="A1355" t="s">
        <v>59</v>
      </c>
    </row>
    <row r="1356" spans="1:1" x14ac:dyDescent="0.2">
      <c r="A1356" t="s">
        <v>59</v>
      </c>
    </row>
    <row r="1357" spans="1:1" x14ac:dyDescent="0.2">
      <c r="A1357" t="s">
        <v>59</v>
      </c>
    </row>
    <row r="1358" spans="1:1" x14ac:dyDescent="0.2">
      <c r="A1358" t="s">
        <v>59</v>
      </c>
    </row>
    <row r="1359" spans="1:1" x14ac:dyDescent="0.2">
      <c r="A1359" t="s">
        <v>59</v>
      </c>
    </row>
    <row r="1360" spans="1:1" x14ac:dyDescent="0.2">
      <c r="A1360" t="s">
        <v>59</v>
      </c>
    </row>
    <row r="1361" spans="1:1" x14ac:dyDescent="0.2">
      <c r="A1361" t="s">
        <v>59</v>
      </c>
    </row>
    <row r="1362" spans="1:1" x14ac:dyDescent="0.2">
      <c r="A1362" t="s">
        <v>59</v>
      </c>
    </row>
    <row r="1363" spans="1:1" x14ac:dyDescent="0.2">
      <c r="A1363" t="s">
        <v>59</v>
      </c>
    </row>
    <row r="1364" spans="1:1" x14ac:dyDescent="0.2">
      <c r="A1364" t="s">
        <v>59</v>
      </c>
    </row>
    <row r="1365" spans="1:1" x14ac:dyDescent="0.2">
      <c r="A1365" t="s">
        <v>59</v>
      </c>
    </row>
    <row r="1366" spans="1:1" x14ac:dyDescent="0.2">
      <c r="A1366" t="s">
        <v>59</v>
      </c>
    </row>
    <row r="1367" spans="1:1" x14ac:dyDescent="0.2">
      <c r="A1367" t="s">
        <v>59</v>
      </c>
    </row>
    <row r="1368" spans="1:1" x14ac:dyDescent="0.2">
      <c r="A1368" t="s">
        <v>59</v>
      </c>
    </row>
    <row r="1369" spans="1:1" x14ac:dyDescent="0.2">
      <c r="A1369" t="s">
        <v>59</v>
      </c>
    </row>
    <row r="1370" spans="1:1" x14ac:dyDescent="0.2">
      <c r="A1370" t="s">
        <v>59</v>
      </c>
    </row>
    <row r="1371" spans="1:1" x14ac:dyDescent="0.2">
      <c r="A1371" t="s">
        <v>59</v>
      </c>
    </row>
    <row r="1372" spans="1:1" x14ac:dyDescent="0.2">
      <c r="A1372" t="s">
        <v>59</v>
      </c>
    </row>
    <row r="1373" spans="1:1" x14ac:dyDescent="0.2">
      <c r="A1373" t="s">
        <v>59</v>
      </c>
    </row>
    <row r="1374" spans="1:1" x14ac:dyDescent="0.2">
      <c r="A1374" t="s">
        <v>59</v>
      </c>
    </row>
    <row r="1375" spans="1:1" x14ac:dyDescent="0.2">
      <c r="A1375" t="s">
        <v>59</v>
      </c>
    </row>
    <row r="1376" spans="1:1" x14ac:dyDescent="0.2">
      <c r="A1376" t="s">
        <v>59</v>
      </c>
    </row>
    <row r="1377" spans="1:1" x14ac:dyDescent="0.2">
      <c r="A1377" t="s">
        <v>59</v>
      </c>
    </row>
    <row r="1378" spans="1:1" x14ac:dyDescent="0.2">
      <c r="A1378" t="s">
        <v>59</v>
      </c>
    </row>
    <row r="1379" spans="1:1" x14ac:dyDescent="0.2">
      <c r="A1379" t="s">
        <v>59</v>
      </c>
    </row>
    <row r="1380" spans="1:1" x14ac:dyDescent="0.2">
      <c r="A1380" t="s">
        <v>59</v>
      </c>
    </row>
    <row r="1381" spans="1:1" x14ac:dyDescent="0.2">
      <c r="A1381" t="s">
        <v>59</v>
      </c>
    </row>
    <row r="1382" spans="1:1" x14ac:dyDescent="0.2">
      <c r="A1382" t="s">
        <v>59</v>
      </c>
    </row>
    <row r="1383" spans="1:1" x14ac:dyDescent="0.2">
      <c r="A1383" t="s">
        <v>59</v>
      </c>
    </row>
    <row r="1384" spans="1:1" x14ac:dyDescent="0.2">
      <c r="A1384" t="s">
        <v>59</v>
      </c>
    </row>
    <row r="1385" spans="1:1" x14ac:dyDescent="0.2">
      <c r="A1385" t="s">
        <v>59</v>
      </c>
    </row>
    <row r="1386" spans="1:1" x14ac:dyDescent="0.2">
      <c r="A1386" t="s">
        <v>59</v>
      </c>
    </row>
    <row r="1387" spans="1:1" x14ac:dyDescent="0.2">
      <c r="A1387" t="s">
        <v>59</v>
      </c>
    </row>
    <row r="1388" spans="1:1" x14ac:dyDescent="0.2">
      <c r="A1388" t="s">
        <v>59</v>
      </c>
    </row>
    <row r="1389" spans="1:1" x14ac:dyDescent="0.2">
      <c r="A1389" t="s">
        <v>59</v>
      </c>
    </row>
    <row r="1390" spans="1:1" x14ac:dyDescent="0.2">
      <c r="A1390" t="s">
        <v>59</v>
      </c>
    </row>
    <row r="1391" spans="1:1" x14ac:dyDescent="0.2">
      <c r="A1391" t="s">
        <v>59</v>
      </c>
    </row>
    <row r="1392" spans="1:1" x14ac:dyDescent="0.2">
      <c r="A1392" t="s">
        <v>59</v>
      </c>
    </row>
    <row r="1393" spans="1:1" x14ac:dyDescent="0.2">
      <c r="A1393" t="s">
        <v>59</v>
      </c>
    </row>
    <row r="1394" spans="1:1" x14ac:dyDescent="0.2">
      <c r="A1394" t="s">
        <v>60</v>
      </c>
    </row>
    <row r="1395" spans="1:1" x14ac:dyDescent="0.2">
      <c r="A1395" t="s">
        <v>60</v>
      </c>
    </row>
    <row r="1396" spans="1:1" x14ac:dyDescent="0.2">
      <c r="A1396" t="s">
        <v>60</v>
      </c>
    </row>
    <row r="1397" spans="1:1" x14ac:dyDescent="0.2">
      <c r="A1397" t="s">
        <v>60</v>
      </c>
    </row>
    <row r="1398" spans="1:1" x14ac:dyDescent="0.2">
      <c r="A1398" t="s">
        <v>60</v>
      </c>
    </row>
    <row r="1399" spans="1:1" x14ac:dyDescent="0.2">
      <c r="A1399" t="s">
        <v>60</v>
      </c>
    </row>
    <row r="1400" spans="1:1" x14ac:dyDescent="0.2">
      <c r="A1400" t="s">
        <v>60</v>
      </c>
    </row>
    <row r="1401" spans="1:1" x14ac:dyDescent="0.2">
      <c r="A1401" t="s">
        <v>60</v>
      </c>
    </row>
    <row r="1402" spans="1:1" x14ac:dyDescent="0.2">
      <c r="A1402" t="s">
        <v>60</v>
      </c>
    </row>
    <row r="1403" spans="1:1" x14ac:dyDescent="0.2">
      <c r="A1403" t="s">
        <v>60</v>
      </c>
    </row>
    <row r="1404" spans="1:1" x14ac:dyDescent="0.2">
      <c r="A1404" t="s">
        <v>60</v>
      </c>
    </row>
    <row r="1405" spans="1:1" x14ac:dyDescent="0.2">
      <c r="A1405" t="s">
        <v>60</v>
      </c>
    </row>
    <row r="1406" spans="1:1" x14ac:dyDescent="0.2">
      <c r="A1406" t="s">
        <v>60</v>
      </c>
    </row>
    <row r="1407" spans="1:1" x14ac:dyDescent="0.2">
      <c r="A1407" t="s">
        <v>60</v>
      </c>
    </row>
    <row r="1408" spans="1:1" x14ac:dyDescent="0.2">
      <c r="A1408" t="s">
        <v>60</v>
      </c>
    </row>
    <row r="1409" spans="1:1" x14ac:dyDescent="0.2">
      <c r="A1409" t="s">
        <v>60</v>
      </c>
    </row>
    <row r="1410" spans="1:1" x14ac:dyDescent="0.2">
      <c r="A1410" t="s">
        <v>60</v>
      </c>
    </row>
    <row r="1411" spans="1:1" x14ac:dyDescent="0.2">
      <c r="A1411" t="s">
        <v>60</v>
      </c>
    </row>
    <row r="1412" spans="1:1" x14ac:dyDescent="0.2">
      <c r="A1412" t="s">
        <v>60</v>
      </c>
    </row>
    <row r="1413" spans="1:1" x14ac:dyDescent="0.2">
      <c r="A1413" t="s">
        <v>60</v>
      </c>
    </row>
    <row r="1414" spans="1:1" x14ac:dyDescent="0.2">
      <c r="A1414" t="s">
        <v>60</v>
      </c>
    </row>
    <row r="1415" spans="1:1" x14ac:dyDescent="0.2">
      <c r="A1415" t="s">
        <v>60</v>
      </c>
    </row>
    <row r="1416" spans="1:1" x14ac:dyDescent="0.2">
      <c r="A1416" t="s">
        <v>60</v>
      </c>
    </row>
    <row r="1417" spans="1:1" x14ac:dyDescent="0.2">
      <c r="A1417" t="s">
        <v>60</v>
      </c>
    </row>
    <row r="1418" spans="1:1" x14ac:dyDescent="0.2">
      <c r="A1418" t="s">
        <v>60</v>
      </c>
    </row>
    <row r="1419" spans="1:1" x14ac:dyDescent="0.2">
      <c r="A1419" t="s">
        <v>60</v>
      </c>
    </row>
    <row r="1420" spans="1:1" x14ac:dyDescent="0.2">
      <c r="A1420" t="s">
        <v>60</v>
      </c>
    </row>
    <row r="1421" spans="1:1" x14ac:dyDescent="0.2">
      <c r="A1421" t="s">
        <v>60</v>
      </c>
    </row>
    <row r="1422" spans="1:1" x14ac:dyDescent="0.2">
      <c r="A1422" t="s">
        <v>60</v>
      </c>
    </row>
    <row r="1423" spans="1:1" x14ac:dyDescent="0.2">
      <c r="A1423" t="s">
        <v>60</v>
      </c>
    </row>
    <row r="1424" spans="1:1" x14ac:dyDescent="0.2">
      <c r="A1424" t="s">
        <v>60</v>
      </c>
    </row>
    <row r="1425" spans="1:1" x14ac:dyDescent="0.2">
      <c r="A1425" t="s">
        <v>60</v>
      </c>
    </row>
    <row r="1426" spans="1:1" x14ac:dyDescent="0.2">
      <c r="A1426" t="s">
        <v>60</v>
      </c>
    </row>
    <row r="1427" spans="1:1" x14ac:dyDescent="0.2">
      <c r="A1427" t="s">
        <v>60</v>
      </c>
    </row>
    <row r="1428" spans="1:1" x14ac:dyDescent="0.2">
      <c r="A1428" t="s">
        <v>60</v>
      </c>
    </row>
    <row r="1429" spans="1:1" x14ac:dyDescent="0.2">
      <c r="A1429" t="s">
        <v>60</v>
      </c>
    </row>
    <row r="1430" spans="1:1" x14ac:dyDescent="0.2">
      <c r="A1430" t="s">
        <v>60</v>
      </c>
    </row>
    <row r="1431" spans="1:1" x14ac:dyDescent="0.2">
      <c r="A1431" t="s">
        <v>60</v>
      </c>
    </row>
    <row r="1432" spans="1:1" x14ac:dyDescent="0.2">
      <c r="A1432" t="s">
        <v>60</v>
      </c>
    </row>
    <row r="1433" spans="1:1" x14ac:dyDescent="0.2">
      <c r="A1433" t="s">
        <v>60</v>
      </c>
    </row>
    <row r="1434" spans="1:1" x14ac:dyDescent="0.2">
      <c r="A1434" t="s">
        <v>60</v>
      </c>
    </row>
    <row r="1435" spans="1:1" x14ac:dyDescent="0.2">
      <c r="A1435" t="s">
        <v>60</v>
      </c>
    </row>
    <row r="1436" spans="1:1" x14ac:dyDescent="0.2">
      <c r="A1436" t="s">
        <v>60</v>
      </c>
    </row>
    <row r="1437" spans="1:1" x14ac:dyDescent="0.2">
      <c r="A1437" t="s">
        <v>60</v>
      </c>
    </row>
    <row r="1438" spans="1:1" x14ac:dyDescent="0.2">
      <c r="A1438" t="s">
        <v>60</v>
      </c>
    </row>
    <row r="1439" spans="1:1" x14ac:dyDescent="0.2">
      <c r="A1439" t="s">
        <v>60</v>
      </c>
    </row>
    <row r="1440" spans="1:1" x14ac:dyDescent="0.2">
      <c r="A1440" t="s">
        <v>60</v>
      </c>
    </row>
    <row r="1441" spans="1:1" x14ac:dyDescent="0.2">
      <c r="A1441" t="s">
        <v>60</v>
      </c>
    </row>
    <row r="1442" spans="1:1" x14ac:dyDescent="0.2">
      <c r="A1442" t="s">
        <v>55</v>
      </c>
    </row>
    <row r="1443" spans="1:1" x14ac:dyDescent="0.2">
      <c r="A1443" t="s">
        <v>55</v>
      </c>
    </row>
    <row r="1444" spans="1:1" x14ac:dyDescent="0.2">
      <c r="A1444" t="s">
        <v>55</v>
      </c>
    </row>
    <row r="1445" spans="1:1" x14ac:dyDescent="0.2">
      <c r="A1445" t="s">
        <v>55</v>
      </c>
    </row>
    <row r="1446" spans="1:1" x14ac:dyDescent="0.2">
      <c r="A1446" t="s">
        <v>55</v>
      </c>
    </row>
    <row r="1447" spans="1:1" x14ac:dyDescent="0.2">
      <c r="A1447" t="s">
        <v>55</v>
      </c>
    </row>
    <row r="1448" spans="1:1" x14ac:dyDescent="0.2">
      <c r="A1448" t="s">
        <v>55</v>
      </c>
    </row>
    <row r="1449" spans="1:1" x14ac:dyDescent="0.2">
      <c r="A1449" t="s">
        <v>55</v>
      </c>
    </row>
    <row r="1450" spans="1:1" x14ac:dyDescent="0.2">
      <c r="A1450" t="s">
        <v>55</v>
      </c>
    </row>
    <row r="1451" spans="1:1" x14ac:dyDescent="0.2">
      <c r="A1451" t="s">
        <v>55</v>
      </c>
    </row>
    <row r="1452" spans="1:1" x14ac:dyDescent="0.2">
      <c r="A1452" t="s">
        <v>55</v>
      </c>
    </row>
    <row r="1453" spans="1:1" x14ac:dyDescent="0.2">
      <c r="A1453" t="s">
        <v>55</v>
      </c>
    </row>
    <row r="1454" spans="1:1" x14ac:dyDescent="0.2">
      <c r="A1454" t="s">
        <v>55</v>
      </c>
    </row>
    <row r="1455" spans="1:1" x14ac:dyDescent="0.2">
      <c r="A1455" t="s">
        <v>55</v>
      </c>
    </row>
    <row r="1456" spans="1:1" x14ac:dyDescent="0.2">
      <c r="A1456" t="s">
        <v>55</v>
      </c>
    </row>
    <row r="1457" spans="1:1" x14ac:dyDescent="0.2">
      <c r="A1457" t="s">
        <v>55</v>
      </c>
    </row>
    <row r="1458" spans="1:1" x14ac:dyDescent="0.2">
      <c r="A1458" t="s">
        <v>55</v>
      </c>
    </row>
    <row r="1459" spans="1:1" x14ac:dyDescent="0.2">
      <c r="A1459" t="s">
        <v>55</v>
      </c>
    </row>
    <row r="1460" spans="1:1" x14ac:dyDescent="0.2">
      <c r="A1460" t="s">
        <v>55</v>
      </c>
    </row>
    <row r="1461" spans="1:1" x14ac:dyDescent="0.2">
      <c r="A1461" t="s">
        <v>55</v>
      </c>
    </row>
    <row r="1462" spans="1:1" x14ac:dyDescent="0.2">
      <c r="A1462" t="s">
        <v>55</v>
      </c>
    </row>
    <row r="1463" spans="1:1" x14ac:dyDescent="0.2">
      <c r="A1463" t="s">
        <v>55</v>
      </c>
    </row>
    <row r="1464" spans="1:1" x14ac:dyDescent="0.2">
      <c r="A1464" t="s">
        <v>55</v>
      </c>
    </row>
    <row r="1465" spans="1:1" x14ac:dyDescent="0.2">
      <c r="A1465" t="s">
        <v>55</v>
      </c>
    </row>
    <row r="1466" spans="1:1" x14ac:dyDescent="0.2">
      <c r="A1466" t="s">
        <v>55</v>
      </c>
    </row>
    <row r="1467" spans="1:1" x14ac:dyDescent="0.2">
      <c r="A1467" t="s">
        <v>55</v>
      </c>
    </row>
    <row r="1468" spans="1:1" x14ac:dyDescent="0.2">
      <c r="A1468" t="s">
        <v>55</v>
      </c>
    </row>
    <row r="1469" spans="1:1" x14ac:dyDescent="0.2">
      <c r="A1469" t="s">
        <v>55</v>
      </c>
    </row>
    <row r="1470" spans="1:1" x14ac:dyDescent="0.2">
      <c r="A1470" t="s">
        <v>55</v>
      </c>
    </row>
    <row r="1471" spans="1:1" x14ac:dyDescent="0.2">
      <c r="A1471" t="s">
        <v>55</v>
      </c>
    </row>
    <row r="1472" spans="1:1" x14ac:dyDescent="0.2">
      <c r="A1472" t="s">
        <v>55</v>
      </c>
    </row>
    <row r="1473" spans="1:1" x14ac:dyDescent="0.2">
      <c r="A1473" t="s">
        <v>55</v>
      </c>
    </row>
    <row r="1474" spans="1:1" x14ac:dyDescent="0.2">
      <c r="A1474" t="s">
        <v>55</v>
      </c>
    </row>
    <row r="1475" spans="1:1" x14ac:dyDescent="0.2">
      <c r="A1475" t="s">
        <v>55</v>
      </c>
    </row>
    <row r="1476" spans="1:1" x14ac:dyDescent="0.2">
      <c r="A1476" t="s">
        <v>55</v>
      </c>
    </row>
    <row r="1477" spans="1:1" x14ac:dyDescent="0.2">
      <c r="A1477" t="s">
        <v>55</v>
      </c>
    </row>
    <row r="1478" spans="1:1" x14ac:dyDescent="0.2">
      <c r="A1478" t="s">
        <v>55</v>
      </c>
    </row>
    <row r="1479" spans="1:1" x14ac:dyDescent="0.2">
      <c r="A1479" t="s">
        <v>55</v>
      </c>
    </row>
    <row r="1480" spans="1:1" x14ac:dyDescent="0.2">
      <c r="A1480" t="s">
        <v>55</v>
      </c>
    </row>
    <row r="1481" spans="1:1" x14ac:dyDescent="0.2">
      <c r="A1481" t="s">
        <v>55</v>
      </c>
    </row>
    <row r="1482" spans="1:1" x14ac:dyDescent="0.2">
      <c r="A1482" t="s">
        <v>55</v>
      </c>
    </row>
    <row r="1483" spans="1:1" x14ac:dyDescent="0.2">
      <c r="A1483" t="s">
        <v>55</v>
      </c>
    </row>
    <row r="1484" spans="1:1" x14ac:dyDescent="0.2">
      <c r="A1484" t="s">
        <v>55</v>
      </c>
    </row>
    <row r="1485" spans="1:1" x14ac:dyDescent="0.2">
      <c r="A1485" t="s">
        <v>55</v>
      </c>
    </row>
    <row r="1486" spans="1:1" x14ac:dyDescent="0.2">
      <c r="A1486" t="s">
        <v>55</v>
      </c>
    </row>
    <row r="1487" spans="1:1" x14ac:dyDescent="0.2">
      <c r="A1487" t="s">
        <v>55</v>
      </c>
    </row>
    <row r="1488" spans="1:1" x14ac:dyDescent="0.2">
      <c r="A1488" t="s">
        <v>55</v>
      </c>
    </row>
    <row r="1489" spans="1:1" x14ac:dyDescent="0.2">
      <c r="A1489" t="s">
        <v>51</v>
      </c>
    </row>
    <row r="1490" spans="1:1" x14ac:dyDescent="0.2">
      <c r="A1490" t="s">
        <v>51</v>
      </c>
    </row>
    <row r="1491" spans="1:1" x14ac:dyDescent="0.2">
      <c r="A1491" t="s">
        <v>51</v>
      </c>
    </row>
    <row r="1492" spans="1:1" x14ac:dyDescent="0.2">
      <c r="A1492" t="s">
        <v>51</v>
      </c>
    </row>
    <row r="1493" spans="1:1" x14ac:dyDescent="0.2">
      <c r="A1493" t="s">
        <v>51</v>
      </c>
    </row>
    <row r="1494" spans="1:1" x14ac:dyDescent="0.2">
      <c r="A1494" t="s">
        <v>51</v>
      </c>
    </row>
    <row r="1495" spans="1:1" x14ac:dyDescent="0.2">
      <c r="A1495" t="s">
        <v>51</v>
      </c>
    </row>
    <row r="1496" spans="1:1" x14ac:dyDescent="0.2">
      <c r="A1496" t="s">
        <v>51</v>
      </c>
    </row>
    <row r="1497" spans="1:1" x14ac:dyDescent="0.2">
      <c r="A1497" t="s">
        <v>51</v>
      </c>
    </row>
    <row r="1498" spans="1:1" x14ac:dyDescent="0.2">
      <c r="A1498" t="s">
        <v>51</v>
      </c>
    </row>
    <row r="1499" spans="1:1" x14ac:dyDescent="0.2">
      <c r="A1499" t="s">
        <v>51</v>
      </c>
    </row>
    <row r="1500" spans="1:1" x14ac:dyDescent="0.2">
      <c r="A1500" t="s">
        <v>51</v>
      </c>
    </row>
    <row r="1501" spans="1:1" x14ac:dyDescent="0.2">
      <c r="A1501" t="s">
        <v>51</v>
      </c>
    </row>
    <row r="1502" spans="1:1" x14ac:dyDescent="0.2">
      <c r="A1502" t="s">
        <v>51</v>
      </c>
    </row>
    <row r="1503" spans="1:1" x14ac:dyDescent="0.2">
      <c r="A1503" t="s">
        <v>51</v>
      </c>
    </row>
    <row r="1504" spans="1:1" x14ac:dyDescent="0.2">
      <c r="A1504" t="s">
        <v>51</v>
      </c>
    </row>
    <row r="1505" spans="1:1" x14ac:dyDescent="0.2">
      <c r="A1505" t="s">
        <v>51</v>
      </c>
    </row>
    <row r="1506" spans="1:1" x14ac:dyDescent="0.2">
      <c r="A1506" t="s">
        <v>51</v>
      </c>
    </row>
    <row r="1507" spans="1:1" x14ac:dyDescent="0.2">
      <c r="A1507" t="s">
        <v>51</v>
      </c>
    </row>
    <row r="1508" spans="1:1" x14ac:dyDescent="0.2">
      <c r="A1508" t="s">
        <v>51</v>
      </c>
    </row>
    <row r="1509" spans="1:1" x14ac:dyDescent="0.2">
      <c r="A1509" t="s">
        <v>51</v>
      </c>
    </row>
    <row r="1510" spans="1:1" x14ac:dyDescent="0.2">
      <c r="A1510" t="s">
        <v>51</v>
      </c>
    </row>
    <row r="1511" spans="1:1" x14ac:dyDescent="0.2">
      <c r="A1511" t="s">
        <v>51</v>
      </c>
    </row>
    <row r="1512" spans="1:1" x14ac:dyDescent="0.2">
      <c r="A1512" t="s">
        <v>51</v>
      </c>
    </row>
    <row r="1513" spans="1:1" x14ac:dyDescent="0.2">
      <c r="A1513" t="s">
        <v>51</v>
      </c>
    </row>
    <row r="1514" spans="1:1" x14ac:dyDescent="0.2">
      <c r="A1514" t="s">
        <v>51</v>
      </c>
    </row>
    <row r="1515" spans="1:1" x14ac:dyDescent="0.2">
      <c r="A1515" t="s">
        <v>51</v>
      </c>
    </row>
    <row r="1516" spans="1:1" x14ac:dyDescent="0.2">
      <c r="A1516" t="s">
        <v>51</v>
      </c>
    </row>
    <row r="1517" spans="1:1" x14ac:dyDescent="0.2">
      <c r="A1517" t="s">
        <v>51</v>
      </c>
    </row>
    <row r="1518" spans="1:1" x14ac:dyDescent="0.2">
      <c r="A1518" t="s">
        <v>51</v>
      </c>
    </row>
    <row r="1519" spans="1:1" x14ac:dyDescent="0.2">
      <c r="A1519" t="s">
        <v>51</v>
      </c>
    </row>
    <row r="1520" spans="1:1" x14ac:dyDescent="0.2">
      <c r="A1520" t="s">
        <v>51</v>
      </c>
    </row>
    <row r="1521" spans="1:1" x14ac:dyDescent="0.2">
      <c r="A1521" t="s">
        <v>51</v>
      </c>
    </row>
    <row r="1522" spans="1:1" x14ac:dyDescent="0.2">
      <c r="A1522" t="s">
        <v>51</v>
      </c>
    </row>
    <row r="1523" spans="1:1" x14ac:dyDescent="0.2">
      <c r="A1523" t="s">
        <v>51</v>
      </c>
    </row>
    <row r="1524" spans="1:1" x14ac:dyDescent="0.2">
      <c r="A1524" t="s">
        <v>51</v>
      </c>
    </row>
    <row r="1525" spans="1:1" x14ac:dyDescent="0.2">
      <c r="A1525" t="s">
        <v>51</v>
      </c>
    </row>
    <row r="1526" spans="1:1" x14ac:dyDescent="0.2">
      <c r="A1526" t="s">
        <v>51</v>
      </c>
    </row>
    <row r="1527" spans="1:1" x14ac:dyDescent="0.2">
      <c r="A1527" t="s">
        <v>51</v>
      </c>
    </row>
    <row r="1528" spans="1:1" x14ac:dyDescent="0.2">
      <c r="A1528" t="s">
        <v>51</v>
      </c>
    </row>
    <row r="1529" spans="1:1" x14ac:dyDescent="0.2">
      <c r="A1529" t="s">
        <v>51</v>
      </c>
    </row>
    <row r="1530" spans="1:1" x14ac:dyDescent="0.2">
      <c r="A1530" t="s">
        <v>51</v>
      </c>
    </row>
    <row r="1531" spans="1:1" x14ac:dyDescent="0.2">
      <c r="A1531" t="s">
        <v>51</v>
      </c>
    </row>
    <row r="1532" spans="1:1" x14ac:dyDescent="0.2">
      <c r="A1532" t="s">
        <v>51</v>
      </c>
    </row>
    <row r="1533" spans="1:1" x14ac:dyDescent="0.2">
      <c r="A1533" t="s">
        <v>51</v>
      </c>
    </row>
    <row r="1534" spans="1:1" x14ac:dyDescent="0.2">
      <c r="A1534" t="s">
        <v>51</v>
      </c>
    </row>
    <row r="1535" spans="1:1" x14ac:dyDescent="0.2">
      <c r="A1535" t="s">
        <v>51</v>
      </c>
    </row>
    <row r="1536" spans="1:1" x14ac:dyDescent="0.2">
      <c r="A1536" t="s">
        <v>52</v>
      </c>
    </row>
    <row r="1537" spans="1:1" x14ac:dyDescent="0.2">
      <c r="A1537" t="s">
        <v>52</v>
      </c>
    </row>
    <row r="1538" spans="1:1" x14ac:dyDescent="0.2">
      <c r="A1538" t="s">
        <v>52</v>
      </c>
    </row>
    <row r="1539" spans="1:1" x14ac:dyDescent="0.2">
      <c r="A1539" t="s">
        <v>52</v>
      </c>
    </row>
    <row r="1540" spans="1:1" x14ac:dyDescent="0.2">
      <c r="A1540" t="s">
        <v>52</v>
      </c>
    </row>
    <row r="1541" spans="1:1" x14ac:dyDescent="0.2">
      <c r="A1541" t="s">
        <v>52</v>
      </c>
    </row>
    <row r="1542" spans="1:1" x14ac:dyDescent="0.2">
      <c r="A1542" t="s">
        <v>52</v>
      </c>
    </row>
    <row r="1543" spans="1:1" x14ac:dyDescent="0.2">
      <c r="A1543" t="s">
        <v>52</v>
      </c>
    </row>
    <row r="1544" spans="1:1" x14ac:dyDescent="0.2">
      <c r="A1544" t="s">
        <v>52</v>
      </c>
    </row>
    <row r="1545" spans="1:1" x14ac:dyDescent="0.2">
      <c r="A1545" t="s">
        <v>52</v>
      </c>
    </row>
    <row r="1546" spans="1:1" x14ac:dyDescent="0.2">
      <c r="A1546" t="s">
        <v>52</v>
      </c>
    </row>
    <row r="1547" spans="1:1" x14ac:dyDescent="0.2">
      <c r="A1547" t="s">
        <v>52</v>
      </c>
    </row>
    <row r="1548" spans="1:1" x14ac:dyDescent="0.2">
      <c r="A1548" t="s">
        <v>52</v>
      </c>
    </row>
    <row r="1549" spans="1:1" x14ac:dyDescent="0.2">
      <c r="A1549" t="s">
        <v>52</v>
      </c>
    </row>
    <row r="1550" spans="1:1" x14ac:dyDescent="0.2">
      <c r="A1550" t="s">
        <v>52</v>
      </c>
    </row>
    <row r="1551" spans="1:1" x14ac:dyDescent="0.2">
      <c r="A1551" t="s">
        <v>52</v>
      </c>
    </row>
    <row r="1552" spans="1:1" x14ac:dyDescent="0.2">
      <c r="A1552" t="s">
        <v>52</v>
      </c>
    </row>
    <row r="1553" spans="1:1" x14ac:dyDescent="0.2">
      <c r="A1553" t="s">
        <v>52</v>
      </c>
    </row>
    <row r="1554" spans="1:1" x14ac:dyDescent="0.2">
      <c r="A1554" t="s">
        <v>52</v>
      </c>
    </row>
    <row r="1555" spans="1:1" x14ac:dyDescent="0.2">
      <c r="A1555" t="s">
        <v>52</v>
      </c>
    </row>
    <row r="1556" spans="1:1" x14ac:dyDescent="0.2">
      <c r="A1556" t="s">
        <v>52</v>
      </c>
    </row>
    <row r="1557" spans="1:1" x14ac:dyDescent="0.2">
      <c r="A1557" t="s">
        <v>52</v>
      </c>
    </row>
    <row r="1558" spans="1:1" x14ac:dyDescent="0.2">
      <c r="A1558" t="s">
        <v>52</v>
      </c>
    </row>
    <row r="1559" spans="1:1" x14ac:dyDescent="0.2">
      <c r="A1559" t="s">
        <v>52</v>
      </c>
    </row>
    <row r="1560" spans="1:1" x14ac:dyDescent="0.2">
      <c r="A1560" t="s">
        <v>52</v>
      </c>
    </row>
    <row r="1561" spans="1:1" x14ac:dyDescent="0.2">
      <c r="A1561" t="s">
        <v>52</v>
      </c>
    </row>
    <row r="1562" spans="1:1" x14ac:dyDescent="0.2">
      <c r="A1562" t="s">
        <v>52</v>
      </c>
    </row>
    <row r="1563" spans="1:1" x14ac:dyDescent="0.2">
      <c r="A1563" t="s">
        <v>52</v>
      </c>
    </row>
    <row r="1564" spans="1:1" x14ac:dyDescent="0.2">
      <c r="A1564" t="s">
        <v>52</v>
      </c>
    </row>
    <row r="1565" spans="1:1" x14ac:dyDescent="0.2">
      <c r="A1565" t="s">
        <v>52</v>
      </c>
    </row>
    <row r="1566" spans="1:1" x14ac:dyDescent="0.2">
      <c r="A1566" t="s">
        <v>52</v>
      </c>
    </row>
    <row r="1567" spans="1:1" x14ac:dyDescent="0.2">
      <c r="A1567" t="s">
        <v>52</v>
      </c>
    </row>
    <row r="1568" spans="1:1" x14ac:dyDescent="0.2">
      <c r="A1568" t="s">
        <v>52</v>
      </c>
    </row>
    <row r="1569" spans="1:1" x14ac:dyDescent="0.2">
      <c r="A1569" t="s">
        <v>52</v>
      </c>
    </row>
    <row r="1570" spans="1:1" x14ac:dyDescent="0.2">
      <c r="A1570" t="s">
        <v>52</v>
      </c>
    </row>
    <row r="1571" spans="1:1" x14ac:dyDescent="0.2">
      <c r="A1571" t="s">
        <v>52</v>
      </c>
    </row>
    <row r="1572" spans="1:1" x14ac:dyDescent="0.2">
      <c r="A1572" t="s">
        <v>52</v>
      </c>
    </row>
    <row r="1573" spans="1:1" x14ac:dyDescent="0.2">
      <c r="A1573" t="s">
        <v>52</v>
      </c>
    </row>
    <row r="1574" spans="1:1" x14ac:dyDescent="0.2">
      <c r="A1574" t="s">
        <v>52</v>
      </c>
    </row>
    <row r="1575" spans="1:1" x14ac:dyDescent="0.2">
      <c r="A1575" t="s">
        <v>52</v>
      </c>
    </row>
    <row r="1576" spans="1:1" x14ac:dyDescent="0.2">
      <c r="A1576" t="s">
        <v>52</v>
      </c>
    </row>
    <row r="1577" spans="1:1" x14ac:dyDescent="0.2">
      <c r="A1577" t="s">
        <v>52</v>
      </c>
    </row>
    <row r="1578" spans="1:1" x14ac:dyDescent="0.2">
      <c r="A1578" t="s">
        <v>52</v>
      </c>
    </row>
    <row r="1579" spans="1:1" x14ac:dyDescent="0.2">
      <c r="A1579" t="s">
        <v>52</v>
      </c>
    </row>
    <row r="1580" spans="1:1" x14ac:dyDescent="0.2">
      <c r="A1580" t="s">
        <v>52</v>
      </c>
    </row>
    <row r="1581" spans="1:1" x14ac:dyDescent="0.2">
      <c r="A1581" t="s">
        <v>52</v>
      </c>
    </row>
    <row r="1582" spans="1:1" x14ac:dyDescent="0.2">
      <c r="A1582" t="s">
        <v>52</v>
      </c>
    </row>
    <row r="1583" spans="1:1" x14ac:dyDescent="0.2">
      <c r="A1583" t="s">
        <v>52</v>
      </c>
    </row>
    <row r="1584" spans="1:1" x14ac:dyDescent="0.2">
      <c r="A1584" t="s">
        <v>54</v>
      </c>
    </row>
    <row r="1585" spans="1:1" x14ac:dyDescent="0.2">
      <c r="A1585" t="s">
        <v>54</v>
      </c>
    </row>
    <row r="1586" spans="1:1" x14ac:dyDescent="0.2">
      <c r="A1586" t="s">
        <v>54</v>
      </c>
    </row>
    <row r="1587" spans="1:1" x14ac:dyDescent="0.2">
      <c r="A1587" t="s">
        <v>54</v>
      </c>
    </row>
    <row r="1588" spans="1:1" x14ac:dyDescent="0.2">
      <c r="A1588" t="s">
        <v>54</v>
      </c>
    </row>
    <row r="1589" spans="1:1" x14ac:dyDescent="0.2">
      <c r="A1589" t="s">
        <v>54</v>
      </c>
    </row>
    <row r="1590" spans="1:1" x14ac:dyDescent="0.2">
      <c r="A1590" t="s">
        <v>54</v>
      </c>
    </row>
    <row r="1591" spans="1:1" x14ac:dyDescent="0.2">
      <c r="A1591" t="s">
        <v>54</v>
      </c>
    </row>
    <row r="1592" spans="1:1" x14ac:dyDescent="0.2">
      <c r="A1592" t="s">
        <v>54</v>
      </c>
    </row>
    <row r="1593" spans="1:1" x14ac:dyDescent="0.2">
      <c r="A1593" t="s">
        <v>54</v>
      </c>
    </row>
    <row r="1594" spans="1:1" x14ac:dyDescent="0.2">
      <c r="A1594" t="s">
        <v>54</v>
      </c>
    </row>
    <row r="1595" spans="1:1" x14ac:dyDescent="0.2">
      <c r="A1595" t="s">
        <v>54</v>
      </c>
    </row>
    <row r="1596" spans="1:1" x14ac:dyDescent="0.2">
      <c r="A1596" t="s">
        <v>54</v>
      </c>
    </row>
    <row r="1597" spans="1:1" x14ac:dyDescent="0.2">
      <c r="A1597" t="s">
        <v>54</v>
      </c>
    </row>
    <row r="1598" spans="1:1" x14ac:dyDescent="0.2">
      <c r="A1598" t="s">
        <v>54</v>
      </c>
    </row>
    <row r="1599" spans="1:1" x14ac:dyDescent="0.2">
      <c r="A1599" t="s">
        <v>54</v>
      </c>
    </row>
    <row r="1600" spans="1:1" x14ac:dyDescent="0.2">
      <c r="A1600" t="s">
        <v>54</v>
      </c>
    </row>
    <row r="1601" spans="1:1" x14ac:dyDescent="0.2">
      <c r="A1601" t="s">
        <v>54</v>
      </c>
    </row>
    <row r="1602" spans="1:1" x14ac:dyDescent="0.2">
      <c r="A1602" t="s">
        <v>54</v>
      </c>
    </row>
    <row r="1603" spans="1:1" x14ac:dyDescent="0.2">
      <c r="A1603" t="s">
        <v>54</v>
      </c>
    </row>
    <row r="1604" spans="1:1" x14ac:dyDescent="0.2">
      <c r="A1604" t="s">
        <v>54</v>
      </c>
    </row>
    <row r="1605" spans="1:1" x14ac:dyDescent="0.2">
      <c r="A1605" t="s">
        <v>54</v>
      </c>
    </row>
    <row r="1606" spans="1:1" x14ac:dyDescent="0.2">
      <c r="A1606" t="s">
        <v>54</v>
      </c>
    </row>
    <row r="1607" spans="1:1" x14ac:dyDescent="0.2">
      <c r="A1607" t="s">
        <v>54</v>
      </c>
    </row>
    <row r="1608" spans="1:1" x14ac:dyDescent="0.2">
      <c r="A1608" t="s">
        <v>54</v>
      </c>
    </row>
    <row r="1609" spans="1:1" x14ac:dyDescent="0.2">
      <c r="A1609" t="s">
        <v>54</v>
      </c>
    </row>
    <row r="1610" spans="1:1" x14ac:dyDescent="0.2">
      <c r="A1610" t="s">
        <v>54</v>
      </c>
    </row>
    <row r="1611" spans="1:1" x14ac:dyDescent="0.2">
      <c r="A1611" t="s">
        <v>54</v>
      </c>
    </row>
    <row r="1612" spans="1:1" x14ac:dyDescent="0.2">
      <c r="A1612" t="s">
        <v>54</v>
      </c>
    </row>
    <row r="1613" spans="1:1" x14ac:dyDescent="0.2">
      <c r="A1613" t="s">
        <v>54</v>
      </c>
    </row>
    <row r="1614" spans="1:1" x14ac:dyDescent="0.2">
      <c r="A1614" t="s">
        <v>54</v>
      </c>
    </row>
    <row r="1615" spans="1:1" x14ac:dyDescent="0.2">
      <c r="A1615" t="s">
        <v>54</v>
      </c>
    </row>
    <row r="1616" spans="1:1" x14ac:dyDescent="0.2">
      <c r="A1616" t="s">
        <v>54</v>
      </c>
    </row>
    <row r="1617" spans="1:1" x14ac:dyDescent="0.2">
      <c r="A1617" t="s">
        <v>54</v>
      </c>
    </row>
    <row r="1618" spans="1:1" x14ac:dyDescent="0.2">
      <c r="A1618" t="s">
        <v>54</v>
      </c>
    </row>
    <row r="1619" spans="1:1" x14ac:dyDescent="0.2">
      <c r="A1619" t="s">
        <v>54</v>
      </c>
    </row>
    <row r="1620" spans="1:1" x14ac:dyDescent="0.2">
      <c r="A1620" t="s">
        <v>54</v>
      </c>
    </row>
    <row r="1621" spans="1:1" x14ac:dyDescent="0.2">
      <c r="A1621" t="s">
        <v>54</v>
      </c>
    </row>
    <row r="1622" spans="1:1" x14ac:dyDescent="0.2">
      <c r="A1622" t="s">
        <v>54</v>
      </c>
    </row>
    <row r="1623" spans="1:1" x14ac:dyDescent="0.2">
      <c r="A1623" t="s">
        <v>54</v>
      </c>
    </row>
    <row r="1624" spans="1:1" x14ac:dyDescent="0.2">
      <c r="A1624" t="s">
        <v>54</v>
      </c>
    </row>
    <row r="1625" spans="1:1" x14ac:dyDescent="0.2">
      <c r="A1625" t="s">
        <v>54</v>
      </c>
    </row>
    <row r="1626" spans="1:1" x14ac:dyDescent="0.2">
      <c r="A1626" t="s">
        <v>54</v>
      </c>
    </row>
    <row r="1627" spans="1:1" x14ac:dyDescent="0.2">
      <c r="A1627" t="s">
        <v>54</v>
      </c>
    </row>
    <row r="1628" spans="1:1" x14ac:dyDescent="0.2">
      <c r="A1628" t="s">
        <v>54</v>
      </c>
    </row>
    <row r="1629" spans="1:1" x14ac:dyDescent="0.2">
      <c r="A1629" t="s">
        <v>54</v>
      </c>
    </row>
    <row r="1630" spans="1:1" x14ac:dyDescent="0.2">
      <c r="A1630" t="s">
        <v>54</v>
      </c>
    </row>
    <row r="1631" spans="1:1" x14ac:dyDescent="0.2">
      <c r="A1631" t="s">
        <v>54</v>
      </c>
    </row>
    <row r="1632" spans="1:1" x14ac:dyDescent="0.2">
      <c r="A1632" t="s">
        <v>53</v>
      </c>
    </row>
    <row r="1633" spans="1:1" x14ac:dyDescent="0.2">
      <c r="A1633" t="s">
        <v>53</v>
      </c>
    </row>
    <row r="1634" spans="1:1" x14ac:dyDescent="0.2">
      <c r="A1634" t="s">
        <v>53</v>
      </c>
    </row>
    <row r="1635" spans="1:1" x14ac:dyDescent="0.2">
      <c r="A1635" t="s">
        <v>53</v>
      </c>
    </row>
    <row r="1636" spans="1:1" x14ac:dyDescent="0.2">
      <c r="A1636" t="s">
        <v>53</v>
      </c>
    </row>
    <row r="1637" spans="1:1" x14ac:dyDescent="0.2">
      <c r="A1637" t="s">
        <v>53</v>
      </c>
    </row>
    <row r="1638" spans="1:1" x14ac:dyDescent="0.2">
      <c r="A1638" t="s">
        <v>53</v>
      </c>
    </row>
    <row r="1639" spans="1:1" x14ac:dyDescent="0.2">
      <c r="A1639" t="s">
        <v>53</v>
      </c>
    </row>
    <row r="1640" spans="1:1" x14ac:dyDescent="0.2">
      <c r="A1640" t="s">
        <v>53</v>
      </c>
    </row>
    <row r="1641" spans="1:1" x14ac:dyDescent="0.2">
      <c r="A1641" t="s">
        <v>53</v>
      </c>
    </row>
    <row r="1642" spans="1:1" x14ac:dyDescent="0.2">
      <c r="A1642" t="s">
        <v>53</v>
      </c>
    </row>
    <row r="1643" spans="1:1" x14ac:dyDescent="0.2">
      <c r="A1643" t="s">
        <v>53</v>
      </c>
    </row>
    <row r="1644" spans="1:1" x14ac:dyDescent="0.2">
      <c r="A1644" t="s">
        <v>53</v>
      </c>
    </row>
    <row r="1645" spans="1:1" x14ac:dyDescent="0.2">
      <c r="A1645" t="s">
        <v>53</v>
      </c>
    </row>
    <row r="1646" spans="1:1" x14ac:dyDescent="0.2">
      <c r="A1646" t="s">
        <v>53</v>
      </c>
    </row>
    <row r="1647" spans="1:1" x14ac:dyDescent="0.2">
      <c r="A1647" t="s">
        <v>53</v>
      </c>
    </row>
    <row r="1648" spans="1:1" x14ac:dyDescent="0.2">
      <c r="A1648" t="s">
        <v>53</v>
      </c>
    </row>
    <row r="1649" spans="1:1" x14ac:dyDescent="0.2">
      <c r="A1649" t="s">
        <v>53</v>
      </c>
    </row>
    <row r="1650" spans="1:1" x14ac:dyDescent="0.2">
      <c r="A1650" t="s">
        <v>53</v>
      </c>
    </row>
    <row r="1651" spans="1:1" x14ac:dyDescent="0.2">
      <c r="A1651" t="s">
        <v>53</v>
      </c>
    </row>
    <row r="1652" spans="1:1" x14ac:dyDescent="0.2">
      <c r="A1652" t="s">
        <v>53</v>
      </c>
    </row>
    <row r="1653" spans="1:1" x14ac:dyDescent="0.2">
      <c r="A1653" t="s">
        <v>53</v>
      </c>
    </row>
    <row r="1654" spans="1:1" x14ac:dyDescent="0.2">
      <c r="A1654" t="s">
        <v>53</v>
      </c>
    </row>
    <row r="1655" spans="1:1" x14ac:dyDescent="0.2">
      <c r="A1655" t="s">
        <v>53</v>
      </c>
    </row>
    <row r="1656" spans="1:1" x14ac:dyDescent="0.2">
      <c r="A1656" t="s">
        <v>53</v>
      </c>
    </row>
    <row r="1657" spans="1:1" x14ac:dyDescent="0.2">
      <c r="A1657" t="s">
        <v>53</v>
      </c>
    </row>
    <row r="1658" spans="1:1" x14ac:dyDescent="0.2">
      <c r="A1658" t="s">
        <v>53</v>
      </c>
    </row>
    <row r="1659" spans="1:1" x14ac:dyDescent="0.2">
      <c r="A1659" t="s">
        <v>53</v>
      </c>
    </row>
    <row r="1660" spans="1:1" x14ac:dyDescent="0.2">
      <c r="A1660" t="s">
        <v>53</v>
      </c>
    </row>
    <row r="1661" spans="1:1" x14ac:dyDescent="0.2">
      <c r="A1661" t="s">
        <v>53</v>
      </c>
    </row>
    <row r="1662" spans="1:1" x14ac:dyDescent="0.2">
      <c r="A1662" t="s">
        <v>53</v>
      </c>
    </row>
    <row r="1663" spans="1:1" x14ac:dyDescent="0.2">
      <c r="A1663" t="s">
        <v>53</v>
      </c>
    </row>
    <row r="1664" spans="1:1" x14ac:dyDescent="0.2">
      <c r="A1664" t="s">
        <v>53</v>
      </c>
    </row>
    <row r="1665" spans="1:1" x14ac:dyDescent="0.2">
      <c r="A1665" t="s">
        <v>53</v>
      </c>
    </row>
    <row r="1666" spans="1:1" x14ac:dyDescent="0.2">
      <c r="A1666" t="s">
        <v>53</v>
      </c>
    </row>
    <row r="1667" spans="1:1" x14ac:dyDescent="0.2">
      <c r="A1667" t="s">
        <v>53</v>
      </c>
    </row>
    <row r="1668" spans="1:1" x14ac:dyDescent="0.2">
      <c r="A1668" t="s">
        <v>53</v>
      </c>
    </row>
    <row r="1669" spans="1:1" x14ac:dyDescent="0.2">
      <c r="A1669" t="s">
        <v>53</v>
      </c>
    </row>
    <row r="1670" spans="1:1" x14ac:dyDescent="0.2">
      <c r="A1670" t="s">
        <v>53</v>
      </c>
    </row>
    <row r="1671" spans="1:1" x14ac:dyDescent="0.2">
      <c r="A1671" t="s">
        <v>53</v>
      </c>
    </row>
    <row r="1672" spans="1:1" x14ac:dyDescent="0.2">
      <c r="A1672" t="s">
        <v>53</v>
      </c>
    </row>
    <row r="1673" spans="1:1" x14ac:dyDescent="0.2">
      <c r="A1673" t="s">
        <v>53</v>
      </c>
    </row>
    <row r="1674" spans="1:1" x14ac:dyDescent="0.2">
      <c r="A1674" t="s">
        <v>53</v>
      </c>
    </row>
    <row r="1675" spans="1:1" x14ac:dyDescent="0.2">
      <c r="A1675" t="s">
        <v>53</v>
      </c>
    </row>
    <row r="1676" spans="1:1" x14ac:dyDescent="0.2">
      <c r="A1676" t="s">
        <v>53</v>
      </c>
    </row>
    <row r="1677" spans="1:1" x14ac:dyDescent="0.2">
      <c r="A1677" t="s">
        <v>53</v>
      </c>
    </row>
    <row r="1678" spans="1:1" x14ac:dyDescent="0.2">
      <c r="A1678" t="s">
        <v>53</v>
      </c>
    </row>
    <row r="1679" spans="1:1" x14ac:dyDescent="0.2">
      <c r="A1679" t="s">
        <v>53</v>
      </c>
    </row>
    <row r="1680" spans="1:1" x14ac:dyDescent="0.2">
      <c r="A1680" t="s">
        <v>56</v>
      </c>
    </row>
    <row r="1681" spans="1:1" x14ac:dyDescent="0.2">
      <c r="A1681" t="s">
        <v>56</v>
      </c>
    </row>
    <row r="1682" spans="1:1" x14ac:dyDescent="0.2">
      <c r="A1682" t="s">
        <v>56</v>
      </c>
    </row>
    <row r="1683" spans="1:1" x14ac:dyDescent="0.2">
      <c r="A1683" t="s">
        <v>56</v>
      </c>
    </row>
    <row r="1684" spans="1:1" x14ac:dyDescent="0.2">
      <c r="A1684" t="s">
        <v>56</v>
      </c>
    </row>
    <row r="1685" spans="1:1" x14ac:dyDescent="0.2">
      <c r="A1685" t="s">
        <v>56</v>
      </c>
    </row>
    <row r="1686" spans="1:1" x14ac:dyDescent="0.2">
      <c r="A1686" t="s">
        <v>56</v>
      </c>
    </row>
    <row r="1687" spans="1:1" x14ac:dyDescent="0.2">
      <c r="A1687" t="s">
        <v>56</v>
      </c>
    </row>
    <row r="1688" spans="1:1" x14ac:dyDescent="0.2">
      <c r="A1688" t="s">
        <v>56</v>
      </c>
    </row>
    <row r="1689" spans="1:1" x14ac:dyDescent="0.2">
      <c r="A1689" t="s">
        <v>56</v>
      </c>
    </row>
    <row r="1690" spans="1:1" x14ac:dyDescent="0.2">
      <c r="A1690" t="s">
        <v>56</v>
      </c>
    </row>
    <row r="1691" spans="1:1" x14ac:dyDescent="0.2">
      <c r="A1691" t="s">
        <v>56</v>
      </c>
    </row>
    <row r="1692" spans="1:1" x14ac:dyDescent="0.2">
      <c r="A1692" t="s">
        <v>56</v>
      </c>
    </row>
    <row r="1693" spans="1:1" x14ac:dyDescent="0.2">
      <c r="A1693" t="s">
        <v>56</v>
      </c>
    </row>
    <row r="1694" spans="1:1" x14ac:dyDescent="0.2">
      <c r="A1694" t="s">
        <v>56</v>
      </c>
    </row>
    <row r="1695" spans="1:1" x14ac:dyDescent="0.2">
      <c r="A1695" t="s">
        <v>56</v>
      </c>
    </row>
    <row r="1696" spans="1:1" x14ac:dyDescent="0.2">
      <c r="A1696" t="s">
        <v>56</v>
      </c>
    </row>
    <row r="1697" spans="1:1" x14ac:dyDescent="0.2">
      <c r="A1697" t="s">
        <v>56</v>
      </c>
    </row>
    <row r="1698" spans="1:1" x14ac:dyDescent="0.2">
      <c r="A1698" t="s">
        <v>56</v>
      </c>
    </row>
    <row r="1699" spans="1:1" x14ac:dyDescent="0.2">
      <c r="A1699" t="s">
        <v>56</v>
      </c>
    </row>
    <row r="1700" spans="1:1" x14ac:dyDescent="0.2">
      <c r="A1700" t="s">
        <v>56</v>
      </c>
    </row>
    <row r="1701" spans="1:1" x14ac:dyDescent="0.2">
      <c r="A1701" t="s">
        <v>56</v>
      </c>
    </row>
    <row r="1702" spans="1:1" x14ac:dyDescent="0.2">
      <c r="A1702" t="s">
        <v>56</v>
      </c>
    </row>
    <row r="1703" spans="1:1" x14ac:dyDescent="0.2">
      <c r="A1703" t="s">
        <v>56</v>
      </c>
    </row>
    <row r="1704" spans="1:1" x14ac:dyDescent="0.2">
      <c r="A1704" t="s">
        <v>56</v>
      </c>
    </row>
    <row r="1705" spans="1:1" x14ac:dyDescent="0.2">
      <c r="A1705" t="s">
        <v>56</v>
      </c>
    </row>
    <row r="1706" spans="1:1" x14ac:dyDescent="0.2">
      <c r="A1706" t="s">
        <v>56</v>
      </c>
    </row>
    <row r="1707" spans="1:1" x14ac:dyDescent="0.2">
      <c r="A1707" t="s">
        <v>56</v>
      </c>
    </row>
    <row r="1708" spans="1:1" x14ac:dyDescent="0.2">
      <c r="A1708" t="s">
        <v>56</v>
      </c>
    </row>
    <row r="1709" spans="1:1" x14ac:dyDescent="0.2">
      <c r="A1709" t="s">
        <v>56</v>
      </c>
    </row>
    <row r="1710" spans="1:1" x14ac:dyDescent="0.2">
      <c r="A1710" t="s">
        <v>56</v>
      </c>
    </row>
    <row r="1711" spans="1:1" x14ac:dyDescent="0.2">
      <c r="A1711" t="s">
        <v>56</v>
      </c>
    </row>
    <row r="1712" spans="1:1" x14ac:dyDescent="0.2">
      <c r="A1712" t="s">
        <v>56</v>
      </c>
    </row>
    <row r="1713" spans="1:1" x14ac:dyDescent="0.2">
      <c r="A1713" t="s">
        <v>56</v>
      </c>
    </row>
    <row r="1714" spans="1:1" x14ac:dyDescent="0.2">
      <c r="A1714" t="s">
        <v>56</v>
      </c>
    </row>
    <row r="1715" spans="1:1" x14ac:dyDescent="0.2">
      <c r="A1715" t="s">
        <v>56</v>
      </c>
    </row>
    <row r="1716" spans="1:1" x14ac:dyDescent="0.2">
      <c r="A1716" t="s">
        <v>56</v>
      </c>
    </row>
    <row r="1717" spans="1:1" x14ac:dyDescent="0.2">
      <c r="A1717" t="s">
        <v>56</v>
      </c>
    </row>
    <row r="1718" spans="1:1" x14ac:dyDescent="0.2">
      <c r="A1718" t="s">
        <v>56</v>
      </c>
    </row>
    <row r="1719" spans="1:1" x14ac:dyDescent="0.2">
      <c r="A1719" t="s">
        <v>56</v>
      </c>
    </row>
    <row r="1720" spans="1:1" x14ac:dyDescent="0.2">
      <c r="A1720" t="s">
        <v>56</v>
      </c>
    </row>
    <row r="1721" spans="1:1" x14ac:dyDescent="0.2">
      <c r="A1721" t="s">
        <v>56</v>
      </c>
    </row>
    <row r="1722" spans="1:1" x14ac:dyDescent="0.2">
      <c r="A1722" t="s">
        <v>56</v>
      </c>
    </row>
    <row r="1723" spans="1:1" x14ac:dyDescent="0.2">
      <c r="A1723" t="s">
        <v>56</v>
      </c>
    </row>
    <row r="1724" spans="1:1" x14ac:dyDescent="0.2">
      <c r="A1724" t="s">
        <v>56</v>
      </c>
    </row>
    <row r="1725" spans="1:1" x14ac:dyDescent="0.2">
      <c r="A1725" t="s">
        <v>56</v>
      </c>
    </row>
    <row r="1726" spans="1:1" x14ac:dyDescent="0.2">
      <c r="A1726" t="s">
        <v>56</v>
      </c>
    </row>
    <row r="1727" spans="1:1" x14ac:dyDescent="0.2">
      <c r="A1727" t="s">
        <v>56</v>
      </c>
    </row>
    <row r="1728" spans="1:1" x14ac:dyDescent="0.2">
      <c r="A1728" t="s">
        <v>57</v>
      </c>
    </row>
    <row r="1729" spans="1:1" x14ac:dyDescent="0.2">
      <c r="A1729" t="s">
        <v>57</v>
      </c>
    </row>
    <row r="1730" spans="1:1" x14ac:dyDescent="0.2">
      <c r="A1730" t="s">
        <v>57</v>
      </c>
    </row>
    <row r="1731" spans="1:1" x14ac:dyDescent="0.2">
      <c r="A1731" t="s">
        <v>57</v>
      </c>
    </row>
    <row r="1732" spans="1:1" x14ac:dyDescent="0.2">
      <c r="A1732" t="s">
        <v>57</v>
      </c>
    </row>
    <row r="1733" spans="1:1" x14ac:dyDescent="0.2">
      <c r="A1733" t="s">
        <v>57</v>
      </c>
    </row>
    <row r="1734" spans="1:1" x14ac:dyDescent="0.2">
      <c r="A1734" t="s">
        <v>57</v>
      </c>
    </row>
    <row r="1735" spans="1:1" x14ac:dyDescent="0.2">
      <c r="A1735" t="s">
        <v>57</v>
      </c>
    </row>
    <row r="1736" spans="1:1" x14ac:dyDescent="0.2">
      <c r="A1736" t="s">
        <v>57</v>
      </c>
    </row>
    <row r="1737" spans="1:1" x14ac:dyDescent="0.2">
      <c r="A1737" t="s">
        <v>57</v>
      </c>
    </row>
    <row r="1738" spans="1:1" x14ac:dyDescent="0.2">
      <c r="A1738" t="s">
        <v>57</v>
      </c>
    </row>
    <row r="1739" spans="1:1" x14ac:dyDescent="0.2">
      <c r="A1739" t="s">
        <v>57</v>
      </c>
    </row>
    <row r="1740" spans="1:1" x14ac:dyDescent="0.2">
      <c r="A1740" t="s">
        <v>57</v>
      </c>
    </row>
    <row r="1741" spans="1:1" x14ac:dyDescent="0.2">
      <c r="A1741" t="s">
        <v>57</v>
      </c>
    </row>
    <row r="1742" spans="1:1" x14ac:dyDescent="0.2">
      <c r="A1742" t="s">
        <v>57</v>
      </c>
    </row>
    <row r="1743" spans="1:1" x14ac:dyDescent="0.2">
      <c r="A1743" t="s">
        <v>57</v>
      </c>
    </row>
    <row r="1744" spans="1:1" x14ac:dyDescent="0.2">
      <c r="A1744" t="s">
        <v>57</v>
      </c>
    </row>
    <row r="1745" spans="1:1" x14ac:dyDescent="0.2">
      <c r="A1745" t="s">
        <v>57</v>
      </c>
    </row>
    <row r="1746" spans="1:1" x14ac:dyDescent="0.2">
      <c r="A1746" t="s">
        <v>57</v>
      </c>
    </row>
    <row r="1747" spans="1:1" x14ac:dyDescent="0.2">
      <c r="A1747" t="s">
        <v>57</v>
      </c>
    </row>
    <row r="1748" spans="1:1" x14ac:dyDescent="0.2">
      <c r="A1748" t="s">
        <v>57</v>
      </c>
    </row>
    <row r="1749" spans="1:1" x14ac:dyDescent="0.2">
      <c r="A1749" t="s">
        <v>57</v>
      </c>
    </row>
    <row r="1750" spans="1:1" x14ac:dyDescent="0.2">
      <c r="A1750" t="s">
        <v>57</v>
      </c>
    </row>
    <row r="1751" spans="1:1" x14ac:dyDescent="0.2">
      <c r="A1751" t="s">
        <v>57</v>
      </c>
    </row>
    <row r="1752" spans="1:1" x14ac:dyDescent="0.2">
      <c r="A1752" t="s">
        <v>57</v>
      </c>
    </row>
    <row r="1753" spans="1:1" x14ac:dyDescent="0.2">
      <c r="A1753" t="s">
        <v>57</v>
      </c>
    </row>
    <row r="1754" spans="1:1" x14ac:dyDescent="0.2">
      <c r="A1754" t="s">
        <v>57</v>
      </c>
    </row>
    <row r="1755" spans="1:1" x14ac:dyDescent="0.2">
      <c r="A1755" t="s">
        <v>57</v>
      </c>
    </row>
    <row r="1756" spans="1:1" x14ac:dyDescent="0.2">
      <c r="A1756" t="s">
        <v>57</v>
      </c>
    </row>
    <row r="1757" spans="1:1" x14ac:dyDescent="0.2">
      <c r="A1757" t="s">
        <v>57</v>
      </c>
    </row>
    <row r="1758" spans="1:1" x14ac:dyDescent="0.2">
      <c r="A1758" t="s">
        <v>57</v>
      </c>
    </row>
    <row r="1759" spans="1:1" x14ac:dyDescent="0.2">
      <c r="A1759" t="s">
        <v>57</v>
      </c>
    </row>
    <row r="1760" spans="1:1" x14ac:dyDescent="0.2">
      <c r="A1760" t="s">
        <v>57</v>
      </c>
    </row>
    <row r="1761" spans="1:1" x14ac:dyDescent="0.2">
      <c r="A1761" t="s">
        <v>57</v>
      </c>
    </row>
    <row r="1762" spans="1:1" x14ac:dyDescent="0.2">
      <c r="A1762" t="s">
        <v>57</v>
      </c>
    </row>
    <row r="1763" spans="1:1" x14ac:dyDescent="0.2">
      <c r="A1763" t="s">
        <v>57</v>
      </c>
    </row>
    <row r="1764" spans="1:1" x14ac:dyDescent="0.2">
      <c r="A1764" t="s">
        <v>57</v>
      </c>
    </row>
    <row r="1765" spans="1:1" x14ac:dyDescent="0.2">
      <c r="A1765" t="s">
        <v>57</v>
      </c>
    </row>
    <row r="1766" spans="1:1" x14ac:dyDescent="0.2">
      <c r="A1766" t="s">
        <v>57</v>
      </c>
    </row>
    <row r="1767" spans="1:1" x14ac:dyDescent="0.2">
      <c r="A1767" t="s">
        <v>57</v>
      </c>
    </row>
    <row r="1768" spans="1:1" x14ac:dyDescent="0.2">
      <c r="A1768" t="s">
        <v>57</v>
      </c>
    </row>
    <row r="1769" spans="1:1" x14ac:dyDescent="0.2">
      <c r="A1769" t="s">
        <v>57</v>
      </c>
    </row>
    <row r="1770" spans="1:1" x14ac:dyDescent="0.2">
      <c r="A1770" t="s">
        <v>57</v>
      </c>
    </row>
    <row r="1771" spans="1:1" x14ac:dyDescent="0.2">
      <c r="A1771" t="s">
        <v>57</v>
      </c>
    </row>
    <row r="1772" spans="1:1" x14ac:dyDescent="0.2">
      <c r="A1772" t="s">
        <v>57</v>
      </c>
    </row>
    <row r="1773" spans="1:1" x14ac:dyDescent="0.2">
      <c r="A1773" t="s">
        <v>57</v>
      </c>
    </row>
    <row r="1774" spans="1:1" x14ac:dyDescent="0.2">
      <c r="A1774" t="s">
        <v>57</v>
      </c>
    </row>
    <row r="1775" spans="1:1" x14ac:dyDescent="0.2">
      <c r="A1775" t="s">
        <v>57</v>
      </c>
    </row>
    <row r="1776" spans="1:1" x14ac:dyDescent="0.2">
      <c r="A1776" t="s">
        <v>58</v>
      </c>
    </row>
    <row r="1777" spans="1:1" x14ac:dyDescent="0.2">
      <c r="A1777" t="s">
        <v>58</v>
      </c>
    </row>
    <row r="1778" spans="1:1" x14ac:dyDescent="0.2">
      <c r="A1778" t="s">
        <v>58</v>
      </c>
    </row>
    <row r="1779" spans="1:1" x14ac:dyDescent="0.2">
      <c r="A1779" t="s">
        <v>58</v>
      </c>
    </row>
    <row r="1780" spans="1:1" x14ac:dyDescent="0.2">
      <c r="A1780" t="s">
        <v>58</v>
      </c>
    </row>
    <row r="1781" spans="1:1" x14ac:dyDescent="0.2">
      <c r="A1781" t="s">
        <v>58</v>
      </c>
    </row>
    <row r="1782" spans="1:1" x14ac:dyDescent="0.2">
      <c r="A1782" t="s">
        <v>58</v>
      </c>
    </row>
    <row r="1783" spans="1:1" x14ac:dyDescent="0.2">
      <c r="A1783" t="s">
        <v>58</v>
      </c>
    </row>
    <row r="1784" spans="1:1" x14ac:dyDescent="0.2">
      <c r="A1784" t="s">
        <v>58</v>
      </c>
    </row>
    <row r="1785" spans="1:1" x14ac:dyDescent="0.2">
      <c r="A1785" t="s">
        <v>58</v>
      </c>
    </row>
    <row r="1786" spans="1:1" x14ac:dyDescent="0.2">
      <c r="A1786" t="s">
        <v>58</v>
      </c>
    </row>
    <row r="1787" spans="1:1" x14ac:dyDescent="0.2">
      <c r="A1787" t="s">
        <v>58</v>
      </c>
    </row>
    <row r="1788" spans="1:1" x14ac:dyDescent="0.2">
      <c r="A1788" t="s">
        <v>58</v>
      </c>
    </row>
    <row r="1789" spans="1:1" x14ac:dyDescent="0.2">
      <c r="A1789" t="s">
        <v>58</v>
      </c>
    </row>
    <row r="1790" spans="1:1" x14ac:dyDescent="0.2">
      <c r="A1790" t="s">
        <v>58</v>
      </c>
    </row>
    <row r="1791" spans="1:1" x14ac:dyDescent="0.2">
      <c r="A1791" t="s">
        <v>58</v>
      </c>
    </row>
    <row r="1792" spans="1:1" x14ac:dyDescent="0.2">
      <c r="A1792" t="s">
        <v>58</v>
      </c>
    </row>
    <row r="1793" spans="1:1" x14ac:dyDescent="0.2">
      <c r="A1793" t="s">
        <v>58</v>
      </c>
    </row>
    <row r="1794" spans="1:1" x14ac:dyDescent="0.2">
      <c r="A1794" t="s">
        <v>58</v>
      </c>
    </row>
    <row r="1795" spans="1:1" x14ac:dyDescent="0.2">
      <c r="A1795" t="s">
        <v>58</v>
      </c>
    </row>
    <row r="1796" spans="1:1" x14ac:dyDescent="0.2">
      <c r="A1796" t="s">
        <v>58</v>
      </c>
    </row>
    <row r="1797" spans="1:1" x14ac:dyDescent="0.2">
      <c r="A1797" t="s">
        <v>58</v>
      </c>
    </row>
    <row r="1798" spans="1:1" x14ac:dyDescent="0.2">
      <c r="A1798" t="s">
        <v>58</v>
      </c>
    </row>
    <row r="1799" spans="1:1" x14ac:dyDescent="0.2">
      <c r="A1799" t="s">
        <v>58</v>
      </c>
    </row>
    <row r="1800" spans="1:1" x14ac:dyDescent="0.2">
      <c r="A1800" t="s">
        <v>58</v>
      </c>
    </row>
    <row r="1801" spans="1:1" x14ac:dyDescent="0.2">
      <c r="A1801" t="s">
        <v>58</v>
      </c>
    </row>
    <row r="1802" spans="1:1" x14ac:dyDescent="0.2">
      <c r="A1802" t="s">
        <v>58</v>
      </c>
    </row>
    <row r="1803" spans="1:1" x14ac:dyDescent="0.2">
      <c r="A1803" t="s">
        <v>58</v>
      </c>
    </row>
    <row r="1804" spans="1:1" x14ac:dyDescent="0.2">
      <c r="A1804" t="s">
        <v>58</v>
      </c>
    </row>
    <row r="1805" spans="1:1" x14ac:dyDescent="0.2">
      <c r="A1805" t="s">
        <v>58</v>
      </c>
    </row>
    <row r="1806" spans="1:1" x14ac:dyDescent="0.2">
      <c r="A1806" t="s">
        <v>58</v>
      </c>
    </row>
    <row r="1807" spans="1:1" x14ac:dyDescent="0.2">
      <c r="A1807" t="s">
        <v>58</v>
      </c>
    </row>
    <row r="1808" spans="1:1" x14ac:dyDescent="0.2">
      <c r="A1808" t="s">
        <v>58</v>
      </c>
    </row>
    <row r="1809" spans="1:1" x14ac:dyDescent="0.2">
      <c r="A1809" t="s">
        <v>58</v>
      </c>
    </row>
    <row r="1810" spans="1:1" x14ac:dyDescent="0.2">
      <c r="A1810" t="s">
        <v>58</v>
      </c>
    </row>
    <row r="1811" spans="1:1" x14ac:dyDescent="0.2">
      <c r="A1811" t="s">
        <v>58</v>
      </c>
    </row>
    <row r="1812" spans="1:1" x14ac:dyDescent="0.2">
      <c r="A1812" t="s">
        <v>58</v>
      </c>
    </row>
    <row r="1813" spans="1:1" x14ac:dyDescent="0.2">
      <c r="A1813" t="s">
        <v>58</v>
      </c>
    </row>
    <row r="1814" spans="1:1" x14ac:dyDescent="0.2">
      <c r="A1814" t="s">
        <v>58</v>
      </c>
    </row>
    <row r="1815" spans="1:1" x14ac:dyDescent="0.2">
      <c r="A1815" t="s">
        <v>58</v>
      </c>
    </row>
    <row r="1816" spans="1:1" x14ac:dyDescent="0.2">
      <c r="A1816" t="s">
        <v>58</v>
      </c>
    </row>
    <row r="1817" spans="1:1" x14ac:dyDescent="0.2">
      <c r="A1817" t="s">
        <v>58</v>
      </c>
    </row>
    <row r="1818" spans="1:1" x14ac:dyDescent="0.2">
      <c r="A1818" t="s">
        <v>58</v>
      </c>
    </row>
    <row r="1819" spans="1:1" x14ac:dyDescent="0.2">
      <c r="A1819" t="s">
        <v>58</v>
      </c>
    </row>
    <row r="1820" spans="1:1" x14ac:dyDescent="0.2">
      <c r="A1820" t="s">
        <v>58</v>
      </c>
    </row>
    <row r="1821" spans="1:1" x14ac:dyDescent="0.2">
      <c r="A1821" t="s">
        <v>58</v>
      </c>
    </row>
    <row r="1822" spans="1:1" x14ac:dyDescent="0.2">
      <c r="A1822" t="s">
        <v>58</v>
      </c>
    </row>
    <row r="1823" spans="1:1" x14ac:dyDescent="0.2">
      <c r="A1823" t="s">
        <v>58</v>
      </c>
    </row>
    <row r="1824" spans="1:1" x14ac:dyDescent="0.2">
      <c r="A1824" t="s">
        <v>59</v>
      </c>
    </row>
    <row r="1825" spans="1:1" x14ac:dyDescent="0.2">
      <c r="A1825" t="s">
        <v>59</v>
      </c>
    </row>
    <row r="1826" spans="1:1" x14ac:dyDescent="0.2">
      <c r="A1826" t="s">
        <v>59</v>
      </c>
    </row>
    <row r="1827" spans="1:1" x14ac:dyDescent="0.2">
      <c r="A1827" t="s">
        <v>59</v>
      </c>
    </row>
    <row r="1828" spans="1:1" x14ac:dyDescent="0.2">
      <c r="A1828" t="s">
        <v>59</v>
      </c>
    </row>
    <row r="1829" spans="1:1" x14ac:dyDescent="0.2">
      <c r="A1829" t="s">
        <v>59</v>
      </c>
    </row>
    <row r="1830" spans="1:1" x14ac:dyDescent="0.2">
      <c r="A1830" t="s">
        <v>59</v>
      </c>
    </row>
    <row r="1831" spans="1:1" x14ac:dyDescent="0.2">
      <c r="A1831" t="s">
        <v>59</v>
      </c>
    </row>
    <row r="1832" spans="1:1" x14ac:dyDescent="0.2">
      <c r="A1832" t="s">
        <v>59</v>
      </c>
    </row>
    <row r="1833" spans="1:1" x14ac:dyDescent="0.2">
      <c r="A1833" t="s">
        <v>59</v>
      </c>
    </row>
    <row r="1834" spans="1:1" x14ac:dyDescent="0.2">
      <c r="A1834" t="s">
        <v>59</v>
      </c>
    </row>
    <row r="1835" spans="1:1" x14ac:dyDescent="0.2">
      <c r="A1835" t="s">
        <v>59</v>
      </c>
    </row>
    <row r="1836" spans="1:1" x14ac:dyDescent="0.2">
      <c r="A1836" t="s">
        <v>59</v>
      </c>
    </row>
    <row r="1837" spans="1:1" x14ac:dyDescent="0.2">
      <c r="A1837" t="s">
        <v>59</v>
      </c>
    </row>
    <row r="1838" spans="1:1" x14ac:dyDescent="0.2">
      <c r="A1838" t="s">
        <v>59</v>
      </c>
    </row>
    <row r="1839" spans="1:1" x14ac:dyDescent="0.2">
      <c r="A1839" t="s">
        <v>59</v>
      </c>
    </row>
    <row r="1840" spans="1:1" x14ac:dyDescent="0.2">
      <c r="A1840" t="s">
        <v>59</v>
      </c>
    </row>
    <row r="1841" spans="1:1" x14ac:dyDescent="0.2">
      <c r="A1841" t="s">
        <v>59</v>
      </c>
    </row>
    <row r="1842" spans="1:1" x14ac:dyDescent="0.2">
      <c r="A1842" t="s">
        <v>59</v>
      </c>
    </row>
    <row r="1843" spans="1:1" x14ac:dyDescent="0.2">
      <c r="A1843" t="s">
        <v>59</v>
      </c>
    </row>
    <row r="1844" spans="1:1" x14ac:dyDescent="0.2">
      <c r="A1844" t="s">
        <v>59</v>
      </c>
    </row>
    <row r="1845" spans="1:1" x14ac:dyDescent="0.2">
      <c r="A1845" t="s">
        <v>59</v>
      </c>
    </row>
    <row r="1846" spans="1:1" x14ac:dyDescent="0.2">
      <c r="A1846" t="s">
        <v>59</v>
      </c>
    </row>
    <row r="1847" spans="1:1" x14ac:dyDescent="0.2">
      <c r="A1847" t="s">
        <v>59</v>
      </c>
    </row>
    <row r="1848" spans="1:1" x14ac:dyDescent="0.2">
      <c r="A1848" t="s">
        <v>59</v>
      </c>
    </row>
    <row r="1849" spans="1:1" x14ac:dyDescent="0.2">
      <c r="A1849" t="s">
        <v>59</v>
      </c>
    </row>
    <row r="1850" spans="1:1" x14ac:dyDescent="0.2">
      <c r="A1850" t="s">
        <v>59</v>
      </c>
    </row>
    <row r="1851" spans="1:1" x14ac:dyDescent="0.2">
      <c r="A1851" t="s">
        <v>59</v>
      </c>
    </row>
    <row r="1852" spans="1:1" x14ac:dyDescent="0.2">
      <c r="A1852" t="s">
        <v>59</v>
      </c>
    </row>
    <row r="1853" spans="1:1" x14ac:dyDescent="0.2">
      <c r="A1853" t="s">
        <v>59</v>
      </c>
    </row>
    <row r="1854" spans="1:1" x14ac:dyDescent="0.2">
      <c r="A1854" t="s">
        <v>59</v>
      </c>
    </row>
    <row r="1855" spans="1:1" x14ac:dyDescent="0.2">
      <c r="A1855" t="s">
        <v>59</v>
      </c>
    </row>
    <row r="1856" spans="1:1" x14ac:dyDescent="0.2">
      <c r="A1856" t="s">
        <v>59</v>
      </c>
    </row>
    <row r="1857" spans="1:1" x14ac:dyDescent="0.2">
      <c r="A1857" t="s">
        <v>59</v>
      </c>
    </row>
    <row r="1858" spans="1:1" x14ac:dyDescent="0.2">
      <c r="A1858" t="s">
        <v>59</v>
      </c>
    </row>
    <row r="1859" spans="1:1" x14ac:dyDescent="0.2">
      <c r="A1859" t="s">
        <v>59</v>
      </c>
    </row>
    <row r="1860" spans="1:1" x14ac:dyDescent="0.2">
      <c r="A1860" t="s">
        <v>59</v>
      </c>
    </row>
    <row r="1861" spans="1:1" x14ac:dyDescent="0.2">
      <c r="A1861" t="s">
        <v>59</v>
      </c>
    </row>
    <row r="1862" spans="1:1" x14ac:dyDescent="0.2">
      <c r="A1862" t="s">
        <v>59</v>
      </c>
    </row>
    <row r="1863" spans="1:1" x14ac:dyDescent="0.2">
      <c r="A1863" t="s">
        <v>59</v>
      </c>
    </row>
    <row r="1864" spans="1:1" x14ac:dyDescent="0.2">
      <c r="A1864" t="s">
        <v>59</v>
      </c>
    </row>
    <row r="1865" spans="1:1" x14ac:dyDescent="0.2">
      <c r="A1865" t="s">
        <v>59</v>
      </c>
    </row>
    <row r="1866" spans="1:1" x14ac:dyDescent="0.2">
      <c r="A1866" t="s">
        <v>59</v>
      </c>
    </row>
    <row r="1867" spans="1:1" x14ac:dyDescent="0.2">
      <c r="A1867" t="s">
        <v>59</v>
      </c>
    </row>
    <row r="1868" spans="1:1" x14ac:dyDescent="0.2">
      <c r="A1868" t="s">
        <v>59</v>
      </c>
    </row>
    <row r="1869" spans="1:1" x14ac:dyDescent="0.2">
      <c r="A1869" t="s">
        <v>59</v>
      </c>
    </row>
    <row r="1870" spans="1:1" x14ac:dyDescent="0.2">
      <c r="A1870" t="s">
        <v>59</v>
      </c>
    </row>
    <row r="1871" spans="1:1" x14ac:dyDescent="0.2">
      <c r="A1871" t="s">
        <v>59</v>
      </c>
    </row>
    <row r="1872" spans="1:1" x14ac:dyDescent="0.2">
      <c r="A1872" t="s">
        <v>60</v>
      </c>
    </row>
    <row r="1873" spans="1:1" x14ac:dyDescent="0.2">
      <c r="A1873" t="s">
        <v>60</v>
      </c>
    </row>
    <row r="1874" spans="1:1" x14ac:dyDescent="0.2">
      <c r="A1874" t="s">
        <v>60</v>
      </c>
    </row>
    <row r="1875" spans="1:1" x14ac:dyDescent="0.2">
      <c r="A1875" t="s">
        <v>60</v>
      </c>
    </row>
    <row r="1876" spans="1:1" x14ac:dyDescent="0.2">
      <c r="A1876" t="s">
        <v>60</v>
      </c>
    </row>
    <row r="1877" spans="1:1" x14ac:dyDescent="0.2">
      <c r="A1877" t="s">
        <v>60</v>
      </c>
    </row>
    <row r="1878" spans="1:1" x14ac:dyDescent="0.2">
      <c r="A1878" t="s">
        <v>60</v>
      </c>
    </row>
    <row r="1879" spans="1:1" x14ac:dyDescent="0.2">
      <c r="A1879" t="s">
        <v>60</v>
      </c>
    </row>
    <row r="1880" spans="1:1" x14ac:dyDescent="0.2">
      <c r="A1880" t="s">
        <v>60</v>
      </c>
    </row>
    <row r="1881" spans="1:1" x14ac:dyDescent="0.2">
      <c r="A1881" t="s">
        <v>60</v>
      </c>
    </row>
    <row r="1882" spans="1:1" x14ac:dyDescent="0.2">
      <c r="A1882" t="s">
        <v>60</v>
      </c>
    </row>
    <row r="1883" spans="1:1" x14ac:dyDescent="0.2">
      <c r="A1883" t="s">
        <v>60</v>
      </c>
    </row>
    <row r="1884" spans="1:1" x14ac:dyDescent="0.2">
      <c r="A1884" t="s">
        <v>60</v>
      </c>
    </row>
    <row r="1885" spans="1:1" x14ac:dyDescent="0.2">
      <c r="A1885" t="s">
        <v>60</v>
      </c>
    </row>
    <row r="1886" spans="1:1" x14ac:dyDescent="0.2">
      <c r="A1886" t="s">
        <v>60</v>
      </c>
    </row>
    <row r="1887" spans="1:1" x14ac:dyDescent="0.2">
      <c r="A1887" t="s">
        <v>60</v>
      </c>
    </row>
    <row r="1888" spans="1:1" x14ac:dyDescent="0.2">
      <c r="A1888" t="s">
        <v>60</v>
      </c>
    </row>
    <row r="1889" spans="1:1" x14ac:dyDescent="0.2">
      <c r="A1889" t="s">
        <v>60</v>
      </c>
    </row>
    <row r="1890" spans="1:1" x14ac:dyDescent="0.2">
      <c r="A1890" t="s">
        <v>60</v>
      </c>
    </row>
    <row r="1891" spans="1:1" x14ac:dyDescent="0.2">
      <c r="A1891" t="s">
        <v>60</v>
      </c>
    </row>
    <row r="1892" spans="1:1" x14ac:dyDescent="0.2">
      <c r="A1892" t="s">
        <v>60</v>
      </c>
    </row>
    <row r="1893" spans="1:1" x14ac:dyDescent="0.2">
      <c r="A1893" t="s">
        <v>60</v>
      </c>
    </row>
    <row r="1894" spans="1:1" x14ac:dyDescent="0.2">
      <c r="A1894" t="s">
        <v>60</v>
      </c>
    </row>
    <row r="1895" spans="1:1" x14ac:dyDescent="0.2">
      <c r="A1895" t="s">
        <v>60</v>
      </c>
    </row>
    <row r="1896" spans="1:1" x14ac:dyDescent="0.2">
      <c r="A1896" t="s">
        <v>60</v>
      </c>
    </row>
    <row r="1897" spans="1:1" x14ac:dyDescent="0.2">
      <c r="A1897" t="s">
        <v>60</v>
      </c>
    </row>
    <row r="1898" spans="1:1" x14ac:dyDescent="0.2">
      <c r="A1898" t="s">
        <v>60</v>
      </c>
    </row>
    <row r="1899" spans="1:1" x14ac:dyDescent="0.2">
      <c r="A1899" t="s">
        <v>60</v>
      </c>
    </row>
    <row r="1900" spans="1:1" x14ac:dyDescent="0.2">
      <c r="A1900" t="s">
        <v>60</v>
      </c>
    </row>
    <row r="1901" spans="1:1" x14ac:dyDescent="0.2">
      <c r="A1901" t="s">
        <v>60</v>
      </c>
    </row>
    <row r="1902" spans="1:1" x14ac:dyDescent="0.2">
      <c r="A1902" t="s">
        <v>60</v>
      </c>
    </row>
    <row r="1903" spans="1:1" x14ac:dyDescent="0.2">
      <c r="A1903" t="s">
        <v>60</v>
      </c>
    </row>
    <row r="1904" spans="1:1" x14ac:dyDescent="0.2">
      <c r="A1904" t="s">
        <v>60</v>
      </c>
    </row>
    <row r="1905" spans="1:1" x14ac:dyDescent="0.2">
      <c r="A1905" t="s">
        <v>60</v>
      </c>
    </row>
    <row r="1906" spans="1:1" x14ac:dyDescent="0.2">
      <c r="A1906" t="s">
        <v>60</v>
      </c>
    </row>
    <row r="1907" spans="1:1" x14ac:dyDescent="0.2">
      <c r="A1907" t="s">
        <v>60</v>
      </c>
    </row>
    <row r="1908" spans="1:1" x14ac:dyDescent="0.2">
      <c r="A1908" t="s">
        <v>60</v>
      </c>
    </row>
    <row r="1909" spans="1:1" x14ac:dyDescent="0.2">
      <c r="A1909" t="s">
        <v>60</v>
      </c>
    </row>
    <row r="1910" spans="1:1" x14ac:dyDescent="0.2">
      <c r="A1910" t="s">
        <v>60</v>
      </c>
    </row>
    <row r="1911" spans="1:1" x14ac:dyDescent="0.2">
      <c r="A1911" t="s">
        <v>60</v>
      </c>
    </row>
    <row r="1912" spans="1:1" x14ac:dyDescent="0.2">
      <c r="A1912" t="s">
        <v>60</v>
      </c>
    </row>
    <row r="1913" spans="1:1" x14ac:dyDescent="0.2">
      <c r="A1913" t="s">
        <v>60</v>
      </c>
    </row>
    <row r="1914" spans="1:1" x14ac:dyDescent="0.2">
      <c r="A1914" t="s">
        <v>60</v>
      </c>
    </row>
    <row r="1915" spans="1:1" x14ac:dyDescent="0.2">
      <c r="A1915" t="s">
        <v>60</v>
      </c>
    </row>
    <row r="1916" spans="1:1" x14ac:dyDescent="0.2">
      <c r="A1916" t="s">
        <v>60</v>
      </c>
    </row>
    <row r="1917" spans="1:1" x14ac:dyDescent="0.2">
      <c r="A1917" t="s">
        <v>60</v>
      </c>
    </row>
    <row r="1918" spans="1:1" x14ac:dyDescent="0.2">
      <c r="A1918" t="s">
        <v>60</v>
      </c>
    </row>
    <row r="1919" spans="1:1" x14ac:dyDescent="0.2">
      <c r="A1919" t="s">
        <v>60</v>
      </c>
    </row>
  </sheetData>
  <sortState xmlns:xlrd2="http://schemas.microsoft.com/office/spreadsheetml/2017/richdata2" ref="I2:J12">
    <sortCondition descending="1" ref="J2:J12"/>
  </sortState>
  <dataValidations count="1">
    <dataValidation type="list" allowBlank="1" showInputMessage="1" showErrorMessage="1" sqref="C2" xr:uid="{D2481C5E-7453-9747-875F-8045C0529512}">
      <formula1>$B$2:$B$11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2021-09-21T20:47:02Z</dcterms:created>
  <dcterms:modified xsi:type="dcterms:W3CDTF">2023-02-16T03:28:50Z</dcterms:modified>
</cp:coreProperties>
</file>