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DataViz Homework Workbooks/"/>
    </mc:Choice>
  </mc:AlternateContent>
  <xr:revisionPtr revIDLastSave="0" documentId="13_ncr:1_{CE08BA83-ECF2-C448-A9C6-6B6D3A0A0B84}" xr6:coauthVersionLast="47" xr6:coauthVersionMax="47" xr10:uidLastSave="{00000000-0000-0000-0000-000000000000}"/>
  <bookViews>
    <workbookView xWindow="17040" yWindow="500" windowWidth="25600" windowHeight="20120" tabRatio="849" firstSheet="3" activeTab="8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3" hidden="1">'Area Charts'!$A$1:$AS$1</definedName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Charts'!$C$1</definedName>
    <definedName name="_xlchart.v1.11" hidden="1">'Tree Maps &amp; Sunburst Charts'!$C$2:$C$18</definedName>
    <definedName name="_xlchart.v1.12" hidden="1">'Tree Maps &amp; Sunburst Charts'!$A$28:$C$37</definedName>
    <definedName name="_xlchart.v1.13" hidden="1">'Tree Maps &amp; Sunburst Charts'!$D$27</definedName>
    <definedName name="_xlchart.v1.14" hidden="1">'Tree Maps &amp; Sunburst Charts'!$D$28:$D$37</definedName>
    <definedName name="_xlchart.v1.15" hidden="1">'Tree Maps &amp; Sunburst Charts'!$A$2:$B$18</definedName>
    <definedName name="_xlchart.v1.16" hidden="1">'Tree Maps &amp; Sunburst Charts'!$C$1</definedName>
    <definedName name="_xlchart.v1.17" hidden="1">'Tree Maps &amp; Sunburst Charts'!$C$2:$C$18</definedName>
    <definedName name="_xlchart.v1.2" hidden="1">'Histogram &amp; Pareto Charts'!$D$2:$D$6679</definedName>
    <definedName name="_xlchart.v1.24" hidden="1">'Waterfall &amp; Funnel Charts'!$A$1:$A$13</definedName>
    <definedName name="_xlchart.v1.25" hidden="1">'Waterfall &amp; Funnel Charts'!$B$1:$B$13</definedName>
    <definedName name="_xlchart.v1.26" hidden="1">'Waterfall &amp; Funnel Charts'!$A$1:$A$13</definedName>
    <definedName name="_xlchart.v1.27" hidden="1">'Waterfall &amp; Funnel Charts'!$B$1:$B$13</definedName>
    <definedName name="_xlchart.v1.28" hidden="1">'Waterfall &amp; Funnel Charts'!$A$1:$A$13</definedName>
    <definedName name="_xlchart.v1.29" hidden="1">'Waterfall &amp; Funnel Charts'!$B$1:$B$13</definedName>
    <definedName name="_xlchart.v1.3" hidden="1">'Histogram &amp; Pareto Charts'!$A$2:$A$6679</definedName>
    <definedName name="_xlchart.v1.30" hidden="1">'Waterfall &amp; Funnel Charts'!$A$1:$A$13</definedName>
    <definedName name="_xlchart.v1.31" hidden="1">'Waterfall &amp; Funnel Charts'!$B$1:$B$13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Charts'!$A$2:$B$18</definedName>
    <definedName name="_xlchart.v2.18" hidden="1">'Waterfall &amp; Funnel Charts'!$A$16:$A$21</definedName>
    <definedName name="_xlchart.v2.19" hidden="1">'Waterfall &amp; Funnel Charts'!$B$15</definedName>
    <definedName name="_xlchart.v2.20" hidden="1">'Waterfall &amp; Funnel Charts'!$B$16:$B$21</definedName>
    <definedName name="_xlchart.v2.21" hidden="1">'Waterfall &amp; Funnel Charts'!$A$16:$A$21</definedName>
    <definedName name="_xlchart.v2.22" hidden="1">'Waterfall &amp; Funnel Charts'!$B$15</definedName>
    <definedName name="_xlchart.v2.23" hidden="1">'Waterfall &amp; Funnel Charts'!$B$16:$B$21</definedName>
    <definedName name="_xlcn.WorksheetConnection_PowerMapA1D24451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0" l="1"/>
  <c r="B18" i="20"/>
  <c r="C16" i="12" l="1"/>
  <c r="C14" i="12"/>
  <c r="C13" i="12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<sst xmlns="http://schemas.openxmlformats.org/spreadsheetml/2006/main" count="11722" uniqueCount="9429">
  <si>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</si>
  <si>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</si>
  <si>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</si>
  <si>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</si>
  <si>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</si>
  <si>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</si>
  <si>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</si>
  <si>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</si>
  <si>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</si>
  <si>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</si>
  <si>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</si>
  <si>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</si>
  <si>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</si>
  <si>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</si>
  <si>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</si>
  <si>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</si>
  <si>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</si>
  <si>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</si>
  <si>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</si>
  <si>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</si>
  <si>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</si>
  <si>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</si>
  <si>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</si>
  <si>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</si>
  <si>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</si>
  <si>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</si>
  <si>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</si>
  <si>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</si>
  <si>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</si>
  <si>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</si>
  <si>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</si>
  <si>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</si>
  <si>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</si>
  <si>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</si>
  <si>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</si>
  <si>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</si>
  <si>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</si>
  <si>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</si>
  <si>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</si>
  <si>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</si>
  <si>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</si>
  <si>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</si>
  <si>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</si>
  <si>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</si>
  <si>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</si>
  <si>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</si>
  <si>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</si>
  <si>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</si>
  <si>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</si>
  <si>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</si>
  <si>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</si>
  <si>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</si>
  <si>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</si>
  <si>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</si>
  <si>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</si>
  <si>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</si>
  <si>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</si>
  <si>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</si>
  <si>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</si>
  <si>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</si>
  <si>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</si>
  <si>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</si>
  <si>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</si>
  <si>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</si>
  <si>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</si>
  <si>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</si>
  <si>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</si>
  <si>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</si>
  <si>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</si>
  <si>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</si>
  <si>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</si>
  <si>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</si>
  <si>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</si>
  <si>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</si>
  <si>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</si>
  <si>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</si>
  <si>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</si>
  <si>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</si>
  <si>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</si>
  <si>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</si>
  <si>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</si>
  <si>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</si>
  <si>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</si>
  <si>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</si>
  <si>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</si>
  <si>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</si>
  <si>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</si>
  <si>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</si>
  <si>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</si>
  <si>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</si>
  <si>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</si>
  <si>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</si>
  <si>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</si>
  <si>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</si>
  <si>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</si>
  <si>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</si>
  <si>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</si>
  <si>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</si>
  <si>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</si>
  <si>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</si>
  <si>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</si>
  <si>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</si>
  <si>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</si>
  <si>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</si>
  <si>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</si>
  <si>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</si>
  <si>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</si>
  <si>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</si>
  <si>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</si>
  <si>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</si>
  <si>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</si>
  <si>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</si>
  <si>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</si>
  <si>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</si>
  <si>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</si>
  <si>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</si>
  <si>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</si>
  <si>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</si>
  <si>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</si>
  <si>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</si>
  <si>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</si>
  <si>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</si>
  <si>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</si>
  <si>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</si>
  <si>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</si>
  <si>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</si>
  <si>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</si>
  <si>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</si>
  <si>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</si>
  <si>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</si>
  <si>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</si>
  <si>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</si>
  <si>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</si>
  <si>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</si>
  <si>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</si>
  <si>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</si>
  <si>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</si>
  <si>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</si>
  <si>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</si>
  <si>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</si>
  <si>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</si>
  <si>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</si>
  <si>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</si>
  <si>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</si>
  <si>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</si>
  <si>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</si>
  <si>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</si>
  <si>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</si>
  <si>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</si>
  <si>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</si>
  <si>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</si>
  <si>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</si>
  <si>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</si>
  <si>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</si>
  <si>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</si>
  <si>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</si>
  <si>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</si>
  <si>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</si>
  <si>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</si>
  <si>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</si>
  <si>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</si>
  <si>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</si>
  <si>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</si>
  <si>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</si>
  <si>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</si>
  <si>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</si>
  <si>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</si>
  <si>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</si>
  <si>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</si>
  <si>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</si>
  <si>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</si>
  <si>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</si>
  <si>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</si>
  <si>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</si>
  <si>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</si>
  <si>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</si>
  <si>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</si>
  <si>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</si>
  <si>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</si>
  <si>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</si>
  <si>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</si>
  <si>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</si>
  <si>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</si>
  <si>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</si>
  <si>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</si>
  <si>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</si>
  <si>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</si>
  <si>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</si>
  <si>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</si>
  <si>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</si>
  <si>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</si>
  <si>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</si>
  <si>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</si>
  <si>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</si>
  <si>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</si>
  <si>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</si>
  <si>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</si>
  <si>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</si>
  <si>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</si>
  <si>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</si>
  <si>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</si>
  <si>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</si>
  <si>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</si>
  <si>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</si>
  <si>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</si>
  <si>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</si>
  <si>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</si>
  <si>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</si>
  <si>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</si>
  <si>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</si>
  <si>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</si>
  <si>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</si>
  <si>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</si>
  <si>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</si>
  <si>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</si>
  <si>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</si>
  <si>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</si>
  <si>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</si>
  <si>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</si>
  <si>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</si>
  <si>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</si>
  <si>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</si>
  <si>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</si>
  <si>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</si>
  <si>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</si>
  <si>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</si>
  <si>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</si>
  <si>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</si>
  <si>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</si>
  <si>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</si>
  <si>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</si>
  <si>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</si>
  <si>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</si>
  <si>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</si>
  <si>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</si>
  <si>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</si>
  <si>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</si>
  <si>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</si>
  <si>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</si>
  <si>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</si>
  <si>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</si>
  <si>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</si>
  <si>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</si>
  <si>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</si>
  <si>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</si>
  <si>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</si>
  <si>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</si>
  <si>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</si>
  <si>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</si>
  <si>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</si>
  <si>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</si>
  <si>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</si>
  <si>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</si>
  <si>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</si>
  <si>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</si>
  <si>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</si>
  <si>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</si>
  <si>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</si>
  <si>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</si>
  <si>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</si>
  <si>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</si>
  <si>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</si>
  <si>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</si>
  <si>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</si>
  <si>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</si>
  <si>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</si>
  <si>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</si>
  <si>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</si>
  <si>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</si>
  <si>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</si>
  <si>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</si>
  <si>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</si>
  <si>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</si>
  <si>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</si>
  <si>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</si>
  <si>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</si>
  <si>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</si>
  <si>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</si>
  <si>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</si>
  <si>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</si>
  <si>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</si>
  <si>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</si>
  <si>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</si>
  <si>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</si>
  <si>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</si>
  <si>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</si>
  <si>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</si>
  <si>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</si>
  <si>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</si>
  <si>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</si>
  <si>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</si>
  <si>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</si>
  <si>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</si>
  <si>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</si>
  <si>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</si>
  <si>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</si>
  <si>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</si>
  <si>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</si>
  <si>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</si>
  <si>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</si>
  <si>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</si>
  <si>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</si>
  <si>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</si>
  <si>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</si>
  <si>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</si>
  <si>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</si>
  <si>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</si>
  <si>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</si>
  <si>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</si>
  <si>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</si>
  <si>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</si>
  <si>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</si>
  <si>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</si>
  <si>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</si>
  <si>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</si>
  <si>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</si>
  <si>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</si>
  <si>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</si>
  <si>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</si>
  <si>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</si>
  <si>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</si>
  <si>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</si>
  <si>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</si>
  <si>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</si>
  <si>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</si>
  <si>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</si>
  <si>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</si>
  <si>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</si>
  <si>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</si>
  <si>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</si>
  <si>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</si>
  <si>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</si>
  <si>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</si>
  <si>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</si>
  <si>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</si>
  <si>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</si>
  <si>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</si>
  <si>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</si>
  <si>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</si>
  <si>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</si>
  <si>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</si>
  <si>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</si>
  <si>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</si>
  <si>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</si>
  <si>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</si>
  <si>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</si>
  <si>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</si>
  <si>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</si>
  <si>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</si>
  <si>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</si>
  <si>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</si>
  <si>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</si>
  <si>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</si>
  <si>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</si>
  <si>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</si>
  <si>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</si>
  <si>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</si>
  <si>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</si>
  <si>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</si>
  <si>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</si>
  <si>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</si>
  <si>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</si>
  <si>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</si>
  <si>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</si>
  <si>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</si>
  <si>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</si>
  <si>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</si>
  <si>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</si>
  <si>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</si>
  <si>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</si>
  <si>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</si>
  <si>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</si>
  <si>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</si>
  <si>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</si>
  <si>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</si>
  <si>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</si>
  <si>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</si>
  <si>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</si>
  <si>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</si>
  <si>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</si>
  <si>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</si>
  <si>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</si>
  <si>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</si>
  <si>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</si>
  <si>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</si>
  <si>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</si>
  <si>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</si>
  <si>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</si>
  <si>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</si>
  <si>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</si>
  <si>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</si>
  <si>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</si>
  <si>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</si>
  <si>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</si>
  <si>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</si>
  <si>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</si>
  <si>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</si>
  <si>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</si>
  <si>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</si>
  <si>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</si>
  <si>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</si>
  <si>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</si>
  <si>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</si>
  <si>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</si>
  <si>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</si>
  <si>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</si>
  <si>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</si>
  <si>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</si>
  <si>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</si>
  <si>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</si>
  <si>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</si>
  <si>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</si>
  <si>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</si>
  <si>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</si>
  <si>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</si>
  <si>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</si>
  <si>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</si>
  <si>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</si>
  <si>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</si>
  <si>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</si>
  <si>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</si>
  <si>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</si>
  <si>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</si>
  <si>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</si>
  <si>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</si>
  <si>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</si>
  <si>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</si>
  <si>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</si>
  <si>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</si>
  <si>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</si>
  <si>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</si>
  <si>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</si>
  <si>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</si>
  <si>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</si>
  <si>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</si>
  <si>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</si>
  <si>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</si>
  <si>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</si>
  <si>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</si>
  <si>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</si>
  <si>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</si>
  <si>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</si>
  <si>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</si>
  <si>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</si>
  <si>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</si>
  <si>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</si>
  <si>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</si>
  <si>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</si>
  <si>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</si>
  <si>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</si>
  <si>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</si>
  <si>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</si>
  <si>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</si>
  <si>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</si>
  <si>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</si>
  <si>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</si>
  <si>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</si>
  <si>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</si>
  <si>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</si>
  <si>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</si>
  <si>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</si>
  <si>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</si>
  <si>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</si>
  <si>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</si>
  <si>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</si>
  <si>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</si>
  <si>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</si>
  <si>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</si>
  <si>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</si>
  <si>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</si>
  <si>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</si>
  <si>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</si>
  <si>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</si>
  <si>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</si>
  <si>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</si>
  <si>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</si>
  <si>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</si>
  <si>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</si>
  <si>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</si>
  <si>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</si>
  <si>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</si>
  <si>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</si>
  <si>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</si>
  <si>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</si>
  <si>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</si>
  <si>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</si>
  <si>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</si>
  <si>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</si>
  <si>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</si>
  <si>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</si>
  <si>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</si>
  <si>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</si>
  <si>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</si>
  <si>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</si>
  <si>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</si>
  <si>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</si>
  <si>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</si>
  <si>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</si>
  <si>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</si>
  <si>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</si>
  <si>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</si>
  <si>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</si>
  <si>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</si>
  <si>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</si>
  <si>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</si>
  <si>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</si>
  <si>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</si>
  <si>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</si>
  <si>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</si>
  <si>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</si>
  <si>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</si>
  <si>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</si>
  <si>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</si>
  <si>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</si>
  <si>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</si>
  <si>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</si>
  <si>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</si>
  <si>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</si>
  <si>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</si>
  <si>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</si>
  <si>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</si>
  <si>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</si>
  <si>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</si>
  <si>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</si>
  <si>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</si>
  <si>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</si>
  <si>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</si>
  <si>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</si>
  <si>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</si>
  <si>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</si>
  <si>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</si>
  <si>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</si>
  <si>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</si>
  <si>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</si>
  <si>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</si>
  <si>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</si>
  <si>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</si>
  <si>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</si>
  <si>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</si>
  <si>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</si>
  <si>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</si>
  <si>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</si>
  <si>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</si>
  <si>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</si>
  <si>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</si>
  <si>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</si>
  <si>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</si>
  <si>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</si>
  <si>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</si>
  <si>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</si>
  <si>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</si>
  <si>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</si>
  <si>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</si>
  <si>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</si>
  <si>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</si>
  <si>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</si>
  <si>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</si>
  <si>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</si>
  <si>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</si>
  <si>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</si>
  <si>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</si>
  <si>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</si>
  <si>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</si>
  <si>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</si>
  <si>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</si>
  <si>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</si>
  <si>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</si>
  <si>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</si>
  <si>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</si>
  <si>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</si>
  <si>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</si>
  <si>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</si>
  <si>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</si>
  <si>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</si>
  <si>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</si>
  <si>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</si>
  <si>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</si>
  <si>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</si>
  <si>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</si>
  <si>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</si>
  <si>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</si>
  <si>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</si>
  <si>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</si>
  <si>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</si>
  <si>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</si>
  <si>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</si>
  <si>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</si>
  <si>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</si>
  <si>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</si>
  <si>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</si>
  <si>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</si>
  <si>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</si>
  <si>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</si>
  <si>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</si>
  <si>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</si>
  <si>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</si>
  <si>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</si>
  <si>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</si>
  <si>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</si>
  <si>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</si>
  <si>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</si>
  <si>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</si>
  <si>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</si>
  <si>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</si>
  <si>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</si>
  <si>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</si>
  <si>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</si>
  <si>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</si>
  <si>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</si>
  <si>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</si>
  <si>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</si>
  <si>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</si>
  <si>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</si>
  <si>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</si>
  <si>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</si>
  <si>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</si>
  <si>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</si>
  <si>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</si>
  <si>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</si>
  <si>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</si>
  <si>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</si>
  <si>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</si>
  <si>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</si>
  <si>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</si>
  <si>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</si>
  <si>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</si>
  <si>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</si>
  <si>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</si>
  <si>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</si>
  <si>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</si>
  <si>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</si>
  <si>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</si>
  <si>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</si>
  <si>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</si>
  <si>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</si>
  <si>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</si>
  <si>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</si>
  <si>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</si>
  <si>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</si>
  <si>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</si>
  <si>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</si>
  <si>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</si>
  <si>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</si>
  <si>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</si>
  <si>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</si>
  <si>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</si>
  <si>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</si>
  <si>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</si>
  <si>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</si>
  <si>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</si>
  <si>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</si>
  <si>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</si>
  <si>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</si>
  <si>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</si>
  <si>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</si>
  <si>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</si>
  <si>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</si>
  <si>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</si>
  <si>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</si>
  <si>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</si>
  <si>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</si>
  <si>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</si>
  <si>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</si>
  <si>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</si>
  <si>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</si>
  <si>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</si>
  <si>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</si>
  <si>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</si>
  <si>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</si>
  <si>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</si>
  <si>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</si>
  <si>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</si>
  <si>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</si>
  <si>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</si>
  <si>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</si>
  <si>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</si>
  <si>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</si>
  <si>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</si>
  <si>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</si>
  <si>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</si>
  <si>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</si>
  <si>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</si>
  <si>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</si>
  <si>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</si>
  <si>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</si>
  <si>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</si>
  <si>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</si>
  <si>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</si>
  <si>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</si>
  <si>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</si>
  <si>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</si>
  <si>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</si>
  <si>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</si>
  <si>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</si>
  <si>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</si>
  <si>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</si>
  <si>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</si>
  <si>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</si>
  <si>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</si>
  <si>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</si>
  <si>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</si>
  <si>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</si>
  <si>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</si>
  <si>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</si>
  <si>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</si>
  <si>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</si>
  <si>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</si>
  <si>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</si>
  <si>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</si>
  <si>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</si>
  <si>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</si>
  <si>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</si>
  <si>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</si>
  <si>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</si>
  <si>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</si>
  <si>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</si>
  <si>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</si>
  <si>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</si>
  <si>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</si>
  <si>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</si>
  <si>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</si>
  <si>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</si>
  <si>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</si>
  <si>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</si>
  <si>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</si>
  <si>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</si>
  <si>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</si>
  <si>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</si>
  <si>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</si>
  <si>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</si>
  <si>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</si>
  <si>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</si>
  <si>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</si>
  <si>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</si>
  <si>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</si>
  <si>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</si>
  <si>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</si>
  <si>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</si>
  <si>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</si>
  <si>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</si>
  <si>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</si>
  <si>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</si>
  <si>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</si>
  <si>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</si>
  <si>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</si>
  <si>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</si>
  <si>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</si>
  <si>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</si>
  <si>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</si>
  <si>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</si>
  <si>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</si>
  <si>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</si>
  <si>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</si>
  <si>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</si>
  <si>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</si>
  <si>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</si>
  <si>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</si>
  <si>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</si>
  <si>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</si>
  <si>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</si>
  <si>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</si>
  <si>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</si>
  <si>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</si>
  <si>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</si>
  <si>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</si>
  <si>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</si>
  <si>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</si>
  <si>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</si>
  <si>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</si>
  <si>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</si>
  <si>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</si>
  <si>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</si>
  <si>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</si>
  <si>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</si>
  <si>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</si>
  <si>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</si>
  <si>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</si>
  <si>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</si>
  <si>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</si>
  <si>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</si>
  <si>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</si>
  <si>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</si>
  <si>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</si>
  <si>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</si>
  <si>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</si>
  <si>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</si>
  <si>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</si>
  <si>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</si>
  <si>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</si>
  <si>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</si>
  <si>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</si>
  <si>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</si>
  <si>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</si>
  <si>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</si>
  <si>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</si>
  <si>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</si>
  <si>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</si>
  <si>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</si>
  <si>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</si>
  <si>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</si>
  <si>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</si>
  <si>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</si>
  <si>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</si>
  <si>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</si>
  <si>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</si>
  <si>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</si>
  <si>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</si>
  <si>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</si>
  <si>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</si>
  <si>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</si>
  <si>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</si>
  <si>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</si>
  <si>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</si>
  <si>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</si>
  <si>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</si>
  <si>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</si>
  <si>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</si>
  <si>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</si>
  <si>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</si>
  <si>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</si>
  <si>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</si>
  <si>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</si>
  <si>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</si>
  <si>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</si>
  <si>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</si>
  <si>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</si>
  <si>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</si>
  <si>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</si>
  <si>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</si>
  <si>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</si>
  <si>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</si>
  <si>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</si>
  <si>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</si>
  <si>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</si>
  <si>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</si>
  <si>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</si>
  <si>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</si>
  <si>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</si>
  <si>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</si>
  <si>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</si>
  <si>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</si>
  <si>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</si>
  <si>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</si>
  <si>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</si>
  <si>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</si>
  <si>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</si>
  <si>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</si>
  <si>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</si>
  <si>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</si>
  <si>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</si>
  <si>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</si>
  <si>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</si>
  <si>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</si>
  <si>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</si>
  <si>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</si>
  <si>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</si>
  <si>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</si>
  <si>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</si>
  <si>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</si>
  <si>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</si>
  <si>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</si>
  <si>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</si>
  <si>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</si>
  <si>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</si>
  <si>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</si>
  <si>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</si>
  <si>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</si>
  <si>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</si>
  <si>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</si>
  <si>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</si>
  <si>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</si>
  <si>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</si>
  <si>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</si>
  <si>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</si>
  <si>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</si>
  <si>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</si>
  <si>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</si>
  <si>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</si>
  <si>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</si>
  <si>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</si>
  <si>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</si>
  <si>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</si>
  <si>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</si>
  <si>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</si>
  <si>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</si>
  <si>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</si>
  <si>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</si>
  <si>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</si>
  <si>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</si>
  <si>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</si>
  <si>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</si>
  <si>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</si>
  <si>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</si>
  <si>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</si>
  <si>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</si>
  <si>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</si>
  <si>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</si>
  <si>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</si>
  <si>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</si>
  <si>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</si>
  <si>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</si>
  <si>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</si>
  <si>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</si>
  <si>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</si>
  <si>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</si>
  <si>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</si>
  <si>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</si>
  <si>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</si>
  <si>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</si>
  <si>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</si>
  <si>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</si>
  <si>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</si>
  <si>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</si>
  <si>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</si>
  <si>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</si>
  <si>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</si>
  <si>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</si>
  <si>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</si>
  <si>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</si>
  <si>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</si>
  <si>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</si>
  <si>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</si>
  <si>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</si>
  <si>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</si>
  <si>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</si>
  <si>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</si>
  <si>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</si>
  <si>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</si>
  <si>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</si>
  <si>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</si>
  <si>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</si>
  <si>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</si>
  <si>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</si>
  <si>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</si>
  <si>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</si>
  <si>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</si>
  <si>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</si>
  <si>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</si>
  <si>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</si>
  <si>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</si>
  <si>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</si>
  <si>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</si>
  <si>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</si>
  <si>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</si>
  <si>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</si>
  <si>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</si>
  <si>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</si>
  <si>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</si>
  <si>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</si>
  <si>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</si>
  <si>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</si>
  <si>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</si>
  <si>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</si>
  <si>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</si>
  <si>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</si>
  <si>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</si>
  <si>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</si>
  <si>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</si>
  <si>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</si>
  <si>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</si>
  <si>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</si>
  <si>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</si>
  <si>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</si>
  <si>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</si>
  <si>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</si>
  <si>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</si>
  <si>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</si>
  <si>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</si>
  <si>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</si>
  <si>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</si>
  <si>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</si>
  <si>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</si>
  <si>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</si>
  <si>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</si>
  <si>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</si>
  <si>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</si>
  <si>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</si>
  <si>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</si>
  <si>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</si>
  <si>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</si>
  <si>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</si>
  <si>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</si>
  <si>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</si>
  <si>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</si>
  <si>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</si>
  <si>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</si>
  <si>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</si>
  <si>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</si>
  <si>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</si>
  <si>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</si>
  <si>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</si>
  <si>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</si>
  <si>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</si>
  <si>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</si>
  <si>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</si>
  <si>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</si>
  <si>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</si>
  <si>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</si>
  <si>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</si>
  <si>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</si>
  <si>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</si>
  <si>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</si>
  <si>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</si>
  <si>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</si>
  <si>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</si>
  <si>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</si>
  <si>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</si>
  <si>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</si>
  <si>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</si>
  <si>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</si>
  <si>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</si>
  <si>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</si>
  <si>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</si>
  <si>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</si>
  <si>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</si>
  <si>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</si>
  <si>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</si>
  <si>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</si>
  <si>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</si>
  <si>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</si>
  <si>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</si>
  <si>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</si>
  <si>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</si>
  <si>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</si>
  <si>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</si>
  <si>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</si>
  <si>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</si>
  <si>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</si>
  <si>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</si>
  <si>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</si>
  <si>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</si>
  <si>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</si>
  <si>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</si>
  <si>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</si>
  <si>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</si>
  <si>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</si>
  <si>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</si>
  <si>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</si>
  <si>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</si>
  <si>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</si>
  <si>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</si>
  <si>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</si>
  <si>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</si>
  <si>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</si>
  <si>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</si>
  <si>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</si>
  <si>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</si>
  <si>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</si>
  <si>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</si>
  <si>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</si>
  <si>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</si>
  <si>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</si>
  <si>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</si>
  <si>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</si>
  <si>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</si>
  <si>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</si>
  <si>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</si>
  <si>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</si>
  <si>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</si>
  <si>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</si>
  <si>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</si>
  <si>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</si>
  <si>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</si>
  <si>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</si>
  <si>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</si>
  <si>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</si>
  <si>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</si>
  <si>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</si>
  <si>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</si>
  <si>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</si>
  <si>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</si>
  <si>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</si>
  <si>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</si>
  <si>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</si>
  <si>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</si>
  <si>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</si>
  <si>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</si>
  <si>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</si>
  <si>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</si>
  <si>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</si>
  <si>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</si>
  <si>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</si>
  <si>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</si>
  <si>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</si>
  <si>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</si>
  <si>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</si>
  <si>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</si>
  <si>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</si>
  <si>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</si>
  <si>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</si>
  <si>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</si>
  <si>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</si>
  <si>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</si>
  <si>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</si>
  <si>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</si>
  <si>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</si>
  <si>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</si>
  <si>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</si>
  <si>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</si>
  <si>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</si>
  <si>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</si>
  <si>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</si>
  <si>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</si>
  <si>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</si>
  <si>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</si>
  <si>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</si>
  <si>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</si>
  <si>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</si>
  <si>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</si>
  <si>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</si>
  <si>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</si>
  <si>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</si>
  <si>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</si>
  <si>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</si>
  <si>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</si>
  <si>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</si>
  <si>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</si>
  <si>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</si>
  <si>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</si>
  <si>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</si>
  <si>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</si>
  <si>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</si>
  <si>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</si>
  <si>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</si>
  <si>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</si>
  <si>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</si>
  <si>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</si>
  <si>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</si>
  <si>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</si>
  <si>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</si>
  <si>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</si>
  <si>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</si>
  <si>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</si>
  <si>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</si>
  <si>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</si>
  <si>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</si>
  <si>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</si>
  <si>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</si>
  <si>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</si>
  <si>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</si>
  <si>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</si>
  <si>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</si>
  <si>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</si>
  <si>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</si>
  <si>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</si>
  <si>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</si>
  <si>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</si>
  <si>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</si>
  <si>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</si>
  <si>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</si>
  <si>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</si>
  <si>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</si>
  <si>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</si>
  <si>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</si>
  <si>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</si>
  <si>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</si>
  <si>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</si>
  <si>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</si>
  <si>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</si>
  <si>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</si>
  <si>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</si>
  <si>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</si>
  <si>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</si>
  <si>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</si>
  <si>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</si>
  <si>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</si>
  <si>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</si>
  <si>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</si>
  <si>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</si>
  <si>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</si>
  <si>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</si>
  <si>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</si>
  <si>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</si>
  <si>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</si>
  <si>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</si>
  <si>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</si>
  <si>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</si>
  <si>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</si>
  <si>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</si>
  <si>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</si>
  <si>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</si>
  <si>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</si>
  <si>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</si>
  <si>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</si>
  <si>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</si>
  <si>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</si>
  <si>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</si>
  <si>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</si>
  <si>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</si>
  <si>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</si>
  <si>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</si>
  <si>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</si>
  <si>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</si>
  <si>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</si>
  <si>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</si>
  <si>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</si>
  <si>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</si>
  <si>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</si>
  <si>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</si>
  <si>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</si>
  <si>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</si>
  <si>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</si>
  <si>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</si>
  <si>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</si>
  <si>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</si>
  <si>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</si>
  <si>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</si>
  <si>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</si>
  <si>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</si>
  <si>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</si>
  <si>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</si>
  <si>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</si>
  <si>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</si>
  <si>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</si>
  <si>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</si>
  <si>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</si>
  <si>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</si>
  <si>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</si>
  <si>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</si>
  <si>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</si>
  <si>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</si>
  <si>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</si>
  <si>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</si>
  <si>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</si>
  <si>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</si>
  <si>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</si>
  <si>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</si>
  <si>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</si>
  <si>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</si>
  <si>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</si>
  <si>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</si>
  <si>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</si>
  <si>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</si>
  <si>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</si>
  <si>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</si>
  <si>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</si>
  <si>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</si>
  <si>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</si>
  <si>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</si>
  <si>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</si>
  <si>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</si>
  <si>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</si>
  <si>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</si>
  <si>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</si>
  <si>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</si>
  <si>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</si>
  <si>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</si>
  <si>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</si>
  <si>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</si>
  <si>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</si>
  <si>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</si>
  <si>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</si>
  <si>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</si>
  <si>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</si>
  <si>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</si>
  <si>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</si>
  <si>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</si>
  <si>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</si>
  <si>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</si>
  <si>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</si>
  <si>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</si>
  <si>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</si>
  <si>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</si>
  <si>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</si>
  <si>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</si>
  <si>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</si>
  <si>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</si>
  <si>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</si>
  <si>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</si>
  <si>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</si>
  <si>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</si>
  <si>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</si>
  <si>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</si>
  <si>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</si>
  <si>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</si>
  <si>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</si>
  <si>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</si>
  <si>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</si>
  <si>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</si>
  <si>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</si>
  <si>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</si>
  <si>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</si>
  <si>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</si>
  <si>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</si>
  <si>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</si>
  <si>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</si>
  <si>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</si>
  <si>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</si>
  <si>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</si>
  <si>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</si>
  <si>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</si>
  <si>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</si>
  <si>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</si>
  <si>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</si>
  <si>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</si>
  <si>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</si>
  <si>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</si>
  <si>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</si>
  <si>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</si>
  <si>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</si>
  <si>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</si>
  <si>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</si>
  <si>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</si>
  <si>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</si>
  <si>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</si>
  <si>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</si>
  <si>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</si>
  <si>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</si>
  <si>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</si>
  <si>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</si>
  <si>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</si>
  <si>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</si>
  <si>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</si>
  <si>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</si>
  <si>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</si>
  <si>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</si>
  <si>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</si>
  <si>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</si>
  <si>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</si>
  <si>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</si>
  <si>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</si>
  <si>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</si>
  <si>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</si>
  <si>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</si>
  <si>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</si>
  <si>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</si>
  <si>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</si>
  <si>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</si>
  <si>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</si>
  <si>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</si>
  <si>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</si>
  <si>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</si>
  <si>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</si>
  <si>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</si>
  <si>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</si>
  <si>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</si>
  <si>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</si>
  <si>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</si>
  <si>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</si>
  <si>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</si>
  <si>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</si>
  <si>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</si>
  <si>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</si>
  <si>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</si>
  <si>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</si>
  <si>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</si>
  <si>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</si>
  <si>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</si>
  <si>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</si>
  <si>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</si>
  <si>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</si>
  <si>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</si>
  <si>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</si>
  <si>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</si>
  <si>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</si>
  <si>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</si>
  <si>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</si>
  <si>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</si>
  <si>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</si>
  <si>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</si>
  <si>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</si>
  <si>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</si>
  <si>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</si>
  <si>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</si>
  <si>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</si>
  <si>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</si>
  <si>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</si>
  <si>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</si>
  <si>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</si>
  <si>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</si>
  <si>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</si>
  <si>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</si>
  <si>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</si>
  <si>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</si>
  <si>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</si>
  <si>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</si>
  <si>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</si>
  <si>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</si>
  <si>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</si>
  <si>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</si>
  <si>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</si>
  <si>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</si>
  <si>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</si>
  <si>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</si>
  <si>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</si>
  <si>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</si>
  <si>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</si>
  <si>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</si>
  <si>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</si>
  <si>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</si>
  <si>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</si>
  <si>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</si>
  <si>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</si>
  <si>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</si>
  <si>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</si>
  <si>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</si>
  <si>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</si>
  <si>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</si>
  <si>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</si>
  <si>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</si>
  <si>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</si>
  <si>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</si>
  <si>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</si>
  <si>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</si>
  <si>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</si>
  <si>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</si>
  <si>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</si>
  <si>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</si>
  <si>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</si>
  <si>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</si>
  <si>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</si>
  <si>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</si>
  <si>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</si>
  <si>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</si>
  <si>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</si>
  <si>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</si>
  <si>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</si>
  <si>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</si>
  <si>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</si>
  <si>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</si>
  <si>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</si>
  <si>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</si>
  <si>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</si>
  <si>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</si>
  <si>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</si>
  <si>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</si>
  <si>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</si>
  <si>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</si>
  <si>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</si>
  <si>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</si>
  <si>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</si>
  <si>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</si>
  <si>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</si>
  <si>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</si>
  <si>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</si>
  <si>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</si>
  <si>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</si>
  <si>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</si>
  <si>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</si>
  <si>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</si>
  <si>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</si>
  <si>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</si>
  <si>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</si>
  <si>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</si>
  <si>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</si>
  <si>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</si>
  <si>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</si>
  <si>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</si>
  <si>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</si>
  <si>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</si>
  <si>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</si>
  <si>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</si>
  <si>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</si>
  <si>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</si>
  <si>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</si>
  <si>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</si>
  <si>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</si>
  <si>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</si>
  <si>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</si>
  <si>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</si>
  <si>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</si>
  <si>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</si>
  <si>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</si>
  <si>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</si>
  <si>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</si>
  <si>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</si>
  <si>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</si>
  <si>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</si>
  <si>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</si>
  <si>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</si>
  <si>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</si>
  <si>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</si>
  <si>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</si>
  <si>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</si>
  <si>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</si>
  <si>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</si>
  <si>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</si>
  <si>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</si>
  <si>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</si>
  <si>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</si>
  <si>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</si>
  <si>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</si>
  <si>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</si>
  <si>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</si>
  <si>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</si>
  <si>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</si>
  <si>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</si>
  <si>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</si>
  <si>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</si>
  <si>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</si>
  <si>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</si>
  <si>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</si>
  <si>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</si>
  <si>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</si>
  <si>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</si>
  <si>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</si>
  <si>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</si>
  <si>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</si>
  <si>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</si>
  <si>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</si>
  <si>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</si>
  <si>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</si>
  <si>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</si>
  <si>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</si>
  <si>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</si>
  <si>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</si>
  <si>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</si>
  <si>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</si>
  <si>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</si>
  <si>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</si>
  <si>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</si>
  <si>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</si>
  <si>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</si>
  <si>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</si>
  <si>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</si>
  <si>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</si>
  <si>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</si>
  <si>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</si>
  <si>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</si>
  <si>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</si>
  <si>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</si>
  <si>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</si>
  <si>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</si>
  <si>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</si>
  <si>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</si>
  <si>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</si>
  <si>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</si>
  <si>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</si>
  <si>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</si>
  <si>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</si>
  <si>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</si>
  <si>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</si>
  <si>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</si>
  <si>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</si>
  <si>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</si>
  <si>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</si>
  <si>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</si>
  <si>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</si>
  <si>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</si>
  <si>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</si>
  <si>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</si>
  <si>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</si>
  <si>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</si>
  <si>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</si>
  <si>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</si>
  <si>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</si>
  <si>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</si>
  <si>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</si>
  <si>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</si>
  <si>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</si>
  <si>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</si>
  <si>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</si>
  <si>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</si>
  <si>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</si>
  <si>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</si>
  <si>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</si>
  <si>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</si>
  <si>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</si>
  <si>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</si>
  <si>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</si>
  <si>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</si>
  <si>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</si>
  <si>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</si>
  <si>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</si>
  <si>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</si>
  <si>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</si>
  <si>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</si>
  <si>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</si>
  <si>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</si>
  <si>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</si>
  <si>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</si>
  <si>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</si>
  <si>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</si>
  <si>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</si>
  <si>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</si>
  <si>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</si>
  <si>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</si>
  <si>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</si>
  <si>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</si>
  <si>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</si>
  <si>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</si>
  <si>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</si>
  <si>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</si>
  <si>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</si>
  <si>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</si>
  <si>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</si>
  <si>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</si>
  <si>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</si>
  <si>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</si>
  <si>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</si>
  <si>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</si>
  <si>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</si>
  <si>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</si>
  <si>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</si>
  <si>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</si>
  <si>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</si>
  <si>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</si>
  <si>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</si>
  <si>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</si>
  <si>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</si>
  <si>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</si>
  <si>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</si>
  <si>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</si>
  <si>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</si>
  <si>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</si>
  <si>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</si>
  <si>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</si>
  <si>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</si>
  <si>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</si>
  <si>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</si>
  <si>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</si>
  <si>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</si>
  <si>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</si>
  <si>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</si>
  <si>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</si>
  <si>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</si>
  <si>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</si>
  <si>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</si>
  <si>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</si>
  <si>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</si>
  <si>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</si>
  <si>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</si>
  <si>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</si>
  <si>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</si>
  <si>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</si>
  <si>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</si>
  <si>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</si>
  <si>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</si>
  <si>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</si>
  <si>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</si>
  <si>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</si>
  <si>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</si>
  <si>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</si>
  <si>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</si>
  <si>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</si>
  <si>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</si>
  <si>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</si>
  <si>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</si>
  <si>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</si>
  <si>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</si>
  <si>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</si>
  <si>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</si>
  <si>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</si>
  <si>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</si>
  <si>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</si>
  <si>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</si>
  <si>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</si>
  <si>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</si>
  <si>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</si>
  <si>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</si>
  <si>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</si>
  <si>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</si>
  <si>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</si>
  <si>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</si>
  <si>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</si>
  <si>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</si>
  <si>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</si>
  <si>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</si>
  <si>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</si>
  <si>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</si>
  <si>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</si>
  <si>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</si>
  <si>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</si>
  <si>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</si>
  <si>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</si>
  <si>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</si>
  <si>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</si>
  <si>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</si>
  <si>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</si>
  <si>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</si>
  <si>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</si>
  <si>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</si>
  <si>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</si>
  <si>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</si>
  <si>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</si>
  <si>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</si>
  <si>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</si>
  <si>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</si>
  <si>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</si>
  <si>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</si>
  <si>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</si>
  <si>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</si>
  <si>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</si>
  <si>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</si>
  <si>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</si>
  <si>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</si>
  <si>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</si>
  <si>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</si>
  <si>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</si>
  <si>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</si>
  <si>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</si>
  <si>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</si>
  <si>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</si>
  <si>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</si>
  <si>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</si>
  <si>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</si>
  <si>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</si>
  <si>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</si>
  <si>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</si>
  <si>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</si>
  <si>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</si>
  <si>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</si>
  <si>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</si>
  <si>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</si>
  <si>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</si>
  <si>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</si>
  <si>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</si>
  <si>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</si>
  <si>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</si>
  <si>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</si>
  <si>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</si>
  <si>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</si>
  <si>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</si>
  <si>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</si>
  <si>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</si>
  <si>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</si>
  <si>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</si>
  <si>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</si>
  <si>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</si>
  <si>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</si>
  <si>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</si>
  <si>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</si>
  <si>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</si>
  <si>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</si>
  <si>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</si>
  <si>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</si>
  <si>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</si>
  <si>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</si>
  <si>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</si>
  <si>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</si>
  <si>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</si>
  <si>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</si>
  <si>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</si>
  <si>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</si>
  <si>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</si>
  <si>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</si>
  <si>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</si>
  <si>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</si>
  <si>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</si>
  <si>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</si>
  <si>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</si>
  <si>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</si>
  <si>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</si>
  <si>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</si>
  <si>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</si>
  <si>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</si>
  <si>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</si>
  <si>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</si>
  <si>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</si>
  <si>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</si>
  <si>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</si>
  <si>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</si>
  <si>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</si>
  <si>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</si>
  <si>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</si>
  <si>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</si>
  <si>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</si>
  <si>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</si>
  <si>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</si>
  <si>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</si>
  <si>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</si>
  <si>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</si>
  <si>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</si>
  <si>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</si>
  <si>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</si>
  <si>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</si>
  <si>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</si>
  <si>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</si>
  <si>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</si>
  <si>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</si>
  <si>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</si>
  <si>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</si>
  <si>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</si>
  <si>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</si>
  <si>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</si>
  <si>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</si>
  <si>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</si>
  <si>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</si>
  <si>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</si>
  <si>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</si>
  <si>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</si>
  <si>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</si>
  <si>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</si>
  <si>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</si>
  <si>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</si>
  <si>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</si>
  <si>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</si>
  <si>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</si>
  <si>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</si>
  <si>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</si>
  <si>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</si>
  <si>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</si>
  <si>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</si>
  <si>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</si>
  <si>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</si>
  <si>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</si>
  <si>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</si>
  <si>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</si>
  <si>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</si>
  <si>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</si>
  <si>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</si>
  <si>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</si>
  <si>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</si>
  <si>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</si>
  <si>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</si>
  <si>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</si>
  <si>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</si>
  <si>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</si>
  <si>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</si>
  <si>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</si>
  <si>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</si>
  <si>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</si>
  <si>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</si>
  <si>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</si>
  <si>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</si>
  <si>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</si>
  <si>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</si>
  <si>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</si>
  <si>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</si>
  <si>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</si>
  <si>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</si>
  <si>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</si>
  <si>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</si>
  <si>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</si>
  <si>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</si>
  <si>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</si>
  <si>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</si>
  <si>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</si>
  <si>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</si>
  <si>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</si>
  <si>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</si>
  <si>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</si>
  <si>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</si>
  <si>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</si>
  <si>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</si>
  <si>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</si>
  <si>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</si>
  <si>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</si>
  <si>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</si>
  <si>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</si>
  <si>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</si>
  <si>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</si>
  <si>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</si>
  <si>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</si>
  <si>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</si>
  <si>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</si>
  <si>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</si>
  <si>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</si>
  <si>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</si>
  <si>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</si>
  <si>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</si>
  <si>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</si>
  <si>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</si>
  <si>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</si>
  <si>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</si>
  <si>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</si>
  <si>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</si>
  <si>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</si>
  <si>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</si>
  <si>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</si>
  <si>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</si>
  <si>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</si>
  <si>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</si>
  <si>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</si>
  <si>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</si>
  <si>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</si>
  <si>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</si>
  <si>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</si>
  <si>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</si>
  <si>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</si>
  <si>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</si>
  <si>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</si>
  <si>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</si>
  <si>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</si>
  <si>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</si>
  <si>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</si>
  <si>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</si>
  <si>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</si>
  <si>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</si>
  <si>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</si>
  <si>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</si>
  <si>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</si>
  <si>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</si>
  <si>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</si>
  <si>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</si>
  <si>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</si>
  <si>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</si>
  <si>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</si>
  <si>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</si>
  <si>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</si>
  <si>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</si>
  <si>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</si>
  <si>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</si>
  <si>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</si>
  <si>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</si>
  <si>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</si>
  <si>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</si>
  <si>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</si>
  <si>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</si>
  <si>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</si>
  <si>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</si>
  <si>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</si>
  <si>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</si>
  <si>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</si>
  <si>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</si>
  <si>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</si>
  <si>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</si>
  <si>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</si>
  <si>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</si>
  <si>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</si>
  <si>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</si>
  <si>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</si>
  <si>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</si>
  <si>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</si>
  <si>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</si>
  <si>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</si>
  <si>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</si>
  <si>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</si>
  <si>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</si>
  <si>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</si>
  <si>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</si>
  <si>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</si>
  <si>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</si>
  <si>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</si>
  <si>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</si>
  <si>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</si>
  <si>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</si>
  <si>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</si>
  <si>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</si>
  <si>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</si>
  <si>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</si>
  <si>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</si>
  <si>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</si>
  <si>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</si>
  <si>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</si>
  <si>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</si>
  <si>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</si>
  <si>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</si>
  <si>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</si>
  <si>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</si>
  <si>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</si>
  <si>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</si>
  <si>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</si>
  <si>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</si>
  <si>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</si>
  <si>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</si>
  <si>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</si>
  <si>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</si>
  <si>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</si>
  <si>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</si>
  <si>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</si>
  <si>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</si>
  <si>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</si>
  <si>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</si>
  <si>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</si>
  <si>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</si>
  <si>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</si>
  <si>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</si>
  <si>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</si>
  <si>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</si>
  <si>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</si>
  <si>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</si>
  <si>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</si>
  <si>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</si>
  <si>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</si>
  <si>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</si>
  <si>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</si>
  <si>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</si>
  <si>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</si>
  <si>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</si>
  <si>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</si>
  <si>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</si>
  <si>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</si>
  <si>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</si>
  <si>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</si>
  <si>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</si>
  <si>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</si>
  <si>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</si>
  <si>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</si>
  <si>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</si>
  <si>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</si>
  <si>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</si>
  <si>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</si>
  <si>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</si>
  <si>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</si>
  <si>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</si>
  <si>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</si>
  <si>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</si>
  <si>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</si>
  <si>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</si>
  <si>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</si>
  <si>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</si>
  <si>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</si>
  <si>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</si>
  <si>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</si>
  <si>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</si>
  <si>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</si>
  <si>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</si>
  <si>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</si>
  <si>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</si>
  <si>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</si>
  <si>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</si>
  <si>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</si>
  <si>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</si>
  <si>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</si>
  <si>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</si>
  <si>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</si>
  <si>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</si>
  <si>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</si>
  <si>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</si>
  <si>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</si>
  <si>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</si>
  <si>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</si>
  <si>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</si>
  <si>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</si>
  <si>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</si>
  <si>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</si>
  <si>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</si>
  <si>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</si>
  <si>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</si>
  <si>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</si>
  <si>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</si>
  <si>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</si>
  <si>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</si>
  <si>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</si>
  <si>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</si>
  <si>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</si>
  <si>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</si>
  <si>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</si>
  <si>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</si>
  <si>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</si>
  <si>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</si>
  <si>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</si>
  <si>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</si>
  <si>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</si>
  <si>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</si>
  <si>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</si>
  <si>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</si>
  <si>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</si>
  <si>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</si>
  <si>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</si>
  <si>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</si>
  <si>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</si>
  <si>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</si>
  <si>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</si>
  <si>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</si>
  <si>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</si>
  <si>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</si>
  <si>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</si>
  <si>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</si>
  <si>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</si>
  <si>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</si>
  <si>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</si>
  <si>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</si>
  <si>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</si>
  <si>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</si>
  <si>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</si>
  <si>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</si>
  <si>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</si>
  <si>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</si>
  <si>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</si>
  <si>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</si>
  <si>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</si>
  <si>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</si>
  <si>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</si>
  <si>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</si>
  <si>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</si>
  <si>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</si>
  <si>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</si>
  <si>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</si>
  <si>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</si>
  <si>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</si>
  <si>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</si>
  <si>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</si>
  <si>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</si>
  <si>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</si>
  <si>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</si>
  <si>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</si>
  <si>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</si>
  <si>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</si>
  <si>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</si>
  <si>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</si>
  <si>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</si>
  <si>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</si>
  <si>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</si>
  <si>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</si>
  <si>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</si>
  <si>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</si>
  <si>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</si>
  <si>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</si>
  <si>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</si>
  <si>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</si>
  <si>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</si>
  <si>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</si>
  <si>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</si>
  <si>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</si>
  <si>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</si>
  <si>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</si>
  <si>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</si>
  <si>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</si>
  <si>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</si>
  <si>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</si>
  <si>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</si>
  <si>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</si>
  <si>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</si>
  <si>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</si>
  <si>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</si>
  <si>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</si>
  <si>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</si>
  <si>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</si>
  <si>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</si>
  <si>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</si>
  <si>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</si>
  <si>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</si>
  <si>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</si>
  <si>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</si>
  <si>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</si>
  <si>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</si>
  <si>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</si>
  <si>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</si>
  <si>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</si>
  <si>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</si>
  <si>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</si>
  <si>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</si>
  <si>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</si>
  <si>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</si>
  <si>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</si>
  <si>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</si>
  <si>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</si>
  <si>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</si>
  <si>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</si>
  <si>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</si>
  <si>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</si>
  <si>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</si>
  <si>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</si>
  <si>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</si>
  <si>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</si>
  <si>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</si>
  <si>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</si>
  <si>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</si>
  <si>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</si>
  <si>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</si>
  <si>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</si>
  <si>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</si>
  <si>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</si>
  <si>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</si>
  <si>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</si>
  <si>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</si>
  <si>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</si>
  <si>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</si>
  <si>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</si>
  <si>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</si>
  <si>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</si>
  <si>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</si>
  <si>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</si>
  <si>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</si>
  <si>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</si>
  <si>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</si>
  <si>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</si>
  <si>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</si>
  <si>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</si>
  <si>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</si>
  <si>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</si>
  <si>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</si>
  <si>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</si>
  <si>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</si>
  <si>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</si>
  <si>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</si>
  <si>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</si>
  <si>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</si>
  <si>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</si>
  <si>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</si>
  <si>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</si>
  <si>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</si>
  <si>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</si>
  <si>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</si>
  <si>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</si>
  <si>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</si>
  <si>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</si>
  <si>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</si>
  <si>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</si>
  <si>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</si>
  <si>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</si>
  <si>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</si>
  <si>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</si>
  <si>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</si>
  <si>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</si>
  <si>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</si>
  <si>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</si>
  <si>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</si>
  <si>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</si>
  <si>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</si>
  <si>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</si>
  <si>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</si>
  <si>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</si>
  <si>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</si>
  <si>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</si>
  <si>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</si>
  <si>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</si>
  <si>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</si>
  <si>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</si>
  <si>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</si>
  <si>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</si>
  <si>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</si>
  <si>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</si>
  <si>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</si>
  <si>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</si>
  <si>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</si>
  <si>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</si>
  <si>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</si>
  <si>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</si>
  <si>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</si>
  <si>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</si>
  <si>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</si>
  <si>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</si>
  <si>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</si>
  <si>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</si>
  <si>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</si>
  <si>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</si>
  <si>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</si>
  <si>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</si>
  <si>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</si>
  <si>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</si>
  <si>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</si>
  <si>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</si>
  <si>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</si>
  <si>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</si>
  <si>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</si>
  <si>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</si>
  <si>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</si>
  <si>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</si>
  <si>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</si>
  <si>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</si>
  <si>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</si>
  <si>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</si>
  <si>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</si>
  <si>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</si>
  <si>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</si>
  <si>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</si>
  <si>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</si>
  <si>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</si>
  <si>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</si>
  <si>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</si>
  <si>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</si>
  <si>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</si>
  <si>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</si>
  <si>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</si>
  <si>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</si>
  <si>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</si>
  <si>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</si>
  <si>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</si>
  <si>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</si>
  <si>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</si>
  <si>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</si>
  <si>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</si>
  <si>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</si>
  <si>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</si>
  <si>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</si>
  <si>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</si>
  <si>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</si>
  <si>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</si>
  <si>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</si>
  <si>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</si>
  <si>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</si>
  <si>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</si>
  <si>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</si>
  <si>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</si>
  <si>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</si>
  <si>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</si>
  <si>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</si>
  <si>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</si>
  <si>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</si>
  <si>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</si>
  <si>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</si>
  <si>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</si>
  <si>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</si>
  <si>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</si>
  <si>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</si>
  <si>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</si>
  <si>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</si>
  <si>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</si>
  <si>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</si>
  <si>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</si>
  <si>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</si>
  <si>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</si>
  <si>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</si>
  <si>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</si>
  <si>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</si>
  <si>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</si>
  <si>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</si>
  <si>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</si>
  <si>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</si>
  <si>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</si>
  <si>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</si>
  <si>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</si>
  <si>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</si>
  <si>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</si>
  <si>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</si>
  <si>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</si>
  <si>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</si>
  <si>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</si>
  <si>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</si>
  <si>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</si>
  <si>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</si>
  <si>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</si>
  <si>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</si>
  <si>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</si>
  <si>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</si>
  <si>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</si>
  <si>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</si>
  <si>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</si>
  <si>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</si>
  <si>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</si>
  <si>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</si>
  <si>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</si>
  <si>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</si>
  <si>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</si>
  <si>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</si>
  <si>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</si>
  <si>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</si>
  <si>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</si>
  <si>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</si>
  <si>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</si>
  <si>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</si>
  <si>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</si>
  <si>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</si>
  <si>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</si>
  <si>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</si>
  <si>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</si>
  <si>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</si>
  <si>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</si>
  <si>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</si>
  <si>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</si>
  <si>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</si>
  <si>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</si>
  <si>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</si>
  <si>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</si>
  <si>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</si>
  <si>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</si>
  <si>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</si>
  <si>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</si>
  <si>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</si>
  <si>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</si>
  <si>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</si>
  <si>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</si>
  <si>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</si>
  <si>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</si>
  <si>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</si>
  <si>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</si>
  <si>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</si>
  <si>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</si>
  <si>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</si>
  <si>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</si>
  <si>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</si>
  <si>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</si>
  <si>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</si>
  <si>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</si>
  <si>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</si>
  <si>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</si>
  <si>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</si>
  <si>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</si>
  <si>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</si>
  <si>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</si>
  <si>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</si>
  <si>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</si>
  <si>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</si>
  <si>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</si>
  <si>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</si>
  <si>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</si>
  <si>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</si>
  <si>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</si>
  <si>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</si>
  <si>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</si>
  <si>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</si>
  <si>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</si>
  <si>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</si>
  <si>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</si>
  <si>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</si>
  <si>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</si>
  <si>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</si>
  <si>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</si>
  <si>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</si>
  <si>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</si>
  <si>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</si>
  <si>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</si>
  <si>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</si>
  <si>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</si>
  <si>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</si>
  <si>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</si>
  <si>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</si>
  <si>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</si>
  <si>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</si>
  <si>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</si>
  <si>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</si>
  <si>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</si>
  <si>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</si>
  <si>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</si>
  <si>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</si>
  <si>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</si>
  <si>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</si>
  <si>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</si>
  <si>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</si>
  <si>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</si>
  <si>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</si>
  <si>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</si>
  <si>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</si>
  <si>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</si>
  <si>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</si>
  <si>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</si>
  <si>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</si>
  <si>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</si>
  <si>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</si>
  <si>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</si>
  <si>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</si>
  <si>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</si>
  <si>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</si>
  <si>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</si>
  <si>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</si>
  <si>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</si>
  <si>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</si>
  <si>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</si>
  <si>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</si>
  <si>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</si>
  <si>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</si>
  <si>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</si>
  <si>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</si>
  <si>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</si>
  <si>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</si>
  <si>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</si>
  <si>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</si>
  <si>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</si>
  <si>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</si>
  <si>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</si>
  <si>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</si>
  <si>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</si>
  <si>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</si>
  <si>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</si>
  <si>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</si>
  <si>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</si>
  <si>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</si>
  <si>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</si>
  <si>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</si>
  <si>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</si>
  <si>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</si>
  <si>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</si>
  <si>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</si>
  <si>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</si>
  <si>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</si>
  <si>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</si>
  <si>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</si>
  <si>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</si>
  <si>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</si>
  <si>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</si>
  <si>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</si>
  <si>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</si>
  <si>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</si>
  <si>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</si>
  <si>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</si>
  <si>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</si>
  <si>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</si>
  <si>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</si>
  <si>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</si>
  <si>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</si>
  <si>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</si>
  <si>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</si>
  <si>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</si>
  <si>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</si>
  <si>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</si>
  <si>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</si>
  <si>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</si>
  <si>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</si>
  <si>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</si>
  <si>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</si>
  <si>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</si>
  <si>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</si>
  <si>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</si>
  <si>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</si>
  <si>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</si>
  <si>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</si>
  <si>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</si>
  <si>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</si>
  <si>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</si>
  <si>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</si>
  <si>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</si>
  <si>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</si>
  <si>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</si>
  <si>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</si>
  <si>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</si>
  <si>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</si>
  <si>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</si>
  <si>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</si>
  <si>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</si>
  <si>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</si>
  <si>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</si>
  <si>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</si>
  <si>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</si>
  <si>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</si>
  <si>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</si>
  <si>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</si>
  <si>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</si>
  <si>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</si>
  <si>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</si>
  <si>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</si>
  <si>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</si>
  <si>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</si>
  <si>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</si>
  <si>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</si>
  <si>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</si>
  <si>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</si>
  <si>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</si>
  <si>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</si>
  <si>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</si>
  <si>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</si>
  <si>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</si>
  <si>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</si>
  <si>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</si>
  <si>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</si>
  <si>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</si>
  <si>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</si>
  <si>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</si>
  <si>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</si>
  <si>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</si>
  <si>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</si>
  <si>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</si>
  <si>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</si>
  <si>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</si>
  <si>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</si>
  <si>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</si>
  <si>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</si>
  <si>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</si>
  <si>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</si>
  <si>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</si>
  <si>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</si>
  <si>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</si>
  <si>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</si>
  <si>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</si>
  <si>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</si>
  <si>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</si>
  <si>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</si>
  <si>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</si>
  <si>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</si>
  <si>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</si>
  <si>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</si>
  <si>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</si>
  <si>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</si>
  <si>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</si>
  <si>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</si>
  <si>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</si>
  <si>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</si>
  <si>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</si>
  <si>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</si>
  <si>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</si>
  <si>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</si>
  <si>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</si>
  <si>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</si>
  <si>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</si>
  <si>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</si>
  <si>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</si>
  <si>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</si>
  <si>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</si>
  <si>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</si>
  <si>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</si>
  <si>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</si>
  <si>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</si>
  <si>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</si>
  <si>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</si>
  <si>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</si>
  <si>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</si>
  <si>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</si>
  <si>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</si>
  <si>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</si>
  <si>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</si>
  <si>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</si>
  <si>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</si>
  <si>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</si>
  <si>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</si>
  <si>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</si>
  <si>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</si>
  <si>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</si>
  <si>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</si>
  <si>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</si>
  <si>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</si>
  <si>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</si>
  <si>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</si>
  <si>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</si>
  <si>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</si>
  <si>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</si>
  <si>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</si>
  <si>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</si>
  <si>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</si>
  <si>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</si>
  <si>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</si>
  <si>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</si>
  <si>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</si>
  <si>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</si>
  <si>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</si>
  <si>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</si>
  <si>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</si>
  <si>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</si>
  <si>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</si>
  <si>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</si>
  <si>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</si>
  <si>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</si>
  <si>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</si>
  <si>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</si>
  <si>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</si>
  <si>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</si>
  <si>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</si>
  <si>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</si>
  <si>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</si>
  <si>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</si>
  <si>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</si>
  <si>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</si>
  <si>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</si>
  <si>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</si>
  <si>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</si>
  <si>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</si>
  <si>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</si>
  <si>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</si>
  <si>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</si>
  <si>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</si>
  <si>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</si>
  <si>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</si>
  <si>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</si>
  <si>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</si>
  <si>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</si>
  <si>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</si>
  <si>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</si>
  <si>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</si>
  <si>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</si>
  <si>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</si>
  <si>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</si>
  <si>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</si>
  <si>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</si>
  <si>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</si>
  <si>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</si>
  <si>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</si>
  <si>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</si>
  <si>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</si>
  <si>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</si>
  <si>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</si>
  <si>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</si>
  <si>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</si>
  <si>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</si>
  <si>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</si>
  <si>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</si>
  <si>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</si>
  <si>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</si>
  <si>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</si>
  <si>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</si>
  <si>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</si>
  <si>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</si>
  <si>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</si>
  <si>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</si>
  <si>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</si>
  <si>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</si>
  <si>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</si>
  <si>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</si>
  <si>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</si>
  <si>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</si>
  <si>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</si>
  <si>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</si>
  <si>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</si>
  <si>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</si>
  <si>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</si>
  <si>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</si>
  <si>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</si>
  <si>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</si>
  <si>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</si>
  <si>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</si>
  <si>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</si>
  <si>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</si>
  <si>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</si>
  <si>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</si>
  <si>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</si>
  <si>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</si>
  <si>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</si>
  <si>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</si>
  <si>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</si>
  <si>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</si>
  <si>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</si>
  <si>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</si>
  <si>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</si>
  <si>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</si>
  <si>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</si>
  <si>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</si>
  <si>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</si>
  <si>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</si>
  <si>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</si>
  <si>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</si>
  <si>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</si>
  <si>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</si>
  <si>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</si>
  <si>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</si>
  <si>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</si>
  <si>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</si>
  <si>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</si>
  <si>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</si>
  <si>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</si>
  <si>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</si>
  <si>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</si>
  <si>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</si>
  <si>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</si>
  <si>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</si>
  <si>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</si>
  <si>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</si>
  <si>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</si>
  <si>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</si>
  <si>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</si>
  <si>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</si>
  <si>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</si>
  <si>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</si>
  <si>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</si>
  <si>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</si>
  <si>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</si>
  <si>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</si>
  <si>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</si>
  <si>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</si>
  <si>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</si>
  <si>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</si>
  <si>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</si>
  <si>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</si>
  <si>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</si>
  <si>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</si>
  <si>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</si>
  <si>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</si>
  <si>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</si>
  <si>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</si>
  <si>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</si>
  <si>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</si>
  <si>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</si>
  <si>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</si>
  <si>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</si>
  <si>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</si>
  <si>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</si>
  <si>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</si>
  <si>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</si>
  <si>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</si>
  <si>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</si>
  <si>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</si>
  <si>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</si>
  <si>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</si>
  <si>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</si>
  <si>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</si>
  <si>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</si>
  <si>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</si>
  <si>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</si>
  <si>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</si>
  <si>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</si>
  <si>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</si>
  <si>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</si>
  <si>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</si>
  <si>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</si>
  <si>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</si>
  <si>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</si>
  <si>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</si>
  <si>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</si>
  <si>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</si>
  <si>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</si>
  <si>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</si>
  <si>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</si>
  <si>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</si>
  <si>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</si>
  <si>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</si>
  <si>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</si>
  <si>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</si>
  <si>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</si>
  <si>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</si>
  <si>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</si>
  <si>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</si>
  <si>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</si>
  <si>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</si>
  <si>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</si>
  <si>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</si>
  <si>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</si>
  <si>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</si>
  <si>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</si>
  <si>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</si>
  <si>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</si>
  <si>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</si>
  <si>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</si>
  <si>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</si>
  <si>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</si>
  <si>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</si>
  <si>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</si>
  <si>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</si>
  <si>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</si>
  <si>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</si>
  <si>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</si>
  <si>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</si>
  <si>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</si>
  <si>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</si>
  <si>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</si>
  <si>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</si>
  <si>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</si>
  <si>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</si>
  <si>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</si>
  <si>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</si>
  <si>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</si>
  <si>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</si>
  <si>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</si>
  <si>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</si>
  <si>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</si>
  <si>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</si>
  <si>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</si>
  <si>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</si>
  <si>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</si>
  <si>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</si>
  <si>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</si>
  <si>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</si>
  <si>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</si>
  <si>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</si>
  <si>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</si>
  <si>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</si>
  <si>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</si>
  <si>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</si>
  <si>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</si>
  <si>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</si>
  <si>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</si>
  <si>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</si>
  <si>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</si>
  <si>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</si>
  <si>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</si>
  <si>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</si>
  <si>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</si>
  <si>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</si>
  <si>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</si>
  <si>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</si>
  <si>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</si>
  <si>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</si>
  <si>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</si>
  <si>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</si>
  <si>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</si>
  <si>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</si>
  <si>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</si>
  <si>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</si>
  <si>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</si>
  <si>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</si>
  <si>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</si>
  <si>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</si>
  <si>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</si>
  <si>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</si>
  <si>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</si>
  <si>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</si>
  <si>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</si>
  <si>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</si>
  <si>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</si>
  <si>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</si>
  <si>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</si>
  <si>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</si>
  <si>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</si>
  <si>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</si>
  <si>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</si>
  <si>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</si>
  <si>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</si>
  <si>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</si>
  <si>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</si>
  <si>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</si>
  <si>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</si>
  <si>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</si>
  <si>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</si>
  <si>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</si>
  <si>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</si>
  <si>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</si>
  <si>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</si>
  <si>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</si>
  <si>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</si>
  <si>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</si>
  <si>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</si>
  <si>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</si>
  <si>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</si>
  <si>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</si>
  <si>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</si>
  <si>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</si>
  <si>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</si>
  <si>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</si>
  <si>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</si>
  <si>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</si>
  <si>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</si>
  <si>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</si>
  <si>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</si>
  <si>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</si>
  <si>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</si>
  <si>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</si>
  <si>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</si>
  <si>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</si>
  <si>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</si>
  <si>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</si>
  <si>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</si>
  <si>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</si>
  <si>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</si>
  <si>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</si>
  <si>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</si>
  <si>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</si>
  <si>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</si>
  <si>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</si>
  <si>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</si>
  <si>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</si>
  <si>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</si>
  <si>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</si>
  <si>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</si>
  <si>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</si>
  <si>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</si>
  <si>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</si>
  <si>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</si>
  <si>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</si>
  <si>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</si>
  <si>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</si>
  <si>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</si>
  <si>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</si>
  <si>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</si>
  <si>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</si>
  <si>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</si>
  <si>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</si>
  <si>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</si>
  <si>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</si>
  <si>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</si>
  <si>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</si>
  <si>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</si>
  <si>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</si>
  <si>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</si>
  <si>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</si>
  <si>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</si>
  <si>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</si>
  <si>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</si>
  <si>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</si>
  <si>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</si>
  <si>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</si>
  <si>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</si>
  <si>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</si>
  <si>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</si>
  <si>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</si>
  <si>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</si>
  <si>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</si>
  <si>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</si>
  <si>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</si>
  <si>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</si>
  <si>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</si>
  <si>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</si>
  <si>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</si>
  <si>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</si>
  <si>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</si>
  <si>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</si>
  <si>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</si>
  <si>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</si>
  <si>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</si>
  <si>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</si>
  <si>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</si>
  <si>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</si>
  <si>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</si>
  <si>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</si>
  <si>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</si>
  <si>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</si>
  <si>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</si>
  <si>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</si>
  <si>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</si>
  <si>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</si>
  <si>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</si>
  <si>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</si>
  <si>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</si>
  <si>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</si>
  <si>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</si>
  <si>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</si>
  <si>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</si>
  <si>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</si>
  <si>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</si>
  <si>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</si>
  <si>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</si>
  <si>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</si>
  <si>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</si>
  <si>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</si>
  <si>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</si>
  <si>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</si>
  <si>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</si>
  <si>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</si>
  <si>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</si>
  <si>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</si>
  <si>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</si>
  <si>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</si>
  <si>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</si>
  <si>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</si>
  <si>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</si>
  <si>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</si>
  <si>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</si>
  <si>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</si>
  <si>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</si>
  <si>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</si>
  <si>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</si>
  <si>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</si>
  <si>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</si>
  <si>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</si>
  <si>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</si>
  <si>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</si>
  <si>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</si>
  <si>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</si>
  <si>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</si>
  <si>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</si>
  <si>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</si>
  <si>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</si>
  <si>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</si>
  <si>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</si>
  <si>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</si>
  <si>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</si>
  <si>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</si>
  <si>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</si>
  <si>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</si>
  <si>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</si>
  <si>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</si>
  <si>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</si>
  <si>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</si>
  <si>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</si>
  <si>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</si>
  <si>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</si>
  <si>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</si>
  <si>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</si>
  <si>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</si>
  <si>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</si>
  <si>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</si>
  <si>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</si>
  <si>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</si>
  <si>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</si>
  <si>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</si>
  <si>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</si>
  <si>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</si>
  <si>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</si>
  <si>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</si>
  <si>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</si>
  <si>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</si>
  <si>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</si>
  <si>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</si>
  <si>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</si>
  <si>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</si>
  <si>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</si>
  <si>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</si>
  <si>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</si>
  <si>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</si>
  <si>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</si>
  <si>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</si>
  <si>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</si>
  <si>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</si>
  <si>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</si>
  <si>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</si>
  <si>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</si>
  <si>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</si>
  <si>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</si>
  <si>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</si>
  <si>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</si>
  <si>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</si>
  <si>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</si>
  <si>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</si>
  <si>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</si>
  <si>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</si>
  <si>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</si>
  <si>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</si>
  <si>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</si>
  <si>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</si>
  <si>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</si>
  <si>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</si>
  <si>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</si>
  <si>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</si>
  <si>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</si>
  <si>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</si>
  <si>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</si>
  <si>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</si>
  <si>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</si>
  <si>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</si>
  <si>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</si>
  <si>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</si>
  <si>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</si>
  <si>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</si>
  <si>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</si>
  <si>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</si>
  <si>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</si>
  <si>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</si>
  <si>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</si>
  <si>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</si>
  <si>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</si>
  <si>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</si>
  <si>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</si>
  <si>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</si>
  <si>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</si>
  <si>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</si>
  <si>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</si>
  <si>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</si>
  <si>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</si>
  <si>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</si>
  <si>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</si>
  <si>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</si>
  <si>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</si>
  <si>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</si>
  <si>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</si>
  <si>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</si>
  <si>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</si>
  <si>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</si>
  <si>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</si>
  <si>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</si>
  <si>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</si>
  <si>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</si>
  <si>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</si>
  <si>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</si>
  <si>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</si>
  <si>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</si>
  <si>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</si>
  <si>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</si>
  <si>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</si>
  <si>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</si>
  <si>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</si>
  <si>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</si>
  <si>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</si>
  <si>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</si>
  <si>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</si>
  <si>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</si>
  <si>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</si>
  <si>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</si>
  <si>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</si>
  <si>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</si>
  <si>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</si>
  <si>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</si>
  <si>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</si>
  <si>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</si>
  <si>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</si>
  <si>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</si>
  <si>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</si>
  <si>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</si>
  <si>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</si>
  <si>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</si>
  <si>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</si>
  <si>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</si>
  <si>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</si>
  <si>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</si>
  <si>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</si>
  <si>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</si>
  <si>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</si>
  <si>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</si>
  <si>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</si>
  <si>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</si>
  <si>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</si>
  <si>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</si>
  <si>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</si>
  <si>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</si>
  <si>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</si>
  <si>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</si>
  <si>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</si>
  <si>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</si>
  <si>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</si>
  <si>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</si>
  <si>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</si>
  <si>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</si>
  <si>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</si>
  <si>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</si>
  <si>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</si>
  <si>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</si>
  <si>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</si>
  <si>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</si>
  <si>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</si>
  <si>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</si>
  <si>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</si>
  <si>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</si>
  <si>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</si>
  <si>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</si>
  <si>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</si>
  <si>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</si>
  <si>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</si>
  <si>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</si>
  <si>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</si>
  <si>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</si>
  <si>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</si>
  <si>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</si>
  <si>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</si>
  <si>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</si>
  <si>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</si>
  <si>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</si>
  <si>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</si>
  <si>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</si>
  <si>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</si>
  <si>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</si>
  <si>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</si>
  <si>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</si>
  <si>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</si>
  <si>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</si>
  <si>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</si>
  <si>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</si>
  <si>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</si>
  <si>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</si>
  <si>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</si>
  <si>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</si>
  <si>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</si>
  <si>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</si>
  <si>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</si>
  <si>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</si>
  <si>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</si>
  <si>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</si>
  <si>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</si>
  <si>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</si>
  <si>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</si>
  <si>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</si>
  <si>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</si>
  <si>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</si>
  <si>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</si>
  <si>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</si>
  <si>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</si>
  <si>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</si>
  <si>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</si>
  <si>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</si>
  <si>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</si>
  <si>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</si>
  <si>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</si>
  <si>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</si>
  <si>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</si>
  <si>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</si>
  <si>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</si>
  <si>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</si>
  <si>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</si>
  <si>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</si>
  <si>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</si>
  <si>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</si>
  <si>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</si>
  <si>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</si>
  <si>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</si>
  <si>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</si>
  <si>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</si>
  <si>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</si>
  <si>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</si>
  <si>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</si>
  <si>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</si>
  <si>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</si>
  <si>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</si>
  <si>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</si>
  <si>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</si>
  <si>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</si>
  <si>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</si>
  <si>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</si>
  <si>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</si>
  <si>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</si>
  <si>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</si>
  <si>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</si>
  <si>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</si>
  <si>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</si>
  <si>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</si>
  <si>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</si>
  <si>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</si>
  <si>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</si>
  <si>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</si>
  <si>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</si>
  <si>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</si>
  <si>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</si>
  <si>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</si>
  <si>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</si>
  <si>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</si>
  <si>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</si>
  <si>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</si>
  <si>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</si>
  <si>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</si>
  <si>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</si>
  <si>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</si>
  <si>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</si>
  <si>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</si>
  <si>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</si>
  <si>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</si>
  <si>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</si>
  <si>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</si>
  <si>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</si>
  <si>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</si>
  <si>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</si>
  <si>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</si>
  <si>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</si>
  <si>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</si>
  <si>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</si>
  <si>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</si>
  <si>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</si>
  <si>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</si>
  <si>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</si>
  <si>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</si>
  <si>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</si>
  <si>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</si>
  <si>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</si>
  <si>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</si>
  <si>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</si>
  <si>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</si>
  <si>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</si>
  <si>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</si>
  <si>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</si>
  <si>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</si>
  <si>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</si>
  <si>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</si>
  <si>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</si>
  <si>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</si>
  <si>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</si>
  <si>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</si>
  <si>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</si>
  <si>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</si>
  <si>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</si>
  <si>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</si>
  <si>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</si>
  <si>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</si>
  <si>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</si>
  <si>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</si>
  <si>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</si>
  <si>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</si>
  <si>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</si>
  <si>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</si>
  <si>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</si>
  <si>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</si>
  <si>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</si>
  <si>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</si>
  <si>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</si>
  <si>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</si>
  <si>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</si>
  <si>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</si>
  <si>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</si>
  <si>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</si>
  <si>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</si>
  <si>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</si>
  <si>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</si>
  <si>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</si>
  <si>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</si>
  <si>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</si>
  <si>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</si>
  <si>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</si>
  <si>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</si>
  <si>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</si>
  <si>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</si>
  <si>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</si>
  <si>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</si>
  <si>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</si>
  <si>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</si>
  <si>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</si>
  <si>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</si>
  <si>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</si>
  <si>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</si>
  <si>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</si>
  <si>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</si>
  <si>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</si>
  <si>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</si>
  <si>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</si>
  <si>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</si>
  <si>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</si>
  <si>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</si>
  <si>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</si>
  <si>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</si>
  <si>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</si>
  <si>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</si>
  <si>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</si>
  <si>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</si>
  <si>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</si>
  <si>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</si>
  <si>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</si>
  <si>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</si>
  <si>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</si>
  <si>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</si>
  <si>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</si>
  <si>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</si>
  <si>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</si>
  <si>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</si>
  <si>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</si>
  <si>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</si>
  <si>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</si>
  <si>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</si>
  <si>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</si>
  <si>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</si>
  <si>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</si>
  <si>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</si>
  <si>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</si>
  <si>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</si>
  <si>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</si>
  <si>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</si>
  <si>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</si>
  <si>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</si>
  <si>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</si>
  <si>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</si>
  <si>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</si>
  <si>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</si>
  <si>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</si>
  <si>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</si>
  <si>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</si>
  <si>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</si>
  <si>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</si>
  <si>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</si>
  <si>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</si>
  <si>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</si>
  <si>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</si>
  <si>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</si>
  <si>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</si>
  <si>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</si>
  <si>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</si>
  <si>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</si>
  <si>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</si>
  <si>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</si>
  <si>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</si>
  <si>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</si>
  <si>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</si>
  <si>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</si>
  <si>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</si>
  <si>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</si>
  <si>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</si>
  <si>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</si>
  <si>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</si>
  <si>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</si>
  <si>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</si>
  <si>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</si>
  <si>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</si>
  <si>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</si>
  <si>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</si>
  <si>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</si>
  <si>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</si>
  <si>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</si>
  <si>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</si>
  <si>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</si>
  <si>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</si>
  <si>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</si>
  <si>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</si>
  <si>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</si>
  <si>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</si>
  <si>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</si>
  <si>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</si>
  <si>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</si>
  <si>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</si>
  <si>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</si>
  <si>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</si>
  <si>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</si>
  <si>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</si>
  <si>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</si>
  <si>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</si>
  <si>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</si>
  <si>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</si>
  <si>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</si>
  <si>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</si>
  <si>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</si>
  <si>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</si>
  <si>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</si>
  <si>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</si>
  <si>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</si>
  <si>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</si>
  <si>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</si>
  <si>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</si>
  <si>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</si>
  <si>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</si>
  <si>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</si>
  <si>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</si>
  <si>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</si>
  <si>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</si>
  <si>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</si>
  <si>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</si>
  <si>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</si>
  <si>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</si>
  <si>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</si>
  <si>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</si>
  <si>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</si>
  <si>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</si>
  <si>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</si>
  <si>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</si>
  <si>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</si>
  <si>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</si>
  <si>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</si>
  <si>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</si>
  <si>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</si>
  <si>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</si>
  <si>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</si>
  <si>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</si>
  <si>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</si>
  <si>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</si>
  <si>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</si>
  <si>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</si>
  <si>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</si>
  <si>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</si>
  <si>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</si>
  <si>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</si>
  <si>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</si>
  <si>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</si>
  <si>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</si>
  <si>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</si>
  <si>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</si>
  <si>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</si>
  <si>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</si>
  <si>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</si>
  <si>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</si>
  <si>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</si>
  <si>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</si>
  <si>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</si>
  <si>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</si>
  <si>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</si>
  <si>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</si>
  <si>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</si>
  <si>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</si>
  <si>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</si>
  <si>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</si>
  <si>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</si>
  <si>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</si>
  <si>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</si>
  <si>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</si>
  <si>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</si>
  <si>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</si>
  <si>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</si>
  <si>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</si>
  <si>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</si>
  <si>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</si>
  <si>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</si>
  <si>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</si>
  <si>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</si>
  <si>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</si>
  <si>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</si>
  <si>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</si>
  <si>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</si>
  <si>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</si>
  <si>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</si>
  <si>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</si>
  <si>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</si>
  <si>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</si>
  <si>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</si>
  <si>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</si>
  <si>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</si>
  <si>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</si>
  <si>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</si>
  <si>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</si>
  <si>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</si>
  <si>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</si>
  <si>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</si>
  <si>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</si>
  <si>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</si>
  <si>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</si>
  <si>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</si>
  <si>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</si>
  <si>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</si>
  <si>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</si>
  <si>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</si>
  <si>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</si>
  <si>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</si>
  <si>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</si>
  <si>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</si>
  <si>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</si>
  <si>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</si>
  <si>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</si>
  <si>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</si>
  <si>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</si>
  <si>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</si>
  <si>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</si>
  <si>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</si>
  <si>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</si>
  <si>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</si>
  <si>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</si>
  <si>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</si>
  <si>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</si>
  <si>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</si>
  <si>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</si>
  <si>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</si>
  <si>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</si>
  <si>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</si>
  <si>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</si>
  <si>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</si>
  <si>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</si>
  <si>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</si>
  <si>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</si>
  <si>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</si>
  <si>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</si>
  <si>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</si>
  <si>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</si>
  <si>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</si>
  <si>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</si>
  <si>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</si>
  <si>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</si>
  <si>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</si>
  <si>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</si>
  <si>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</si>
  <si>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</si>
  <si>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</si>
  <si>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</si>
  <si>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</si>
  <si>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</si>
  <si>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</si>
  <si>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</si>
  <si>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</si>
  <si>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</si>
  <si>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</si>
  <si>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</si>
  <si>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</si>
  <si>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</si>
  <si>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</si>
  <si>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</si>
  <si>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</si>
  <si>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</si>
  <si>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</si>
  <si>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</si>
  <si>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</si>
  <si>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</si>
  <si>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</si>
  <si>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</si>
  <si>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</si>
  <si>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</si>
  <si>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</si>
  <si>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</si>
  <si>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</si>
  <si>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</si>
  <si>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</si>
  <si>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</si>
  <si>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</si>
  <si>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</si>
  <si>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</si>
  <si>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</si>
  <si>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</si>
  <si>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</si>
  <si>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</si>
  <si>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</si>
  <si>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</si>
  <si>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</si>
  <si>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</si>
  <si>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</si>
  <si>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</si>
  <si>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</si>
  <si>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</si>
  <si>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</si>
  <si>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</si>
  <si>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</si>
  <si>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</si>
  <si>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</si>
  <si>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</si>
  <si>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</si>
  <si>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</si>
  <si>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</si>
  <si>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</si>
  <si>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</si>
  <si>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</si>
  <si>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</si>
  <si>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</si>
  <si>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</si>
  <si>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</si>
  <si>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</si>
  <si>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</si>
  <si>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</si>
  <si>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</si>
  <si>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</si>
  <si>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</si>
  <si>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</si>
  <si>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</si>
  <si>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</si>
  <si>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</si>
  <si>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</si>
  <si>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</si>
  <si>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</si>
  <si>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</si>
  <si>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</si>
  <si>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</si>
  <si>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</si>
  <si>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</si>
  <si>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</si>
  <si>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</si>
  <si>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</si>
  <si>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</si>
  <si>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</si>
  <si>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</si>
  <si>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</si>
  <si>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</si>
  <si>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</si>
  <si>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</si>
  <si>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</si>
  <si>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</si>
  <si>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</si>
  <si>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</si>
  <si>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</si>
  <si>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</si>
  <si>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</si>
  <si>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</si>
  <si>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</si>
  <si>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</si>
  <si>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</si>
  <si>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</si>
  <si>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</si>
  <si>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</si>
  <si>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</si>
  <si>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</si>
  <si>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</si>
  <si>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</si>
  <si>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</si>
  <si>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</si>
  <si>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</si>
  <si>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</si>
  <si>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</si>
  <si>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</si>
  <si>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</si>
  <si>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</si>
  <si>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</si>
  <si>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</si>
  <si>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</si>
  <si>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</si>
  <si>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</si>
  <si>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</si>
  <si>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</si>
  <si>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</si>
  <si>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</si>
  <si>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</si>
  <si>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</si>
  <si>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</si>
  <si>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</si>
  <si>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</si>
  <si>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</si>
  <si>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</si>
  <si>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</si>
  <si>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</si>
  <si>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</si>
  <si>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</si>
  <si>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</si>
  <si>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</si>
  <si>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</si>
  <si>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</si>
  <si>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</si>
  <si>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</si>
  <si>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</si>
  <si>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</si>
  <si>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</si>
  <si>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</si>
  <si>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</si>
  <si>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</si>
  <si>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</si>
  <si>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</si>
  <si>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</si>
  <si>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</si>
  <si>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</si>
  <si>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</si>
  <si>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</si>
  <si>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</si>
  <si>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</si>
  <si>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</si>
  <si>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</si>
  <si>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</si>
  <si>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</si>
  <si>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</si>
  <si>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</si>
  <si>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</si>
  <si>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</si>
  <si>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</si>
  <si>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</si>
  <si>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</si>
  <si>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</si>
  <si>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</si>
  <si>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</si>
  <si>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</si>
  <si>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</si>
  <si>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</si>
  <si>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</si>
  <si>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</si>
  <si>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</si>
  <si>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</si>
  <si>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</si>
  <si>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</si>
  <si>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</si>
  <si>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</si>
  <si>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</si>
  <si>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</si>
  <si>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</si>
  <si>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</si>
  <si>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</si>
  <si>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</si>
  <si>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</si>
  <si>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</si>
  <si>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</si>
  <si>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</si>
  <si>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</si>
  <si>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</si>
  <si>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</si>
  <si>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</si>
  <si>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</si>
  <si>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</si>
  <si>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</si>
  <si>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</si>
  <si>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</si>
  <si>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</si>
  <si>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</si>
  <si>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</si>
  <si>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</si>
  <si>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</si>
  <si>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</si>
  <si>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</si>
  <si>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</si>
  <si>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</si>
  <si>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</si>
  <si>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</si>
  <si>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</si>
  <si>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</si>
  <si>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</si>
  <si>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</si>
  <si>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</si>
  <si>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</si>
  <si>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</si>
  <si>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</si>
  <si>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</si>
  <si>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</si>
  <si>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</si>
  <si>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</si>
  <si>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</si>
  <si>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</si>
  <si>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</si>
  <si>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</si>
  <si>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</si>
  <si>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</si>
  <si>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</si>
  <si>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</si>
  <si>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</si>
  <si>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</si>
  <si>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</si>
  <si>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</si>
  <si>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</si>
  <si>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</si>
  <si>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</si>
  <si>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</si>
  <si>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</si>
  <si>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</si>
  <si>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</si>
  <si>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</si>
  <si>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</si>
  <si>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</si>
  <si>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</si>
  <si>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</si>
  <si>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</si>
  <si>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</si>
  <si>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</si>
  <si>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</si>
  <si>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</si>
  <si>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</si>
  <si>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</si>
  <si>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</si>
  <si>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</si>
  <si>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</si>
  <si>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</si>
  <si>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</si>
  <si>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</si>
  <si>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</si>
  <si>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</si>
  <si>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</si>
  <si>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</si>
  <si>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</si>
  <si>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</si>
  <si>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</si>
  <si>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</si>
  <si>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</si>
  <si>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</si>
  <si>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</si>
  <si>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</si>
  <si>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</si>
  <si>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</si>
  <si>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</si>
  <si>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</si>
  <si>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</si>
  <si>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</si>
  <si>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</si>
  <si>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</si>
  <si>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</si>
  <si>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</si>
  <si>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</si>
  <si>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</si>
  <si>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</si>
  <si>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</si>
  <si>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</si>
  <si>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</si>
  <si>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</si>
  <si>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</si>
  <si>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</si>
  <si>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</si>
  <si>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</si>
  <si>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</si>
  <si>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</si>
  <si>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</si>
  <si>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</si>
  <si>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</si>
  <si>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</si>
  <si>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</si>
  <si>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</si>
  <si>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</si>
  <si>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</si>
  <si>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</si>
  <si>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</si>
  <si>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</si>
  <si>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</si>
  <si>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</si>
  <si>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</si>
  <si>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</si>
  <si>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</si>
  <si>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</si>
  <si>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</si>
  <si>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</si>
  <si>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</si>
  <si>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</si>
  <si>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</si>
  <si>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</si>
  <si>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</si>
  <si>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</si>
  <si>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</si>
  <si>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</si>
  <si>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</si>
  <si>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</si>
  <si>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</si>
  <si>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</si>
  <si>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</si>
  <si>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</si>
  <si>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</si>
  <si>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</si>
  <si>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</si>
  <si>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</si>
  <si>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</si>
  <si>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</si>
  <si>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</si>
  <si>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</si>
  <si>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</si>
  <si>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</si>
  <si>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</si>
  <si>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</si>
  <si>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</si>
  <si>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</si>
  <si>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</si>
  <si>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</si>
  <si>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</si>
  <si>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</si>
  <si>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</si>
  <si>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</si>
  <si>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</si>
  <si>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</si>
  <si>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</si>
  <si>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</si>
  <si>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</si>
  <si>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</si>
  <si>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</si>
  <si>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</si>
  <si>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</si>
  <si>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</si>
  <si>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</si>
  <si>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</si>
  <si>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</si>
  <si>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</si>
  <si>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</si>
  <si>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</si>
  <si>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</si>
  <si>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</si>
  <si>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</si>
  <si>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</si>
  <si>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</si>
  <si>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</si>
  <si>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</si>
  <si>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</si>
  <si>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</si>
  <si>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</si>
  <si>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</si>
  <si>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</si>
  <si>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</si>
  <si>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</si>
  <si>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</si>
  <si>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</si>
  <si>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</si>
  <si>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</si>
  <si>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</si>
  <si>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</si>
  <si>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</si>
  <si>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</si>
  <si>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</si>
  <si>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</si>
  <si>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</si>
  <si>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</si>
  <si>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</si>
  <si>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</si>
  <si>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</si>
  <si>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</si>
  <si>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</si>
  <si>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</si>
  <si>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</si>
  <si>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</si>
  <si>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</si>
  <si>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</si>
  <si>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</si>
  <si>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</si>
  <si>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</si>
  <si>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</si>
  <si>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</si>
  <si>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</si>
  <si>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</si>
  <si>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</si>
  <si>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</si>
  <si>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</si>
  <si>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</si>
  <si>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</si>
  <si>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</si>
  <si>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</si>
  <si>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</si>
  <si>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</si>
  <si>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</si>
  <si>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</si>
  <si>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</si>
  <si>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</si>
  <si>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</si>
  <si>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</si>
  <si>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</si>
  <si>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</si>
  <si>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</si>
  <si>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</si>
  <si>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</si>
  <si>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</si>
  <si>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</si>
  <si>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</si>
  <si>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</si>
  <si>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</si>
  <si>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</si>
  <si>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</si>
  <si>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</si>
  <si>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</si>
  <si>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</si>
  <si>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</si>
  <si>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</si>
  <si>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</si>
  <si>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</si>
  <si>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</si>
  <si>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</si>
  <si>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</si>
  <si>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</si>
  <si>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</si>
  <si>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</si>
  <si>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</si>
  <si>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</si>
  <si>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</si>
  <si>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</si>
  <si>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</si>
  <si>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</si>
  <si>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</si>
  <si>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</si>
  <si>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</si>
  <si>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</si>
  <si>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</si>
  <si>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</si>
  <si>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</si>
  <si>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</si>
  <si>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</si>
  <si>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</si>
  <si>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</si>
  <si>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</si>
  <si>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</si>
  <si>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</si>
  <si>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</si>
  <si>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</si>
  <si>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</si>
  <si>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</si>
  <si>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</si>
  <si>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</si>
  <si>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</si>
  <si>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</si>
  <si>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</si>
  <si>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</si>
  <si>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</si>
  <si>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</si>
  <si>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</si>
  <si>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</si>
  <si>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</si>
  <si>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</si>
  <si>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</si>
  <si>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</si>
  <si>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</si>
  <si>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</si>
  <si>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</si>
  <si>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</si>
  <si>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</si>
  <si>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</si>
  <si>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</si>
  <si>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</si>
  <si>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</si>
  <si>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</si>
  <si>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</si>
  <si>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</si>
  <si>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</si>
  <si>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</si>
  <si>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</si>
  <si>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</si>
  <si>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</si>
  <si>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</si>
  <si>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</si>
  <si>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</si>
  <si>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</si>
  <si>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</si>
  <si>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</si>
  <si>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</si>
  <si>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</si>
  <si>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</si>
  <si>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</si>
  <si>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</si>
  <si>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</si>
  <si>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</si>
  <si>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</si>
  <si>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</si>
  <si>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</si>
  <si>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</si>
  <si>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</si>
  <si>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</si>
  <si>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</si>
  <si>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</si>
  <si>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</si>
  <si>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</si>
  <si>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</si>
  <si>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</si>
  <si>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</si>
  <si>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</si>
  <si>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</si>
  <si>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</si>
  <si>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</si>
  <si>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</si>
  <si>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</si>
  <si>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</si>
  <si>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</si>
  <si>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</si>
  <si>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</si>
  <si>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</si>
  <si>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</si>
  <si>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</si>
  <si>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</si>
  <si>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</si>
  <si>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</si>
  <si>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</si>
  <si>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</si>
  <si>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</si>
  <si>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</si>
  <si>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</si>
  <si>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</si>
  <si>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</si>
  <si>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</si>
  <si>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</si>
  <si>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</si>
  <si>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</si>
  <si>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</si>
  <si>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</si>
  <si>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</si>
  <si>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</si>
  <si>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</si>
  <si>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</si>
  <si>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</si>
  <si>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</si>
  <si>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</si>
  <si>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</si>
  <si>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</si>
  <si>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</si>
  <si>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</si>
  <si>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</si>
  <si>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</si>
  <si>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</si>
  <si>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</si>
  <si>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</si>
  <si>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</si>
  <si>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</si>
  <si>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</si>
  <si>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</si>
  <si>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</si>
  <si>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</si>
  <si>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</si>
  <si>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</si>
  <si>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</si>
  <si>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</si>
  <si>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</si>
  <si>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</si>
  <si>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</si>
  <si>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</si>
  <si>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</si>
  <si>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</si>
  <si>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</si>
  <si>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</si>
  <si>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</si>
  <si>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</si>
  <si>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</si>
  <si>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</si>
  <si>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</si>
  <si>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</si>
  <si>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</si>
  <si>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</si>
  <si>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</si>
  <si>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</si>
  <si>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</si>
  <si>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</si>
  <si>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</si>
  <si>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</si>
  <si>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</si>
  <si>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</si>
  <si>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</si>
  <si>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</si>
  <si>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</si>
  <si>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</si>
  <si>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</si>
  <si>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</si>
  <si>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</si>
  <si>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</si>
  <si>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</si>
  <si>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</si>
  <si>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</si>
  <si>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</si>
  <si>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</si>
  <si>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</si>
  <si>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</si>
  <si>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</si>
  <si>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</si>
  <si>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</si>
  <si>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</si>
  <si>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</si>
  <si>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</si>
  <si>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</si>
  <si>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</si>
  <si>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</si>
  <si>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</si>
  <si>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</si>
  <si>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</si>
  <si>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</si>
  <si>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</si>
  <si>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</si>
  <si>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</si>
  <si>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</si>
  <si>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</si>
  <si>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</si>
  <si>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</si>
  <si>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</si>
  <si>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</si>
  <si>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</si>
  <si>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</si>
  <si>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</si>
  <si>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</si>
  <si>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</si>
  <si>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</si>
  <si>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</si>
  <si>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</si>
  <si>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</si>
  <si>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</si>
  <si>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</si>
  <si>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</si>
  <si>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</si>
  <si>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</si>
  <si>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</si>
  <si>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</si>
  <si>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</si>
  <si>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</si>
  <si>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</si>
  <si>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</si>
  <si>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</si>
  <si>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</si>
  <si>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</si>
  <si>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</si>
  <si>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</si>
  <si>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</si>
  <si>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</si>
  <si>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</si>
  <si>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</si>
  <si>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</si>
  <si>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</si>
  <si>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</si>
  <si>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</si>
  <si>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</si>
  <si>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</si>
  <si>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</si>
  <si>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</si>
  <si>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</si>
  <si>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</si>
  <si>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</si>
  <si>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</si>
  <si>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</si>
  <si>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</si>
  <si>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</si>
  <si>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</si>
  <si>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</si>
  <si>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</si>
  <si>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</si>
  <si>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</si>
  <si>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</si>
  <si>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</si>
  <si>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</si>
  <si>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</si>
  <si>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</si>
  <si>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</si>
  <si>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</si>
  <si>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</si>
  <si>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</si>
  <si>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</si>
  <si>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</si>
  <si>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</si>
  <si>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</si>
  <si>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</si>
  <si>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</si>
  <si>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</si>
  <si>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</si>
  <si>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</si>
  <si>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</si>
  <si>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</si>
  <si>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</si>
  <si>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</si>
  <si>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</si>
  <si>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</si>
  <si>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</si>
  <si>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</si>
  <si>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</si>
  <si>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</si>
  <si>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</si>
  <si>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</si>
  <si>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</si>
  <si>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</si>
  <si>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</si>
  <si>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</si>
  <si>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</si>
  <si>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</si>
  <si>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</si>
  <si>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</si>
  <si>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</si>
  <si>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</si>
  <si>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</si>
  <si>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</si>
  <si>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</si>
  <si>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</si>
  <si>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</si>
  <si>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</si>
  <si>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</si>
  <si>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</si>
  <si>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</si>
  <si>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</si>
  <si>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</si>
  <si>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</si>
  <si>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</si>
  <si>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</si>
  <si>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</si>
  <si>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</si>
  <si>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</si>
  <si>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</si>
  <si>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</si>
  <si>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</si>
  <si>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</si>
  <si>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</si>
  <si>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</si>
  <si>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</si>
  <si>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</si>
  <si>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</si>
  <si>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</si>
  <si>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</si>
  <si>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</si>
  <si>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</si>
  <si>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</si>
  <si>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</si>
  <si>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</si>
  <si>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</si>
  <si>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</si>
  <si>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</si>
  <si>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</si>
  <si>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</si>
  <si>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</si>
  <si>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</si>
  <si>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</si>
  <si>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</si>
  <si>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</si>
  <si>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</si>
  <si>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</si>
  <si>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</si>
  <si>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</si>
  <si>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</si>
  <si>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</si>
  <si>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</si>
  <si>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</si>
  <si>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</si>
  <si>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</si>
  <si>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</si>
  <si>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</si>
  <si>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</si>
  <si>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</si>
  <si>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</si>
  <si>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</si>
  <si>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</si>
  <si>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</si>
  <si>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</si>
  <si>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</si>
  <si>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</si>
  <si>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</si>
  <si>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</si>
  <si>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</si>
  <si>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</si>
  <si>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</si>
  <si>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</si>
  <si>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</si>
  <si>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</si>
  <si>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</si>
  <si>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</si>
  <si>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</si>
  <si>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</si>
  <si>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</si>
  <si>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</si>
  <si>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</si>
  <si>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</si>
  <si>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</si>
  <si>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</si>
  <si>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</si>
  <si>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</si>
  <si>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</si>
  <si>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</si>
  <si>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</si>
  <si>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</si>
  <si>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</si>
  <si>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</si>
  <si>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</si>
  <si>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</si>
  <si>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</si>
  <si>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</si>
  <si>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</si>
  <si>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</si>
  <si>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</si>
  <si>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</si>
  <si>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</si>
  <si>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</si>
  <si>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</si>
  <si>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</si>
  <si>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</si>
  <si>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</si>
  <si>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</si>
  <si>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</si>
  <si>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</si>
  <si>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</si>
  <si>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</si>
  <si>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</si>
  <si>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</si>
  <si>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</si>
  <si>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</si>
  <si>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</si>
  <si>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</si>
  <si>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</si>
  <si>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</si>
  <si>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</si>
  <si>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</si>
  <si>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</si>
  <si>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</si>
  <si>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</si>
  <si>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</si>
  <si>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</si>
  <si>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</si>
  <si>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</si>
  <si>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</si>
  <si>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</si>
  <si>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</si>
  <si>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</si>
  <si>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</si>
  <si>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</si>
  <si>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</si>
  <si>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</si>
  <si>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</si>
  <si>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</si>
  <si>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</si>
  <si>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</si>
  <si>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</si>
  <si>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</si>
  <si>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</si>
  <si>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</si>
  <si>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</si>
  <si>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</si>
  <si>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</si>
  <si>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</si>
  <si>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</si>
  <si>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</si>
  <si>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</si>
  <si>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</si>
  <si>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</si>
  <si>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</si>
  <si>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</si>
  <si>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</si>
  <si>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</si>
  <si>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</si>
  <si>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</si>
  <si>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</si>
  <si>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</si>
  <si>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</si>
  <si>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</si>
  <si>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</si>
  <si>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</si>
  <si>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</si>
  <si>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</si>
  <si>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</si>
  <si>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</si>
  <si>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</si>
  <si>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</si>
  <si>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</si>
  <si>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</si>
  <si>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</si>
  <si>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</si>
  <si>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</si>
  <si>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</si>
  <si>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</si>
  <si>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</si>
  <si>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</si>
  <si>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</si>
  <si>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</si>
  <si>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</si>
  <si>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</si>
  <si>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</si>
  <si>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</si>
  <si>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</si>
  <si>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</si>
  <si>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</si>
  <si>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</si>
  <si>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</si>
  <si>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</si>
  <si>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</si>
  <si>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</si>
  <si>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</si>
  <si>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</si>
  <si>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</si>
  <si>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</si>
  <si>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</si>
  <si>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</si>
  <si>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</si>
  <si>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</si>
  <si>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</si>
  <si>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</si>
  <si>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</si>
  <si>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</si>
  <si>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</si>
  <si>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</si>
  <si>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</si>
  <si>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</si>
  <si>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</si>
  <si>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</si>
  <si>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</si>
  <si>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</si>
  <si>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</si>
  <si>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</si>
  <si>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</si>
  <si>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</si>
  <si>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</si>
  <si>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</si>
  <si>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</si>
  <si>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</si>
  <si>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</si>
  <si>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</si>
  <si>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</si>
  <si>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</si>
  <si>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</si>
  <si>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</si>
  <si>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</si>
  <si>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</si>
  <si>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</si>
  <si>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</si>
  <si>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</si>
  <si>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</si>
  <si>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</si>
  <si>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</si>
  <si>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</si>
  <si>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</si>
  <si>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</si>
  <si>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</si>
  <si>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</si>
  <si>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</si>
  <si>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</si>
  <si>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</si>
  <si>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</si>
  <si>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</si>
  <si>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</si>
  <si>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</si>
  <si>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</si>
  <si>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</si>
  <si>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</si>
  <si>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</si>
  <si>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</si>
  <si>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</si>
  <si>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</si>
  <si>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</si>
  <si>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</si>
  <si>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</si>
  <si>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</si>
  <si>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</si>
  <si>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</si>
  <si>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</si>
  <si>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</si>
  <si>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</si>
  <si>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</si>
  <si>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</si>
  <si>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</si>
  <si>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</si>
  <si>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</si>
  <si>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</si>
  <si>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</si>
  <si>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</si>
  <si>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</si>
  <si>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</si>
  <si>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</si>
  <si>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</si>
  <si>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</si>
  <si>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</si>
  <si>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</si>
  <si>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</si>
  <si>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</si>
  <si>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</si>
  <si>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</si>
  <si>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</si>
  <si>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</si>
  <si>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</si>
  <si>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</si>
  <si>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</si>
  <si>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</si>
  <si>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</si>
  <si>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</si>
  <si>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</si>
  <si>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</si>
  <si>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</si>
  <si>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</si>
  <si>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</si>
  <si>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</si>
  <si>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</si>
  <si>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</si>
  <si>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</si>
  <si>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</si>
  <si>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</si>
  <si>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</si>
  <si>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</si>
  <si>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</si>
  <si>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</si>
  <si>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</si>
  <si>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</si>
  <si>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</si>
  <si>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</si>
  <si>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</si>
  <si>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</si>
  <si>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</si>
  <si>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</si>
  <si>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</si>
  <si>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</si>
  <si>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</si>
  <si>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</si>
  <si>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</si>
  <si>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</si>
  <si>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</si>
  <si>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</si>
  <si>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</si>
  <si>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</si>
  <si>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</si>
  <si>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</si>
  <si>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</si>
  <si>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</si>
  <si>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</si>
  <si>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</si>
  <si>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</si>
  <si>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</si>
  <si>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</si>
  <si>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</si>
  <si>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</si>
  <si>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</si>
  <si>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</si>
  <si>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</si>
  <si>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</si>
  <si>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</si>
  <si>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</si>
  <si>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</si>
  <si>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</si>
  <si>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</si>
  <si>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</si>
  <si>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</si>
  <si>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</si>
  <si>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</si>
  <si>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</si>
  <si>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</si>
  <si>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</si>
  <si>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</si>
  <si>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</si>
  <si>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</si>
  <si>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</si>
  <si>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</si>
  <si>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</si>
  <si>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</si>
  <si>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</si>
  <si>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</si>
  <si>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</si>
  <si>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</si>
  <si>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</si>
  <si>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</si>
  <si>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</si>
  <si>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</si>
  <si>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</si>
  <si>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</si>
  <si>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</si>
  <si>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</si>
  <si>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</si>
  <si>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</si>
  <si>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</si>
  <si>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</si>
  <si>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</si>
  <si>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</si>
  <si>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</si>
  <si>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</si>
  <si>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</si>
  <si>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</si>
  <si>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</si>
  <si>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</si>
  <si>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</si>
  <si>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</si>
  <si>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</si>
  <si>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</si>
  <si>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</si>
  <si>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</si>
  <si>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</si>
  <si>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</si>
  <si>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</si>
  <si>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</si>
  <si>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</si>
  <si>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</si>
  <si>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</si>
  <si>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</si>
  <si>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</si>
  <si>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</si>
  <si>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</si>
  <si>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</si>
  <si>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</si>
  <si>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</si>
  <si>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</si>
  <si>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</si>
  <si>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</si>
  <si>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</si>
  <si>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</si>
  <si>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</si>
  <si>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</si>
  <si>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</si>
  <si>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</si>
  <si>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</si>
  <si>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</si>
  <si>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</si>
  <si>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</si>
  <si>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</si>
  <si>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</si>
  <si>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</si>
  <si>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</si>
  <si>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</si>
  <si>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</si>
  <si>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</si>
  <si>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</si>
  <si>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</si>
  <si>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</si>
  <si>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</si>
  <si>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</si>
  <si>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</si>
  <si>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</si>
  <si>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</si>
  <si>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</si>
  <si>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</si>
  <si>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</si>
  <si>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</si>
  <si>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</si>
  <si>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</si>
  <si>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</si>
  <si>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</si>
  <si>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</si>
  <si>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</si>
  <si>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</si>
  <si>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</si>
  <si>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</si>
  <si>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</si>
  <si>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</si>
  <si>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</si>
  <si>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</si>
  <si>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</si>
  <si>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</si>
  <si>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</si>
  <si>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</si>
  <si>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</si>
  <si>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</si>
  <si>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</si>
  <si>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</si>
  <si>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</si>
  <si>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</si>
  <si>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</si>
  <si>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</si>
  <si>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</si>
  <si>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</si>
  <si>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</si>
  <si>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</si>
  <si>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</si>
  <si>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</si>
  <si>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</si>
  <si>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</si>
  <si>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</si>
  <si>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</si>
  <si>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</si>
  <si>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</si>
  <si>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</si>
  <si>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</si>
  <si>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</si>
  <si>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</si>
  <si>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</si>
  <si>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</si>
  <si>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</si>
  <si>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</si>
  <si>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</si>
  <si>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</si>
  <si>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</si>
  <si>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</si>
  <si>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</si>
  <si>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</si>
  <si>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</si>
  <si>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</si>
  <si>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</si>
  <si>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</si>
  <si>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</si>
  <si>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</si>
  <si>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</si>
  <si>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</si>
  <si>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</si>
  <si>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</si>
  <si>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</si>
  <si>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</si>
  <si>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</si>
  <si>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</si>
  <si>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</si>
  <si>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</si>
  <si>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</si>
  <si>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</si>
  <si>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</si>
  <si>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</si>
  <si>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</si>
  <si>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</si>
  <si>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</si>
  <si>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</si>
  <si>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</si>
  <si>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</si>
  <si>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</si>
  <si>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</si>
  <si>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</si>
  <si>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</si>
  <si>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</si>
  <si>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</si>
  <si>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</si>
  <si>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</si>
  <si>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</si>
  <si>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</si>
  <si>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</si>
  <si>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</si>
  <si>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</si>
  <si>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</si>
  <si>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</si>
  <si>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</si>
  <si>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</si>
  <si>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</si>
  <si>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</si>
  <si>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</si>
  <si>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</si>
  <si>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</si>
  <si>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</si>
  <si>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</si>
  <si>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</si>
  <si>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</si>
  <si>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</si>
  <si>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</si>
  <si>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</si>
  <si>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</si>
  <si>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</si>
  <si>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</si>
  <si>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</si>
  <si>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</si>
  <si>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</si>
  <si>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</si>
  <si>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</si>
  <si>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</si>
  <si>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</si>
  <si>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</si>
  <si>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</si>
  <si>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</si>
  <si>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</si>
  <si>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</si>
  <si>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</si>
  <si>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</si>
  <si>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</si>
  <si>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</si>
  <si>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</si>
  <si>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</si>
  <si>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</si>
  <si>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</si>
  <si>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</si>
  <si>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</si>
  <si>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</si>
  <si>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</si>
  <si>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</si>
  <si>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</si>
  <si>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</si>
  <si>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</si>
  <si>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</si>
  <si>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</si>
  <si>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</si>
  <si>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</si>
  <si>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</si>
  <si>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</si>
  <si>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</si>
  <si>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</si>
  <si>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</si>
  <si>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</si>
  <si>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</si>
  <si>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</si>
  <si>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</si>
  <si>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</si>
  <si>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</si>
  <si>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</si>
  <si>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</si>
  <si>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</si>
  <si>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</si>
  <si>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</si>
  <si>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</si>
  <si>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</si>
  <si>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</si>
  <si>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</si>
  <si>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</si>
  <si>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</si>
  <si>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</si>
  <si>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</si>
  <si>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</si>
  <si>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</si>
  <si>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</si>
  <si>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</si>
  <si>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</si>
  <si>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</si>
  <si>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</si>
  <si>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</si>
  <si>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</si>
  <si>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</si>
  <si>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</si>
  <si>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</si>
  <si>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</si>
  <si>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</si>
  <si>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</si>
  <si>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</si>
  <si>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</si>
  <si>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</si>
  <si>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</si>
  <si>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</si>
  <si>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</si>
  <si>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</si>
  <si>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</si>
  <si>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</si>
  <si>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</si>
  <si>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</si>
  <si>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</si>
  <si>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</si>
  <si>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</si>
  <si>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</si>
  <si>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</si>
  <si>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</si>
  <si>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</si>
  <si>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</si>
  <si>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</si>
  <si>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</si>
  <si>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</si>
  <si>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</si>
  <si>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</si>
  <si>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</si>
  <si>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</si>
  <si>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</si>
  <si>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</si>
  <si>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</si>
  <si>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</si>
  <si>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</si>
  <si>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</si>
  <si>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</si>
  <si>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</si>
  <si>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</si>
  <si>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</si>
  <si>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</si>
  <si>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</si>
  <si>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</si>
  <si>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</si>
  <si>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</si>
  <si>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</si>
  <si>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</si>
  <si>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</si>
  <si>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</si>
  <si>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</si>
  <si>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</si>
  <si>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</si>
  <si>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</si>
  <si>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</si>
  <si>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</si>
  <si>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</si>
  <si>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</si>
  <si>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</si>
  <si>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</si>
  <si>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</si>
  <si>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</si>
  <si>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</si>
  <si>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</si>
  <si>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</si>
  <si>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</si>
  <si>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</si>
  <si>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</si>
  <si>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</si>
  <si>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</si>
  <si>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</si>
  <si>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</si>
  <si>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</si>
  <si>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</si>
  <si>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</si>
  <si>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</si>
  <si>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</si>
  <si>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</si>
  <si>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</si>
  <si>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</si>
  <si>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</si>
  <si>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</si>
  <si>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</si>
  <si>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</si>
  <si>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</si>
  <si>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</si>
  <si>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</si>
  <si>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</si>
  <si>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</si>
  <si>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</si>
  <si>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</si>
  <si>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</si>
  <si>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</si>
  <si>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</si>
  <si>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</si>
  <si>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</si>
  <si>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</si>
  <si>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</si>
  <si>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</si>
  <si>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</si>
  <si>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</si>
  <si>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</si>
  <si>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</si>
  <si>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</si>
  <si>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</si>
  <si>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</si>
  <si>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</si>
  <si>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</si>
  <si>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</si>
  <si>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</si>
  <si>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</si>
  <si>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</si>
  <si>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</si>
  <si>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</si>
  <si>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</si>
  <si>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</si>
  <si>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</si>
  <si>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</si>
  <si>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</si>
  <si>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</si>
  <si>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</si>
  <si>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</si>
  <si>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</si>
  <si>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</si>
  <si>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</si>
  <si>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</si>
  <si>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</si>
  <si>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</si>
  <si>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</si>
  <si>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</si>
  <si>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</si>
  <si>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</si>
  <si>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</si>
  <si>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</si>
  <si>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</si>
  <si>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</si>
  <si>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</si>
  <si>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</si>
  <si>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</si>
  <si>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</si>
  <si>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</si>
  <si>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</si>
  <si>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</si>
  <si>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</si>
  <si>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</si>
  <si>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</si>
  <si>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</si>
  <si>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</si>
  <si>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</si>
  <si>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</si>
  <si>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</si>
  <si>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</si>
  <si>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</si>
  <si>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</si>
  <si>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</si>
  <si>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</si>
  <si>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</si>
  <si>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</si>
  <si>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</si>
  <si>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</si>
  <si>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</si>
  <si>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</si>
  <si>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</si>
  <si>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</si>
  <si>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</si>
  <si>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</si>
  <si>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</si>
  <si>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</si>
  <si>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</si>
  <si>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</si>
  <si>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</si>
  <si>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</si>
  <si>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</si>
  <si>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</si>
  <si>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</si>
  <si>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</si>
  <si>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</si>
  <si>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</si>
  <si>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</si>
  <si>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</si>
  <si>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</si>
  <si>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</si>
  <si>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</si>
  <si>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</si>
  <si>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</si>
  <si>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</si>
  <si>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</si>
  <si>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</si>
  <si>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</si>
  <si>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</si>
  <si>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</si>
  <si>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</si>
  <si>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</si>
  <si>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</si>
  <si>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</si>
  <si>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</si>
  <si>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</si>
  <si>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</si>
  <si>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</si>
  <si>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</si>
  <si>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</si>
  <si>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</si>
  <si>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</si>
  <si>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</si>
  <si>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</si>
  <si>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</si>
  <si>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</si>
  <si>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</si>
  <si>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</si>
  <si>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</si>
  <si>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</si>
  <si>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</si>
  <si>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</si>
  <si>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</si>
  <si>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</si>
  <si>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</si>
  <si>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</si>
  <si>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</si>
  <si>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</si>
  <si>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</si>
  <si>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</si>
  <si>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</si>
  <si>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</si>
  <si>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</si>
  <si>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</si>
  <si>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</si>
  <si>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</si>
  <si>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</si>
  <si>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</si>
  <si>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</si>
  <si>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</si>
  <si>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</si>
  <si>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</si>
  <si>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</si>
  <si>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</si>
  <si>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</si>
  <si>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</si>
  <si>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</si>
  <si>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</si>
  <si>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</si>
  <si>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</si>
  <si>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</si>
  <si>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</si>
  <si>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</si>
  <si>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</si>
  <si>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</si>
  <si>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</si>
  <si>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</si>
  <si>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</si>
  <si>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</si>
  <si>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</si>
  <si>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</si>
  <si>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</si>
  <si>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</si>
  <si>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</si>
  <si>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</si>
  <si>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</si>
  <si>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</si>
  <si>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</si>
  <si>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</si>
  <si>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</si>
  <si>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</si>
  <si>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</si>
  <si>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</si>
  <si>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</si>
  <si>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</si>
  <si>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</si>
  <si>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</si>
  <si>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</si>
  <si>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</si>
  <si>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</si>
  <si>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</si>
  <si>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</si>
  <si>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</si>
  <si>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</si>
  <si>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</si>
  <si>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</si>
  <si>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</si>
  <si>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</si>
  <si>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</si>
  <si>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</si>
  <si>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</si>
  <si>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</si>
  <si>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</si>
  <si>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</si>
  <si>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</si>
  <si>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</si>
  <si>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</si>
  <si>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</si>
  <si>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</si>
  <si>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</si>
  <si>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</si>
  <si>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</si>
  <si>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</si>
  <si>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</si>
  <si>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</si>
  <si>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</si>
  <si>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</si>
  <si>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</si>
  <si>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</si>
  <si>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</si>
  <si>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</si>
  <si>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</si>
  <si>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</si>
  <si>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</si>
  <si>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</si>
  <si>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</si>
  <si>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</si>
  <si>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</si>
  <si>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</si>
  <si>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</si>
  <si>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</si>
  <si>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</si>
  <si>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</si>
  <si>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</si>
  <si>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</si>
  <si>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</si>
  <si>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</si>
  <si>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</si>
  <si>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</si>
  <si>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</si>
  <si>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</si>
  <si>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</si>
  <si>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</si>
  <si>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</si>
  <si>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</si>
  <si>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</si>
  <si>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</si>
  <si>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</si>
  <si>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</si>
  <si>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</si>
  <si>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</si>
  <si>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</si>
  <si>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</si>
  <si>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</si>
  <si>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</si>
  <si>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</si>
  <si>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</si>
  <si>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</si>
  <si>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</si>
  <si>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</si>
  <si>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</si>
  <si>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</si>
  <si>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</si>
  <si>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</si>
  <si>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</si>
  <si>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</si>
  <si>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</si>
  <si>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</si>
  <si>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</si>
  <si>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</si>
  <si>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</si>
  <si>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</si>
  <si>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</si>
  <si>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</si>
  <si>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</si>
  <si>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</si>
  <si>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</si>
  <si>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</si>
  <si>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</si>
  <si>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</si>
  <si>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</si>
  <si>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</si>
  <si>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</si>
  <si>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</si>
  <si>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</si>
  <si>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</si>
  <si>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</si>
  <si>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</si>
  <si>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</si>
  <si>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</si>
  <si>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</si>
  <si>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</si>
  <si>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</si>
  <si>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</si>
  <si>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</si>
  <si>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</si>
  <si>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</si>
  <si>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</si>
  <si>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</si>
  <si>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</si>
  <si>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</si>
  <si>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</si>
  <si>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</si>
  <si>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</si>
  <si>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</si>
  <si>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</si>
  <si>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</si>
  <si>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</si>
  <si>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</si>
  <si>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</si>
  <si>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</si>
  <si>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</si>
  <si>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</si>
  <si>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</si>
  <si>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</si>
  <si>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</si>
  <si>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</si>
  <si>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</si>
  <si>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</si>
  <si>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</si>
  <si>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</si>
  <si>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</si>
  <si>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</si>
  <si>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</si>
  <si>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</si>
  <si>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</si>
  <si>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</si>
  <si>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</si>
  <si>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</si>
  <si>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</si>
  <si>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</si>
  <si>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</si>
  <si>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</si>
  <si>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</si>
  <si>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</si>
  <si>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</si>
  <si>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</si>
  <si>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</si>
  <si>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</si>
  <si>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</si>
  <si>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</si>
  <si>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</si>
  <si>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</si>
  <si>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</si>
  <si>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</si>
  <si>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</si>
  <si>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</si>
  <si>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</si>
  <si>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</si>
  <si>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</si>
  <si>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</si>
  <si>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</si>
  <si>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</si>
  <si>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</si>
  <si>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</si>
  <si>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</si>
  <si>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</si>
  <si>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</si>
  <si>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</si>
  <si>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</si>
  <si>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</si>
  <si>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</si>
  <si>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</si>
  <si>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</si>
  <si>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</si>
  <si>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</si>
  <si>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</si>
  <si>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</si>
  <si>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</si>
  <si>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</si>
  <si>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</si>
  <si>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</si>
  <si>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</si>
  <si>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</si>
  <si>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</si>
  <si>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</si>
  <si>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</si>
  <si>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</si>
  <si>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</si>
  <si>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</si>
  <si>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</si>
  <si>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</si>
  <si>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</si>
  <si>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</si>
  <si>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</si>
  <si>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</si>
  <si>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</si>
  <si>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</si>
  <si>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</si>
  <si>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</si>
  <si>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</si>
  <si>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</si>
  <si>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</si>
  <si>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</si>
  <si>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</si>
  <si>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</si>
  <si>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</si>
  <si>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</si>
  <si>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</si>
  <si>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</si>
  <si>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</si>
  <si>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</si>
  <si>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</si>
  <si>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</si>
  <si>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</si>
  <si>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</si>
  <si>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</si>
  <si>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</si>
  <si>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</si>
  <si>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</si>
  <si>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</si>
  <si>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</si>
  <si>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</si>
  <si>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</si>
  <si>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</si>
  <si>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</si>
  <si>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</si>
  <si>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</si>
  <si>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</si>
  <si>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</si>
  <si>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</si>
  <si>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</si>
  <si>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</si>
  <si>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</si>
  <si>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</si>
  <si>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</si>
  <si>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</si>
  <si>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</si>
  <si>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</si>
  <si>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</si>
  <si>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</si>
  <si>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</si>
  <si>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</si>
  <si>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</si>
  <si>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</si>
  <si>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</si>
  <si>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</si>
  <si>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</si>
  <si>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</si>
  <si>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</si>
  <si>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</si>
  <si>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</si>
  <si>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</si>
  <si>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</si>
  <si>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</si>
  <si>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</si>
  <si>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</si>
  <si>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</si>
  <si>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</si>
  <si>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</si>
  <si>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</si>
  <si>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</si>
  <si>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</si>
  <si>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</si>
  <si>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</si>
  <si>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</si>
  <si>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</si>
  <si>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</si>
  <si>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</si>
  <si>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</si>
  <si>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</si>
  <si>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</si>
  <si>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</si>
  <si>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</si>
  <si>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</si>
  <si>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</si>
  <si>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</si>
  <si>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</si>
  <si>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</si>
  <si>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</si>
  <si>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</si>
  <si>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</si>
  <si>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</si>
  <si>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</si>
  <si>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</si>
  <si>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</si>
  <si>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</si>
  <si>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</si>
  <si>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</si>
  <si>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</si>
  <si>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</si>
  <si>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</si>
  <si>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</si>
  <si>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</si>
  <si>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</si>
  <si>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</si>
  <si>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</si>
  <si>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</si>
  <si>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</si>
  <si>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</si>
  <si>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</si>
  <si>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</si>
  <si>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</si>
  <si>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</si>
  <si>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</si>
  <si>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</si>
  <si>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</si>
  <si>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</si>
  <si>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</si>
  <si>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</si>
  <si>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</si>
  <si>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</si>
  <si>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</si>
  <si>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</si>
  <si>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</si>
  <si>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</si>
  <si>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</si>
  <si>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</si>
  <si>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</si>
  <si>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</si>
  <si>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</si>
  <si>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</si>
  <si>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</si>
  <si>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</si>
  <si>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</si>
  <si>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</si>
  <si>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</si>
  <si>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</si>
  <si>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</si>
  <si>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</si>
  <si>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</si>
  <si>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</si>
  <si>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</si>
  <si>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</si>
  <si>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</si>
  <si>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</si>
  <si>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</si>
  <si>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</si>
  <si>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</si>
  <si>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</si>
  <si>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</si>
  <si>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</si>
  <si>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</si>
  <si>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</si>
  <si>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</si>
  <si>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</si>
  <si>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</si>
  <si>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</si>
  <si>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</si>
  <si>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</si>
  <si>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</si>
  <si>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</si>
  <si>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</si>
  <si>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</si>
  <si>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</si>
  <si>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</si>
  <si>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</si>
  <si>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</si>
  <si>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</si>
  <si>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</si>
  <si>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</si>
  <si>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</si>
  <si>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</si>
  <si>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</si>
  <si>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</si>
  <si>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</si>
  <si>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</si>
  <si>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</si>
  <si>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</si>
  <si>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</si>
  <si>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</si>
  <si>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</si>
  <si>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</si>
  <si>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</si>
  <si>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</si>
  <si>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</si>
  <si>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</si>
  <si>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</si>
  <si>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</si>
  <si>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</si>
  <si>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</si>
  <si>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</si>
  <si>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</si>
  <si>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</si>
  <si>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</si>
  <si>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</si>
  <si>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</si>
  <si>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</si>
  <si>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</si>
  <si>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</si>
  <si>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</si>
  <si>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</si>
  <si>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</si>
  <si>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</si>
  <si>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</si>
  <si>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</si>
  <si>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</si>
  <si>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</si>
  <si>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</si>
  <si>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</si>
  <si>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</si>
  <si>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</si>
  <si>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</si>
  <si>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</si>
  <si>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</si>
  <si>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</si>
  <si>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</si>
  <si>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</si>
  <si>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</si>
  <si>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</si>
  <si>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</si>
  <si>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</si>
  <si>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</si>
  <si>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</si>
  <si>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</si>
  <si>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</si>
  <si>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</si>
  <si>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</si>
  <si>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</si>
  <si>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</si>
  <si>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</si>
  <si>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</si>
  <si>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</si>
  <si>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</si>
  <si>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</si>
  <si>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</si>
  <si>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</si>
  <si>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</si>
  <si>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</si>
  <si>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</si>
  <si>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</si>
  <si>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</si>
  <si>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</si>
  <si>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</si>
  <si>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</si>
  <si>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</si>
  <si>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</si>
  <si>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</si>
  <si>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</si>
  <si>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</si>
  <si>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</si>
  <si>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</si>
  <si>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</si>
  <si>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</si>
  <si>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</si>
  <si>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</si>
  <si>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</si>
  <si>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</si>
  <si>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</si>
  <si>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</si>
  <si>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</si>
  <si>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</si>
  <si>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</si>
  <si>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</si>
  <si>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</si>
  <si>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</si>
  <si>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</si>
  <si>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</si>
  <si>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</si>
  <si>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</si>
  <si>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</si>
  <si>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</si>
  <si>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</si>
  <si>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</si>
  <si>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</si>
  <si>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</si>
  <si>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</si>
  <si>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</si>
  <si>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</si>
  <si>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</si>
  <si>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</si>
  <si>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</si>
  <si>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</si>
  <si>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</si>
  <si>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</si>
  <si>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</si>
  <si>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</si>
  <si>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</si>
  <si>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</si>
  <si>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</si>
  <si>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</si>
  <si>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</si>
  <si>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</si>
  <si>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</si>
  <si>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</si>
  <si>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</si>
  <si>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</si>
  <si>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</si>
  <si>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</si>
  <si>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</si>
  <si>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</si>
  <si>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</si>
  <si>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</si>
  <si>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</si>
  <si>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</si>
  <si>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</si>
  <si>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</si>
  <si>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</si>
  <si>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</si>
  <si>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</si>
  <si>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</si>
  <si>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</si>
  <si>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</si>
  <si>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</si>
  <si>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</si>
  <si>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</si>
  <si>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</si>
  <si>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</si>
  <si>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</si>
  <si>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</si>
  <si>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</si>
  <si>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</si>
  <si>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</si>
  <si>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</si>
  <si>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</si>
  <si>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</si>
  <si>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</si>
  <si>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</si>
  <si>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</si>
  <si>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</si>
  <si>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</si>
  <si>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</si>
  <si>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</si>
  <si>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</si>
  <si>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</si>
  <si>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</si>
  <si>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</si>
  <si>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</si>
  <si>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</si>
  <si>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</si>
  <si>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</si>
  <si>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</si>
  <si>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</si>
  <si>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</si>
  <si>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</si>
  <si>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</si>
  <si>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</si>
  <si>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</si>
  <si>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</si>
  <si>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</si>
  <si>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</si>
  <si>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</si>
  <si>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</si>
  <si>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</si>
  <si>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</si>
  <si>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</si>
  <si>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</si>
  <si>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</si>
  <si>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</si>
  <si>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</si>
  <si>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</si>
  <si>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</si>
  <si>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</si>
  <si>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</si>
  <si>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</si>
  <si>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</si>
  <si>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</si>
  <si>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</si>
  <si>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</si>
  <si>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</si>
  <si>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</si>
  <si>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</si>
  <si>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</si>
  <si>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</si>
  <si>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</si>
  <si>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</si>
  <si>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</si>
  <si>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</si>
  <si>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</si>
  <si>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</si>
  <si>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</si>
  <si>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</si>
  <si>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</si>
  <si>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</si>
  <si>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</si>
  <si>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</si>
  <si>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</si>
  <si>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</si>
  <si>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</si>
  <si>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</si>
  <si>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</si>
  <si>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</si>
  <si>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</si>
  <si>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</si>
  <si>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</si>
  <si>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</si>
  <si>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</si>
  <si>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</si>
  <si>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</si>
  <si>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</si>
  <si>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</si>
  <si>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</si>
  <si>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</si>
  <si>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</si>
  <si>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</si>
  <si>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</si>
  <si>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</si>
  <si>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</si>
  <si>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</si>
  <si>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</si>
  <si>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</si>
  <si>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</si>
  <si>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</si>
  <si>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</si>
  <si>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</si>
  <si>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</si>
  <si>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</si>
  <si>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</si>
  <si>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</si>
  <si>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</si>
  <si>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</si>
  <si>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</si>
  <si>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</si>
  <si>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</si>
  <si>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</si>
  <si>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</si>
  <si>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</si>
  <si>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</si>
  <si>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</si>
  <si>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</si>
  <si>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</si>
  <si>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</si>
  <si>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</si>
  <si>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</si>
  <si>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</si>
  <si>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</si>
  <si>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</si>
  <si>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</si>
  <si>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</si>
  <si>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</si>
  <si>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</si>
  <si>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</si>
  <si>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</si>
  <si>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</si>
  <si>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</si>
  <si>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</si>
  <si>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</si>
  <si>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</si>
  <si>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</si>
  <si>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</si>
  <si>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</si>
  <si>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</si>
  <si>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</si>
  <si>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</si>
  <si>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</si>
  <si>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</si>
  <si>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</si>
  <si>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</si>
  <si>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</si>
  <si>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</si>
  <si>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</si>
  <si>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</si>
  <si>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</si>
  <si>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</si>
  <si>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</si>
  <si>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</si>
  <si>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</si>
  <si>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</si>
  <si>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</si>
  <si>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</si>
  <si>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</si>
  <si>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</si>
  <si>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</si>
  <si>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</si>
  <si>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</si>
  <si>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</si>
  <si>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</si>
  <si>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</si>
  <si>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</si>
  <si>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</si>
  <si>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</si>
  <si>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</si>
  <si>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</si>
  <si>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</si>
  <si>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</si>
  <si>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</si>
  <si>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</si>
  <si>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</si>
  <si>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</si>
  <si>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</si>
  <si>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</si>
  <si>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</si>
  <si>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</si>
  <si>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</si>
  <si>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</si>
  <si>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</si>
  <si>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</si>
  <si>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</si>
  <si>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</si>
  <si>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</si>
  <si>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</si>
  <si>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</si>
  <si>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</si>
  <si>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</si>
  <si>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</si>
  <si>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</si>
  <si>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</si>
  <si>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</si>
  <si>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</si>
  <si>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</si>
  <si>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</si>
  <si>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</si>
  <si>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</si>
  <si>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</si>
  <si>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</si>
  <si>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</si>
  <si>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</si>
  <si>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</si>
  <si>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</si>
  <si>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</si>
  <si>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</si>
  <si>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</si>
  <si>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</si>
  <si>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</si>
  <si>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</si>
  <si>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</si>
  <si>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</si>
  <si>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</si>
  <si>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</si>
  <si>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</si>
  <si>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</si>
  <si>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</si>
  <si>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</si>
  <si>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</si>
  <si>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</si>
  <si>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</si>
  <si>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</si>
  <si>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</si>
  <si>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</si>
  <si>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</si>
  <si>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</si>
  <si>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</si>
  <si>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</si>
  <si>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</si>
  <si>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</si>
  <si>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</si>
  <si>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</si>
  <si>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</si>
  <si>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</si>
  <si>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</si>
  <si>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</si>
  <si>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</si>
  <si>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</si>
  <si>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</si>
  <si>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</si>
  <si>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</si>
  <si>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</si>
  <si>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</si>
  <si>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</si>
  <si>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</si>
  <si>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</si>
  <si>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</si>
  <si>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</si>
  <si>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</si>
  <si>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</si>
  <si>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</si>
  <si>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</si>
  <si>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</si>
  <si>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</si>
  <si>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</si>
  <si>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</si>
  <si>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</si>
  <si>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</si>
  <si>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</si>
  <si>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</si>
  <si>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</si>
  <si>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</si>
  <si>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</si>
  <si>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</si>
  <si>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</si>
  <si>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</si>
  <si>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</si>
  <si>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</si>
  <si>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</si>
  <si>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</si>
  <si>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</si>
  <si>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</si>
  <si>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</si>
  <si>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</si>
  <si>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</si>
  <si>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</si>
  <si>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</si>
  <si>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</si>
  <si>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</si>
  <si>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</si>
  <si>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</si>
  <si>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</si>
  <si>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</si>
  <si>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</si>
  <si>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</si>
  <si>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</si>
  <si>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</si>
  <si>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</si>
  <si>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</si>
  <si>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</si>
  <si>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</si>
  <si>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</si>
  <si>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</si>
  <si>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</si>
  <si>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</si>
  <si>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</si>
  <si>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</si>
  <si>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</si>
  <si>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</si>
  <si>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</si>
  <si>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</si>
  <si>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</si>
  <si>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</si>
  <si>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</si>
  <si>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</si>
  <si>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</si>
  <si>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</si>
  <si>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</si>
  <si>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</si>
  <si>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</si>
  <si>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</si>
  <si>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</si>
  <si>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</si>
  <si>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</si>
  <si>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</si>
  <si>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</si>
  <si>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</si>
  <si>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</si>
  <si>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</si>
  <si>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</si>
  <si>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</si>
  <si>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</si>
  <si>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</si>
  <si>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</si>
  <si>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</si>
  <si>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</si>
  <si>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</si>
  <si>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</si>
  <si>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</si>
  <si>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</si>
  <si>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</si>
  <si>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</si>
  <si>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</si>
  <si>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</si>
  <si>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</si>
  <si>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</si>
  <si>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</si>
  <si>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</si>
  <si>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</si>
  <si>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</si>
  <si>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</si>
  <si>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</si>
  <si>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</si>
  <si>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</si>
  <si>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</si>
  <si>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</si>
  <si>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</si>
  <si>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</si>
  <si>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</si>
  <si>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</si>
  <si>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</si>
  <si>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</si>
  <si>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</si>
  <si>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</si>
  <si>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</si>
  <si>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</si>
  <si>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</si>
  <si>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</si>
  <si>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</si>
  <si>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</si>
  <si>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</si>
  <si>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</si>
  <si>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</si>
  <si>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</si>
  <si>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</si>
  <si>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</si>
  <si>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</si>
  <si>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</si>
  <si>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</si>
  <si>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</si>
  <si>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</si>
  <si>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</si>
  <si>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</si>
  <si>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</si>
  <si>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</si>
  <si>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</si>
  <si>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</si>
  <si>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</si>
  <si>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</si>
  <si>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</si>
  <si>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</si>
  <si>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</si>
  <si>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</si>
  <si>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</si>
  <si>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</si>
  <si>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</si>
  <si>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</si>
  <si>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</si>
  <si>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</si>
  <si>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</si>
  <si>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</si>
  <si>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</si>
  <si>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</si>
  <si>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</si>
  <si>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</si>
  <si>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</si>
  <si>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</si>
  <si>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</si>
  <si>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</si>
  <si>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</si>
  <si>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</si>
  <si>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</si>
  <si>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</si>
  <si>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</si>
  <si>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</si>
  <si>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</si>
  <si>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</si>
  <si>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</si>
  <si>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</si>
  <si>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</si>
  <si>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</si>
  <si>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</si>
  <si>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</si>
  <si>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</si>
  <si>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</si>
  <si>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</si>
  <si>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</si>
  <si>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</si>
  <si>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</si>
  <si>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</si>
  <si>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</si>
  <si>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</si>
  <si>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</si>
  <si>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</si>
  <si>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</si>
  <si>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</si>
  <si>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</si>
  <si>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</si>
  <si>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</si>
  <si>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</si>
  <si>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</si>
  <si>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</si>
  <si>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</si>
  <si>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</si>
  <si>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</si>
  <si>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</si>
  <si>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</si>
  <si>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</si>
  <si>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</si>
  <si>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</si>
  <si>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</si>
  <si>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</si>
  <si>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</si>
  <si>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</si>
  <si>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</si>
  <si>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</si>
  <si>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</si>
  <si>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</si>
  <si>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</si>
  <si>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</si>
  <si>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</si>
  <si>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</si>
  <si>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</si>
  <si>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</si>
  <si>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</si>
  <si>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</si>
  <si>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</si>
  <si>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</si>
  <si>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</si>
  <si>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</si>
  <si>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</si>
  <si>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</si>
  <si>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</si>
  <si>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</si>
  <si>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</si>
  <si>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</si>
  <si>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</si>
  <si>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</si>
  <si>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</si>
  <si>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</si>
  <si>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</si>
  <si>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</si>
  <si>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</si>
  <si>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</si>
  <si>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</si>
  <si>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</si>
  <si>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</si>
  <si>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</si>
  <si>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</si>
  <si>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</si>
  <si>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</si>
  <si>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</si>
  <si>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</si>
  <si>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</si>
  <si>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</si>
  <si>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</si>
  <si>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</si>
  <si>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</si>
  <si>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</si>
  <si>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</si>
  <si>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</si>
  <si>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</si>
  <si>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</si>
  <si>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</si>
  <si>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</si>
  <si>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</si>
  <si>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</si>
  <si>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</si>
  <si>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</si>
  <si>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</si>
  <si>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</si>
  <si>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</si>
  <si>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</si>
  <si>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</si>
  <si>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</si>
  <si>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</si>
  <si>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</si>
  <si>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</si>
  <si>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</si>
  <si>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</si>
  <si>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</si>
  <si>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</si>
  <si>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</si>
  <si>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</si>
  <si>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</si>
  <si>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</si>
  <si>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</si>
  <si>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</si>
  <si>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</si>
  <si>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</si>
  <si>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</si>
  <si>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</si>
  <si>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</si>
  <si>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</si>
  <si>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</si>
  <si>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</si>
  <si>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</si>
  <si>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</si>
  <si>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</si>
  <si>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</si>
  <si>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</si>
  <si>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</si>
  <si>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</si>
  <si>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</si>
  <si>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</si>
  <si>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</si>
  <si>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</si>
  <si>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</si>
  <si>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</si>
  <si>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</si>
  <si>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</si>
  <si>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</si>
  <si>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</si>
  <si>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</si>
  <si>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</si>
  <si>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</si>
  <si>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</si>
  <si>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</si>
  <si>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</si>
  <si>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</si>
  <si>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</si>
  <si>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</si>
  <si>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</si>
  <si>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</si>
  <si>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</si>
  <si>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</si>
  <si>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</si>
  <si>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</si>
  <si>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</si>
  <si>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</si>
  <si>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</si>
  <si>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</si>
  <si>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</si>
  <si>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</si>
  <si>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</si>
  <si>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</si>
  <si>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</si>
  <si>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</si>
  <si>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</si>
  <si>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</si>
  <si>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</si>
  <si>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</si>
  <si>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</si>
  <si>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</si>
  <si>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</si>
  <si>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</si>
  <si>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</si>
  <si>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</si>
  <si>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</si>
  <si>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</si>
  <si>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</si>
  <si>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</si>
  <si>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</si>
  <si>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</si>
  <si>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</si>
  <si>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</si>
  <si>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</si>
  <si>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</si>
  <si>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</si>
  <si>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</si>
  <si>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</si>
  <si>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</si>
  <si>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</si>
  <si>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</si>
  <si>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</si>
  <si>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</si>
  <si>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</si>
  <si>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</si>
  <si>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</si>
  <si>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</si>
  <si>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</si>
  <si>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</si>
  <si>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</si>
  <si>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</si>
  <si>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</si>
  <si>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</si>
  <si>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</si>
  <si>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</si>
  <si>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</si>
  <si>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</si>
  <si>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</si>
  <si>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</si>
  <si>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</si>
  <si>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</si>
  <si>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</si>
  <si>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</si>
  <si>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</si>
  <si>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</si>
  <si>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</si>
  <si>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</si>
  <si>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</si>
  <si>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</si>
  <si>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</si>
  <si>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</si>
  <si>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</si>
  <si>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</si>
  <si>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</si>
  <si>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</si>
  <si>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</si>
  <si>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</si>
  <si>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</si>
  <si>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</si>
  <si>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</si>
  <si>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</si>
  <si>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</si>
  <si>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</si>
  <si>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</si>
  <si>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</si>
  <si>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</si>
  <si>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</si>
  <si>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</si>
  <si>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</si>
  <si>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</si>
  <si>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</si>
  <si>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</si>
  <si>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</si>
  <si>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</si>
  <si>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</si>
  <si>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</si>
  <si>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</si>
  <si>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</si>
  <si>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</si>
  <si>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</si>
  <si>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</si>
  <si>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</si>
  <si>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</si>
  <si>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</si>
  <si>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</si>
  <si>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</si>
  <si>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</si>
  <si>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</si>
  <si>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</si>
  <si>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</si>
  <si>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</si>
  <si>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</si>
  <si>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</si>
  <si>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</si>
  <si>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</si>
  <si>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</si>
  <si>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</si>
  <si>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</si>
  <si>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</si>
  <si>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</si>
  <si>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</si>
  <si>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</si>
  <si>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</si>
  <si>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</si>
  <si>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</si>
  <si>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</si>
  <si>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</si>
  <si>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</si>
  <si>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</si>
  <si>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</si>
  <si>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</si>
  <si>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</si>
  <si>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</si>
  <si>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</si>
  <si>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</si>
  <si>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</si>
  <si>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</si>
  <si>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</si>
  <si>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</si>
  <si>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</si>
  <si>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</si>
  <si>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</si>
  <si>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</si>
  <si>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</si>
  <si>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</si>
  <si>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</si>
  <si>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</si>
  <si>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</si>
  <si>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</si>
  <si>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</si>
  <si>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</si>
  <si>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</si>
  <si>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</si>
  <si>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</si>
  <si>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</si>
  <si>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</si>
  <si>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</si>
  <si>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</si>
  <si>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</si>
  <si>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</si>
  <si>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</si>
  <si>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</si>
  <si>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</si>
  <si>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</si>
  <si>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</si>
  <si>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</si>
  <si>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</si>
  <si>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</si>
  <si>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</si>
  <si>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</si>
  <si>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</si>
  <si>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</si>
  <si>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</si>
  <si>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</si>
  <si>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</si>
  <si>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</si>
  <si>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</si>
  <si>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</si>
  <si>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</si>
  <si>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</si>
  <si>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</si>
  <si>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</si>
  <si>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</si>
  <si>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</si>
  <si>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</si>
  <si>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</si>
  <si>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</si>
  <si>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</si>
  <si>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</si>
  <si>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</si>
  <si>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</si>
  <si>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</si>
  <si>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</si>
  <si>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</si>
  <si>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</si>
  <si>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</si>
  <si>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</si>
  <si>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</si>
  <si>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</si>
  <si>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</si>
  <si>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</si>
  <si>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</si>
  <si>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</si>
  <si>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</si>
  <si>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</si>
  <si>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</si>
  <si>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</si>
  <si>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</si>
  <si>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</si>
  <si>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</si>
  <si>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</si>
  <si>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</si>
  <si>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</si>
  <si>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</si>
  <si>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</si>
  <si>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</si>
  <si>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</si>
  <si>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</si>
  <si>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</si>
  <si>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</si>
  <si>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</si>
  <si>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</si>
  <si>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</si>
  <si>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</si>
  <si>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</si>
  <si>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</si>
  <si>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</si>
  <si>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</si>
  <si>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</si>
  <si>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</si>
  <si>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</si>
  <si>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</si>
  <si>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</si>
  <si>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</si>
  <si>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</si>
  <si>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</si>
  <si>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</si>
  <si>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</si>
  <si>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</si>
  <si>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</si>
  <si>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</si>
  <si>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</si>
  <si>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</si>
  <si>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</si>
  <si>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</si>
  <si>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</si>
  <si>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</si>
  <si>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</si>
  <si>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</si>
  <si>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</si>
  <si>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</si>
  <si>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</si>
  <si>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</si>
  <si>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</si>
  <si>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</si>
  <si>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</si>
  <si>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</si>
  <si>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</si>
  <si>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</si>
  <si>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</si>
  <si>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</si>
  <si>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</si>
  <si>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</si>
  <si>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</si>
  <si>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</si>
  <si>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</si>
  <si>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</si>
  <si>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</si>
  <si>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</si>
  <si>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</si>
  <si>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</si>
  <si>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</si>
  <si>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</si>
  <si>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</si>
  <si>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</si>
  <si>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</si>
  <si>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</si>
  <si>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</si>
  <si>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</si>
  <si>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</si>
  <si>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</si>
  <si>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</si>
  <si>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</si>
  <si>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</si>
  <si>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</si>
  <si>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</si>
  <si>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</si>
  <si>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</si>
  <si>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</si>
  <si>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</si>
  <si>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</si>
  <si>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</si>
  <si>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</si>
  <si>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</si>
  <si>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</si>
  <si>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</si>
  <si>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</si>
  <si>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</si>
  <si>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</si>
  <si>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</si>
  <si>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</si>
  <si>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</si>
  <si>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</si>
  <si>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</si>
  <si>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</si>
  <si>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</si>
  <si>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</si>
  <si>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</si>
  <si>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</si>
  <si>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</si>
  <si>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</si>
  <si>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</si>
  <si>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</si>
  <si>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</si>
  <si>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</si>
  <si>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</si>
  <si>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</si>
  <si>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</si>
  <si>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</si>
  <si>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</si>
  <si>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</si>
  <si>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</si>
  <si>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</si>
  <si>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</si>
  <si>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</si>
  <si>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</si>
  <si>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</si>
  <si>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</si>
  <si>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</si>
  <si>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</si>
  <si>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</si>
  <si>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</si>
  <si>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</si>
  <si>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</si>
  <si>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</si>
  <si>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</si>
  <si>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</si>
  <si>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</si>
  <si>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</si>
  <si>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</si>
  <si>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</si>
  <si>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</si>
  <si>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</si>
  <si>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</si>
  <si>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</si>
  <si>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</si>
  <si>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</si>
  <si>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</si>
  <si>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</si>
  <si>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</si>
  <si>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</si>
  <si>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</si>
  <si>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</si>
  <si>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</si>
  <si>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</si>
  <si>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</si>
  <si>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</si>
  <si>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</si>
  <si>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</si>
  <si>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</si>
  <si>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</si>
  <si>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</si>
  <si>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</si>
  <si>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</si>
  <si>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</si>
  <si>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</si>
  <si>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</si>
  <si>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</si>
  <si>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</si>
  <si>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</si>
  <si>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</si>
  <si>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</si>
  <si>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</si>
  <si>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</si>
  <si>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</si>
  <si>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</si>
  <si>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</si>
  <si>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</si>
  <si>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</si>
  <si>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</si>
  <si>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</si>
  <si>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</si>
  <si>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</si>
  <si>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</si>
  <si>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</si>
  <si>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</si>
  <si>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</si>
  <si>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</si>
  <si>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</si>
  <si>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</si>
  <si>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</si>
  <si>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</si>
  <si>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</si>
  <si>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</si>
  <si>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</si>
  <si>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</si>
  <si>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</si>
  <si>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</si>
  <si>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</si>
  <si>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</si>
  <si>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</si>
  <si>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</si>
  <si>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</si>
  <si>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</si>
  <si>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</si>
  <si>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</si>
  <si>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</si>
  <si>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</si>
  <si>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</si>
  <si>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</si>
  <si>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</si>
  <si>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</si>
  <si>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</si>
  <si>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</si>
  <si>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</si>
  <si>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</si>
  <si>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</si>
  <si>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</si>
  <si>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</si>
  <si>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</si>
  <si>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</si>
  <si>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</si>
  <si>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</si>
  <si>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</si>
  <si>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</si>
  <si>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</si>
  <si>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</si>
  <si>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</si>
  <si>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</si>
  <si>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</si>
  <si>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</si>
  <si>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</si>
  <si>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</si>
  <si>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</si>
  <si>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</si>
  <si>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</si>
  <si>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</si>
  <si>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</si>
  <si>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</si>
  <si>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</si>
  <si>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</si>
  <si>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</si>
  <si>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</si>
  <si>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</si>
  <si>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</si>
  <si>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</si>
  <si>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</si>
  <si>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</si>
  <si>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</si>
  <si>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</si>
  <si>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</si>
  <si>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</si>
  <si>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</si>
  <si>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</si>
  <si>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</si>
  <si>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</si>
  <si>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</si>
  <si>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</si>
  <si>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</si>
  <si>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</si>
  <si>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</si>
  <si>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</si>
  <si>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</si>
  <si>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</si>
  <si>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</si>
  <si>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</si>
  <si>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</si>
  <si>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</si>
  <si>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</si>
  <si>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</si>
  <si>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</si>
  <si>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</si>
  <si>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</si>
  <si>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</si>
  <si>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</si>
  <si>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</si>
  <si>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</si>
  <si>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</si>
  <si>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</si>
  <si>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</si>
  <si>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</si>
  <si>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</si>
  <si>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</si>
  <si>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</si>
  <si>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</si>
  <si>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</si>
  <si>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</si>
  <si>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</si>
  <si>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</si>
  <si>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</si>
  <si>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</si>
  <si>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</si>
  <si>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</si>
  <si>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</si>
  <si>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</si>
  <si>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</si>
  <si>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</si>
  <si>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</si>
  <si>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</si>
  <si>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</si>
  <si>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</si>
  <si>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</si>
  <si>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</si>
  <si>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</si>
  <si>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</si>
  <si>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</si>
  <si>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</si>
  <si>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</si>
  <si>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</si>
  <si>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</si>
  <si>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</si>
  <si>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</si>
  <si>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</si>
  <si>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</si>
  <si>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</si>
  <si>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</si>
  <si>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</si>
  <si>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</si>
  <si>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</si>
  <si>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</si>
  <si>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</si>
  <si>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</si>
  <si>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</si>
  <si>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</si>
  <si>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</si>
  <si>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</si>
  <si>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</si>
  <si>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</si>
  <si>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</si>
  <si>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</si>
  <si>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</si>
  <si>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</si>
  <si>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</si>
  <si>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</si>
  <si>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</si>
  <si>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</si>
  <si>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</si>
  <si>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</si>
  <si>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</si>
  <si>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</si>
  <si>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</si>
  <si>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</si>
  <si>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</si>
  <si>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</si>
  <si>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</si>
  <si>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</si>
  <si>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</si>
  <si>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</si>
  <si>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</si>
  <si>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</si>
  <si>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</si>
  <si>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</si>
  <si>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</si>
  <si>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</si>
  <si>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</si>
  <si>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</si>
  <si>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</si>
  <si>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</si>
  <si>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</si>
  <si>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</si>
  <si>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</si>
  <si>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</si>
  <si>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</si>
  <si>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</si>
  <si>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</si>
  <si>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</si>
  <si>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</si>
  <si>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</si>
  <si>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</si>
  <si>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</si>
  <si>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</si>
  <si>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</si>
  <si>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</si>
  <si>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</si>
  <si>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</si>
  <si>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</si>
  <si>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</si>
  <si>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</si>
  <si>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</si>
  <si>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</si>
  <si>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</si>
  <si>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</si>
  <si>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</si>
  <si>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</si>
  <si>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</si>
  <si>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</si>
  <si>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</si>
  <si>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</si>
  <si>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</si>
  <si>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</si>
  <si>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</si>
  <si>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</si>
  <si>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</si>
  <si>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</si>
  <si>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</si>
  <si>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</si>
  <si>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</si>
  <si>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</si>
  <si>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</si>
  <si>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</si>
  <si>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</si>
  <si>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</si>
  <si>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</si>
  <si>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</si>
  <si>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</si>
  <si>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</si>
  <si>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</si>
  <si>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</si>
  <si>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</si>
  <si>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</si>
  <si>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</si>
  <si>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</si>
  <si>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</si>
  <si>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</si>
  <si>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</si>
  <si>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</si>
  <si>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</si>
  <si>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</si>
  <si>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</si>
  <si>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</si>
  <si>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</si>
  <si>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</si>
  <si>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</si>
  <si>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</si>
  <si>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</si>
  <si>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</si>
  <si>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</si>
  <si>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</si>
  <si>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</si>
  <si>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</si>
  <si>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</si>
  <si>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</si>
  <si>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</si>
  <si>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</si>
  <si>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</si>
  <si>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</si>
  <si>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</si>
  <si>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</si>
  <si>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</si>
  <si>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</si>
  <si>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</si>
  <si>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</si>
  <si>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</si>
  <si>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</si>
  <si>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</si>
  <si>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</si>
  <si>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</si>
  <si>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</si>
  <si>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</si>
  <si>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</si>
  <si>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</si>
  <si>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</si>
  <si>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</si>
  <si>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</si>
  <si>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</si>
  <si>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</si>
  <si>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</si>
  <si>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</si>
  <si>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</si>
  <si>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</si>
  <si>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</si>
  <si>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</si>
  <si>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</si>
  <si>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</si>
  <si>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</si>
  <si>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</si>
  <si>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</si>
  <si>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</si>
  <si>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</si>
  <si>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</si>
  <si>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</si>
  <si>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</si>
  <si>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</si>
  <si>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</si>
  <si>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</si>
  <si>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</si>
  <si>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</si>
  <si>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</si>
  <si>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</si>
  <si>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</si>
  <si>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</si>
  <si>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</si>
  <si>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</si>
  <si>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</si>
  <si>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</si>
  <si>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</si>
  <si>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</si>
  <si>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</si>
  <si>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</si>
  <si>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</si>
  <si>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</si>
  <si>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</si>
  <si>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</si>
  <si>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</si>
  <si>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</si>
  <si>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</si>
  <si>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</si>
  <si>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</si>
  <si>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</si>
  <si>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</si>
  <si>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</si>
  <si>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</si>
  <si>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</si>
  <si>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</si>
  <si>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</si>
  <si>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</si>
  <si>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</si>
  <si>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</si>
  <si>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</si>
  <si>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</si>
  <si>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</si>
  <si>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</si>
  <si>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</si>
  <si>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</si>
  <si>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</si>
  <si>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</si>
  <si>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</si>
  <si>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</si>
  <si>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</si>
  <si>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</si>
  <si>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</si>
  <si>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</si>
  <si>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</si>
  <si>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</si>
  <si>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</si>
  <si>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</si>
  <si>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</si>
  <si>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</si>
  <si>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</si>
  <si>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</si>
  <si>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</si>
  <si>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</si>
  <si>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</si>
  <si>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</si>
  <si>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</si>
  <si>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</si>
  <si>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</si>
  <si>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</si>
  <si>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</si>
  <si>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</si>
  <si>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</si>
  <si>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</si>
  <si>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</si>
  <si>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</si>
  <si>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</si>
  <si>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</si>
  <si>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</si>
  <si>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</si>
  <si>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</si>
  <si>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</si>
  <si>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</si>
  <si>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</si>
  <si>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</si>
  <si>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</si>
  <si>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</si>
  <si>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</si>
  <si>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</si>
  <si>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</si>
  <si>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</si>
  <si>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</si>
  <si>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</si>
  <si>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</si>
  <si>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</si>
  <si>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</si>
  <si>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</si>
  <si>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</si>
  <si>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</si>
  <si>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</si>
  <si>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</si>
  <si>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</si>
  <si>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</si>
  <si>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</si>
  <si>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</si>
  <si>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</si>
  <si>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</si>
  <si>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</si>
  <si>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</si>
  <si>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</si>
  <si>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</si>
  <si>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</si>
  <si>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</si>
  <si>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</si>
  <si>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</si>
  <si>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</si>
  <si>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</si>
  <si>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</si>
  <si>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</si>
  <si>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</si>
  <si>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</si>
  <si>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</si>
  <si>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</si>
  <si>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</si>
  <si>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</si>
  <si>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</si>
  <si>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</si>
  <si>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</si>
  <si>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</si>
  <si>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</si>
  <si>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</si>
  <si>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</si>
  <si>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</si>
  <si>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</si>
  <si>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</si>
  <si>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</si>
  <si>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</si>
  <si>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</si>
  <si>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</si>
  <si>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</si>
  <si>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</si>
  <si>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</si>
  <si>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</si>
  <si>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</si>
  <si>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</si>
  <si>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</si>
  <si>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</si>
  <si>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</si>
  <si>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</si>
  <si>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</si>
  <si>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</si>
  <si>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</si>
  <si>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</si>
  <si>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</si>
  <si>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</si>
  <si>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</si>
  <si>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</si>
  <si>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</si>
  <si>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</si>
  <si>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</si>
  <si>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</si>
  <si>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</si>
  <si>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</si>
  <si>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</si>
  <si>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</si>
  <si>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</si>
  <si>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</si>
  <si>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</si>
  <si>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</si>
  <si>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</si>
  <si>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</si>
  <si>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</si>
  <si>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</si>
  <si>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</si>
  <si>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</si>
  <si>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</si>
  <si>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</si>
  <si>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</si>
  <si>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</si>
  <si>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</si>
  <si>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</si>
  <si>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</si>
  <si>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</si>
  <si>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</si>
  <si>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</si>
  <si>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</si>
  <si>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</si>
  <si>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</si>
  <si>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</si>
  <si>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</si>
  <si>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</si>
  <si>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</si>
  <si>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</si>
  <si>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</si>
  <si>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</si>
  <si>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</si>
  <si>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</si>
  <si>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</si>
  <si>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</si>
  <si>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</si>
  <si>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</si>
  <si>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</si>
  <si>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</si>
  <si>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</si>
  <si>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</si>
  <si>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</si>
  <si>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</si>
  <si>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</si>
  <si>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</si>
  <si>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</si>
  <si>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</si>
  <si>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</si>
  <si>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</si>
  <si>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</si>
  <si>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</si>
  <si>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</si>
  <si>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</si>
  <si>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</si>
  <si>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</si>
  <si>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</si>
  <si>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</si>
  <si>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</si>
  <si>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</si>
  <si>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</si>
  <si>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</si>
  <si>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</si>
  <si>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</si>
  <si>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</si>
  <si>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</si>
  <si>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</si>
  <si>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</si>
  <si>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</si>
  <si>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</si>
  <si>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</si>
  <si>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</si>
  <si>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</si>
  <si>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</si>
  <si>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</si>
  <si>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</si>
  <si>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</si>
  <si>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</si>
  <si>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</si>
  <si>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</si>
  <si>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</si>
  <si>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</si>
  <si>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</si>
  <si>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</si>
  <si>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</si>
  <si>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</si>
  <si>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</si>
  <si>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</si>
  <si>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</si>
  <si>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</si>
  <si>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</si>
  <si>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</si>
  <si>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</si>
  <si>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</si>
  <si>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</si>
  <si>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</si>
  <si>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</si>
  <si>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</si>
  <si>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</si>
  <si>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</si>
  <si>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</si>
  <si>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</si>
  <si>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</si>
  <si>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</si>
  <si>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</si>
  <si>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</si>
  <si>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</si>
  <si>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</si>
  <si>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</si>
  <si>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</si>
  <si>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</si>
  <si>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</si>
  <si>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</si>
  <si>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</si>
  <si>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</si>
  <si>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</si>
  <si>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</si>
  <si>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</si>
  <si>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</si>
  <si>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</si>
  <si>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</si>
  <si>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</si>
  <si>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</si>
  <si>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</si>
  <si>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</si>
  <si>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</si>
  <si>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</si>
  <si>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</si>
  <si>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</si>
  <si>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</si>
  <si>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</si>
  <si>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</si>
  <si>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</si>
  <si>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</si>
  <si>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</si>
  <si>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</si>
  <si>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</si>
  <si>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</si>
  <si>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</si>
  <si>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</si>
  <si>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</si>
  <si>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</si>
  <si>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</si>
  <si>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</si>
  <si>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</si>
  <si>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</si>
  <si>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</si>
  <si>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</si>
  <si>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</si>
  <si>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</si>
  <si>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</si>
  <si>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</si>
  <si>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</si>
  <si>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</si>
  <si>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</si>
  <si>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</si>
  <si>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</si>
  <si>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</si>
  <si>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</si>
  <si>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</si>
  <si>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</si>
  <si>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</si>
  <si>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</si>
  <si>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</si>
  <si>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</si>
  <si>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</si>
  <si>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</si>
  <si>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</si>
  <si>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</si>
  <si>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</si>
  <si>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</si>
  <si>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</si>
  <si>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</si>
  <si>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</si>
  <si>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</si>
  <si>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</si>
  <si>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</si>
  <si>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</si>
  <si>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</si>
  <si>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</si>
  <si>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</si>
  <si>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</si>
  <si>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</si>
  <si>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</si>
  <si>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</si>
  <si>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</si>
  <si>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</si>
  <si>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</si>
  <si>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</si>
  <si>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</si>
  <si>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</si>
  <si>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</si>
  <si>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</si>
  <si>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</si>
  <si>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</si>
  <si>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</si>
  <si>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</si>
  <si>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</si>
  <si>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</si>
  <si>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</si>
  <si>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</si>
  <si>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</si>
  <si>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</si>
  <si>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</si>
  <si>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</si>
  <si>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</si>
  <si>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</si>
  <si>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</si>
  <si>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</si>
  <si>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</si>
  <si>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</si>
  <si>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</si>
  <si>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</si>
  <si>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</si>
  <si>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</si>
  <si>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</si>
  <si>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</si>
  <si>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</si>
  <si>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</si>
  <si>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</si>
  <si>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</si>
  <si>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</si>
  <si>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</si>
  <si>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</si>
  <si>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</si>
  <si>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</si>
  <si>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</si>
  <si>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</si>
  <si>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</si>
  <si>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</si>
  <si>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</si>
  <si>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</si>
  <si>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</si>
  <si>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</si>
  <si>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</si>
  <si>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</si>
  <si>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</si>
  <si>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</si>
  <si>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</si>
  <si>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</si>
  <si>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</si>
  <si>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</si>
  <si>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</si>
  <si>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</si>
  <si>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</si>
  <si>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</si>
  <si>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</si>
  <si>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</si>
  <si>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</si>
  <si>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</si>
  <si>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</si>
  <si>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</si>
  <si>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</si>
  <si>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</si>
  <si>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</si>
  <si>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</si>
  <si>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</si>
  <si>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</si>
  <si>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</si>
  <si>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</si>
  <si>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</si>
  <si>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</si>
  <si>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</si>
  <si>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</si>
  <si>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</si>
  <si>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</si>
  <si>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</si>
  <si>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</si>
  <si>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</si>
  <si>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</si>
  <si>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</si>
  <si>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</si>
  <si>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</si>
  <si>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</si>
  <si>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</si>
  <si>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</si>
  <si>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</si>
  <si>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</si>
  <si>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</si>
  <si>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</si>
  <si>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</si>
  <si>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</si>
  <si>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</si>
  <si>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</si>
  <si>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</si>
  <si>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</si>
  <si>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</si>
  <si>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</si>
  <si>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</si>
  <si>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</si>
  <si>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</si>
  <si>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</si>
  <si>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</si>
  <si>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</si>
  <si>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</si>
  <si>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</si>
  <si>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</si>
  <si>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</si>
  <si>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</si>
  <si>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</si>
  <si>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</si>
  <si>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</si>
  <si>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</si>
  <si>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</si>
  <si>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</si>
  <si>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</si>
  <si>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</si>
  <si>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</si>
  <si>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</si>
  <si>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</si>
  <si>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</si>
  <si>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</si>
  <si>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</si>
  <si>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</si>
  <si>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</si>
  <si>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</si>
  <si>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</si>
  <si>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</si>
  <si>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</si>
  <si>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</si>
  <si>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</si>
  <si>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</si>
  <si>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</si>
  <si>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</si>
  <si>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</si>
  <si>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</si>
  <si>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</si>
  <si>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</si>
  <si>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</si>
  <si>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</si>
  <si>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</si>
  <si>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</si>
  <si>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</si>
  <si>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</si>
  <si>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</si>
  <si>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</si>
  <si>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</si>
  <si>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</si>
  <si>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</si>
  <si>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</si>
  <si>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</si>
  <si>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</si>
  <si>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</si>
  <si>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</si>
  <si>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</si>
  <si>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</si>
  <si>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</si>
  <si>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</si>
  <si>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</si>
  <si>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</si>
  <si>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</si>
  <si>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</si>
  <si>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</si>
  <si>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</si>
  <si>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</si>
  <si>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</si>
  <si>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</si>
  <si>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</si>
  <si>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</si>
  <si>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</si>
  <si>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</si>
  <si>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</si>
  <si>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</si>
  <si>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</si>
  <si>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</si>
  <si>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</si>
  <si>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</si>
  <si>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</si>
  <si>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</si>
  <si>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</si>
  <si>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</si>
  <si>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</si>
  <si>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</si>
  <si>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</si>
  <si>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</si>
  <si>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</si>
  <si>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</si>
  <si>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</si>
  <si>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</si>
  <si>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</si>
  <si>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</si>
  <si>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</si>
  <si>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</si>
  <si>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</si>
  <si>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</si>
  <si>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</si>
  <si>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</si>
  <si>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</si>
  <si>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</si>
  <si>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</si>
  <si>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</si>
  <si>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</si>
  <si>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</si>
  <si>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</si>
  <si>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</si>
  <si>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</si>
  <si>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</si>
  <si>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</si>
  <si>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</si>
  <si>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</si>
  <si>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</si>
  <si>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</si>
  <si>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</si>
  <si>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</si>
  <si>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</si>
  <si>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</si>
  <si>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</si>
  <si>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</si>
  <si>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</si>
  <si>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</si>
  <si>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</si>
  <si>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</si>
  <si>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</si>
  <si>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</si>
  <si>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</si>
  <si>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</si>
  <si>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</si>
  <si>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</si>
  <si>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</si>
  <si>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</si>
  <si>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</si>
  <si>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</si>
  <si>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</si>
  <si>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</si>
  <si>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</si>
  <si>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</si>
  <si>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</si>
  <si>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</si>
  <si>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</si>
  <si>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</si>
  <si>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</si>
  <si>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</si>
  <si>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</si>
  <si>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</si>
  <si>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</si>
  <si>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</si>
  <si>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</si>
  <si>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</si>
  <si>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</si>
  <si>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</si>
  <si>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</si>
  <si>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</si>
  <si>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</si>
  <si>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</si>
  <si>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</si>
  <si>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</si>
  <si>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</si>
  <si>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</si>
  <si>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</si>
  <si>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</si>
  <si>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</si>
  <si>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</si>
  <si>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</si>
  <si>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</si>
  <si>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</si>
  <si>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</si>
  <si>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</si>
  <si>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</si>
  <si>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</si>
  <si>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</si>
  <si>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</si>
  <si>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</si>
  <si>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</si>
  <si>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</si>
  <si>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</si>
  <si>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</si>
  <si>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</si>
  <si>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</si>
  <si>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</si>
  <si>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</si>
  <si>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</si>
  <si>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</si>
  <si>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</si>
  <si>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</si>
  <si>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</si>
  <si>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</si>
  <si>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</si>
  <si>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</si>
  <si>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</si>
  <si>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</si>
  <si>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</si>
  <si>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</si>
  <si>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</si>
  <si>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</si>
  <si>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</si>
  <si>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</si>
  <si>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</si>
  <si>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</si>
  <si>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</si>
  <si>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</si>
  <si>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</si>
  <si>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</si>
  <si>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</si>
  <si>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</si>
  <si>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</si>
  <si>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</si>
  <si>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</si>
  <si>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</si>
  <si>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</si>
  <si>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</si>
  <si>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</si>
  <si>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</si>
  <si>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</si>
  <si>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</si>
  <si>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</si>
  <si>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</si>
  <si>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</si>
  <si>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</si>
  <si>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</si>
  <si>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</si>
  <si>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</si>
  <si>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</si>
  <si>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</si>
  <si>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</si>
  <si>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</si>
  <si>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</si>
  <si>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</si>
  <si>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</si>
  <si>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</si>
  <si>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</si>
  <si>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</si>
  <si>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</si>
  <si>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</si>
  <si>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</si>
  <si>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</si>
  <si>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</si>
  <si>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</si>
  <si>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</si>
  <si>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</si>
  <si>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</si>
  <si>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</si>
  <si>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</si>
  <si>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</si>
  <si>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</si>
  <si>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</si>
  <si>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</si>
  <si>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</si>
  <si>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</si>
  <si>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</si>
  <si>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</si>
  <si>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</si>
  <si>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</si>
  <si>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</si>
  <si>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</si>
  <si>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</si>
  <si>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</si>
  <si>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</si>
  <si>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</si>
  <si>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</si>
  <si>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</si>
  <si>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</si>
  <si>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</si>
  <si>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</si>
  <si>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</si>
  <si>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</si>
  <si>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</si>
  <si>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</si>
  <si>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</si>
  <si>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</si>
  <si>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</si>
  <si>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</si>
  <si>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</si>
  <si>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</si>
  <si>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</si>
  <si>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</si>
  <si>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</si>
  <si>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</si>
  <si>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</si>
  <si>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</si>
  <si>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</si>
  <si>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</si>
  <si>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</si>
  <si>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</si>
  <si>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</si>
  <si>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</si>
  <si>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</si>
  <si>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</si>
  <si>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</si>
  <si>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</si>
  <si>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</si>
  <si>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</si>
  <si>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</si>
  <si>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</si>
  <si>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</si>
  <si>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</si>
  <si>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</si>
  <si>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</si>
  <si>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</si>
  <si>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</si>
  <si>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</si>
  <si>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</si>
  <si>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</si>
  <si>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</si>
  <si>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</si>
  <si>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</si>
  <si>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</si>
  <si>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</si>
  <si>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</si>
  <si>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</si>
  <si>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</si>
  <si>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</si>
  <si>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</si>
  <si>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</si>
  <si>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</si>
  <si>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</si>
  <si>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</si>
  <si>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</si>
  <si>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</si>
  <si>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</si>
  <si>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</si>
  <si>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</si>
  <si>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</si>
  <si>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</si>
  <si>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</si>
  <si>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</si>
  <si>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</si>
  <si>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</si>
  <si>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</si>
  <si>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</si>
  <si>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</si>
  <si>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</si>
  <si>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</si>
  <si>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</si>
  <si>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</si>
  <si>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</si>
  <si>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</si>
  <si>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</si>
  <si>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</si>
  <si>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</si>
  <si>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</si>
  <si>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</si>
  <si>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</si>
  <si>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</si>
  <si>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</si>
  <si>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</si>
  <si>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</si>
  <si>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</si>
  <si>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</si>
  <si>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</si>
  <si>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</si>
  <si>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</si>
  <si>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</si>
  <si>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</si>
  <si>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</si>
  <si>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</si>
  <si>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</si>
  <si>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</si>
  <si>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</si>
  <si>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</si>
  <si>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</si>
  <si>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</si>
  <si>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</si>
  <si>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</si>
  <si>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</si>
  <si>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</si>
  <si>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</si>
  <si>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</si>
  <si>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</si>
  <si>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</si>
  <si>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</si>
  <si>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</si>
  <si>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</si>
  <si>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</si>
  <si>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</si>
  <si>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</si>
  <si>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</si>
  <si>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</si>
  <si>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</si>
  <si>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</si>
  <si>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</si>
  <si>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</si>
  <si>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</si>
  <si>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</si>
  <si>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</si>
  <si>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</si>
  <si>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</si>
  <si>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</si>
  <si>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</si>
  <si>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</si>
  <si>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</si>
  <si>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</si>
  <si>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</si>
  <si>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</si>
  <si>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</si>
  <si>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</si>
  <si>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</si>
  <si>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</si>
  <si>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</si>
  <si>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</si>
  <si>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</si>
  <si>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</si>
  <si>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</si>
  <si>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</si>
  <si>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</si>
  <si>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</si>
  <si>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</si>
  <si>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</si>
  <si>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</si>
  <si>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</si>
  <si>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</si>
  <si>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</si>
  <si>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</si>
  <si>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</si>
  <si>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</si>
  <si>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</si>
  <si>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</si>
  <si>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</si>
  <si>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</si>
  <si>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</si>
  <si>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</si>
  <si>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</si>
  <si>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</si>
  <si>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</si>
  <si>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</si>
  <si>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</si>
  <si>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</si>
  <si>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</si>
  <si>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</si>
  <si>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</si>
  <si>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</si>
  <si>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</si>
  <si>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</si>
  <si>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</si>
  <si>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</si>
  <si>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</si>
  <si>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</si>
  <si>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</si>
  <si>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</si>
  <si>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</si>
  <si>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</si>
  <si>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</si>
  <si>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</si>
  <si>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</si>
  <si>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</si>
  <si>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</si>
  <si>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</si>
  <si>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</si>
  <si>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</si>
  <si>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</si>
  <si>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</si>
  <si>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</si>
  <si>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</si>
  <si>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</si>
  <si>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</si>
  <si>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</si>
  <si>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</si>
  <si>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</si>
  <si>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</si>
  <si>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</si>
  <si>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</si>
  <si>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</si>
  <si>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</si>
  <si>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</si>
  <si>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</si>
  <si>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</si>
  <si>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</si>
  <si>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</si>
  <si>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</si>
  <si>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</si>
  <si>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</si>
  <si>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</si>
  <si>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</si>
  <si>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</si>
  <si>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</si>
  <si>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</si>
  <si>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</si>
  <si>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</si>
  <si>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</si>
  <si>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</si>
  <si>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</si>
  <si>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</si>
  <si>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</si>
  <si>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</si>
  <si>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</si>
  <si>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</si>
  <si>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</si>
  <si>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</si>
  <si>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</si>
  <si>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</si>
  <si>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</si>
  <si>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</si>
  <si>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</si>
  <si>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</si>
  <si>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</si>
  <si>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</si>
  <si>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</si>
  <si>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</si>
  <si>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</si>
  <si>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</si>
  <si>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</si>
  <si>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</si>
  <si>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</si>
  <si>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</si>
  <si>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</si>
  <si>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</si>
  <si>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</si>
  <si>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</si>
  <si>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</si>
  <si>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</si>
  <si>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</si>
  <si>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</si>
  <si>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</si>
  <si>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</si>
  <si>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</si>
  <si>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</si>
  <si>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</si>
  <si>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</si>
  <si>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</si>
  <si>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</si>
  <si>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</si>
  <si>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</si>
  <si>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</si>
  <si>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</si>
  <si>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</si>
  <si>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</si>
  <si>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</si>
  <si>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</si>
  <si>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</si>
  <si>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</si>
  <si>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</si>
  <si>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</si>
  <si>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</si>
  <si>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</si>
  <si>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</si>
  <si>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</si>
  <si>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</si>
  <si>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</si>
  <si>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</si>
  <si>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</si>
  <si>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</si>
  <si>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</si>
  <si>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</si>
  <si>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</si>
  <si>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</si>
  <si>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</si>
  <si>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</si>
  <si>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</si>
  <si>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</si>
  <si>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</si>
  <si>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</si>
  <si>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</si>
  <si>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</si>
  <si>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</si>
  <si>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</si>
  <si>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</si>
  <si>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</si>
  <si>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</si>
  <si>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</si>
  <si>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</si>
  <si>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</si>
  <si>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</si>
  <si>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</si>
  <si>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</si>
  <si>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</si>
  <si>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</si>
  <si>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</si>
  <si>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</si>
  <si>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</si>
  <si>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</si>
  <si>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</si>
  <si>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</si>
  <si>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</si>
  <si>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</si>
  <si>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</si>
  <si>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</si>
  <si>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</si>
  <si>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</si>
  <si>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</si>
  <si>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</si>
  <si>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</si>
  <si>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</si>
  <si>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</si>
  <si>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</si>
  <si>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</si>
  <si>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</si>
  <si>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</si>
  <si>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</si>
  <si>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</si>
  <si>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</si>
  <si>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</si>
  <si>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</si>
  <si>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</si>
  <si>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</si>
  <si>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</si>
  <si>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</si>
  <si>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</si>
  <si>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</si>
  <si>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</si>
  <si>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</si>
  <si>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</si>
  <si>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</si>
  <si>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</si>
  <si>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</si>
  <si>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</si>
  <si>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</si>
  <si>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</si>
  <si>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</si>
  <si>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</si>
  <si>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</si>
  <si>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</si>
  <si>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</si>
  <si>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</si>
  <si>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</si>
  <si>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</si>
  <si>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</si>
  <si>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</si>
  <si>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</si>
  <si>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</si>
  <si>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</si>
  <si>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</si>
  <si>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</si>
  <si>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</si>
  <si>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</si>
  <si>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</si>
  <si>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</si>
  <si>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</si>
  <si>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</si>
  <si>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</si>
  <si>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</si>
  <si>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</si>
  <si>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</si>
  <si>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</si>
  <si>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</si>
  <si>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</si>
  <si>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</si>
  <si>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</si>
  <si>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</si>
  <si>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</si>
  <si>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</si>
  <si>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</si>
  <si>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</si>
  <si>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</si>
  <si>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</si>
  <si>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</si>
  <si>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</si>
  <si>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</si>
  <si>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</si>
  <si>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</si>
  <si>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</si>
  <si>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</si>
  <si>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</si>
  <si>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</si>
  <si>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</si>
  <si>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</si>
  <si>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</si>
  <si>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</si>
  <si>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</si>
  <si>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</si>
  <si>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</si>
  <si>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</si>
  <si>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</si>
  <si>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</si>
  <si>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</si>
  <si>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</si>
  <si>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</si>
  <si>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</si>
  <si>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</si>
  <si>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</si>
  <si>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</si>
  <si>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</si>
  <si>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</si>
  <si>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</si>
  <si>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</si>
  <si>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</si>
  <si>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</si>
  <si>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</si>
  <si>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</si>
  <si>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</si>
  <si>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</si>
  <si>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</si>
  <si>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</si>
  <si>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</si>
  <si>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</si>
  <si>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</si>
  <si>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</si>
  <si>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</si>
  <si>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</si>
  <si>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</si>
  <si>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</si>
  <si>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</si>
  <si>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</si>
  <si>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</si>
  <si>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</si>
  <si>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</si>
  <si>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</si>
  <si>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</si>
  <si>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</si>
  <si>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</si>
  <si>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</si>
  <si>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</si>
  <si>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</si>
  <si>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</si>
  <si>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</si>
  <si>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</si>
  <si>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</si>
  <si>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</si>
  <si>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</si>
  <si>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</si>
  <si>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</si>
  <si>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</si>
  <si>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</si>
  <si>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</si>
  <si>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</si>
  <si>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</si>
  <si>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</si>
  <si>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</si>
  <si>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</si>
  <si>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</si>
  <si>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</si>
  <si>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</si>
  <si>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</si>
  <si>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</si>
  <si>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</si>
  <si>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</si>
  <si>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</si>
  <si>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</si>
  <si>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</si>
  <si>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</si>
  <si>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</si>
  <si>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</si>
  <si>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</si>
  <si>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</si>
  <si>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</si>
  <si>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</si>
  <si>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</si>
  <si>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</si>
  <si>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</si>
  <si>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</si>
  <si>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</si>
  <si>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</si>
  <si>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</si>
  <si>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</si>
  <si>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</si>
  <si>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</si>
  <si>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</si>
  <si>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</si>
  <si>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</si>
  <si>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</si>
  <si>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</si>
  <si>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</si>
  <si>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</si>
  <si>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</si>
  <si>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</si>
  <si>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</si>
  <si>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</si>
  <si>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</si>
  <si>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</si>
  <si>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</si>
  <si>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</si>
  <si>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</si>
  <si>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</si>
  <si>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</si>
  <si>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</si>
  <si>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</si>
  <si>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</si>
  <si>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</si>
  <si>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</si>
  <si>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</si>
  <si>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</si>
  <si>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</si>
  <si>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</si>
  <si>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</si>
  <si>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</si>
  <si>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</si>
  <si>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</si>
  <si>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</si>
  <si>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</si>
  <si>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</si>
  <si>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</si>
  <si>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</si>
  <si>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</si>
  <si>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</si>
  <si>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</si>
  <si>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</si>
  <si>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</si>
  <si>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</si>
  <si>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</si>
  <si>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</si>
  <si>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</si>
  <si>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</si>
  <si>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</si>
  <si>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</si>
  <si>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</si>
  <si>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</si>
  <si>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</si>
  <si>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</si>
  <si>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</si>
  <si>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</si>
  <si>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</si>
  <si>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</si>
  <si>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</si>
  <si>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</si>
  <si>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</si>
  <si>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</si>
  <si>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</si>
  <si>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</si>
  <si>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</si>
  <si>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</si>
  <si>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</si>
  <si>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</si>
  <si>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</si>
  <si>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</si>
  <si>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</si>
  <si>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</si>
  <si>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</si>
  <si>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</si>
  <si>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</si>
  <si>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</si>
  <si>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</si>
  <si>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</si>
  <si>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</si>
  <si>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</si>
  <si>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</si>
  <si>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</si>
  <si>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</si>
  <si>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</si>
  <si>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</si>
  <si>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</si>
  <si>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</si>
  <si>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</si>
  <si>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</si>
  <si>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</si>
  <si>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</si>
  <si>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</si>
  <si>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</si>
  <si>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</si>
  <si>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</si>
  <si>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</si>
  <si>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</si>
  <si>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</si>
  <si>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</si>
  <si>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</si>
  <si>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</si>
  <si>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</si>
  <si>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</si>
  <si>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</si>
  <si>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</si>
  <si>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</si>
  <si>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</si>
  <si>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</si>
  <si>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</si>
  <si>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</si>
  <si>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</si>
  <si>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</si>
  <si>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</si>
  <si>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</si>
  <si>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</si>
  <si>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</si>
  <si>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</si>
  <si>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</si>
  <si>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</si>
  <si>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</si>
  <si>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</si>
  <si>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</si>
  <si>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</si>
  <si>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</si>
  <si>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</si>
  <si>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</si>
  <si>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</si>
  <si>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</si>
  <si>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</si>
  <si>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</si>
  <si>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</si>
  <si>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</si>
  <si>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</si>
  <si>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</si>
  <si>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</si>
  <si>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</si>
  <si>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</si>
  <si>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</si>
  <si>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</si>
  <si>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</si>
  <si>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</si>
  <si>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</si>
  <si>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</si>
  <si>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</si>
  <si>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</si>
  <si>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</si>
  <si>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</si>
  <si>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</si>
  <si>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</si>
  <si>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</si>
  <si>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</si>
  <si>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</si>
  <si>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</si>
  <si>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</si>
  <si>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</si>
  <si>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</si>
  <si>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</si>
  <si>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</si>
  <si>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</si>
  <si>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</si>
  <si>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</si>
  <si>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</si>
  <si>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</si>
  <si>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</si>
  <si>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</si>
  <si>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</si>
  <si>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</si>
  <si>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</si>
  <si>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</si>
  <si>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</si>
  <si>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</si>
  <si>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</si>
  <si>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</si>
  <si>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</si>
  <si>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</si>
  <si>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</si>
  <si>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</si>
  <si>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</si>
  <si>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</si>
  <si>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</si>
  <si>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</si>
  <si>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</si>
  <si>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</si>
  <si>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</si>
  <si>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</si>
  <si>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</si>
  <si>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</si>
  <si>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</si>
  <si>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</si>
  <si>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</si>
  <si>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</si>
  <si>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</si>
  <si>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</si>
  <si>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</si>
  <si>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</si>
  <si>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</si>
  <si>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</si>
  <si>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</si>
  <si>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</si>
  <si>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</si>
  <si>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</si>
  <si>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</si>
  <si>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</si>
  <si>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</si>
  <si>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</si>
  <si>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</si>
  <si>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</si>
  <si>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</si>
  <si>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</si>
  <si>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</si>
  <si>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</si>
  <si>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</si>
  <si>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</si>
  <si>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</si>
  <si>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</si>
  <si>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</si>
  <si>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</si>
  <si>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</si>
  <si>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</si>
  <si>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</si>
  <si>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</si>
  <si>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</si>
  <si>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</si>
  <si>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</si>
  <si>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</si>
  <si>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</si>
  <si>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</si>
  <si>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</si>
  <si>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</si>
  <si>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</si>
  <si>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</si>
  <si>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</si>
  <si>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</si>
  <si>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</si>
  <si>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</si>
  <si>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</si>
  <si>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</si>
  <si>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</si>
  <si>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</si>
  <si>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</si>
  <si>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</si>
  <si>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</si>
  <si>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</si>
  <si>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</si>
  <si>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</si>
  <si>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</si>
  <si>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</si>
  <si>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</si>
  <si>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</si>
  <si>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</si>
  <si>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</si>
  <si>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</si>
  <si>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</si>
  <si>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</si>
  <si>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</si>
  <si>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</si>
  <si>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</si>
  <si>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</si>
  <si>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</si>
  <si>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</si>
  <si>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</si>
  <si>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</si>
  <si>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</si>
  <si>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</si>
  <si>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</si>
  <si>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</si>
  <si>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</si>
  <si>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</si>
  <si>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</si>
  <si>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</si>
  <si>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</si>
  <si>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</si>
  <si>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</si>
  <si>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</si>
  <si>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</si>
  <si>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</si>
  <si>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</si>
  <si>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</si>
  <si>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</si>
  <si>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</si>
  <si>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</si>
  <si>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</si>
  <si>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</si>
  <si>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</si>
  <si>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</si>
  <si>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</si>
  <si>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</si>
  <si>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</si>
  <si>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</si>
  <si>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</si>
  <si>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</si>
  <si>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</si>
  <si>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</si>
  <si>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</si>
  <si>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</si>
  <si>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</si>
  <si>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</si>
  <si>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</si>
  <si>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</si>
  <si>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</si>
  <si>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</si>
  <si>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</si>
  <si>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</si>
  <si>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</si>
  <si>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</si>
  <si>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</si>
  <si>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</si>
  <si>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</si>
  <si>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</si>
  <si>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</si>
  <si>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</si>
  <si>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</si>
  <si>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</si>
  <si>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</si>
  <si>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</si>
  <si>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</si>
  <si>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</si>
  <si>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</si>
  <si>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</si>
  <si>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</si>
  <si>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</si>
  <si>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</si>
  <si>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</si>
  <si>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</si>
  <si>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</si>
  <si>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</si>
  <si>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</si>
  <si>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</si>
  <si>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</si>
  <si>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</si>
  <si>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</si>
  <si>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</si>
  <si>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</si>
  <si>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</si>
  <si>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</si>
  <si>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</si>
  <si>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</si>
  <si>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</si>
  <si>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</si>
  <si>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</si>
  <si>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</si>
  <si>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</si>
  <si>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</si>
  <si>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</si>
  <si>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</si>
  <si>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</si>
  <si>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</si>
  <si>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</si>
  <si>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</si>
  <si>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</si>
  <si>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</si>
  <si>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</si>
  <si>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</si>
  <si>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</si>
  <si>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</si>
  <si>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</si>
  <si>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</si>
  <si>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</si>
  <si>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</si>
  <si>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</si>
  <si>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</si>
  <si>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</si>
  <si>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</si>
  <si>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</si>
  <si>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</si>
  <si>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</si>
  <si>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</si>
  <si>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</si>
  <si>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</si>
  <si>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</si>
  <si>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</si>
  <si>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</si>
  <si>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</si>
  <si>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</si>
  <si>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</si>
  <si>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</si>
  <si>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</si>
  <si>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</si>
  <si>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</si>
  <si>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</si>
  <si>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</si>
  <si>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</si>
  <si>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</si>
  <si>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</si>
  <si>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</si>
  <si>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</si>
  <si>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</si>
  <si>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</si>
  <si>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</si>
  <si>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</si>
  <si>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</si>
  <si>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</si>
  <si>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</si>
  <si>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</si>
  <si>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</si>
  <si>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</si>
  <si>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</si>
  <si>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</si>
  <si>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</si>
  <si>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</si>
  <si>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</si>
  <si>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</si>
  <si>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</si>
  <si>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</si>
  <si>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</si>
  <si>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</si>
  <si>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</si>
  <si>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</si>
  <si>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</si>
  <si>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</si>
  <si>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</si>
  <si>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</si>
  <si>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</si>
  <si>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</si>
  <si>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</si>
  <si>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</si>
  <si>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</si>
  <si>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</si>
  <si>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</si>
  <si>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</si>
  <si>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</si>
  <si>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</si>
  <si>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</si>
  <si>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</si>
  <si>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</si>
  <si>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</si>
  <si>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</si>
  <si>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</si>
  <si>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</si>
  <si>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</si>
  <si>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</si>
  <si>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</si>
  <si>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</si>
  <si>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</si>
  <si>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</si>
  <si>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</si>
  <si>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</si>
  <si>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</si>
  <si>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</si>
  <si>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</si>
  <si>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</si>
  <si>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</si>
  <si>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</si>
  <si>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</si>
  <si>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</si>
  <si>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</si>
  <si>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</si>
  <si>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</si>
  <si>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</si>
  <si>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</si>
  <si>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</si>
  <si>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</si>
  <si>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</si>
  <si>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</si>
  <si>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</si>
  <si>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</si>
  <si>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</si>
  <si>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</si>
  <si>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</si>
  <si>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</si>
  <si>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</si>
  <si>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</si>
  <si>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</si>
  <si>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</si>
  <si>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</si>
  <si>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</si>
  <si>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</si>
  <si>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</si>
  <si>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</si>
  <si>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</si>
  <si>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</si>
  <si>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</si>
  <si>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</si>
  <si>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</si>
  <si>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</si>
  <si>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</si>
  <si>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</si>
  <si>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</si>
  <si>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</si>
  <si>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</si>
  <si>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</si>
  <si>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</si>
  <si>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</si>
  <si>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</si>
  <si>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</si>
  <si>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</si>
  <si>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</si>
  <si>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</si>
  <si>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</si>
  <si>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</si>
  <si>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</si>
  <si>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</si>
  <si>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</si>
  <si>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</si>
  <si>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</si>
  <si>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</si>
  <si>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</si>
  <si>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</si>
  <si>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</si>
  <si>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</si>
  <si>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</si>
  <si>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</si>
  <si>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</si>
  <si>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</si>
  <si>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</si>
  <si>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</si>
  <si>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</si>
  <si>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</si>
  <si>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</si>
  <si>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</si>
  <si>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</si>
  <si>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</si>
  <si>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</si>
  <si>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</si>
  <si>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</si>
  <si>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</si>
  <si>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</si>
  <si>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</si>
  <si>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</si>
  <si>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</si>
  <si>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</si>
  <si>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</si>
  <si>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</si>
  <si>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</si>
  <si>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</si>
  <si>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</si>
  <si>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</si>
  <si>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</si>
  <si>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</si>
  <si>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</si>
  <si>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</si>
  <si>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</si>
  <si>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</si>
  <si>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</si>
  <si>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</si>
  <si>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</si>
  <si>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</si>
  <si>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</si>
  <si>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</si>
  <si>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</si>
  <si>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</si>
  <si>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</si>
  <si>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</si>
  <si>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</si>
  <si>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</si>
  <si>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</si>
  <si>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</si>
  <si>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</si>
  <si>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</si>
  <si>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</si>
  <si>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</si>
  <si>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</si>
  <si>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</si>
  <si>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</si>
  <si>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</si>
  <si>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</si>
  <si>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</si>
  <si>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</si>
  <si>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</si>
  <si>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</si>
  <si>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</si>
  <si>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</si>
  <si>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</si>
  <si>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</si>
  <si>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</si>
  <si>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</si>
  <si>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</si>
  <si>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</si>
  <si>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</si>
  <si>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</si>
  <si>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</si>
  <si>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</si>
  <si>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</si>
  <si>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</si>
  <si>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</si>
  <si>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</si>
  <si>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</si>
  <si>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</si>
  <si>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</si>
  <si>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</si>
  <si>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</si>
  <si>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</si>
  <si>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</si>
  <si>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</si>
  <si>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</si>
  <si>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</si>
  <si>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</si>
  <si>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</si>
  <si>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</si>
  <si>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</si>
  <si>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</si>
  <si>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</si>
  <si>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</si>
  <si>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</si>
  <si>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</si>
  <si>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</si>
  <si>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</si>
  <si>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</si>
  <si>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</si>
  <si>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</si>
  <si>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</si>
  <si>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</si>
  <si>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</si>
  <si>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</si>
  <si>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</si>
  <si>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</si>
  <si>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</si>
  <si>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</si>
  <si>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</si>
  <si>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</si>
  <si>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</si>
  <si>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</si>
  <si>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</si>
  <si>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</si>
  <si>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</si>
  <si>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</si>
  <si>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</si>
  <si>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</si>
  <si>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</si>
  <si>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</si>
  <si>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</si>
  <si>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</si>
  <si>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</si>
  <si>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</si>
  <si>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</si>
  <si>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</si>
  <si>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</si>
  <si>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</si>
  <si>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</si>
  <si>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</si>
  <si>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</si>
  <si>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</si>
  <si>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</si>
  <si>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</si>
  <si>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</si>
  <si>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</si>
  <si>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</si>
  <si>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</si>
  <si>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</si>
  <si>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</si>
  <si>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</si>
  <si>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</si>
  <si>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</si>
  <si>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</si>
  <si>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</si>
  <si>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</si>
  <si>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</si>
  <si>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</si>
  <si>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</si>
  <si>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</si>
  <si>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</si>
  <si>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</si>
  <si>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</si>
  <si>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</si>
  <si>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</si>
  <si>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</si>
  <si>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</si>
  <si>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</si>
  <si>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</si>
  <si>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</si>
  <si>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</si>
  <si>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</si>
  <si>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</si>
  <si>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</si>
  <si>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</si>
  <si>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</si>
  <si>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</si>
  <si>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</si>
  <si>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</si>
  <si>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</si>
  <si>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</si>
  <si>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</si>
  <si>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</si>
  <si>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</si>
  <si>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</si>
  <si>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</si>
  <si>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</si>
  <si>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</si>
  <si>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</si>
  <si>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</si>
  <si>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</si>
  <si>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</si>
  <si>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</si>
  <si>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</si>
  <si>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</si>
  <si>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</si>
  <si>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</si>
  <si>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</si>
  <si>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</si>
  <si>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</si>
  <si>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</si>
  <si>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</si>
  <si>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</si>
  <si>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</si>
  <si>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</si>
  <si>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</si>
  <si>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</si>
  <si>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</si>
  <si>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</si>
  <si>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</si>
  <si>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</si>
  <si>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</si>
  <si>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</si>
  <si>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</si>
  <si>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</si>
  <si>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</si>
  <si>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</si>
  <si>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</si>
  <si>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</si>
  <si>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</si>
  <si>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</si>
  <si>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</si>
  <si>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</si>
  <si>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</si>
  <si>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</si>
  <si>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</si>
  <si>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</si>
  <si>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</si>
  <si>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</si>
  <si>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</si>
  <si>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</si>
  <si>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</si>
  <si>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</si>
  <si>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</si>
  <si>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</si>
  <si>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</si>
  <si>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</si>
  <si>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</si>
  <si>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</si>
  <si>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</si>
  <si>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</si>
  <si>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</si>
  <si>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</si>
  <si>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</si>
  <si>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</si>
  <si>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</si>
  <si>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</si>
  <si>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</si>
  <si>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</si>
  <si>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</si>
  <si>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</si>
  <si>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</si>
  <si>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</si>
  <si>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</si>
  <si>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</si>
  <si>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</si>
  <si>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</si>
  <si>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</si>
  <si>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</si>
  <si>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</si>
  <si>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</si>
  <si>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</si>
  <si>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</si>
  <si>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</si>
  <si>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</si>
  <si>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</si>
  <si>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</si>
  <si>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</si>
  <si>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</si>
  <si>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</si>
  <si>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</si>
  <si>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</si>
  <si>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</si>
  <si>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</si>
  <si>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</si>
  <si>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</si>
  <si>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</si>
  <si>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</si>
  <si>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</si>
  <si>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</si>
  <si>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</si>
  <si>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</si>
  <si>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</si>
  <si>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</si>
  <si>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</si>
  <si>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</si>
  <si>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</si>
  <si>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</si>
  <si>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</si>
  <si>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</si>
  <si>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</si>
  <si>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</si>
  <si>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</si>
  <si>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</si>
  <si>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</si>
  <si>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</si>
  <si>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</si>
  <si>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</si>
  <si>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</si>
  <si>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</si>
  <si>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</si>
  <si>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</si>
  <si>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</si>
  <si>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</si>
  <si>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</si>
  <si>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</si>
  <si>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</si>
  <si>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</si>
  <si>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</si>
  <si>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</si>
  <si>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</si>
  <si>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</si>
  <si>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</si>
  <si>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</si>
  <si>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</si>
  <si>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</si>
  <si>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</si>
  <si>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</si>
  <si>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</si>
  <si>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</si>
  <si>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</si>
  <si>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</si>
  <si>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</si>
  <si>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</si>
  <si>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</si>
  <si>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</si>
  <si>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</si>
  <si>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</si>
  <si>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</si>
  <si>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</si>
  <si>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</si>
  <si>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</si>
  <si>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</si>
  <si>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</si>
  <si>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</si>
  <si>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</si>
  <si>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</si>
  <si>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</si>
  <si>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</si>
  <si>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</si>
  <si>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</si>
  <si>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</si>
  <si>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</si>
  <si>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</si>
  <si>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</si>
  <si>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</si>
  <si>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</si>
  <si>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</si>
  <si>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</si>
  <si>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</si>
  <si>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</si>
  <si>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</si>
  <si>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</si>
  <si>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</si>
  <si>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</si>
  <si>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</si>
  <si>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</si>
  <si>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</si>
  <si>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</si>
  <si>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</si>
  <si>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</si>
  <si>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</si>
  <si>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</si>
  <si>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</si>
  <si>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</si>
  <si>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</si>
  <si>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</si>
  <si>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</si>
  <si>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</si>
  <si>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</si>
  <si>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</si>
  <si>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</si>
  <si>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</si>
  <si>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</si>
  <si>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</si>
  <si>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</si>
  <si>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</si>
  <si>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</si>
  <si>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</si>
  <si>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</si>
  <si>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</si>
  <si>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</si>
  <si>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</si>
  <si>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</si>
  <si>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</si>
  <si>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</si>
  <si>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</si>
  <si>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</si>
  <si>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</si>
  <si>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</si>
  <si>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</si>
  <si>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</si>
  <si>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</si>
  <si>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</si>
  <si>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</si>
  <si>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</si>
  <si>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</si>
  <si>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</si>
  <si>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</si>
  <si>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</si>
  <si>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</si>
  <si>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</si>
  <si>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</si>
  <si>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</si>
  <si>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</si>
  <si>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</si>
  <si>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</si>
  <si>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</si>
  <si>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</si>
  <si>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</si>
  <si>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</si>
  <si>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</si>
  <si>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</si>
  <si>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</si>
  <si>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</si>
  <si>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</si>
  <si>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</si>
  <si>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</si>
  <si>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</si>
  <si>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</si>
  <si>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</si>
  <si>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</si>
  <si>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</si>
  <si>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</si>
  <si>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</si>
  <si>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</si>
  <si>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</si>
  <si>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</si>
  <si>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</si>
  <si>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</si>
  <si>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</si>
  <si>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</si>
  <si>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</si>
  <si>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</si>
  <si>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</si>
  <si>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</si>
  <si>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</si>
  <si>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</si>
  <si>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</si>
  <si>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</si>
  <si>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</si>
  <si>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</si>
  <si>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</si>
  <si>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</si>
  <si>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</si>
  <si>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</si>
  <si>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</si>
  <si>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</si>
  <si>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</si>
  <si>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</si>
  <si>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</si>
  <si>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</si>
  <si>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</si>
  <si>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</si>
  <si>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</si>
  <si>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</si>
  <si>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</si>
  <si>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</si>
  <si>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</si>
  <si>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</si>
  <si>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</si>
  <si>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</si>
  <si>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</si>
  <si>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</si>
  <si>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</si>
  <si>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</si>
  <si>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</si>
  <si>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</si>
  <si>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</si>
  <si>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</si>
  <si>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</si>
  <si>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</si>
  <si>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</si>
  <si>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</si>
  <si>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</si>
  <si>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</si>
  <si>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</si>
  <si>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</si>
  <si>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</si>
  <si>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</si>
  <si>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</si>
  <si>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</si>
  <si>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</si>
  <si>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</si>
  <si>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</si>
  <si>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</si>
  <si>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</si>
  <si>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</si>
  <si>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</si>
  <si>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</si>
  <si>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</si>
  <si>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</si>
  <si>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</si>
  <si>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</si>
  <si>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</si>
  <si>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</si>
  <si>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</si>
  <si>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</si>
  <si>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</si>
  <si>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</si>
  <si>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</si>
  <si>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</si>
  <si>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</si>
  <si>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</si>
  <si>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</si>
  <si>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</si>
  <si>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</si>
  <si>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</si>
  <si>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</si>
  <si>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</si>
  <si>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</si>
  <si>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</si>
  <si>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</si>
  <si>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</si>
  <si>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</si>
  <si>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</si>
  <si>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</si>
  <si>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</si>
  <si>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</si>
  <si>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</si>
  <si>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</si>
  <si>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</si>
  <si>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</si>
  <si>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</si>
  <si>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</si>
  <si>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</si>
  <si>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</si>
  <si>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</si>
  <si>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</si>
  <si>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</si>
  <si>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</si>
  <si>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</si>
  <si>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</si>
  <si>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</si>
  <si>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</si>
  <si>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</si>
  <si>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</si>
  <si>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</si>
  <si>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</si>
  <si>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</si>
  <si>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</si>
  <si>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</si>
  <si>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</si>
  <si>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</si>
  <si>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</si>
  <si>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</si>
  <si>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</si>
  <si>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</si>
  <si>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</si>
  <si>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</si>
  <si>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</si>
  <si>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</si>
  <si>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</si>
  <si>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</si>
  <si>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</si>
  <si>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</si>
  <si>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</si>
  <si>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</si>
  <si>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</si>
  <si>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</si>
  <si>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</si>
  <si>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</si>
  <si>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</si>
  <si>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</si>
  <si>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</si>
  <si>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</si>
  <si>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</si>
  <si>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</si>
  <si>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</si>
  <si>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</si>
  <si>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</si>
  <si>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</si>
  <si>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</si>
  <si>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</si>
  <si>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</si>
  <si>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</si>
  <si>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</si>
  <si>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</si>
  <si>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</si>
  <si>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</si>
  <si>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</si>
  <si>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</si>
  <si>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</si>
  <si>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</si>
  <si>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</si>
  <si>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</si>
  <si>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</si>
  <si>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</si>
  <si>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</si>
  <si>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</si>
  <si>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</si>
  <si>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</si>
  <si>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</si>
  <si>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</si>
  <si>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</si>
  <si>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</si>
  <si>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</si>
  <si>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</si>
  <si>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</si>
  <si>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</si>
  <si>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</si>
  <si>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</si>
  <si>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</si>
  <si>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</si>
  <si>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</si>
  <si>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</si>
  <si>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</si>
  <si>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</si>
  <si>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</si>
  <si>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</si>
  <si>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</si>
  <si>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</si>
  <si>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</si>
  <si>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</si>
  <si>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</si>
  <si>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</si>
  <si>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</si>
  <si>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</si>
  <si>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</si>
  <si>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</si>
  <si>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</si>
  <si>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</si>
  <si>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</si>
  <si>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</si>
  <si>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</si>
  <si>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</si>
  <si>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</si>
  <si>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</si>
  <si>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</si>
  <si>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</si>
  <si>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</si>
  <si>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</si>
  <si>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</si>
  <si>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</si>
  <si>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</si>
  <si>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</si>
  <si>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</si>
  <si>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</si>
  <si>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</si>
  <si>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</si>
  <si>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</si>
  <si>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</si>
  <si>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</si>
  <si>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</si>
  <si>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</si>
  <si>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</si>
  <si>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</si>
  <si>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</si>
  <si>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</si>
  <si>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</si>
  <si>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</si>
  <si>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</si>
  <si>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</si>
  <si>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</si>
  <si>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</si>
  <si>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</si>
  <si>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</si>
  <si>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</si>
  <si>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</si>
  <si>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</si>
  <si>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</si>
  <si>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</si>
  <si>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</si>
  <si>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</si>
  <si>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</si>
  <si>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</si>
  <si>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</si>
  <si>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</si>
  <si>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</si>
  <si>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</si>
  <si>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</si>
  <si>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</si>
  <si>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</si>
  <si>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</si>
  <si>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</si>
  <si>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</si>
  <si>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</si>
  <si>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</si>
  <si>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</si>
  <si>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</si>
  <si>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</si>
  <si>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</si>
  <si>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</si>
  <si>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</si>
  <si>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</si>
  <si>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</si>
  <si>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</si>
  <si>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</si>
  <si>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</si>
  <si>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</si>
  <si>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</si>
  <si>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</si>
  <si>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</si>
  <si>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</si>
  <si>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</si>
  <si>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</si>
  <si>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</si>
  <si>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</si>
  <si>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</si>
  <si>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</si>
  <si>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</si>
  <si>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</si>
  <si>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</si>
  <si>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</si>
  <si>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</si>
  <si>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</si>
  <si>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</si>
  <si>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</si>
  <si>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</si>
  <si>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</si>
  <si>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</si>
  <si>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</si>
  <si>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</si>
  <si>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</si>
  <si>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</si>
  <si>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</si>
  <si>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</si>
  <si>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</si>
  <si>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</si>
  <si>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</si>
  <si>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</si>
  <si>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</si>
  <si>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</si>
  <si>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</si>
  <si>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</si>
  <si>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</si>
  <si>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</si>
  <si>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</si>
  <si>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</si>
  <si>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</si>
  <si>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</si>
  <si>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</si>
  <si>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</si>
  <si>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</si>
  <si>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</si>
  <si>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</si>
  <si>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</si>
  <si>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</si>
  <si>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</si>
  <si>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</si>
  <si>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</si>
  <si>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</si>
  <si>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</si>
  <si>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</si>
  <si>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</si>
  <si>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</si>
  <si>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</si>
  <si>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</si>
  <si>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</si>
  <si>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</si>
  <si>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</si>
  <si>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</si>
  <si>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</si>
  <si>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</si>
  <si>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</si>
  <si>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</si>
  <si>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</si>
  <si>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</si>
  <si>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</si>
  <si>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</si>
  <si>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</si>
  <si>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</si>
  <si>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</si>
  <si>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</si>
  <si>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</si>
  <si>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</si>
  <si>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</si>
  <si>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</si>
  <si>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</si>
  <si>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</si>
  <si>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</si>
  <si>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</si>
  <si>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</si>
  <si>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</si>
  <si>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</si>
  <si>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</si>
  <si>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</si>
  <si>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</si>
  <si>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</si>
  <si>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</si>
  <si>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</si>
  <si>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</si>
  <si>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</si>
  <si>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</si>
  <si>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</si>
  <si>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</si>
  <si>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</si>
  <si>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</si>
  <si>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</si>
  <si>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</si>
  <si>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</si>
  <si>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</si>
  <si>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</si>
  <si>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</si>
  <si>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</si>
  <si>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</si>
  <si>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</si>
  <si>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</si>
  <si>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</si>
  <si>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</si>
  <si>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</si>
  <si>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</si>
  <si>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</si>
  <si>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</si>
  <si>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</si>
  <si>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</si>
  <si>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</si>
  <si>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</si>
  <si>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</si>
  <si>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</si>
  <si>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</si>
  <si>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</si>
  <si>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</si>
  <si>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</si>
  <si>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</si>
  <si>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</si>
  <si>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</si>
  <si>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</si>
  <si>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</si>
  <si>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</si>
  <si>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</si>
  <si>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</si>
  <si>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</si>
  <si>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</si>
  <si>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</si>
  <si>
    <t xml:space="preserve"> </t>
  </si>
  <si>
    <t>Office</t>
  </si>
  <si>
    <t>Department</t>
  </si>
  <si>
    <t>Employee</t>
  </si>
  <si>
    <t>Count</t>
  </si>
  <si>
    <t>NYC</t>
  </si>
  <si>
    <t>Miami</t>
  </si>
  <si>
    <t>Sales</t>
  </si>
  <si>
    <t>Joe</t>
  </si>
  <si>
    <t>Amy</t>
  </si>
  <si>
    <t>Phil</t>
  </si>
  <si>
    <t>Tina</t>
  </si>
  <si>
    <t>Alan</t>
  </si>
  <si>
    <t>Scott</t>
  </si>
  <si>
    <t>Jill</t>
  </si>
  <si>
    <t>Ian</t>
  </si>
  <si>
    <t>Sarah</t>
  </si>
  <si>
    <t>Jamie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</si>
</sst>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</a:t>
            </a:r>
            <a:r>
              <a:rPr lang="en-US" b="1" baseline="0"/>
              <a:t> &amp; Voter Population by State (Top 10)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6748-9C2F-F4D48AEEECF9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5-6748-9C2F-F4D48AEEECF9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5-6748-9C2F-F4D48AEE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4847"/>
        <c:axId val="769287375"/>
      </c:barChart>
      <c:catAx>
        <c:axId val="7945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87375"/>
        <c:crosses val="autoZero"/>
        <c:auto val="1"/>
        <c:lblAlgn val="ctr"/>
        <c:lblOffset val="100"/>
        <c:noMultiLvlLbl val="0"/>
      </c:catAx>
      <c:valAx>
        <c:axId val="7692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4-9B4D-AEB6-DEB2A4E4B7B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4-9B4D-AEB6-DEB2A4E4B7B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4-9B4D-AEB6-DEB2A4E4B7B1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4-9B4D-AEB6-DEB2A4E4B7B1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74-9B4D-AEB6-DEB2A4E4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1248112423447069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614618927351E-2"/>
                  <c:y val="-6.35849657588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D-2E40-97CC-E93C8AE7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91295"/>
        <c:axId val="1362274815"/>
      </c:scatterChart>
      <c:valAx>
        <c:axId val="13702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Salary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614618927351E-2"/>
                  <c:y val="-6.35849657588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B-A74D-A3BB-4CFA2055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91295"/>
        <c:axId val="1362274815"/>
      </c:scatterChart>
      <c:valAx>
        <c:axId val="1370291295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32586DC-97CD-D541-8E7A-F126033F8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A8-674D-AAC8-AD14840E7A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09AF79-3D51-6B4B-9B32-4809C2CB7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A8-674D-AAC8-AD14840E7A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59FE3F-9729-2048-8BC8-9D485DED9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A8-674D-AAC8-AD14840E7A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4A2D78-E448-6F46-AE65-484BA1BDE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A8-674D-AAC8-AD14840E7A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F1DF18-195B-6349-B18F-B965DD1ED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A8-674D-AAC8-AD14840E7A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C2F739-4374-1645-94F1-9B0092F51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A8-674D-AAC8-AD14840E7A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267E63-4A0D-5141-9247-0374056A9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A8-674D-AAC8-AD14840E7A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07567A-3205-6D45-B943-E8CC1FA05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A8-674D-AAC8-AD14840E7A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628FCD-0B69-AC45-8A82-2C4377881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A8-674D-AAC8-AD14840E7A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48AFFE-8BE5-3648-8079-80F8AB17B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A8-674D-AAC8-AD14840E7A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F3B7E5-1069-FE49-990F-2674F517A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A8-674D-AAC8-AD14840E7A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EB327A-54D4-E64A-99AB-72512BBFC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A8-674D-AAC8-AD14840E7A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DBD4A62-6A86-904A-866C-7D879C193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A8-674D-AAC8-AD14840E7A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05AF466-A801-DA42-B9DD-56A84F789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A8-674D-AAC8-AD14840E7A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AA53CB-DBC7-3747-BF20-203C97AEA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A8-674D-AAC8-AD14840E7A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923799C-F45E-8C45-985A-F200720E3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A8-674D-AAC8-AD14840E7A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F9F0A9-77D0-2E47-B9BC-56B4009BB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A8-674D-AAC8-AD14840E7A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ED3E170-D376-E54E-B666-26C51CCF6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A8-674D-AAC8-AD14840E7A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D5F86F3-FD6C-F444-9692-0F1F309D6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A8-674D-AAC8-AD14840E7A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52D780A-3E1B-8242-AE95-65E96A8A3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A8-674D-AAC8-AD14840E7A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5C1A090-1A03-4348-9327-BD8901CD5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A8-674D-AAC8-AD14840E7A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74F8B25-FEE2-7444-BB89-9640A2C7D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A8-674D-AAC8-AD14840E7A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3344DBA-2FC3-B941-AC4D-7D7E0D97E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A8-674D-AAC8-AD14840E7A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A672336-8512-A846-9102-1D08F4BB5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A8-674D-AAC8-AD14840E7A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23C809D-D3E3-074E-9A69-2800F16BE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A8-674D-AAC8-AD14840E7A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7E66438-BDA3-624B-B2A8-DDCB91289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A8-674D-AAC8-AD14840E7A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ED1DC01-0884-F942-98B8-90E0DE1A7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A8-674D-AAC8-AD14840E7A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6611CDD-AC40-124E-A488-F7CC73B540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A8-674D-AAC8-AD14840E7A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94BF1A5-CF98-9549-9BA8-528818A65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A8-674D-AAC8-AD14840E7A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0D1C0D8-7663-634F-9E48-790EE9FDE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A8-674D-AAC8-AD14840E7A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9A8-674D-AAC8-AD14840E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1370291295"/>
        <c:axId val="1362274815"/>
      </c:bubbleChart>
      <c:valAx>
        <c:axId val="1370291295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B841-AB44-3BDD3567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511631"/>
        <c:axId val="849513279"/>
      </c:barChart>
      <c:catAx>
        <c:axId val="849511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3279"/>
        <c:crosses val="autoZero"/>
        <c:auto val="1"/>
        <c:lblAlgn val="ctr"/>
        <c:lblOffset val="100"/>
        <c:noMultiLvlLbl val="0"/>
      </c:catAx>
      <c:valAx>
        <c:axId val="84951327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495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D-2C44-B219-2F5C73BE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998319"/>
        <c:axId val="855905999"/>
      </c:barChart>
      <c:catAx>
        <c:axId val="85099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05999"/>
        <c:crosses val="autoZero"/>
        <c:auto val="1"/>
        <c:lblAlgn val="ctr"/>
        <c:lblOffset val="100"/>
        <c:noMultiLvlLbl val="0"/>
      </c:catAx>
      <c:valAx>
        <c:axId val="85590599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5099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724E-A8C5-1B79CDFB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30815"/>
        <c:axId val="874154159"/>
      </c:lineChart>
      <c:dateAx>
        <c:axId val="8736308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54159"/>
        <c:crosses val="autoZero"/>
        <c:auto val="1"/>
        <c:lblOffset val="100"/>
        <c:baseTimeUnit val="days"/>
      </c:dateAx>
      <c:valAx>
        <c:axId val="8741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2-2343-B024-AFEEE100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08639"/>
        <c:axId val="402510287"/>
      </c:lineChart>
      <c:dateAx>
        <c:axId val="4025086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0287"/>
        <c:crosses val="autoZero"/>
        <c:auto val="1"/>
        <c:lblOffset val="100"/>
        <c:baseTimeUnit val="days"/>
      </c:dateAx>
      <c:valAx>
        <c:axId val="4025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F74A-BE66-2C55D0A4801C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F74A-BE66-2C55D0A4801C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3-F74A-BE66-2C55D0A4801C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3-F74A-BE66-2C55D0A4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80383"/>
        <c:axId val="1751682031"/>
      </c:areaChart>
      <c:catAx>
        <c:axId val="175168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2031"/>
        <c:crosses val="autoZero"/>
        <c:auto val="1"/>
        <c:lblAlgn val="ctr"/>
        <c:lblOffset val="100"/>
        <c:noMultiLvlLbl val="0"/>
      </c:catAx>
      <c:valAx>
        <c:axId val="17516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8-2E42-8C2C-016FF69294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8-2E42-8C2C-016FF69294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38-2E42-8C2C-016FF69294DA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B-7549-A26D-F724B42935AE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B-7549-A26D-F724B429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25396303587051622"/>
          <c:h val="0.4236132983377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3-B141-9E61-0BDD6A4895F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3-B141-9E61-0BDD6A4895F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3-B141-9E61-0BDD6A4895FB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D3-B141-9E61-0BDD6A4895FB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D3-B141-9E61-0BDD6A48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25396303587051622"/>
          <c:h val="0.4236132983377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33-ED44-92C6-DED94D61B6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3-ED44-92C6-DED94D61B6B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33-ED44-92C6-DED94D61B6B4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33-ED44-92C6-DED94D61B6B4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33-ED44-92C6-DED94D61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1248112423447069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_xlchart.v1.1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_xlchart.v1.4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B7CC220A-F5E5-AD42-8671-83794A911AAC}">
          <cx:spPr>
            <a:ln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657ABCC2-9AE0-A848-A21F-B8C71B43ABB8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Order by Product Category &amp; Sub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Order by Product Category &amp; Sub Category</a:t>
          </a:r>
        </a:p>
      </cx:txPr>
    </cx:title>
    <cx:plotArea>
      <cx:plotAreaRegion>
        <cx:series layoutId="treemap" uniqueId="{374B7D71-BE18-2240-ACC1-CAED52539069}">
          <cx:tx>
            <cx:txData>
              <cx:f>_xlchart.v1.16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b="1">
                <a:solidFill>
                  <a:schemeClr val="tx1"/>
                </a:solidFill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Order by Product Category &amp; Sub Category</a:t>
            </a:r>
            <a:endParaRPr lang="en-US" sz="1100" b="1">
              <a:solidFill>
                <a:schemeClr val="tx1"/>
              </a:solidFill>
              <a:effectLst/>
            </a:endParaRPr>
          </a:p>
        </cx:rich>
      </cx:tx>
    </cx:title>
    <cx:plotArea>
      <cx:plotAreaRegion>
        <cx:series layoutId="sunburst" uniqueId="{30AA3AFC-896A-8648-91D6-4B28C0569E27}">
          <cx:tx>
            <cx:txData>
              <cx:f>_xlchart.v1.10</cx:f>
              <cx:v>Order Quantity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series layoutId="sunburst" uniqueId="{6247F6E0-15DC-C243-87C1-BFF611137760}">
          <cx:tx>
            <cx:txData>
              <cx:f>_xlchart.v1.13</cx:f>
              <cx:v>Count</cx:v>
            </cx:txData>
          </cx:tx>
          <cx:dataPt idx="0">
            <cx:spPr>
              <a:solidFill>
                <a:srgbClr val="5B9BD5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</cx:chartData>
  <cx:chart>
    <cx:plotArea>
      <cx:plotAreaRegion>
        <cx:series layoutId="waterfall" uniqueId="{A40A2923-2844-C843-B360-47FA647AC114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_xlchart.v2.18</cx:f>
      </cx:strDim>
      <cx:numDim type="val">
        <cx:f>_xlchart.v2.20</cx:f>
      </cx:numDim>
    </cx:data>
  </cx:chartData>
  <cx:chart>
    <cx:plotArea>
      <cx:plotAreaRegion>
        <cx:series layoutId="funnel" uniqueId="{9547E574-011F-DE4A-B349-C18E4AD1966C}">
          <cx:tx>
            <cx:txData>
              <cx:f>_xlchart.v2.19</cx:f>
              <cx:v>Total</cx:v>
            </cx:txData>
          </cx:tx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</a:defRPr>
                </a:pPr>
                <a:endPara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38100</xdr:rowOff>
    </xdr:from>
    <xdr:to>
      <xdr:col>17</xdr:col>
      <xdr:colOff>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D79B7-E6EE-2905-B2D8-1D5DF3F4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22</xdr:row>
      <xdr:rowOff>44450</xdr:rowOff>
    </xdr:from>
    <xdr:to>
      <xdr:col>12</xdr:col>
      <xdr:colOff>88900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0F3C2-0738-9833-E86C-9744661F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158750</xdr:colOff>
      <xdr:row>22</xdr:row>
      <xdr:rowOff>44450</xdr:rowOff>
    </xdr:from>
    <xdr:to>
      <xdr:col>20</xdr:col>
      <xdr:colOff>215900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5C7AE5-5892-0204-A6D5-2143EC0C4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133350</xdr:rowOff>
    </xdr:from>
    <xdr:to>
      <xdr:col>14</xdr:col>
      <xdr:colOff>622300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905238-0158-6CFF-A5F3-89FCE2245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13335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203200</xdr:colOff>
      <xdr:row>25</xdr:row>
      <xdr:rowOff>127000</xdr:rowOff>
    </xdr:from>
    <xdr:to>
      <xdr:col>14</xdr:col>
      <xdr:colOff>552450</xdr:colOff>
      <xdr:row>47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5539F7-51D2-C141-8A05-8927C4A32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2700" y="488950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0</xdr:row>
      <xdr:rowOff>133350</xdr:rowOff>
    </xdr:from>
    <xdr:to>
      <xdr:col>18</xdr:col>
      <xdr:colOff>254000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33ACC-DB9B-C30E-2878-5BB1D0DD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21</xdr:row>
      <xdr:rowOff>158750</xdr:rowOff>
    </xdr:from>
    <xdr:to>
      <xdr:col>18</xdr:col>
      <xdr:colOff>266700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A2537-2ED1-26CC-0785-A95E95CE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7</xdr:row>
      <xdr:rowOff>31750</xdr:rowOff>
    </xdr:from>
    <xdr:to>
      <xdr:col>11</xdr:col>
      <xdr:colOff>901700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67B94-F236-99BB-3516-DF884EEF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120650</xdr:rowOff>
    </xdr:from>
    <xdr:to>
      <xdr:col>10</xdr:col>
      <xdr:colOff>158750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D1C4D-655B-D0BC-AD23-A1EE0CCB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15</xdr:row>
      <xdr:rowOff>76200</xdr:rowOff>
    </xdr:from>
    <xdr:to>
      <xdr:col>10</xdr:col>
      <xdr:colOff>165100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06E91-0A7C-DA44-828A-364AD6823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292100</xdr:colOff>
      <xdr:row>0</xdr:row>
      <xdr:rowOff>139700</xdr:rowOff>
    </xdr:from>
    <xdr:to>
      <xdr:col>17</xdr:col>
      <xdr:colOff>152400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B569E-83A2-5E4F-AA2A-C5425765D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15</xdr:row>
      <xdr:rowOff>76200</xdr:rowOff>
    </xdr:from>
    <xdr:to>
      <xdr:col>17</xdr:col>
      <xdr:colOff>127000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5ABFF-8CAA-2D44-A2D0-64C6B9278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635000</xdr:colOff>
      <xdr:row>21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F9298-2248-4545-AE48-C88185EF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22</xdr:col>
      <xdr:colOff>635000</xdr:colOff>
      <xdr:row>42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175CB2-3B1F-434C-A1F7-69B96B436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22</xdr:col>
      <xdr:colOff>635000</xdr:colOff>
      <xdr:row>63</xdr:row>
      <xdr:rowOff>42333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6FB4B3-950F-BC41-9AC7-5403BC2F0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6350</xdr:rowOff>
    </xdr:from>
    <xdr:to>
      <xdr:col>13</xdr:col>
      <xdr:colOff>495300</xdr:colOff>
      <xdr:row>22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AF3C3D-696D-75C7-4953-0C6DECCCD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6950" y="196850"/>
              <a:ext cx="7029450" cy="412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0</xdr:rowOff>
    </xdr:from>
    <xdr:to>
      <xdr:col>12</xdr:col>
      <xdr:colOff>330200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6D04D6-49B3-D75C-96BF-6B7F14852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190500"/>
              <a:ext cx="5822950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438150</xdr:colOff>
      <xdr:row>1</xdr:row>
      <xdr:rowOff>12700</xdr:rowOff>
    </xdr:from>
    <xdr:to>
      <xdr:col>21</xdr:col>
      <xdr:colOff>482600</xdr:colOff>
      <xdr:row>23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E896F0B-FF09-D525-4F0D-73D648002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203200"/>
              <a:ext cx="610235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552450</xdr:colOff>
      <xdr:row>25</xdr:row>
      <xdr:rowOff>57150</xdr:rowOff>
    </xdr:from>
    <xdr:to>
      <xdr:col>15</xdr:col>
      <xdr:colOff>508000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484999-82AE-4758-FDE4-DEFB95B03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9950" y="4819650"/>
              <a:ext cx="7359650" cy="459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882650</xdr:colOff>
      <xdr:row>1</xdr:row>
      <xdr:rowOff>133350</xdr:rowOff>
    </xdr:from>
    <xdr:to>
      <xdr:col>14</xdr:col>
      <xdr:colOff>635000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B5B157-E71E-369C-A4B9-41D947278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1050" y="323850"/>
              <a:ext cx="8185150" cy="483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889000</xdr:colOff>
      <xdr:row>28</xdr:row>
      <xdr:rowOff>31750</xdr:rowOff>
    </xdr:from>
    <xdr:to>
      <xdr:col>14</xdr:col>
      <xdr:colOff>546100</xdr:colOff>
      <xdr:row>47</xdr:row>
      <xdr:rowOff>50800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072923-C481-4DC9-7B8E-2ACFCB10C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7400" y="5365750"/>
              <a:ext cx="8089900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S13" sqref="S13"/>
    </sheetView>
  </sheetViews>
  <sheetFormatPr baseColWidth="10" defaultColWidth="8.83203125" defaultRowHeight="15" x14ac:dyDescent="0.2"/>
  <cols>
    <col min="1" max="1" width="17.33203125" style="7" customWidth="1"/>
    <col min="2" max="2" width="19" style="7" customWidth="1"/>
    <col min="3" max="3" width="18.6640625" style="7" customWidth="1"/>
    <col min="4" max="4" width="16.5" style="7" customWidth="1"/>
  </cols>
  <sheetData>
    <row r="1" spans="1:4" x14ac:dyDescent="0.2">
      <c r="A1" s="25" t="s">
        <v>134</v>
      </c>
      <c r="B1" s="25" t="s">
        <v>187</v>
      </c>
      <c r="C1" s="25" t="s">
        <v>186</v>
      </c>
      <c r="D1" s="25" t="s">
        <v>185</v>
      </c>
    </row>
    <row r="2" spans="1:4" x14ac:dyDescent="0.2">
      <c r="A2" s="7" t="s">
        <v>135</v>
      </c>
      <c r="B2" s="22">
        <v>23418000</v>
      </c>
      <c r="C2" s="22">
        <v>15356000</v>
      </c>
      <c r="D2" s="22">
        <v>13463000</v>
      </c>
    </row>
    <row r="3" spans="1:4" x14ac:dyDescent="0.2">
      <c r="A3" s="7" t="s">
        <v>136</v>
      </c>
      <c r="B3" s="22">
        <v>16062000</v>
      </c>
      <c r="C3" s="22">
        <v>10750000</v>
      </c>
      <c r="D3" s="22">
        <v>8643000</v>
      </c>
    </row>
    <row r="4" spans="1:4" x14ac:dyDescent="0.2">
      <c r="A4" s="7" t="s">
        <v>137</v>
      </c>
      <c r="B4" s="22">
        <v>13326000</v>
      </c>
      <c r="C4" s="22">
        <v>9102000</v>
      </c>
      <c r="D4" s="22">
        <v>8107000</v>
      </c>
    </row>
    <row r="5" spans="1:4" x14ac:dyDescent="0.2">
      <c r="A5" s="7" t="s">
        <v>33</v>
      </c>
      <c r="B5" s="22">
        <v>13081000</v>
      </c>
      <c r="C5" s="22">
        <v>8886000</v>
      </c>
      <c r="D5" s="22">
        <v>7676000</v>
      </c>
    </row>
    <row r="6" spans="1:4" x14ac:dyDescent="0.2">
      <c r="A6" s="7" t="s">
        <v>139</v>
      </c>
      <c r="B6" s="22">
        <v>9451000</v>
      </c>
      <c r="C6" s="22">
        <v>6794000</v>
      </c>
      <c r="D6" s="22">
        <v>5824000</v>
      </c>
    </row>
    <row r="7" spans="1:4" x14ac:dyDescent="0.2">
      <c r="A7" s="7" t="s">
        <v>138</v>
      </c>
      <c r="B7" s="22">
        <v>8831000</v>
      </c>
      <c r="C7" s="22">
        <v>6424000</v>
      </c>
      <c r="D7" s="22">
        <v>5428000</v>
      </c>
    </row>
    <row r="8" spans="1:4" x14ac:dyDescent="0.2">
      <c r="A8" s="7" t="s">
        <v>140</v>
      </c>
      <c r="B8" s="22">
        <v>8550000</v>
      </c>
      <c r="C8" s="22">
        <v>6076000</v>
      </c>
      <c r="D8" s="22">
        <v>5395000</v>
      </c>
    </row>
    <row r="9" spans="1:4" x14ac:dyDescent="0.2">
      <c r="A9" s="7" t="s">
        <v>142</v>
      </c>
      <c r="B9" s="22">
        <v>7228000</v>
      </c>
      <c r="C9" s="22">
        <v>5621000</v>
      </c>
      <c r="D9" s="22">
        <v>4831000</v>
      </c>
    </row>
    <row r="10" spans="1:4" x14ac:dyDescent="0.2">
      <c r="A10" s="7" t="s">
        <v>141</v>
      </c>
      <c r="B10" s="22">
        <v>6738000</v>
      </c>
      <c r="C10" s="22">
        <v>4766000</v>
      </c>
      <c r="D10" s="22">
        <v>4168000</v>
      </c>
    </row>
    <row r="11" spans="1:4" x14ac:dyDescent="0.2">
      <c r="A11" s="7" t="s">
        <v>143</v>
      </c>
      <c r="B11" s="22">
        <v>6711000</v>
      </c>
      <c r="C11" s="22">
        <v>5294000</v>
      </c>
      <c r="D11" s="22">
        <v>4624000</v>
      </c>
    </row>
    <row r="12" spans="1:4" x14ac:dyDescent="0.2">
      <c r="A12" s="7" t="s">
        <v>144</v>
      </c>
      <c r="B12" s="22">
        <v>5929000</v>
      </c>
      <c r="C12" s="22">
        <v>4326000</v>
      </c>
      <c r="D12" s="22">
        <v>3670000</v>
      </c>
    </row>
    <row r="13" spans="1:4" x14ac:dyDescent="0.2">
      <c r="A13" s="7" t="s">
        <v>145</v>
      </c>
      <c r="B13" s="22">
        <v>5646000</v>
      </c>
      <c r="C13" s="22">
        <v>4210000</v>
      </c>
      <c r="D13" s="22">
        <v>3778000</v>
      </c>
    </row>
    <row r="14" spans="1:4" x14ac:dyDescent="0.2">
      <c r="A14" s="7" t="s">
        <v>146</v>
      </c>
      <c r="B14" s="22">
        <v>4833000</v>
      </c>
      <c r="C14" s="22">
        <v>3533000</v>
      </c>
      <c r="D14" s="22">
        <v>3172000</v>
      </c>
    </row>
    <row r="15" spans="1:4" x14ac:dyDescent="0.2">
      <c r="A15" s="7" t="s">
        <v>147</v>
      </c>
      <c r="B15" s="22">
        <v>4773000</v>
      </c>
      <c r="C15" s="22">
        <v>3758000</v>
      </c>
      <c r="D15" s="22">
        <v>3382000</v>
      </c>
    </row>
    <row r="16" spans="1:4" x14ac:dyDescent="0.2">
      <c r="A16" s="7" t="s">
        <v>149</v>
      </c>
      <c r="B16" s="22">
        <v>4724000</v>
      </c>
      <c r="C16" s="22">
        <v>3270000</v>
      </c>
      <c r="D16" s="22">
        <v>2801000</v>
      </c>
    </row>
    <row r="17" spans="1:4" x14ac:dyDescent="0.2">
      <c r="A17" s="7" t="s">
        <v>150</v>
      </c>
      <c r="B17" s="22">
        <v>4678000</v>
      </c>
      <c r="C17" s="22">
        <v>3211000</v>
      </c>
      <c r="D17" s="22">
        <v>2606000</v>
      </c>
    </row>
    <row r="18" spans="1:4" x14ac:dyDescent="0.2">
      <c r="A18" s="7" t="s">
        <v>151</v>
      </c>
      <c r="B18" s="22">
        <v>4409000</v>
      </c>
      <c r="C18" s="22">
        <v>3383000</v>
      </c>
      <c r="D18" s="22">
        <v>2818000</v>
      </c>
    </row>
    <row r="19" spans="1:4" x14ac:dyDescent="0.2">
      <c r="A19" s="7" t="s">
        <v>148</v>
      </c>
      <c r="B19" s="22">
        <v>4315000</v>
      </c>
      <c r="C19" s="22">
        <v>2811000</v>
      </c>
      <c r="D19" s="22">
        <v>2412000</v>
      </c>
    </row>
    <row r="20" spans="1:4" x14ac:dyDescent="0.2">
      <c r="A20" s="7" t="s">
        <v>153</v>
      </c>
      <c r="B20" s="22">
        <v>4247000</v>
      </c>
      <c r="C20" s="22">
        <v>3318000</v>
      </c>
      <c r="D20" s="22">
        <v>3128000</v>
      </c>
    </row>
    <row r="21" spans="1:4" x14ac:dyDescent="0.2">
      <c r="A21" s="7" t="s">
        <v>152</v>
      </c>
      <c r="B21" s="22">
        <v>4006000</v>
      </c>
      <c r="C21" s="22">
        <v>2888000</v>
      </c>
      <c r="D21" s="22">
        <v>2610000</v>
      </c>
    </row>
    <row r="22" spans="1:4" x14ac:dyDescent="0.2">
      <c r="A22" s="7" t="s">
        <v>154</v>
      </c>
      <c r="B22" s="22">
        <v>3903000</v>
      </c>
      <c r="C22" s="22">
        <v>3085000</v>
      </c>
      <c r="D22" s="22">
        <v>2859000</v>
      </c>
    </row>
    <row r="23" spans="1:4" x14ac:dyDescent="0.2">
      <c r="A23" s="7" t="s">
        <v>155</v>
      </c>
      <c r="B23" s="22">
        <v>3543000</v>
      </c>
      <c r="C23" s="22">
        <v>2635000</v>
      </c>
      <c r="D23" s="22">
        <v>2495000</v>
      </c>
    </row>
    <row r="24" spans="1:4" x14ac:dyDescent="0.2">
      <c r="A24" s="7" t="s">
        <v>156</v>
      </c>
      <c r="B24" s="22">
        <v>3480000</v>
      </c>
      <c r="C24" s="22">
        <v>2555000</v>
      </c>
      <c r="D24" s="22">
        <v>2154000</v>
      </c>
    </row>
    <row r="25" spans="1:4" x14ac:dyDescent="0.2">
      <c r="A25" s="7" t="s">
        <v>157</v>
      </c>
      <c r="B25" s="22">
        <v>3381000</v>
      </c>
      <c r="C25" s="22">
        <v>2479000</v>
      </c>
      <c r="D25" s="22">
        <v>2187000</v>
      </c>
    </row>
    <row r="26" spans="1:4" x14ac:dyDescent="0.2">
      <c r="A26" s="7" t="s">
        <v>158</v>
      </c>
      <c r="B26" s="22">
        <v>3239000</v>
      </c>
      <c r="C26" s="22">
        <v>2498000</v>
      </c>
      <c r="D26" s="22">
        <v>2149000</v>
      </c>
    </row>
    <row r="27" spans="1:4" x14ac:dyDescent="0.2">
      <c r="A27" s="7" t="s">
        <v>159</v>
      </c>
      <c r="B27" s="22">
        <v>3193000</v>
      </c>
      <c r="C27" s="22">
        <v>2303000</v>
      </c>
      <c r="D27" s="22">
        <v>1895000</v>
      </c>
    </row>
    <row r="28" spans="1:4" x14ac:dyDescent="0.2">
      <c r="A28" s="7" t="s">
        <v>160</v>
      </c>
      <c r="B28" s="22">
        <v>2807000</v>
      </c>
      <c r="C28" s="22">
        <v>2086000</v>
      </c>
      <c r="D28" s="22">
        <v>1897000</v>
      </c>
    </row>
    <row r="29" spans="1:4" x14ac:dyDescent="0.2">
      <c r="A29" s="7" t="s">
        <v>161</v>
      </c>
      <c r="B29" s="22">
        <v>2734000</v>
      </c>
      <c r="C29" s="22">
        <v>1805000</v>
      </c>
      <c r="D29" s="22">
        <v>1431000</v>
      </c>
    </row>
    <row r="30" spans="1:4" x14ac:dyDescent="0.2">
      <c r="A30" s="7" t="s">
        <v>162</v>
      </c>
      <c r="B30" s="22">
        <v>2500000</v>
      </c>
      <c r="C30" s="22">
        <v>1761000</v>
      </c>
      <c r="D30" s="22">
        <v>1569000</v>
      </c>
    </row>
    <row r="31" spans="1:4" x14ac:dyDescent="0.2">
      <c r="A31" s="7" t="s">
        <v>163</v>
      </c>
      <c r="B31" s="22">
        <v>2232000</v>
      </c>
      <c r="C31" s="22">
        <v>1745000</v>
      </c>
      <c r="D31" s="22">
        <v>1548000</v>
      </c>
    </row>
    <row r="32" spans="1:4" x14ac:dyDescent="0.2">
      <c r="A32" s="7" t="s">
        <v>164</v>
      </c>
      <c r="B32" s="22">
        <v>2130000</v>
      </c>
      <c r="C32" s="22">
        <v>1795000</v>
      </c>
      <c r="D32" s="22">
        <v>1588000</v>
      </c>
    </row>
    <row r="33" spans="1:4" x14ac:dyDescent="0.2">
      <c r="A33" s="7" t="s">
        <v>165</v>
      </c>
      <c r="B33" s="22">
        <v>2110000</v>
      </c>
      <c r="C33" s="22">
        <v>1376000</v>
      </c>
      <c r="D33" s="22">
        <v>1124000</v>
      </c>
    </row>
    <row r="34" spans="1:4" x14ac:dyDescent="0.2">
      <c r="A34" s="7" t="s">
        <v>167</v>
      </c>
      <c r="B34" s="22">
        <v>1974000</v>
      </c>
      <c r="C34" s="22">
        <v>1467000</v>
      </c>
      <c r="D34" s="22">
        <v>1249000</v>
      </c>
    </row>
    <row r="35" spans="1:4" x14ac:dyDescent="0.2">
      <c r="A35" s="7" t="s">
        <v>168</v>
      </c>
      <c r="B35" s="22">
        <v>1808000</v>
      </c>
      <c r="C35" s="22">
        <v>1175000</v>
      </c>
      <c r="D35" s="22">
        <v>1048000</v>
      </c>
    </row>
    <row r="36" spans="1:4" x14ac:dyDescent="0.2">
      <c r="A36" s="7" t="s">
        <v>166</v>
      </c>
      <c r="B36" s="22">
        <v>1793000</v>
      </c>
      <c r="C36" s="22">
        <v>1137000</v>
      </c>
      <c r="D36" s="22">
        <v>1022000</v>
      </c>
    </row>
    <row r="37" spans="1:4" x14ac:dyDescent="0.2">
      <c r="A37" s="7" t="s">
        <v>171</v>
      </c>
      <c r="B37" s="22">
        <v>1443000</v>
      </c>
      <c r="C37" s="22">
        <v>983000</v>
      </c>
      <c r="D37" s="22">
        <v>689000</v>
      </c>
    </row>
    <row r="38" spans="1:4" x14ac:dyDescent="0.2">
      <c r="A38" s="7" t="s">
        <v>169</v>
      </c>
      <c r="B38" s="22">
        <v>1426000</v>
      </c>
      <c r="C38" s="22">
        <v>979000</v>
      </c>
      <c r="D38" s="22">
        <v>878000</v>
      </c>
    </row>
    <row r="39" spans="1:4" x14ac:dyDescent="0.2">
      <c r="A39" s="7" t="s">
        <v>170</v>
      </c>
      <c r="B39" s="22">
        <v>1297000</v>
      </c>
      <c r="C39" s="22">
        <v>901000</v>
      </c>
      <c r="D39" s="22">
        <v>799000</v>
      </c>
    </row>
    <row r="40" spans="1:4" x14ac:dyDescent="0.2">
      <c r="A40" s="7" t="s">
        <v>172</v>
      </c>
      <c r="B40" s="22">
        <v>1064000</v>
      </c>
      <c r="C40" s="22">
        <v>744000</v>
      </c>
      <c r="D40" s="22">
        <v>680000</v>
      </c>
    </row>
    <row r="41" spans="1:4" x14ac:dyDescent="0.2">
      <c r="A41" s="7" t="s">
        <v>174</v>
      </c>
      <c r="B41" s="22">
        <v>1020000</v>
      </c>
      <c r="C41" s="22">
        <v>787000</v>
      </c>
      <c r="D41" s="22">
        <v>699000</v>
      </c>
    </row>
    <row r="42" spans="1:4" x14ac:dyDescent="0.2">
      <c r="A42" s="7" t="s">
        <v>175</v>
      </c>
      <c r="B42" s="22">
        <v>992000</v>
      </c>
      <c r="C42" s="22">
        <v>752000</v>
      </c>
      <c r="D42" s="22">
        <v>688000</v>
      </c>
    </row>
    <row r="43" spans="1:4" x14ac:dyDescent="0.2">
      <c r="A43" s="7" t="s">
        <v>173</v>
      </c>
      <c r="B43" s="22">
        <v>930000</v>
      </c>
      <c r="C43" s="22">
        <v>547000</v>
      </c>
      <c r="D43" s="22">
        <v>481000</v>
      </c>
    </row>
    <row r="44" spans="1:4" x14ac:dyDescent="0.2">
      <c r="A44" s="7" t="s">
        <v>177</v>
      </c>
      <c r="B44" s="22">
        <v>754000</v>
      </c>
      <c r="C44" s="22">
        <v>553000</v>
      </c>
      <c r="D44" s="22">
        <v>495000</v>
      </c>
    </row>
    <row r="45" spans="1:4" x14ac:dyDescent="0.2">
      <c r="A45" s="7" t="s">
        <v>176</v>
      </c>
      <c r="B45" s="22">
        <v>751000</v>
      </c>
      <c r="C45" s="22">
        <v>552000</v>
      </c>
      <c r="D45" s="22">
        <v>469000</v>
      </c>
    </row>
    <row r="46" spans="1:4" x14ac:dyDescent="0.2">
      <c r="A46" s="7" t="s">
        <v>178</v>
      </c>
      <c r="B46" s="22">
        <v>642000</v>
      </c>
      <c r="C46" s="22">
        <v>469000</v>
      </c>
      <c r="D46" s="22">
        <v>430000</v>
      </c>
    </row>
    <row r="47" spans="1:4" x14ac:dyDescent="0.2">
      <c r="A47" s="7" t="s">
        <v>179</v>
      </c>
      <c r="B47" s="22">
        <v>606000</v>
      </c>
      <c r="C47" s="22">
        <v>454000</v>
      </c>
      <c r="D47" s="22">
        <v>371000</v>
      </c>
    </row>
    <row r="48" spans="1:4" x14ac:dyDescent="0.2">
      <c r="A48" s="7" t="s">
        <v>181</v>
      </c>
      <c r="B48" s="22">
        <v>515000</v>
      </c>
      <c r="C48" s="22">
        <v>384000</v>
      </c>
      <c r="D48" s="22">
        <v>328000</v>
      </c>
    </row>
    <row r="49" spans="1:4" x14ac:dyDescent="0.2">
      <c r="A49" s="7" t="s">
        <v>180</v>
      </c>
      <c r="B49" s="22">
        <v>495000</v>
      </c>
      <c r="C49" s="22">
        <v>360000</v>
      </c>
      <c r="D49" s="22">
        <v>289000</v>
      </c>
    </row>
    <row r="50" spans="1:4" x14ac:dyDescent="0.2">
      <c r="A50" s="7" t="s">
        <v>182</v>
      </c>
      <c r="B50" s="22">
        <v>487000</v>
      </c>
      <c r="C50" s="22">
        <v>356000</v>
      </c>
      <c r="D50" s="22">
        <v>307000</v>
      </c>
    </row>
    <row r="51" spans="1:4" x14ac:dyDescent="0.2">
      <c r="A51" s="7" t="s">
        <v>184</v>
      </c>
      <c r="B51" s="22">
        <v>461000</v>
      </c>
      <c r="C51" s="22">
        <v>385000</v>
      </c>
      <c r="D51" s="22">
        <v>351000</v>
      </c>
    </row>
    <row r="52" spans="1:4" x14ac:dyDescent="0.2">
      <c r="A52" s="7" t="s">
        <v>183</v>
      </c>
      <c r="B52" s="22">
        <v>419000</v>
      </c>
      <c r="C52" s="22">
        <v>268000</v>
      </c>
      <c r="D52" s="22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4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2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H7" sqref="H7"/>
    </sheetView>
  </sheetViews>
  <sheetFormatPr baseColWidth="10" defaultColWidth="8.83203125" defaultRowHeight="15" x14ac:dyDescent="0.2"/>
  <cols>
    <col min="1" max="1" width="8.83203125" style="1"/>
    <col min="2" max="2" width="12" style="12" customWidth="1"/>
    <col min="3" max="3" width="13.6640625" style="3" customWidth="1"/>
    <col min="4" max="7" width="8.83203125" style="1"/>
  </cols>
  <sheetData>
    <row r="1" spans="1:7" x14ac:dyDescent="0.2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17" sqref="E17"/>
    </sheetView>
  </sheetViews>
  <sheetFormatPr baseColWidth="10" defaultColWidth="8.83203125" defaultRowHeight="15" x14ac:dyDescent="0.2"/>
  <cols>
    <col min="1" max="1" width="12.83203125" style="7" customWidth="1"/>
    <col min="2" max="2" width="15.5" style="36" customWidth="1"/>
    <col min="3" max="3" width="15.6640625" style="36" customWidth="1"/>
    <col min="4" max="13" width="7.5" customWidth="1"/>
  </cols>
  <sheetData>
    <row r="1" spans="1:3" x14ac:dyDescent="0.2">
      <c r="A1" s="25" t="s">
        <v>9409</v>
      </c>
      <c r="B1" s="35" t="s">
        <v>6862</v>
      </c>
      <c r="C1" s="35" t="s">
        <v>9400</v>
      </c>
    </row>
    <row r="2" spans="1:3" x14ac:dyDescent="0.2">
      <c r="A2" s="34">
        <v>42372</v>
      </c>
      <c r="B2" s="36">
        <v>36.666666666666664</v>
      </c>
      <c r="C2" s="36">
        <v>0</v>
      </c>
    </row>
    <row r="3" spans="1:3" x14ac:dyDescent="0.2">
      <c r="A3" s="34">
        <v>42379</v>
      </c>
      <c r="B3" s="36">
        <v>32.714285714285715</v>
      </c>
      <c r="C3" s="36">
        <v>1.39</v>
      </c>
    </row>
    <row r="4" spans="1:3" x14ac:dyDescent="0.2">
      <c r="A4" s="34">
        <v>42386</v>
      </c>
      <c r="B4" s="36">
        <v>32.428571428571431</v>
      </c>
      <c r="C4" s="36">
        <v>1.4000000000000001</v>
      </c>
    </row>
    <row r="5" spans="1:3" x14ac:dyDescent="0.2">
      <c r="A5" s="34">
        <v>42393</v>
      </c>
      <c r="B5" s="36">
        <v>25.142857142857142</v>
      </c>
      <c r="C5" s="36">
        <v>0.48</v>
      </c>
    </row>
    <row r="6" spans="1:3" x14ac:dyDescent="0.2">
      <c r="A6" s="34">
        <v>42400</v>
      </c>
      <c r="B6" s="36">
        <v>37.142857142857146</v>
      </c>
      <c r="C6" s="36">
        <v>0</v>
      </c>
    </row>
    <row r="7" spans="1:3" x14ac:dyDescent="0.2">
      <c r="A7" s="34">
        <v>42407</v>
      </c>
      <c r="B7" s="36">
        <v>41.285714285714285</v>
      </c>
      <c r="C7" s="36">
        <v>1.3</v>
      </c>
    </row>
    <row r="8" spans="1:3" x14ac:dyDescent="0.2">
      <c r="A8" s="34">
        <v>42414</v>
      </c>
      <c r="B8" s="36">
        <v>20.428571428571427</v>
      </c>
      <c r="C8" s="36">
        <v>0.54</v>
      </c>
    </row>
    <row r="9" spans="1:3" x14ac:dyDescent="0.2">
      <c r="A9" s="34">
        <v>42421</v>
      </c>
      <c r="B9" s="36">
        <v>35.285714285714285</v>
      </c>
      <c r="C9" s="36">
        <v>0.93</v>
      </c>
    </row>
    <row r="10" spans="1:3" x14ac:dyDescent="0.2">
      <c r="A10" s="34">
        <v>42428</v>
      </c>
      <c r="B10" s="36">
        <v>39.285714285714285</v>
      </c>
      <c r="C10" s="36">
        <v>1.4</v>
      </c>
    </row>
    <row r="11" spans="1:3" x14ac:dyDescent="0.2">
      <c r="A11" s="34">
        <v>42435</v>
      </c>
      <c r="B11" s="36">
        <v>36.142857142857146</v>
      </c>
      <c r="C11" s="36">
        <v>0.38</v>
      </c>
    </row>
    <row r="12" spans="1:3" x14ac:dyDescent="0.2">
      <c r="A12" s="34">
        <v>42442</v>
      </c>
      <c r="B12" s="36">
        <v>49.142857142857146</v>
      </c>
      <c r="C12" s="36">
        <v>0.49</v>
      </c>
    </row>
    <row r="13" spans="1:3" x14ac:dyDescent="0.2">
      <c r="A13" s="34">
        <v>42449</v>
      </c>
      <c r="B13" s="36">
        <v>42</v>
      </c>
      <c r="C13" s="36">
        <v>1.5</v>
      </c>
    </row>
    <row r="14" spans="1:3" x14ac:dyDescent="0.2">
      <c r="A14" s="34">
        <v>42456</v>
      </c>
      <c r="B14" s="36">
        <v>39.714285714285715</v>
      </c>
      <c r="C14" s="36">
        <v>0.38</v>
      </c>
    </row>
    <row r="15" spans="1:3" x14ac:dyDescent="0.2">
      <c r="A15" s="34">
        <v>42463</v>
      </c>
      <c r="B15" s="36">
        <v>48.285714285714285</v>
      </c>
      <c r="C15" s="36">
        <v>1.27</v>
      </c>
    </row>
    <row r="16" spans="1:3" x14ac:dyDescent="0.2">
      <c r="A16" s="34">
        <v>42470</v>
      </c>
      <c r="B16" s="36">
        <v>38</v>
      </c>
      <c r="C16" s="36">
        <v>1.44</v>
      </c>
    </row>
    <row r="17" spans="1:3" x14ac:dyDescent="0.2">
      <c r="A17" s="34">
        <v>42477</v>
      </c>
      <c r="B17" s="36">
        <v>47</v>
      </c>
      <c r="C17" s="36">
        <v>0.23</v>
      </c>
    </row>
    <row r="18" spans="1:3" x14ac:dyDescent="0.2">
      <c r="A18" s="34">
        <v>42484</v>
      </c>
      <c r="B18" s="36">
        <v>53.571428571428569</v>
      </c>
      <c r="C18" s="36">
        <v>0.11</v>
      </c>
    </row>
    <row r="19" spans="1:3" x14ac:dyDescent="0.2">
      <c r="A19" s="34">
        <v>42491</v>
      </c>
      <c r="B19" s="36">
        <v>47.285714285714285</v>
      </c>
      <c r="C19" s="36">
        <v>0.37</v>
      </c>
    </row>
    <row r="20" spans="1:3" x14ac:dyDescent="0.2">
      <c r="A20" s="34">
        <v>42498</v>
      </c>
      <c r="B20" s="36">
        <v>47.428571428571431</v>
      </c>
      <c r="C20" s="36">
        <v>1.23</v>
      </c>
    </row>
    <row r="21" spans="1:3" x14ac:dyDescent="0.2">
      <c r="A21" s="34">
        <v>42505</v>
      </c>
      <c r="B21" s="36">
        <v>59.857142857142854</v>
      </c>
      <c r="C21" s="36">
        <v>0.11</v>
      </c>
    </row>
    <row r="22" spans="1:3" x14ac:dyDescent="0.2">
      <c r="A22" s="34">
        <v>42512</v>
      </c>
      <c r="B22" s="36">
        <v>57.142857142857146</v>
      </c>
      <c r="C22" s="36">
        <v>0</v>
      </c>
    </row>
    <row r="23" spans="1:3" x14ac:dyDescent="0.2">
      <c r="A23" s="34">
        <v>42519</v>
      </c>
      <c r="B23" s="36">
        <v>64.857142857142861</v>
      </c>
      <c r="C23" s="36">
        <v>0.26</v>
      </c>
    </row>
    <row r="24" spans="1:3" x14ac:dyDescent="0.2">
      <c r="A24" s="34">
        <v>42526</v>
      </c>
      <c r="B24" s="36">
        <v>64.285714285714292</v>
      </c>
      <c r="C24" s="36">
        <v>2.04</v>
      </c>
    </row>
    <row r="25" spans="1:3" x14ac:dyDescent="0.2">
      <c r="A25" s="34">
        <v>42533</v>
      </c>
      <c r="B25" s="36">
        <v>66.428571428571431</v>
      </c>
      <c r="C25" s="36">
        <v>0.16999999999999998</v>
      </c>
    </row>
    <row r="26" spans="1:3" x14ac:dyDescent="0.2">
      <c r="A26" s="34">
        <v>42540</v>
      </c>
      <c r="B26" s="36">
        <v>67.714285714285708</v>
      </c>
      <c r="C26" s="36">
        <v>0.12</v>
      </c>
    </row>
    <row r="27" spans="1:3" x14ac:dyDescent="0.2">
      <c r="A27" s="34">
        <v>42547</v>
      </c>
      <c r="B27" s="36">
        <v>69.714285714285708</v>
      </c>
      <c r="C27" s="36">
        <v>0.02</v>
      </c>
    </row>
    <row r="28" spans="1:3" x14ac:dyDescent="0.2">
      <c r="A28" s="34">
        <v>42554</v>
      </c>
      <c r="B28" s="36">
        <v>73.714285714285708</v>
      </c>
      <c r="C28" s="36">
        <v>0.31</v>
      </c>
    </row>
    <row r="29" spans="1:3" x14ac:dyDescent="0.2">
      <c r="A29" s="34">
        <v>42561</v>
      </c>
      <c r="B29" s="36">
        <v>68.857142857142861</v>
      </c>
      <c r="C29" s="36">
        <v>0.44999999999999996</v>
      </c>
    </row>
    <row r="30" spans="1:3" x14ac:dyDescent="0.2">
      <c r="A30" s="34">
        <v>42568</v>
      </c>
      <c r="B30" s="36">
        <v>76.428571428571431</v>
      </c>
      <c r="C30" s="36">
        <v>0</v>
      </c>
    </row>
    <row r="31" spans="1:3" x14ac:dyDescent="0.2">
      <c r="A31" s="34">
        <v>42575</v>
      </c>
      <c r="B31" s="36">
        <v>79</v>
      </c>
      <c r="C31" s="36">
        <v>0.01</v>
      </c>
    </row>
    <row r="32" spans="1:3" x14ac:dyDescent="0.2">
      <c r="A32" s="34">
        <v>42582</v>
      </c>
      <c r="B32" s="36">
        <v>78</v>
      </c>
      <c r="C32" s="36">
        <v>0.21</v>
      </c>
    </row>
    <row r="33" spans="1:3" x14ac:dyDescent="0.2">
      <c r="A33" s="34">
        <v>42589</v>
      </c>
      <c r="B33" s="36">
        <v>73.857142857142861</v>
      </c>
      <c r="C33" s="36">
        <v>0.06</v>
      </c>
    </row>
    <row r="34" spans="1:3" x14ac:dyDescent="0.2">
      <c r="A34" s="34">
        <v>42596</v>
      </c>
      <c r="B34" s="36">
        <v>78.285714285714292</v>
      </c>
      <c r="C34" s="36">
        <v>0.76</v>
      </c>
    </row>
    <row r="35" spans="1:3" x14ac:dyDescent="0.2">
      <c r="A35" s="34">
        <v>42603</v>
      </c>
      <c r="B35" s="36">
        <v>76.857142857142861</v>
      </c>
      <c r="C35" s="36">
        <v>0.01</v>
      </c>
    </row>
    <row r="36" spans="1:3" x14ac:dyDescent="0.2">
      <c r="A36" s="34">
        <v>42610</v>
      </c>
      <c r="B36" s="36">
        <v>75.142857142857139</v>
      </c>
      <c r="C36" s="36">
        <v>0.89</v>
      </c>
    </row>
    <row r="37" spans="1:3" x14ac:dyDescent="0.2">
      <c r="A37" s="34">
        <v>42617</v>
      </c>
      <c r="B37" s="36">
        <v>70.714285714285708</v>
      </c>
      <c r="C37" s="36">
        <v>0.02</v>
      </c>
    </row>
    <row r="38" spans="1:3" x14ac:dyDescent="0.2">
      <c r="A38" s="34">
        <v>42624</v>
      </c>
      <c r="B38" s="36">
        <v>71.285714285714292</v>
      </c>
      <c r="C38" s="36">
        <v>0.28000000000000003</v>
      </c>
    </row>
    <row r="39" spans="1:3" x14ac:dyDescent="0.2">
      <c r="A39" s="34">
        <v>42631</v>
      </c>
      <c r="B39" s="36">
        <v>67.571428571428569</v>
      </c>
      <c r="C39" s="36">
        <v>0.06</v>
      </c>
    </row>
    <row r="40" spans="1:3" x14ac:dyDescent="0.2">
      <c r="A40" s="34">
        <v>42638</v>
      </c>
      <c r="B40" s="36">
        <v>68</v>
      </c>
      <c r="C40" s="36">
        <v>0.67</v>
      </c>
    </row>
    <row r="41" spans="1:3" x14ac:dyDescent="0.2">
      <c r="A41" s="34">
        <v>42645</v>
      </c>
      <c r="B41" s="36">
        <v>57.857142857142854</v>
      </c>
      <c r="C41" s="36">
        <v>1.0900000000000001</v>
      </c>
    </row>
    <row r="42" spans="1:3" x14ac:dyDescent="0.2">
      <c r="A42" s="34">
        <v>42652</v>
      </c>
      <c r="B42" s="36">
        <v>58.285714285714285</v>
      </c>
      <c r="C42" s="36">
        <v>1.85</v>
      </c>
    </row>
    <row r="43" spans="1:3" x14ac:dyDescent="0.2">
      <c r="A43" s="34">
        <v>42659</v>
      </c>
      <c r="B43" s="36">
        <v>53.714285714285715</v>
      </c>
      <c r="C43" s="36">
        <v>0</v>
      </c>
    </row>
    <row r="44" spans="1:3" x14ac:dyDescent="0.2">
      <c r="A44" s="34">
        <v>42666</v>
      </c>
      <c r="B44" s="36">
        <v>61.714285714285715</v>
      </c>
      <c r="C44" s="36">
        <v>1.48</v>
      </c>
    </row>
    <row r="45" spans="1:3" x14ac:dyDescent="0.2">
      <c r="A45" s="34">
        <v>42673</v>
      </c>
      <c r="B45" s="36">
        <v>47.857142857142854</v>
      </c>
      <c r="C45" s="36">
        <v>1.3900000000000001</v>
      </c>
    </row>
    <row r="46" spans="1:3" x14ac:dyDescent="0.2">
      <c r="A46" s="34">
        <v>42680</v>
      </c>
      <c r="B46" s="36">
        <v>49.285714285714285</v>
      </c>
      <c r="C46" s="36">
        <v>0.16999999999999998</v>
      </c>
    </row>
    <row r="47" spans="1:3" x14ac:dyDescent="0.2">
      <c r="A47" s="34">
        <v>42687</v>
      </c>
      <c r="B47" s="36">
        <v>46.714285714285715</v>
      </c>
      <c r="C47" s="36">
        <v>0.01</v>
      </c>
    </row>
    <row r="48" spans="1:3" x14ac:dyDescent="0.2">
      <c r="A48" s="34">
        <v>42694</v>
      </c>
      <c r="B48" s="36">
        <v>50</v>
      </c>
      <c r="C48" s="36">
        <v>1.1000000000000001</v>
      </c>
    </row>
    <row r="49" spans="1:3" x14ac:dyDescent="0.2">
      <c r="A49" s="34">
        <v>42701</v>
      </c>
      <c r="B49" s="36">
        <v>38.428571428571431</v>
      </c>
      <c r="C49" s="36">
        <v>0.08</v>
      </c>
    </row>
    <row r="50" spans="1:3" x14ac:dyDescent="0.2">
      <c r="A50" s="34">
        <v>42708</v>
      </c>
      <c r="B50" s="36">
        <v>43.285714285714285</v>
      </c>
      <c r="C50" s="36">
        <v>1.6500000000000001</v>
      </c>
    </row>
    <row r="51" spans="1:3" x14ac:dyDescent="0.2">
      <c r="A51" s="34">
        <v>42715</v>
      </c>
      <c r="B51" s="36">
        <v>34</v>
      </c>
      <c r="C51" s="36">
        <v>0.24000000000000002</v>
      </c>
    </row>
    <row r="52" spans="1:3" x14ac:dyDescent="0.2">
      <c r="A52" s="34">
        <v>42722</v>
      </c>
      <c r="B52" s="36">
        <v>31.714285714285715</v>
      </c>
      <c r="C52" s="36">
        <v>1.06</v>
      </c>
    </row>
    <row r="53" spans="1:3" x14ac:dyDescent="0.2">
      <c r="A53" s="34">
        <v>42729</v>
      </c>
      <c r="B53" s="36">
        <v>34.285714285714285</v>
      </c>
      <c r="C53" s="36">
        <v>0.4</v>
      </c>
    </row>
    <row r="54" spans="1:3" x14ac:dyDescent="0.2">
      <c r="A54" s="34">
        <v>42736</v>
      </c>
      <c r="B54" s="36">
        <v>40</v>
      </c>
      <c r="C54" s="36">
        <v>0.01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N13" sqref="N13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1" t="s">
        <v>15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1" width="27.83203125" style="7" customWidth="1"/>
    <col min="2" max="4" width="14.5" style="7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4" x14ac:dyDescent="0.2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2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2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2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2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2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2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2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2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2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2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2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2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2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2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workbookViewId="0">
      <selection activeCell="H36" sqref="H36"/>
    </sheetView>
  </sheetViews>
  <sheetFormatPr baseColWidth="10" defaultColWidth="8.83203125" defaultRowHeight="15" x14ac:dyDescent="0.2"/>
  <cols>
    <col min="1" max="1" width="10.5" style="7" customWidth="1"/>
    <col min="2" max="2" width="9.6640625" style="7" customWidth="1"/>
    <col min="3" max="3" width="11" style="7" customWidth="1"/>
    <col min="4" max="4" width="12.5" style="7" customWidth="1"/>
    <col min="5" max="5" width="11.83203125" style="39" customWidth="1"/>
    <col min="6" max="6" width="14.6640625" style="7" customWidth="1"/>
    <col min="7" max="7" width="12.1640625" style="7" customWidth="1"/>
    <col min="9" max="9" width="8.83203125" customWidth="1"/>
  </cols>
  <sheetData>
    <row r="1" spans="1:7" x14ac:dyDescent="0.2">
      <c r="A1" s="25" t="s">
        <v>36</v>
      </c>
      <c r="B1" s="25" t="s">
        <v>9401</v>
      </c>
      <c r="C1" s="25" t="s">
        <v>9402</v>
      </c>
      <c r="D1" s="25" t="s">
        <v>9403</v>
      </c>
      <c r="E1" s="38" t="s">
        <v>9404</v>
      </c>
      <c r="F1" s="25" t="s">
        <v>9405</v>
      </c>
      <c r="G1" s="25" t="s">
        <v>9406</v>
      </c>
    </row>
    <row r="2" spans="1:7" x14ac:dyDescent="0.2">
      <c r="A2" s="7">
        <v>1995</v>
      </c>
      <c r="B2" s="7">
        <v>86</v>
      </c>
      <c r="C2" s="37">
        <v>0.59722222222222221</v>
      </c>
      <c r="D2" s="7">
        <v>791</v>
      </c>
      <c r="E2" s="39">
        <v>0.27996798078847307</v>
      </c>
      <c r="F2" s="7">
        <v>698</v>
      </c>
      <c r="G2" s="7">
        <v>4.3899999999999997</v>
      </c>
    </row>
    <row r="3" spans="1:7" x14ac:dyDescent="0.2">
      <c r="A3" s="7">
        <v>1996</v>
      </c>
      <c r="B3" s="7">
        <v>85</v>
      </c>
      <c r="C3" s="37">
        <v>0.52469135802469136</v>
      </c>
      <c r="D3" s="7">
        <v>928</v>
      </c>
      <c r="E3" s="39">
        <v>0.28335649756775538</v>
      </c>
      <c r="F3" s="7">
        <v>921</v>
      </c>
      <c r="G3" s="7">
        <v>5</v>
      </c>
    </row>
    <row r="4" spans="1:7" x14ac:dyDescent="0.2">
      <c r="A4" s="7">
        <v>1997</v>
      </c>
      <c r="B4" s="7">
        <v>78</v>
      </c>
      <c r="C4" s="37">
        <v>0.48148148148148145</v>
      </c>
      <c r="D4" s="7">
        <v>851</v>
      </c>
      <c r="E4" s="39">
        <v>0.29129908320359799</v>
      </c>
      <c r="F4" s="7">
        <v>857</v>
      </c>
      <c r="G4" s="7">
        <v>4.87</v>
      </c>
    </row>
    <row r="5" spans="1:7" x14ac:dyDescent="0.2">
      <c r="A5" s="7">
        <v>1998</v>
      </c>
      <c r="B5" s="7">
        <v>92</v>
      </c>
      <c r="C5" s="37">
        <v>0.5679012345679012</v>
      </c>
      <c r="D5" s="7">
        <v>876</v>
      </c>
      <c r="E5" s="39">
        <v>0.2799500089269773</v>
      </c>
      <c r="F5" s="7">
        <v>729</v>
      </c>
      <c r="G5" s="7">
        <v>4.1900000000000004</v>
      </c>
    </row>
    <row r="6" spans="1:7" x14ac:dyDescent="0.2">
      <c r="A6" s="7">
        <v>1999</v>
      </c>
      <c r="B6" s="7">
        <v>94</v>
      </c>
      <c r="C6" s="37">
        <v>0.58024691358024694</v>
      </c>
      <c r="D6" s="7">
        <v>836</v>
      </c>
      <c r="E6" s="39">
        <v>0.27800681125649757</v>
      </c>
      <c r="F6" s="7">
        <v>718</v>
      </c>
      <c r="G6" s="7">
        <v>4</v>
      </c>
    </row>
    <row r="7" spans="1:7" x14ac:dyDescent="0.2">
      <c r="A7" s="7">
        <v>2000</v>
      </c>
      <c r="B7" s="7">
        <v>85</v>
      </c>
      <c r="C7" s="37">
        <v>0.52469135802469136</v>
      </c>
      <c r="D7" s="7">
        <v>792</v>
      </c>
      <c r="E7" s="39">
        <v>0.26696269982238013</v>
      </c>
      <c r="F7" s="7">
        <v>745</v>
      </c>
      <c r="G7" s="7">
        <v>4.2300000000000004</v>
      </c>
    </row>
    <row r="8" spans="1:7" x14ac:dyDescent="0.2">
      <c r="A8" s="7">
        <v>2001</v>
      </c>
      <c r="B8" s="7">
        <v>82</v>
      </c>
      <c r="C8" s="37">
        <v>0.50931677018633537</v>
      </c>
      <c r="D8" s="7">
        <v>772</v>
      </c>
      <c r="E8" s="39">
        <v>0.26636931311329171</v>
      </c>
      <c r="F8" s="7">
        <v>745</v>
      </c>
      <c r="G8" s="7">
        <v>4.1500000000000004</v>
      </c>
    </row>
    <row r="9" spans="1:7" x14ac:dyDescent="0.2">
      <c r="A9" s="7">
        <v>2002</v>
      </c>
      <c r="B9" s="7">
        <v>93</v>
      </c>
      <c r="C9" s="37">
        <v>0.57407407407407407</v>
      </c>
      <c r="D9" s="7">
        <v>859</v>
      </c>
      <c r="E9" s="39">
        <v>0.27659574468085107</v>
      </c>
      <c r="F9" s="7">
        <v>665</v>
      </c>
      <c r="G9" s="7">
        <v>3.75</v>
      </c>
    </row>
    <row r="10" spans="1:7" x14ac:dyDescent="0.2">
      <c r="A10" s="7">
        <v>2003</v>
      </c>
      <c r="B10" s="7">
        <v>95</v>
      </c>
      <c r="C10" s="37">
        <v>0.5864197530864198</v>
      </c>
      <c r="D10" s="7">
        <v>961</v>
      </c>
      <c r="E10" s="39">
        <v>0.28895822499566648</v>
      </c>
      <c r="F10" s="7">
        <v>809</v>
      </c>
      <c r="G10" s="7">
        <v>4.4800000000000004</v>
      </c>
    </row>
    <row r="11" spans="1:7" x14ac:dyDescent="0.2">
      <c r="A11" s="7">
        <v>2004</v>
      </c>
      <c r="B11" s="7">
        <v>98</v>
      </c>
      <c r="C11" s="37">
        <v>0.60493827160493829</v>
      </c>
      <c r="D11" s="7">
        <v>949</v>
      </c>
      <c r="E11" s="39">
        <v>0.281993006993007</v>
      </c>
      <c r="F11" s="7">
        <v>768</v>
      </c>
      <c r="G11" s="7">
        <v>4.18</v>
      </c>
    </row>
    <row r="12" spans="1:7" x14ac:dyDescent="0.2">
      <c r="A12" s="7">
        <v>2005</v>
      </c>
      <c r="B12" s="7">
        <v>95</v>
      </c>
      <c r="C12" s="37">
        <v>0.5864197530864198</v>
      </c>
      <c r="D12" s="7">
        <v>910</v>
      </c>
      <c r="E12" s="39">
        <v>0.28066121578386066</v>
      </c>
      <c r="F12" s="7">
        <v>805</v>
      </c>
      <c r="G12" s="7">
        <v>4.74</v>
      </c>
    </row>
    <row r="13" spans="1:7" x14ac:dyDescent="0.2">
      <c r="A13" s="7">
        <v>2006</v>
      </c>
      <c r="B13" s="7">
        <v>86</v>
      </c>
      <c r="C13" s="37">
        <v>0.53086419753086422</v>
      </c>
      <c r="D13" s="7">
        <v>820</v>
      </c>
      <c r="E13" s="39">
        <v>0.26873109094144865</v>
      </c>
      <c r="F13" s="7">
        <v>825</v>
      </c>
      <c r="G13" s="7">
        <v>4.83</v>
      </c>
    </row>
    <row r="14" spans="1:7" x14ac:dyDescent="0.2">
      <c r="A14" s="7">
        <v>2007</v>
      </c>
      <c r="B14" s="7">
        <v>96</v>
      </c>
      <c r="C14" s="37">
        <v>0.59259259259259256</v>
      </c>
      <c r="D14" s="7">
        <v>867</v>
      </c>
      <c r="E14" s="39">
        <v>0.27929862229379138</v>
      </c>
      <c r="F14" s="7">
        <v>657</v>
      </c>
      <c r="G14" s="7">
        <v>3.87</v>
      </c>
    </row>
    <row r="15" spans="1:7" x14ac:dyDescent="0.2">
      <c r="A15" s="7">
        <v>2008</v>
      </c>
      <c r="B15" s="7">
        <v>95</v>
      </c>
      <c r="C15" s="37">
        <v>0.5864197530864198</v>
      </c>
      <c r="D15" s="7">
        <v>845</v>
      </c>
      <c r="E15" s="39">
        <v>0.27966404574696213</v>
      </c>
      <c r="F15" s="7">
        <v>694</v>
      </c>
      <c r="G15" s="7">
        <v>4.01</v>
      </c>
    </row>
    <row r="16" spans="1:7" x14ac:dyDescent="0.2">
      <c r="A16" s="7">
        <v>2009</v>
      </c>
      <c r="B16" s="7">
        <v>95</v>
      </c>
      <c r="C16" s="37">
        <v>0.5864197530864198</v>
      </c>
      <c r="D16" s="7">
        <v>872</v>
      </c>
      <c r="E16" s="39">
        <v>0.26970954356846472</v>
      </c>
      <c r="F16" s="7">
        <v>736</v>
      </c>
      <c r="G16" s="7">
        <v>4.3499999999999996</v>
      </c>
    </row>
    <row r="17" spans="1:7" x14ac:dyDescent="0.2">
      <c r="A17" s="7">
        <v>2010</v>
      </c>
      <c r="B17" s="7">
        <v>89</v>
      </c>
      <c r="C17" s="37">
        <v>0.54938271604938271</v>
      </c>
      <c r="D17" s="7">
        <v>818</v>
      </c>
      <c r="E17" s="39">
        <v>0.26762309599716616</v>
      </c>
      <c r="F17" s="7">
        <v>744</v>
      </c>
      <c r="G17" s="7">
        <v>4.2</v>
      </c>
    </row>
    <row r="18" spans="1:7" x14ac:dyDescent="0.2">
      <c r="A18" s="7">
        <v>2011</v>
      </c>
      <c r="B18" s="7">
        <v>90</v>
      </c>
      <c r="C18" s="37">
        <v>0.55555555555555558</v>
      </c>
      <c r="D18" s="7">
        <v>875</v>
      </c>
      <c r="E18" s="39">
        <v>0.28021015761821366</v>
      </c>
      <c r="F18" s="7">
        <v>737</v>
      </c>
      <c r="G18" s="7">
        <v>4.2</v>
      </c>
    </row>
    <row r="19" spans="1:7" x14ac:dyDescent="0.2">
      <c r="A19" s="7">
        <v>2012</v>
      </c>
      <c r="B19" s="7">
        <v>69</v>
      </c>
      <c r="C19" s="37">
        <v>0.42592592592592593</v>
      </c>
      <c r="D19" s="7">
        <v>734</v>
      </c>
      <c r="E19" s="39">
        <v>0.26034975017844397</v>
      </c>
      <c r="F19" s="7">
        <v>806</v>
      </c>
      <c r="G19" s="7">
        <v>4.7</v>
      </c>
    </row>
    <row r="20" spans="1:7" x14ac:dyDescent="0.2">
      <c r="A20" s="7">
        <v>2013</v>
      </c>
      <c r="B20" s="7">
        <v>97</v>
      </c>
      <c r="C20" s="37">
        <v>0.59876543209876543</v>
      </c>
      <c r="D20" s="7">
        <v>853</v>
      </c>
      <c r="E20" s="39">
        <v>0.2771190939656698</v>
      </c>
      <c r="F20" s="7">
        <v>656</v>
      </c>
      <c r="G20" s="7">
        <v>3.79</v>
      </c>
    </row>
    <row r="21" spans="1:7" x14ac:dyDescent="0.2">
      <c r="A21" s="7">
        <v>2014</v>
      </c>
      <c r="B21" s="7">
        <v>71</v>
      </c>
      <c r="C21" s="37">
        <v>0.43827160493827161</v>
      </c>
      <c r="D21" s="7">
        <v>634</v>
      </c>
      <c r="E21" s="39">
        <v>0.24410016213294902</v>
      </c>
      <c r="F21" s="7">
        <v>715</v>
      </c>
      <c r="G21" s="7">
        <v>4.01</v>
      </c>
    </row>
    <row r="22" spans="1:7" x14ac:dyDescent="0.2">
      <c r="A22" s="7">
        <v>2015</v>
      </c>
      <c r="B22" s="7">
        <v>78</v>
      </c>
      <c r="C22" s="37">
        <v>0.48148148148148145</v>
      </c>
      <c r="D22" s="7">
        <v>748</v>
      </c>
      <c r="E22" s="39">
        <v>0.26507092198581561</v>
      </c>
      <c r="F22" s="7">
        <v>753</v>
      </c>
      <c r="G22" s="7">
        <v>4.3099999999999996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F4" sqref="F4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workbookViewId="0">
      <selection activeCell="P36" sqref="P36"/>
    </sheetView>
  </sheetViews>
  <sheetFormatPr baseColWidth="10" defaultColWidth="8.83203125" defaultRowHeight="15" x14ac:dyDescent="0.2"/>
  <cols>
    <col min="1" max="1" width="18.1640625" style="7" customWidth="1"/>
    <col min="2" max="2" width="13.83203125" style="7" customWidth="1"/>
    <col min="3" max="3" width="16.6640625" style="7" customWidth="1"/>
    <col min="4" max="4" width="15.5" style="7" customWidth="1"/>
    <col min="5" max="5" width="9.1640625" customWidth="1"/>
  </cols>
  <sheetData>
    <row r="1" spans="1:4" x14ac:dyDescent="0.2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2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2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2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2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2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2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2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2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2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2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2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2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2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2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2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6" x14ac:dyDescent="0.2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6" x14ac:dyDescent="0.2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6" x14ac:dyDescent="0.2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6" x14ac:dyDescent="0.2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6" x14ac:dyDescent="0.2">
      <c r="A21" s="7" t="s">
        <v>208</v>
      </c>
      <c r="B21" s="23">
        <v>226.47499999999999</v>
      </c>
      <c r="C21" s="23">
        <v>0</v>
      </c>
      <c r="D21" s="23">
        <v>240.0635</v>
      </c>
      <c r="F21" s="40"/>
    </row>
    <row r="22" spans="1:6" x14ac:dyDescent="0.2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6" x14ac:dyDescent="0.2">
      <c r="A23" s="7" t="s">
        <v>210</v>
      </c>
      <c r="B23" s="23">
        <v>185.36968999999999</v>
      </c>
      <c r="C23" s="23">
        <v>37.873609999999999</v>
      </c>
      <c r="D23" s="23">
        <v>237.70882999999998</v>
      </c>
    </row>
    <row r="24" spans="1:6" x14ac:dyDescent="0.2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6" x14ac:dyDescent="0.2">
      <c r="A25" s="7" t="s">
        <v>212</v>
      </c>
      <c r="B25" s="23">
        <v>143.28904</v>
      </c>
      <c r="C25" s="23">
        <v>64.959910000000008</v>
      </c>
      <c r="D25" s="23">
        <v>236.38215000000002</v>
      </c>
      <c r="E25" s="40" t="s">
        <v>9410</v>
      </c>
    </row>
    <row r="26" spans="1:6" x14ac:dyDescent="0.2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6" x14ac:dyDescent="0.2">
      <c r="A27" s="7" t="s">
        <v>214</v>
      </c>
      <c r="B27" s="23">
        <v>122.27269</v>
      </c>
      <c r="C27" s="23">
        <v>90.593530000000001</v>
      </c>
      <c r="D27" s="23">
        <v>231.10497000000001</v>
      </c>
    </row>
    <row r="28" spans="1:6" x14ac:dyDescent="0.2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6" x14ac:dyDescent="0.2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6" x14ac:dyDescent="0.2">
      <c r="A30" s="7" t="s">
        <v>217</v>
      </c>
      <c r="B30" s="23">
        <v>168.69262000000001</v>
      </c>
      <c r="C30" s="23">
        <v>33.191600000000001</v>
      </c>
      <c r="D30" s="23">
        <v>227.31889999999999</v>
      </c>
    </row>
    <row r="31" spans="1:6" x14ac:dyDescent="0.2">
      <c r="A31" s="7" t="s">
        <v>218</v>
      </c>
      <c r="B31" s="23">
        <v>225.8965</v>
      </c>
      <c r="C31" s="23">
        <v>0</v>
      </c>
      <c r="D31" s="23">
        <v>225.8965</v>
      </c>
    </row>
    <row r="32" spans="1:6" x14ac:dyDescent="0.2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4" x14ac:dyDescent="0.2">
      <c r="A33" s="7" t="s">
        <v>220</v>
      </c>
      <c r="B33" s="23">
        <v>206.82001</v>
      </c>
      <c r="C33" s="23">
        <v>0</v>
      </c>
      <c r="D33" s="23">
        <v>224.86732000000001</v>
      </c>
    </row>
    <row r="34" spans="1:4" x14ac:dyDescent="0.2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4" x14ac:dyDescent="0.2">
      <c r="A35" s="7" t="s">
        <v>222</v>
      </c>
      <c r="B35" s="23">
        <v>168.99337</v>
      </c>
      <c r="C35" s="23">
        <v>0</v>
      </c>
      <c r="D35" s="23">
        <v>224.54638</v>
      </c>
    </row>
    <row r="36" spans="1:4" x14ac:dyDescent="0.2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4" x14ac:dyDescent="0.2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4" x14ac:dyDescent="0.2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4" x14ac:dyDescent="0.2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4" x14ac:dyDescent="0.2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4" x14ac:dyDescent="0.2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4" x14ac:dyDescent="0.2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4" x14ac:dyDescent="0.2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4" x14ac:dyDescent="0.2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4" x14ac:dyDescent="0.2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4" x14ac:dyDescent="0.2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4" x14ac:dyDescent="0.2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4" x14ac:dyDescent="0.2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2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2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2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2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2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2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2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2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2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2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2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2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2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2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2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2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2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2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2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2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2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2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2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2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2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2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2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2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2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2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2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2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2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2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2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2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2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2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2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2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2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2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2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2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2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2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2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2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2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2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2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2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2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2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2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2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2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2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2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2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2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2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2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2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2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2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2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2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2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2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2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2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2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2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2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2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2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2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2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2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2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2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2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2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2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2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2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2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2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2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2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2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2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2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2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2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2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2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2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2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2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2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2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2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2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2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2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2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2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2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2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2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2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2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2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2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2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2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2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2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2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2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2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2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2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2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2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2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2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2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2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2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2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2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2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2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2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2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2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2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2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2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2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opLeftCell="C1" workbookViewId="0">
      <selection activeCell="U24" sqref="U24"/>
    </sheetView>
  </sheetViews>
  <sheetFormatPr baseColWidth="10" defaultColWidth="8.83203125" defaultRowHeight="15" x14ac:dyDescent="0.2"/>
  <cols>
    <col min="1" max="1" width="13.6640625" style="7" customWidth="1"/>
    <col min="2" max="2" width="12.5" style="7" bestFit="1" customWidth="1"/>
    <col min="3" max="3" width="13.83203125" style="7" bestFit="1" customWidth="1"/>
    <col min="4" max="4" width="12.1640625" style="7" bestFit="1" customWidth="1"/>
    <col min="5" max="5" width="21.5" style="7" bestFit="1" customWidth="1"/>
    <col min="6" max="6" width="15.1640625" style="7" bestFit="1" customWidth="1"/>
  </cols>
  <sheetData>
    <row r="1" spans="1:6" x14ac:dyDescent="0.2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6" x14ac:dyDescent="0.2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N20" sqref="N20"/>
    </sheetView>
  </sheetViews>
  <sheetFormatPr baseColWidth="10" defaultColWidth="8.83203125" defaultRowHeight="15" x14ac:dyDescent="0.2"/>
  <cols>
    <col min="1" max="2" width="8.83203125" style="7"/>
    <col min="3" max="3" width="14.5" style="7" customWidth="1"/>
    <col min="6" max="15" width="13.6640625" bestFit="1" customWidth="1"/>
  </cols>
  <sheetData>
    <row r="1" spans="1:15" x14ac:dyDescent="0.2">
      <c r="A1" s="27" t="s">
        <v>44</v>
      </c>
      <c r="B1" s="27" t="s">
        <v>36</v>
      </c>
      <c r="C1" s="27" t="s">
        <v>20</v>
      </c>
    </row>
    <row r="2" spans="1:15" x14ac:dyDescent="0.2">
      <c r="A2" s="7" t="s">
        <v>127</v>
      </c>
      <c r="B2" s="7" t="s">
        <v>6865</v>
      </c>
      <c r="C2" s="28">
        <v>309772329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</row>
    <row r="3" spans="1:15" x14ac:dyDescent="0.2">
      <c r="A3" s="7" t="s">
        <v>47</v>
      </c>
      <c r="B3" s="7" t="s">
        <v>6865</v>
      </c>
      <c r="C3" s="28">
        <v>1853004526</v>
      </c>
      <c r="E3" s="2" t="s">
        <v>127</v>
      </c>
      <c r="F3" s="28">
        <v>309772329</v>
      </c>
      <c r="G3" s="28">
        <v>206435493</v>
      </c>
      <c r="H3" s="28">
        <v>440726872</v>
      </c>
      <c r="I3" s="28">
        <v>205236906</v>
      </c>
      <c r="J3" s="28">
        <v>441145903</v>
      </c>
      <c r="K3" s="28">
        <v>567861302</v>
      </c>
      <c r="L3" s="28">
        <v>1064277</v>
      </c>
      <c r="M3" s="28">
        <v>268488329</v>
      </c>
      <c r="N3" s="28">
        <v>131636259</v>
      </c>
      <c r="O3" s="28">
        <v>130174897</v>
      </c>
    </row>
    <row r="4" spans="1:15" x14ac:dyDescent="0.2">
      <c r="A4" s="7" t="s">
        <v>46</v>
      </c>
      <c r="B4" s="7" t="s">
        <v>6865</v>
      </c>
      <c r="C4" s="28">
        <v>4014495618</v>
      </c>
      <c r="E4" s="2" t="s">
        <v>47</v>
      </c>
      <c r="F4" s="28">
        <v>1853004526</v>
      </c>
      <c r="G4" s="28">
        <v>1603712887</v>
      </c>
      <c r="H4" s="28">
        <v>1355616783</v>
      </c>
      <c r="I4" s="28">
        <v>2478409069</v>
      </c>
      <c r="J4" s="28">
        <v>2605091739</v>
      </c>
      <c r="K4" s="28">
        <v>1560833002</v>
      </c>
      <c r="L4" s="28">
        <v>1780339380</v>
      </c>
      <c r="M4" s="28">
        <v>1896802011</v>
      </c>
      <c r="N4" s="28">
        <v>2084229860</v>
      </c>
      <c r="O4" s="28">
        <v>1902407426</v>
      </c>
    </row>
    <row r="5" spans="1:15" x14ac:dyDescent="0.2">
      <c r="A5" s="7" t="s">
        <v>45</v>
      </c>
      <c r="B5" s="7" t="s">
        <v>6865</v>
      </c>
      <c r="C5" s="28">
        <v>1627012898</v>
      </c>
      <c r="E5" s="2" t="s">
        <v>46</v>
      </c>
      <c r="F5" s="28">
        <v>4014495618</v>
      </c>
      <c r="G5" s="28">
        <v>3745965313</v>
      </c>
      <c r="H5" s="28">
        <v>4951964512</v>
      </c>
      <c r="I5" s="28">
        <v>4495901023</v>
      </c>
      <c r="J5" s="28">
        <v>3782173183</v>
      </c>
      <c r="K5" s="28">
        <v>4426303302</v>
      </c>
      <c r="L5" s="28">
        <v>5232427835</v>
      </c>
      <c r="M5" s="28">
        <v>4982221731</v>
      </c>
      <c r="N5" s="28">
        <v>5071628533</v>
      </c>
      <c r="O5" s="28">
        <v>4621966569</v>
      </c>
    </row>
    <row r="6" spans="1:15" x14ac:dyDescent="0.2">
      <c r="A6" s="7" t="s">
        <v>127</v>
      </c>
      <c r="B6" s="7" t="s">
        <v>6866</v>
      </c>
      <c r="C6" s="28">
        <v>206435493</v>
      </c>
      <c r="E6" s="2" t="s">
        <v>45</v>
      </c>
      <c r="F6" s="28">
        <v>1627012898</v>
      </c>
      <c r="G6" s="28">
        <v>1778646735</v>
      </c>
      <c r="H6" s="28">
        <v>1794073468</v>
      </c>
      <c r="I6" s="28">
        <v>2259966273</v>
      </c>
      <c r="J6" s="28">
        <v>2098415783</v>
      </c>
      <c r="K6" s="28">
        <v>1985984740</v>
      </c>
      <c r="L6" s="28">
        <v>2791806493</v>
      </c>
      <c r="M6" s="28">
        <v>2811201870</v>
      </c>
      <c r="N6" s="28">
        <v>2564427048</v>
      </c>
      <c r="O6" s="28">
        <v>1861754486</v>
      </c>
    </row>
    <row r="7" spans="1:15" x14ac:dyDescent="0.2">
      <c r="A7" s="7" t="s">
        <v>47</v>
      </c>
      <c r="B7" s="7" t="s">
        <v>6866</v>
      </c>
      <c r="C7" s="28">
        <v>1603712887</v>
      </c>
    </row>
    <row r="8" spans="1:15" x14ac:dyDescent="0.2">
      <c r="A8" s="7" t="s">
        <v>46</v>
      </c>
      <c r="B8" s="7" t="s">
        <v>6866</v>
      </c>
      <c r="C8" s="28">
        <v>3745965313</v>
      </c>
    </row>
    <row r="9" spans="1:15" x14ac:dyDescent="0.2">
      <c r="A9" s="7" t="s">
        <v>45</v>
      </c>
      <c r="B9" s="7" t="s">
        <v>6866</v>
      </c>
      <c r="C9" s="28">
        <v>1778646735</v>
      </c>
    </row>
    <row r="10" spans="1:15" x14ac:dyDescent="0.2">
      <c r="A10" s="7" t="s">
        <v>127</v>
      </c>
      <c r="B10" s="7" t="s">
        <v>6867</v>
      </c>
      <c r="C10" s="28">
        <v>440726872</v>
      </c>
    </row>
    <row r="11" spans="1:15" x14ac:dyDescent="0.2">
      <c r="A11" s="7" t="s">
        <v>47</v>
      </c>
      <c r="B11" s="7" t="s">
        <v>6867</v>
      </c>
      <c r="C11" s="28">
        <v>1355616783</v>
      </c>
    </row>
    <row r="12" spans="1:15" x14ac:dyDescent="0.2">
      <c r="A12" s="7" t="s">
        <v>46</v>
      </c>
      <c r="B12" s="7" t="s">
        <v>6867</v>
      </c>
      <c r="C12" s="28">
        <v>4951964512</v>
      </c>
    </row>
    <row r="13" spans="1:15" x14ac:dyDescent="0.2">
      <c r="A13" s="7" t="s">
        <v>45</v>
      </c>
      <c r="B13" s="7" t="s">
        <v>6867</v>
      </c>
      <c r="C13" s="28">
        <v>1794073468</v>
      </c>
    </row>
    <row r="14" spans="1:15" x14ac:dyDescent="0.2">
      <c r="A14" s="7" t="s">
        <v>127</v>
      </c>
      <c r="B14" s="7" t="s">
        <v>6868</v>
      </c>
      <c r="C14" s="28">
        <v>205236906</v>
      </c>
    </row>
    <row r="15" spans="1:15" x14ac:dyDescent="0.2">
      <c r="A15" s="7" t="s">
        <v>47</v>
      </c>
      <c r="B15" s="7" t="s">
        <v>6868</v>
      </c>
      <c r="C15" s="28">
        <v>2478409069</v>
      </c>
    </row>
    <row r="16" spans="1:15" x14ac:dyDescent="0.2">
      <c r="A16" s="7" t="s">
        <v>46</v>
      </c>
      <c r="B16" s="7" t="s">
        <v>6868</v>
      </c>
      <c r="C16" s="28">
        <v>4495901023</v>
      </c>
    </row>
    <row r="17" spans="1:3" x14ac:dyDescent="0.2">
      <c r="A17" s="7" t="s">
        <v>45</v>
      </c>
      <c r="B17" s="7" t="s">
        <v>6868</v>
      </c>
      <c r="C17" s="28">
        <v>2259966273</v>
      </c>
    </row>
    <row r="18" spans="1:3" x14ac:dyDescent="0.2">
      <c r="A18" s="7" t="s">
        <v>127</v>
      </c>
      <c r="B18" s="7" t="s">
        <v>6869</v>
      </c>
      <c r="C18" s="28">
        <v>441145903</v>
      </c>
    </row>
    <row r="19" spans="1:3" x14ac:dyDescent="0.2">
      <c r="A19" s="7" t="s">
        <v>47</v>
      </c>
      <c r="B19" s="7" t="s">
        <v>6869</v>
      </c>
      <c r="C19" s="28">
        <v>2605091739</v>
      </c>
    </row>
    <row r="20" spans="1:3" x14ac:dyDescent="0.2">
      <c r="A20" s="7" t="s">
        <v>46</v>
      </c>
      <c r="B20" s="7" t="s">
        <v>6869</v>
      </c>
      <c r="C20" s="28">
        <v>3782173183</v>
      </c>
    </row>
    <row r="21" spans="1:3" x14ac:dyDescent="0.2">
      <c r="A21" s="7" t="s">
        <v>45</v>
      </c>
      <c r="B21" s="7" t="s">
        <v>6869</v>
      </c>
      <c r="C21" s="28">
        <v>2098415783</v>
      </c>
    </row>
    <row r="22" spans="1:3" x14ac:dyDescent="0.2">
      <c r="A22" s="7" t="s">
        <v>127</v>
      </c>
      <c r="B22" s="7" t="s">
        <v>6870</v>
      </c>
      <c r="C22" s="28">
        <v>567861302</v>
      </c>
    </row>
    <row r="23" spans="1:3" x14ac:dyDescent="0.2">
      <c r="A23" s="7" t="s">
        <v>47</v>
      </c>
      <c r="B23" s="7" t="s">
        <v>6870</v>
      </c>
      <c r="C23" s="28">
        <v>1560833002</v>
      </c>
    </row>
    <row r="24" spans="1:3" x14ac:dyDescent="0.2">
      <c r="A24" s="7" t="s">
        <v>46</v>
      </c>
      <c r="B24" s="7" t="s">
        <v>6870</v>
      </c>
      <c r="C24" s="28">
        <v>4426303302</v>
      </c>
    </row>
    <row r="25" spans="1:3" x14ac:dyDescent="0.2">
      <c r="A25" s="7" t="s">
        <v>45</v>
      </c>
      <c r="B25" s="7" t="s">
        <v>6870</v>
      </c>
      <c r="C25" s="28">
        <v>1985984740</v>
      </c>
    </row>
    <row r="26" spans="1:3" x14ac:dyDescent="0.2">
      <c r="A26" s="7" t="s">
        <v>127</v>
      </c>
      <c r="B26" s="7" t="s">
        <v>6871</v>
      </c>
      <c r="C26" s="28">
        <v>1064277</v>
      </c>
    </row>
    <row r="27" spans="1:3" x14ac:dyDescent="0.2">
      <c r="A27" s="7" t="s">
        <v>47</v>
      </c>
      <c r="B27" s="7" t="s">
        <v>6871</v>
      </c>
      <c r="C27" s="28">
        <v>1780339380</v>
      </c>
    </row>
    <row r="28" spans="1:3" x14ac:dyDescent="0.2">
      <c r="A28" s="7" t="s">
        <v>46</v>
      </c>
      <c r="B28" s="7" t="s">
        <v>6871</v>
      </c>
      <c r="C28" s="28">
        <v>5232427835</v>
      </c>
    </row>
    <row r="29" spans="1:3" x14ac:dyDescent="0.2">
      <c r="A29" s="7" t="s">
        <v>45</v>
      </c>
      <c r="B29" s="7" t="s">
        <v>6871</v>
      </c>
      <c r="C29" s="28">
        <v>2791806493</v>
      </c>
    </row>
    <row r="30" spans="1:3" x14ac:dyDescent="0.2">
      <c r="A30" s="7" t="s">
        <v>127</v>
      </c>
      <c r="B30" s="7" t="s">
        <v>6872</v>
      </c>
      <c r="C30" s="28">
        <v>268488329</v>
      </c>
    </row>
    <row r="31" spans="1:3" x14ac:dyDescent="0.2">
      <c r="A31" s="7" t="s">
        <v>47</v>
      </c>
      <c r="B31" s="7" t="s">
        <v>6872</v>
      </c>
      <c r="C31" s="28">
        <v>1896802011</v>
      </c>
    </row>
    <row r="32" spans="1:3" x14ac:dyDescent="0.2">
      <c r="A32" s="7" t="s">
        <v>46</v>
      </c>
      <c r="B32" s="7" t="s">
        <v>6872</v>
      </c>
      <c r="C32" s="28">
        <v>4982221731</v>
      </c>
    </row>
    <row r="33" spans="1:3" x14ac:dyDescent="0.2">
      <c r="A33" s="7" t="s">
        <v>45</v>
      </c>
      <c r="B33" s="7" t="s">
        <v>6872</v>
      </c>
      <c r="C33" s="28">
        <v>2811201870</v>
      </c>
    </row>
    <row r="34" spans="1:3" x14ac:dyDescent="0.2">
      <c r="A34" s="7" t="s">
        <v>127</v>
      </c>
      <c r="B34" s="7" t="s">
        <v>6873</v>
      </c>
      <c r="C34" s="28">
        <v>131636259</v>
      </c>
    </row>
    <row r="35" spans="1:3" x14ac:dyDescent="0.2">
      <c r="A35" s="7" t="s">
        <v>47</v>
      </c>
      <c r="B35" s="7" t="s">
        <v>6873</v>
      </c>
      <c r="C35" s="28">
        <v>2084229860</v>
      </c>
    </row>
    <row r="36" spans="1:3" x14ac:dyDescent="0.2">
      <c r="A36" s="7" t="s">
        <v>46</v>
      </c>
      <c r="B36" s="7" t="s">
        <v>6873</v>
      </c>
      <c r="C36" s="28">
        <v>5071628533</v>
      </c>
    </row>
    <row r="37" spans="1:3" x14ac:dyDescent="0.2">
      <c r="A37" s="7" t="s">
        <v>45</v>
      </c>
      <c r="B37" s="7" t="s">
        <v>6873</v>
      </c>
      <c r="C37" s="28">
        <v>2564427048</v>
      </c>
    </row>
    <row r="38" spans="1:3" x14ac:dyDescent="0.2">
      <c r="A38" s="7" t="s">
        <v>127</v>
      </c>
      <c r="B38" s="7" t="s">
        <v>6874</v>
      </c>
      <c r="C38" s="28">
        <v>130174897</v>
      </c>
    </row>
    <row r="39" spans="1:3" x14ac:dyDescent="0.2">
      <c r="A39" s="7" t="s">
        <v>47</v>
      </c>
      <c r="B39" s="7" t="s">
        <v>6874</v>
      </c>
      <c r="C39" s="28">
        <v>1902407426</v>
      </c>
    </row>
    <row r="40" spans="1:3" x14ac:dyDescent="0.2">
      <c r="A40" s="7" t="s">
        <v>46</v>
      </c>
      <c r="B40" s="7" t="s">
        <v>6874</v>
      </c>
      <c r="C40" s="28">
        <v>4621966569</v>
      </c>
    </row>
    <row r="41" spans="1:3" x14ac:dyDescent="0.2">
      <c r="A41" s="7" t="s">
        <v>45</v>
      </c>
      <c r="B41" s="7" t="s">
        <v>6874</v>
      </c>
      <c r="C41" s="28">
        <v>1861754486</v>
      </c>
    </row>
  </sheetData>
  <autoFilter ref="A1:AS1" xr:uid="{00000000-0001-0000-0300-000000000000}">
    <sortState xmlns:xlrd2="http://schemas.microsoft.com/office/spreadsheetml/2017/richdata2" ref="A2:AS41">
      <sortCondition ref="B1:B4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1" max="2" width="12.33203125" style="7" customWidth="1"/>
    <col min="3" max="3" width="18.1640625" style="7" customWidth="1"/>
  </cols>
  <sheetData>
    <row r="1" spans="1:3" x14ac:dyDescent="0.2">
      <c r="A1" s="25" t="s">
        <v>6875</v>
      </c>
      <c r="B1" s="25" t="s">
        <v>9386</v>
      </c>
      <c r="C1" s="25" t="s">
        <v>9387</v>
      </c>
    </row>
    <row r="2" spans="1:3" x14ac:dyDescent="0.2">
      <c r="A2" s="7" t="s">
        <v>6876</v>
      </c>
      <c r="B2" s="7">
        <v>16</v>
      </c>
      <c r="C2" s="22">
        <v>14546</v>
      </c>
    </row>
    <row r="3" spans="1:3" x14ac:dyDescent="0.2">
      <c r="A3" s="7" t="s">
        <v>6877</v>
      </c>
      <c r="B3" s="7">
        <v>79</v>
      </c>
      <c r="C3" s="22">
        <v>65007</v>
      </c>
    </row>
    <row r="4" spans="1:3" x14ac:dyDescent="0.2">
      <c r="A4" s="7" t="s">
        <v>6878</v>
      </c>
      <c r="B4" s="7">
        <v>83</v>
      </c>
      <c r="C4" s="22">
        <v>65360</v>
      </c>
    </row>
    <row r="5" spans="1:3" x14ac:dyDescent="0.2">
      <c r="A5" s="7" t="s">
        <v>6879</v>
      </c>
      <c r="B5" s="7">
        <v>215</v>
      </c>
      <c r="C5" s="22">
        <v>155601</v>
      </c>
    </row>
    <row r="6" spans="1:3" x14ac:dyDescent="0.2">
      <c r="B6" s="22"/>
      <c r="C6" s="22"/>
    </row>
    <row r="7" spans="1:3" x14ac:dyDescent="0.2">
      <c r="A7" s="25" t="s">
        <v>6880</v>
      </c>
      <c r="B7" s="25" t="s">
        <v>9386</v>
      </c>
      <c r="C7" s="25" t="s">
        <v>9387</v>
      </c>
    </row>
    <row r="8" spans="1:3" x14ac:dyDescent="0.2">
      <c r="A8" s="7" t="s">
        <v>6881</v>
      </c>
      <c r="B8" s="7">
        <v>156</v>
      </c>
      <c r="C8" s="22">
        <v>147354</v>
      </c>
    </row>
    <row r="9" spans="1:3" x14ac:dyDescent="0.2">
      <c r="A9" s="7" t="s">
        <v>6882</v>
      </c>
      <c r="B9" s="7">
        <v>195</v>
      </c>
      <c r="C9" s="22">
        <v>143065</v>
      </c>
    </row>
    <row r="10" spans="1:3" x14ac:dyDescent="0.2">
      <c r="A10" s="7" t="s">
        <v>6883</v>
      </c>
      <c r="B10" s="7">
        <v>31</v>
      </c>
      <c r="C10" s="22">
        <v>8935</v>
      </c>
    </row>
    <row r="11" spans="1:3" x14ac:dyDescent="0.2">
      <c r="A11" s="7" t="s">
        <v>6884</v>
      </c>
      <c r="B11" s="7">
        <v>11</v>
      </c>
      <c r="C11" s="22">
        <v>1160</v>
      </c>
    </row>
    <row r="12" spans="1:3" x14ac:dyDescent="0.2">
      <c r="B12" s="22"/>
      <c r="C12" s="22"/>
    </row>
    <row r="13" spans="1:3" x14ac:dyDescent="0.2">
      <c r="B13" s="29" t="s">
        <v>9388</v>
      </c>
      <c r="C13" s="22">
        <f>SUM(C8:C11)</f>
        <v>300514</v>
      </c>
    </row>
    <row r="14" spans="1:3" x14ac:dyDescent="0.2">
      <c r="B14" s="29" t="s">
        <v>9390</v>
      </c>
      <c r="C14" s="22">
        <f>C15-C13</f>
        <v>199486</v>
      </c>
    </row>
    <row r="15" spans="1:3" x14ac:dyDescent="0.2">
      <c r="B15" s="29" t="s">
        <v>9389</v>
      </c>
      <c r="C15" s="22">
        <v>500000</v>
      </c>
    </row>
    <row r="16" spans="1:3" x14ac:dyDescent="0.2">
      <c r="B16" s="29" t="s">
        <v>9391</v>
      </c>
      <c r="C16" s="30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R481"/>
  <sheetViews>
    <sheetView showGridLines="0" topLeftCell="G12" zoomScale="90" zoomScaleNormal="90" workbookViewId="0">
      <selection activeCell="X47" sqref="X47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2">
      <c r="A2" s="1">
        <v>2000</v>
      </c>
      <c r="B2" s="1" t="s">
        <v>105</v>
      </c>
      <c r="C2" s="1" t="s">
        <v>71</v>
      </c>
      <c r="D2" s="1" t="s">
        <v>53</v>
      </c>
      <c r="E2" s="1" t="s">
        <v>48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13" x14ac:dyDescent="0.2">
      <c r="A3" s="1">
        <v>2000</v>
      </c>
      <c r="B3" s="1" t="s">
        <v>100</v>
      </c>
      <c r="C3" s="1" t="s">
        <v>83</v>
      </c>
      <c r="D3" s="1" t="s">
        <v>57</v>
      </c>
      <c r="E3" s="1" t="s">
        <v>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</row>
    <row r="4" spans="1:13" x14ac:dyDescent="0.2">
      <c r="A4" s="1">
        <v>2000</v>
      </c>
      <c r="B4" s="1" t="s">
        <v>102</v>
      </c>
      <c r="C4" s="1" t="s">
        <v>74</v>
      </c>
      <c r="D4" s="1" t="s">
        <v>53</v>
      </c>
      <c r="E4" s="1" t="s">
        <v>48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</row>
    <row r="5" spans="1:13" x14ac:dyDescent="0.2">
      <c r="A5" s="1">
        <v>2000</v>
      </c>
      <c r="B5" s="1" t="s">
        <v>112</v>
      </c>
      <c r="C5" s="1" t="s">
        <v>70</v>
      </c>
      <c r="D5" s="1" t="s">
        <v>57</v>
      </c>
      <c r="E5" s="1" t="s">
        <v>48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</row>
    <row r="6" spans="1:13" x14ac:dyDescent="0.2">
      <c r="A6" s="1">
        <v>2000</v>
      </c>
      <c r="B6" s="1" t="s">
        <v>94</v>
      </c>
      <c r="C6" s="1" t="s">
        <v>52</v>
      </c>
      <c r="D6" s="1" t="s">
        <v>53</v>
      </c>
      <c r="E6" s="1" t="s">
        <v>48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</row>
    <row r="7" spans="1:13" x14ac:dyDescent="0.2">
      <c r="A7" s="1">
        <v>2000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</row>
    <row r="8" spans="1:13" x14ac:dyDescent="0.2">
      <c r="A8" s="1">
        <v>2000</v>
      </c>
      <c r="B8" s="1" t="s">
        <v>107</v>
      </c>
      <c r="C8" s="1" t="s">
        <v>106</v>
      </c>
      <c r="D8" s="1" t="s">
        <v>57</v>
      </c>
      <c r="E8" s="1" t="s">
        <v>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</row>
    <row r="9" spans="1:13" x14ac:dyDescent="0.2">
      <c r="A9" s="1">
        <v>2000</v>
      </c>
      <c r="B9" s="1" t="s">
        <v>104</v>
      </c>
      <c r="C9" s="1" t="s">
        <v>62</v>
      </c>
      <c r="D9" s="1" t="s">
        <v>57</v>
      </c>
      <c r="E9" s="1" t="s">
        <v>48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13" x14ac:dyDescent="0.2">
      <c r="A10" s="1">
        <v>2000</v>
      </c>
      <c r="B10" s="1" t="s">
        <v>119</v>
      </c>
      <c r="C10" s="1" t="s">
        <v>60</v>
      </c>
      <c r="D10" s="1" t="s">
        <v>53</v>
      </c>
      <c r="E10" s="1" t="s">
        <v>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13" x14ac:dyDescent="0.2">
      <c r="A11" s="1">
        <v>2000</v>
      </c>
      <c r="B11" s="1" t="s">
        <v>96</v>
      </c>
      <c r="C11" s="1" t="s">
        <v>75</v>
      </c>
      <c r="D11" s="1" t="s">
        <v>57</v>
      </c>
      <c r="E11" s="1" t="s">
        <v>48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13" x14ac:dyDescent="0.2">
      <c r="A12" s="1">
        <v>2000</v>
      </c>
      <c r="B12" s="1" t="s">
        <v>111</v>
      </c>
      <c r="C12" s="1" t="s">
        <v>82</v>
      </c>
      <c r="D12" s="1" t="s">
        <v>57</v>
      </c>
      <c r="E12" s="1" t="s">
        <v>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13" x14ac:dyDescent="0.2">
      <c r="A13" s="1">
        <v>2000</v>
      </c>
      <c r="B13" s="1" t="s">
        <v>101</v>
      </c>
      <c r="C13" s="1" t="s">
        <v>54</v>
      </c>
      <c r="D13" s="1" t="s">
        <v>57</v>
      </c>
      <c r="E13" s="1" t="s">
        <v>48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13" x14ac:dyDescent="0.2">
      <c r="A14" s="1">
        <v>2000</v>
      </c>
      <c r="B14" s="1" t="s">
        <v>88</v>
      </c>
      <c r="C14" s="1" t="s">
        <v>87</v>
      </c>
      <c r="D14" s="1" t="s">
        <v>53</v>
      </c>
      <c r="E14" s="1" t="s">
        <v>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13" x14ac:dyDescent="0.2">
      <c r="A15" s="1">
        <v>2000</v>
      </c>
      <c r="B15" s="1" t="s">
        <v>115</v>
      </c>
      <c r="C15" s="1" t="s">
        <v>81</v>
      </c>
      <c r="D15" s="1" t="s">
        <v>57</v>
      </c>
      <c r="E15" s="1" t="s">
        <v>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13" x14ac:dyDescent="0.2">
      <c r="A16" s="1">
        <v>2000</v>
      </c>
      <c r="B16" s="1" t="s">
        <v>113</v>
      </c>
      <c r="C16" s="1" t="s">
        <v>68</v>
      </c>
      <c r="D16" s="1" t="s">
        <v>57</v>
      </c>
      <c r="E16" s="1" t="s">
        <v>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2">
      <c r="A17" s="1">
        <v>2000</v>
      </c>
      <c r="B17" s="1" t="s">
        <v>99</v>
      </c>
      <c r="C17" s="1" t="s">
        <v>78</v>
      </c>
      <c r="D17" s="1" t="s">
        <v>53</v>
      </c>
      <c r="E17" s="1" t="s">
        <v>48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2">
      <c r="A18" s="1">
        <v>2000</v>
      </c>
      <c r="B18" s="1" t="s">
        <v>114</v>
      </c>
      <c r="C18" s="1" t="s">
        <v>55</v>
      </c>
      <c r="D18" s="1" t="s">
        <v>53</v>
      </c>
      <c r="E18" s="1" t="s">
        <v>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2">
      <c r="A19" s="1">
        <v>2000</v>
      </c>
      <c r="B19" s="1" t="s">
        <v>95</v>
      </c>
      <c r="C19" s="1" t="s">
        <v>58</v>
      </c>
      <c r="D19" s="1" t="s">
        <v>57</v>
      </c>
      <c r="E19" s="1" t="s">
        <v>48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2">
      <c r="A20" s="1">
        <v>2000</v>
      </c>
      <c r="B20" s="1" t="s">
        <v>98</v>
      </c>
      <c r="C20" s="1" t="s">
        <v>84</v>
      </c>
      <c r="D20" s="1" t="s">
        <v>57</v>
      </c>
      <c r="E20" s="1" t="s">
        <v>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2">
      <c r="A21" s="1">
        <v>2000</v>
      </c>
      <c r="B21" s="1" t="s">
        <v>116</v>
      </c>
      <c r="C21" s="1" t="s">
        <v>76</v>
      </c>
      <c r="D21" s="1" t="s">
        <v>57</v>
      </c>
      <c r="E21" s="1" t="s">
        <v>48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2">
      <c r="A22" s="1">
        <v>2000</v>
      </c>
      <c r="B22" s="1" t="s">
        <v>117</v>
      </c>
      <c r="C22" s="1" t="s">
        <v>63</v>
      </c>
      <c r="D22" s="1" t="s">
        <v>53</v>
      </c>
      <c r="E22" s="1" t="s">
        <v>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2">
      <c r="A23" s="1">
        <v>2000</v>
      </c>
      <c r="B23" s="1" t="s">
        <v>118</v>
      </c>
      <c r="C23" s="1" t="s">
        <v>80</v>
      </c>
      <c r="D23" s="1" t="s">
        <v>53</v>
      </c>
      <c r="E23" s="1" t="s">
        <v>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2">
      <c r="A24" s="1">
        <v>2000</v>
      </c>
      <c r="B24" s="1" t="s">
        <v>97</v>
      </c>
      <c r="C24" s="1" t="s">
        <v>72</v>
      </c>
      <c r="D24" s="1" t="s">
        <v>53</v>
      </c>
      <c r="E24" s="1" t="s">
        <v>48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2">
      <c r="A25" s="1">
        <v>2000</v>
      </c>
      <c r="B25" s="1" t="s">
        <v>93</v>
      </c>
      <c r="C25" s="1" t="s">
        <v>64</v>
      </c>
      <c r="D25" s="1" t="s">
        <v>53</v>
      </c>
      <c r="E25" s="1" t="s">
        <v>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2">
      <c r="A26" s="1">
        <v>2000</v>
      </c>
      <c r="B26" s="1" t="s">
        <v>109</v>
      </c>
      <c r="C26" s="1" t="s">
        <v>69</v>
      </c>
      <c r="D26" s="1" t="s">
        <v>57</v>
      </c>
      <c r="E26" s="1" t="s">
        <v>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2">
      <c r="A27" s="1">
        <v>2000</v>
      </c>
      <c r="B27" s="1" t="s">
        <v>89</v>
      </c>
      <c r="C27" s="1" t="s">
        <v>65</v>
      </c>
      <c r="D27" s="1" t="s">
        <v>57</v>
      </c>
      <c r="E27" s="1" t="s">
        <v>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2">
      <c r="A28" s="1">
        <v>2000</v>
      </c>
      <c r="B28" s="1" t="s">
        <v>92</v>
      </c>
      <c r="C28" s="1" t="s">
        <v>61</v>
      </c>
      <c r="D28" s="1" t="s">
        <v>53</v>
      </c>
      <c r="E28" s="1" t="s">
        <v>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2">
      <c r="A29" s="1">
        <v>2000</v>
      </c>
      <c r="B29" s="1" t="s">
        <v>91</v>
      </c>
      <c r="C29" s="1" t="s">
        <v>56</v>
      </c>
      <c r="D29" s="1" t="s">
        <v>57</v>
      </c>
      <c r="E29" s="1" t="s">
        <v>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2">
      <c r="A30" s="1">
        <v>2000</v>
      </c>
      <c r="B30" s="1" t="s">
        <v>103</v>
      </c>
      <c r="C30" s="1" t="s">
        <v>73</v>
      </c>
      <c r="D30" s="1" t="s">
        <v>57</v>
      </c>
      <c r="E30" s="1" t="s">
        <v>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2">
      <c r="A31" s="1">
        <v>2000</v>
      </c>
      <c r="B31" s="1" t="s">
        <v>108</v>
      </c>
      <c r="C31" s="1" t="s">
        <v>67</v>
      </c>
      <c r="D31" s="1" t="s">
        <v>53</v>
      </c>
      <c r="E31" s="1" t="s">
        <v>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2">
      <c r="A32" s="1">
        <v>2001</v>
      </c>
      <c r="B32" s="1" t="s">
        <v>105</v>
      </c>
      <c r="C32" s="1" t="s">
        <v>71</v>
      </c>
      <c r="D32" s="1" t="s">
        <v>53</v>
      </c>
      <c r="E32" s="1" t="s">
        <v>48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8" x14ac:dyDescent="0.2">
      <c r="A33" s="1">
        <v>2001</v>
      </c>
      <c r="B33" s="1" t="s">
        <v>110</v>
      </c>
      <c r="C33" s="1" t="s">
        <v>66</v>
      </c>
      <c r="D33" s="1" t="s">
        <v>53</v>
      </c>
      <c r="E33" s="1" t="s">
        <v>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8" x14ac:dyDescent="0.2">
      <c r="A34" s="1">
        <v>2001</v>
      </c>
      <c r="B34" s="1" t="s">
        <v>107</v>
      </c>
      <c r="C34" s="1" t="s">
        <v>106</v>
      </c>
      <c r="D34" s="1" t="s">
        <v>57</v>
      </c>
      <c r="E34" s="1" t="s">
        <v>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8" x14ac:dyDescent="0.2">
      <c r="A35" s="1">
        <v>2001</v>
      </c>
      <c r="B35" s="1" t="s">
        <v>102</v>
      </c>
      <c r="C35" s="1" t="s">
        <v>74</v>
      </c>
      <c r="D35" s="1" t="s">
        <v>53</v>
      </c>
      <c r="E35" s="1" t="s">
        <v>48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8" x14ac:dyDescent="0.2">
      <c r="A36" s="1">
        <v>2001</v>
      </c>
      <c r="B36" s="1" t="s">
        <v>100</v>
      </c>
      <c r="C36" s="1" t="s">
        <v>83</v>
      </c>
      <c r="D36" s="1" t="s">
        <v>57</v>
      </c>
      <c r="E36" s="1" t="s">
        <v>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8" x14ac:dyDescent="0.2">
      <c r="A37" s="1">
        <v>2001</v>
      </c>
      <c r="B37" s="1" t="s">
        <v>113</v>
      </c>
      <c r="C37" s="1" t="s">
        <v>68</v>
      </c>
      <c r="D37" s="1" t="s">
        <v>57</v>
      </c>
      <c r="E37" s="1" t="s">
        <v>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8" x14ac:dyDescent="0.2">
      <c r="A38" s="1">
        <v>2001</v>
      </c>
      <c r="B38" s="1" t="s">
        <v>111</v>
      </c>
      <c r="C38" s="1" t="s">
        <v>82</v>
      </c>
      <c r="D38" s="1" t="s">
        <v>57</v>
      </c>
      <c r="E38" s="1" t="s">
        <v>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8" x14ac:dyDescent="0.2">
      <c r="A39" s="1">
        <v>2001</v>
      </c>
      <c r="B39" s="1" t="s">
        <v>104</v>
      </c>
      <c r="C39" s="1" t="s">
        <v>62</v>
      </c>
      <c r="D39" s="1" t="s">
        <v>57</v>
      </c>
      <c r="E39" s="1" t="s">
        <v>48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8" x14ac:dyDescent="0.2">
      <c r="A40" s="1">
        <v>2001</v>
      </c>
      <c r="B40" s="1" t="s">
        <v>88</v>
      </c>
      <c r="C40" s="1" t="s">
        <v>87</v>
      </c>
      <c r="D40" s="1" t="s">
        <v>53</v>
      </c>
      <c r="E40" s="1" t="s">
        <v>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8" x14ac:dyDescent="0.2">
      <c r="A41" s="1">
        <v>2001</v>
      </c>
      <c r="B41" s="1" t="s">
        <v>96</v>
      </c>
      <c r="C41" s="1" t="s">
        <v>75</v>
      </c>
      <c r="D41" s="1" t="s">
        <v>57</v>
      </c>
      <c r="E41" s="1" t="s">
        <v>48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8" x14ac:dyDescent="0.2">
      <c r="A42" s="1">
        <v>2001</v>
      </c>
      <c r="B42" s="1" t="s">
        <v>99</v>
      </c>
      <c r="C42" s="1" t="s">
        <v>78</v>
      </c>
      <c r="D42" s="1" t="s">
        <v>53</v>
      </c>
      <c r="E42" s="1" t="s">
        <v>48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8" x14ac:dyDescent="0.2">
      <c r="A43" s="1">
        <v>2001</v>
      </c>
      <c r="B43" s="1" t="s">
        <v>117</v>
      </c>
      <c r="C43" s="1" t="s">
        <v>63</v>
      </c>
      <c r="D43" s="1" t="s">
        <v>53</v>
      </c>
      <c r="E43" s="1" t="s">
        <v>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8" x14ac:dyDescent="0.2">
      <c r="A44" s="1">
        <v>2001</v>
      </c>
      <c r="B44" s="1" t="s">
        <v>112</v>
      </c>
      <c r="C44" s="1" t="s">
        <v>70</v>
      </c>
      <c r="D44" s="1" t="s">
        <v>57</v>
      </c>
      <c r="E44" s="1" t="s">
        <v>48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8" x14ac:dyDescent="0.2">
      <c r="A45" s="1">
        <v>2001</v>
      </c>
      <c r="B45" s="1" t="s">
        <v>101</v>
      </c>
      <c r="C45" s="1" t="s">
        <v>54</v>
      </c>
      <c r="D45" s="1" t="s">
        <v>57</v>
      </c>
      <c r="E45" s="1" t="s">
        <v>48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8" x14ac:dyDescent="0.2">
      <c r="A46" s="1">
        <v>2001</v>
      </c>
      <c r="B46" s="1" t="s">
        <v>115</v>
      </c>
      <c r="C46" s="1" t="s">
        <v>81</v>
      </c>
      <c r="D46" s="1" t="s">
        <v>57</v>
      </c>
      <c r="E46" s="1" t="s">
        <v>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  <c r="R46" t="s">
        <v>9411</v>
      </c>
    </row>
    <row r="47" spans="1:18" x14ac:dyDescent="0.2">
      <c r="A47" s="1">
        <v>2001</v>
      </c>
      <c r="B47" s="1" t="s">
        <v>95</v>
      </c>
      <c r="C47" s="1" t="s">
        <v>58</v>
      </c>
      <c r="D47" s="1" t="s">
        <v>57</v>
      </c>
      <c r="E47" s="1" t="s">
        <v>48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8" x14ac:dyDescent="0.2">
      <c r="A48" s="1">
        <v>2001</v>
      </c>
      <c r="B48" s="1" t="s">
        <v>94</v>
      </c>
      <c r="C48" s="1" t="s">
        <v>52</v>
      </c>
      <c r="D48" s="1" t="s">
        <v>53</v>
      </c>
      <c r="E48" s="1" t="s">
        <v>48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2">
      <c r="A49" s="1">
        <v>2001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2">
      <c r="A50" s="1">
        <v>2001</v>
      </c>
      <c r="B50" s="1" t="s">
        <v>98</v>
      </c>
      <c r="C50" s="1" t="s">
        <v>84</v>
      </c>
      <c r="D50" s="1" t="s">
        <v>57</v>
      </c>
      <c r="E50" s="1" t="s">
        <v>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2">
      <c r="A51" s="1">
        <v>2001</v>
      </c>
      <c r="B51" s="1" t="s">
        <v>114</v>
      </c>
      <c r="C51" s="1" t="s">
        <v>55</v>
      </c>
      <c r="D51" s="1" t="s">
        <v>53</v>
      </c>
      <c r="E51" s="1" t="s">
        <v>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2">
      <c r="A52" s="1">
        <v>2001</v>
      </c>
      <c r="B52" s="1" t="s">
        <v>119</v>
      </c>
      <c r="C52" s="1" t="s">
        <v>60</v>
      </c>
      <c r="D52" s="1" t="s">
        <v>53</v>
      </c>
      <c r="E52" s="1" t="s">
        <v>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2">
      <c r="A53" s="1">
        <v>2001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2">
      <c r="A54" s="1">
        <v>2001</v>
      </c>
      <c r="B54" s="1" t="s">
        <v>89</v>
      </c>
      <c r="C54" s="1" t="s">
        <v>65</v>
      </c>
      <c r="D54" s="1" t="s">
        <v>57</v>
      </c>
      <c r="E54" s="1" t="s">
        <v>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2">
      <c r="A55" s="1">
        <v>2001</v>
      </c>
      <c r="B55" s="1" t="s">
        <v>118</v>
      </c>
      <c r="C55" s="1" t="s">
        <v>80</v>
      </c>
      <c r="D55" s="1" t="s">
        <v>53</v>
      </c>
      <c r="E55" s="1" t="s">
        <v>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2">
      <c r="A56" s="1">
        <v>2001</v>
      </c>
      <c r="B56" s="1" t="s">
        <v>91</v>
      </c>
      <c r="C56" s="1" t="s">
        <v>56</v>
      </c>
      <c r="D56" s="1" t="s">
        <v>57</v>
      </c>
      <c r="E56" s="1" t="s">
        <v>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2">
      <c r="A57" s="1">
        <v>2001</v>
      </c>
      <c r="B57" s="1" t="s">
        <v>97</v>
      </c>
      <c r="C57" s="1" t="s">
        <v>72</v>
      </c>
      <c r="D57" s="1" t="s">
        <v>53</v>
      </c>
      <c r="E57" s="1" t="s">
        <v>48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2">
      <c r="A58" s="1">
        <v>2001</v>
      </c>
      <c r="B58" s="1" t="s">
        <v>109</v>
      </c>
      <c r="C58" s="1" t="s">
        <v>69</v>
      </c>
      <c r="D58" s="1" t="s">
        <v>57</v>
      </c>
      <c r="E58" s="1" t="s">
        <v>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2">
      <c r="A59" s="1">
        <v>2001</v>
      </c>
      <c r="B59" s="1" t="s">
        <v>103</v>
      </c>
      <c r="C59" s="1" t="s">
        <v>73</v>
      </c>
      <c r="D59" s="1" t="s">
        <v>57</v>
      </c>
      <c r="E59" s="1" t="s">
        <v>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2">
      <c r="A60" s="1">
        <v>2001</v>
      </c>
      <c r="B60" s="1" t="s">
        <v>93</v>
      </c>
      <c r="C60" s="1" t="s">
        <v>64</v>
      </c>
      <c r="D60" s="1" t="s">
        <v>53</v>
      </c>
      <c r="E60" s="1" t="s">
        <v>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2">
      <c r="A61" s="1">
        <v>2001</v>
      </c>
      <c r="B61" s="1" t="s">
        <v>108</v>
      </c>
      <c r="C61" s="1" t="s">
        <v>67</v>
      </c>
      <c r="D61" s="1" t="s">
        <v>53</v>
      </c>
      <c r="E61" s="1" t="s">
        <v>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2">
      <c r="A62" s="1">
        <v>2002</v>
      </c>
      <c r="B62" s="1" t="s">
        <v>117</v>
      </c>
      <c r="C62" s="1" t="s">
        <v>63</v>
      </c>
      <c r="D62" s="1" t="s">
        <v>53</v>
      </c>
      <c r="E62" s="1" t="s">
        <v>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2">
      <c r="A63" s="1">
        <v>2002</v>
      </c>
      <c r="B63" s="1" t="s">
        <v>107</v>
      </c>
      <c r="C63" s="1" t="s">
        <v>106</v>
      </c>
      <c r="D63" s="1" t="s">
        <v>57</v>
      </c>
      <c r="E63" s="1" t="s">
        <v>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2">
      <c r="A64" s="1">
        <v>2002</v>
      </c>
      <c r="B64" s="1" t="s">
        <v>110</v>
      </c>
      <c r="C64" s="1" t="s">
        <v>66</v>
      </c>
      <c r="D64" s="1" t="s">
        <v>53</v>
      </c>
      <c r="E64" s="1" t="s">
        <v>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2">
      <c r="A65" s="1">
        <v>2002</v>
      </c>
      <c r="B65" s="1" t="s">
        <v>105</v>
      </c>
      <c r="C65" s="1" t="s">
        <v>71</v>
      </c>
      <c r="D65" s="1" t="s">
        <v>53</v>
      </c>
      <c r="E65" s="1" t="s">
        <v>48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2">
      <c r="A66" s="1">
        <v>2002</v>
      </c>
      <c r="B66" s="1" t="s">
        <v>113</v>
      </c>
      <c r="C66" s="1" t="s">
        <v>68</v>
      </c>
      <c r="D66" s="1" t="s">
        <v>57</v>
      </c>
      <c r="E66" s="1" t="s">
        <v>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2">
      <c r="A67" s="1">
        <v>2002</v>
      </c>
      <c r="B67" s="1" t="s">
        <v>100</v>
      </c>
      <c r="C67" s="1" t="s">
        <v>83</v>
      </c>
      <c r="D67" s="1" t="s">
        <v>57</v>
      </c>
      <c r="E67" s="1" t="s">
        <v>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2">
      <c r="A68" s="1">
        <v>2002</v>
      </c>
      <c r="B68" s="1" t="s">
        <v>112</v>
      </c>
      <c r="C68" s="1" t="s">
        <v>70</v>
      </c>
      <c r="D68" s="1" t="s">
        <v>57</v>
      </c>
      <c r="E68" s="1" t="s">
        <v>48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2">
      <c r="A69" s="1">
        <v>2002</v>
      </c>
      <c r="B69" s="1" t="s">
        <v>96</v>
      </c>
      <c r="C69" s="1" t="s">
        <v>75</v>
      </c>
      <c r="D69" s="1" t="s">
        <v>57</v>
      </c>
      <c r="E69" s="1" t="s">
        <v>48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2">
      <c r="A70" s="1">
        <v>2002</v>
      </c>
      <c r="B70" s="1" t="s">
        <v>102</v>
      </c>
      <c r="C70" s="1" t="s">
        <v>74</v>
      </c>
      <c r="D70" s="1" t="s">
        <v>53</v>
      </c>
      <c r="E70" s="1" t="s">
        <v>48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2">
      <c r="A71" s="1">
        <v>2002</v>
      </c>
      <c r="B71" s="1" t="s">
        <v>104</v>
      </c>
      <c r="C71" s="1" t="s">
        <v>62</v>
      </c>
      <c r="D71" s="1" t="s">
        <v>57</v>
      </c>
      <c r="E71" s="1" t="s">
        <v>48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2">
      <c r="A72" s="1">
        <v>2002</v>
      </c>
      <c r="B72" s="1" t="s">
        <v>99</v>
      </c>
      <c r="C72" s="1" t="s">
        <v>78</v>
      </c>
      <c r="D72" s="1" t="s">
        <v>53</v>
      </c>
      <c r="E72" s="1" t="s">
        <v>48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2">
      <c r="A73" s="1">
        <v>2002</v>
      </c>
      <c r="B73" s="1" t="s">
        <v>98</v>
      </c>
      <c r="C73" s="1" t="s">
        <v>84</v>
      </c>
      <c r="D73" s="1" t="s">
        <v>57</v>
      </c>
      <c r="E73" s="1" t="s">
        <v>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2">
      <c r="A74" s="1">
        <v>2002</v>
      </c>
      <c r="B74" s="1" t="s">
        <v>94</v>
      </c>
      <c r="C74" s="1" t="s">
        <v>52</v>
      </c>
      <c r="D74" s="1" t="s">
        <v>53</v>
      </c>
      <c r="E74" s="1" t="s">
        <v>48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2">
      <c r="A75" s="1">
        <v>2002</v>
      </c>
      <c r="B75" s="1" t="s">
        <v>111</v>
      </c>
      <c r="C75" s="1" t="s">
        <v>82</v>
      </c>
      <c r="D75" s="1" t="s">
        <v>57</v>
      </c>
      <c r="E75" s="1" t="s">
        <v>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2">
      <c r="A76" s="1">
        <v>2002</v>
      </c>
      <c r="B76" s="1" t="s">
        <v>92</v>
      </c>
      <c r="C76" s="1" t="s">
        <v>61</v>
      </c>
      <c r="D76" s="1" t="s">
        <v>53</v>
      </c>
      <c r="E76" s="1" t="s">
        <v>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2">
      <c r="A77" s="1">
        <v>2002</v>
      </c>
      <c r="B77" s="1" t="s">
        <v>88</v>
      </c>
      <c r="C77" s="1" t="s">
        <v>87</v>
      </c>
      <c r="D77" s="1" t="s">
        <v>53</v>
      </c>
      <c r="E77" s="1" t="s">
        <v>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2">
      <c r="A78" s="1">
        <v>2002</v>
      </c>
      <c r="B78" s="1" t="s">
        <v>101</v>
      </c>
      <c r="C78" s="1" t="s">
        <v>54</v>
      </c>
      <c r="D78" s="1" t="s">
        <v>57</v>
      </c>
      <c r="E78" s="1" t="s">
        <v>48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2">
      <c r="A79" s="1">
        <v>2002</v>
      </c>
      <c r="B79" s="1" t="s">
        <v>116</v>
      </c>
      <c r="C79" s="1" t="s">
        <v>76</v>
      </c>
      <c r="D79" s="1" t="s">
        <v>57</v>
      </c>
      <c r="E79" s="1" t="s">
        <v>48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2">
      <c r="A80" s="1">
        <v>2002</v>
      </c>
      <c r="B80" s="1" t="s">
        <v>95</v>
      </c>
      <c r="C80" s="1" t="s">
        <v>58</v>
      </c>
      <c r="D80" s="1" t="s">
        <v>57</v>
      </c>
      <c r="E80" s="1" t="s">
        <v>48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2">
      <c r="A81" s="1">
        <v>2002</v>
      </c>
      <c r="B81" s="1" t="s">
        <v>119</v>
      </c>
      <c r="C81" s="1" t="s">
        <v>60</v>
      </c>
      <c r="D81" s="1" t="s">
        <v>53</v>
      </c>
      <c r="E81" s="1" t="s">
        <v>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2">
      <c r="A82" s="1">
        <v>2002</v>
      </c>
      <c r="B82" s="1" t="s">
        <v>115</v>
      </c>
      <c r="C82" s="1" t="s">
        <v>81</v>
      </c>
      <c r="D82" s="1" t="s">
        <v>57</v>
      </c>
      <c r="E82" s="1" t="s">
        <v>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2">
      <c r="A83" s="1">
        <v>2002</v>
      </c>
      <c r="B83" s="1" t="s">
        <v>97</v>
      </c>
      <c r="C83" s="1" t="s">
        <v>72</v>
      </c>
      <c r="D83" s="1" t="s">
        <v>53</v>
      </c>
      <c r="E83" s="1" t="s">
        <v>48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2">
      <c r="A84" s="1">
        <v>2002</v>
      </c>
      <c r="B84" s="1" t="s">
        <v>114</v>
      </c>
      <c r="C84" s="1" t="s">
        <v>55</v>
      </c>
      <c r="D84" s="1" t="s">
        <v>53</v>
      </c>
      <c r="E84" s="1" t="s">
        <v>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2">
      <c r="A85" s="1">
        <v>2002</v>
      </c>
      <c r="B85" s="1" t="s">
        <v>91</v>
      </c>
      <c r="C85" s="1" t="s">
        <v>56</v>
      </c>
      <c r="D85" s="1" t="s">
        <v>57</v>
      </c>
      <c r="E85" s="1" t="s">
        <v>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2">
      <c r="A86" s="1">
        <v>2002</v>
      </c>
      <c r="B86" s="1" t="s">
        <v>109</v>
      </c>
      <c r="C86" s="1" t="s">
        <v>69</v>
      </c>
      <c r="D86" s="1" t="s">
        <v>57</v>
      </c>
      <c r="E86" s="1" t="s">
        <v>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2">
      <c r="A87" s="1">
        <v>2002</v>
      </c>
      <c r="B87" s="1" t="s">
        <v>103</v>
      </c>
      <c r="C87" s="1" t="s">
        <v>73</v>
      </c>
      <c r="D87" s="1" t="s">
        <v>57</v>
      </c>
      <c r="E87" s="1" t="s">
        <v>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2">
      <c r="A88" s="1">
        <v>2002</v>
      </c>
      <c r="B88" s="1" t="s">
        <v>89</v>
      </c>
      <c r="C88" s="1" t="s">
        <v>65</v>
      </c>
      <c r="D88" s="1" t="s">
        <v>57</v>
      </c>
      <c r="E88" s="1" t="s">
        <v>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2">
      <c r="A89" s="1">
        <v>2002</v>
      </c>
      <c r="B89" s="1" t="s">
        <v>118</v>
      </c>
      <c r="C89" s="1" t="s">
        <v>80</v>
      </c>
      <c r="D89" s="1" t="s">
        <v>53</v>
      </c>
      <c r="E89" s="1" t="s">
        <v>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2">
      <c r="A90" s="1">
        <v>2002</v>
      </c>
      <c r="B90" s="1" t="s">
        <v>93</v>
      </c>
      <c r="C90" s="1" t="s">
        <v>64</v>
      </c>
      <c r="D90" s="1" t="s">
        <v>53</v>
      </c>
      <c r="E90" s="1" t="s">
        <v>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2">
      <c r="A91" s="1">
        <v>2002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2">
      <c r="A92" s="1">
        <v>2003</v>
      </c>
      <c r="B92" s="1" t="s">
        <v>117</v>
      </c>
      <c r="C92" s="1" t="s">
        <v>63</v>
      </c>
      <c r="D92" s="1" t="s">
        <v>53</v>
      </c>
      <c r="E92" s="1" t="s">
        <v>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2">
      <c r="A93" s="1">
        <v>2003</v>
      </c>
      <c r="B93" s="1" t="s">
        <v>102</v>
      </c>
      <c r="C93" s="1" t="s">
        <v>74</v>
      </c>
      <c r="D93" s="1" t="s">
        <v>53</v>
      </c>
      <c r="E93" s="1" t="s">
        <v>48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2">
      <c r="A94" s="1">
        <v>2003</v>
      </c>
      <c r="B94" s="1" t="s">
        <v>104</v>
      </c>
      <c r="C94" s="1" t="s">
        <v>62</v>
      </c>
      <c r="D94" s="1" t="s">
        <v>57</v>
      </c>
      <c r="E94" s="1" t="s">
        <v>48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2">
      <c r="A95" s="1">
        <v>2003</v>
      </c>
      <c r="B95" s="1" t="s">
        <v>113</v>
      </c>
      <c r="C95" s="1" t="s">
        <v>68</v>
      </c>
      <c r="D95" s="1" t="s">
        <v>57</v>
      </c>
      <c r="E95" s="1" t="s">
        <v>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2">
      <c r="A96" s="1">
        <v>2003</v>
      </c>
      <c r="B96" s="1" t="s">
        <v>97</v>
      </c>
      <c r="C96" s="1" t="s">
        <v>72</v>
      </c>
      <c r="D96" s="1" t="s">
        <v>53</v>
      </c>
      <c r="E96" s="1" t="s">
        <v>48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2">
      <c r="A97" s="1">
        <v>2003</v>
      </c>
      <c r="B97" s="1" t="s">
        <v>99</v>
      </c>
      <c r="C97" s="1" t="s">
        <v>78</v>
      </c>
      <c r="D97" s="1" t="s">
        <v>53</v>
      </c>
      <c r="E97" s="1" t="s">
        <v>48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2">
      <c r="A98" s="1">
        <v>2003</v>
      </c>
      <c r="B98" s="1" t="s">
        <v>100</v>
      </c>
      <c r="C98" s="1" t="s">
        <v>83</v>
      </c>
      <c r="D98" s="1" t="s">
        <v>57</v>
      </c>
      <c r="E98" s="1" t="s">
        <v>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2">
      <c r="A99" s="1">
        <v>2003</v>
      </c>
      <c r="B99" s="1" t="s">
        <v>110</v>
      </c>
      <c r="C99" s="1" t="s">
        <v>66</v>
      </c>
      <c r="D99" s="1" t="s">
        <v>53</v>
      </c>
      <c r="E99" s="1" t="s">
        <v>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2">
      <c r="A100" s="1">
        <v>2003</v>
      </c>
      <c r="B100" s="1" t="s">
        <v>94</v>
      </c>
      <c r="C100" s="1" t="s">
        <v>52</v>
      </c>
      <c r="D100" s="1" t="s">
        <v>53</v>
      </c>
      <c r="E100" s="1" t="s">
        <v>48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2">
      <c r="A101" s="1">
        <v>2003</v>
      </c>
      <c r="B101" s="1" t="s">
        <v>119</v>
      </c>
      <c r="C101" s="1" t="s">
        <v>60</v>
      </c>
      <c r="D101" s="1" t="s">
        <v>53</v>
      </c>
      <c r="E101" s="1" t="s">
        <v>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2">
      <c r="A102" s="1">
        <v>2003</v>
      </c>
      <c r="B102" s="1" t="s">
        <v>107</v>
      </c>
      <c r="C102" s="1" t="s">
        <v>106</v>
      </c>
      <c r="D102" s="1" t="s">
        <v>57</v>
      </c>
      <c r="E102" s="1" t="s">
        <v>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2">
      <c r="A103" s="1">
        <v>2003</v>
      </c>
      <c r="B103" s="1" t="s">
        <v>112</v>
      </c>
      <c r="C103" s="1" t="s">
        <v>70</v>
      </c>
      <c r="D103" s="1" t="s">
        <v>57</v>
      </c>
      <c r="E103" s="1" t="s">
        <v>48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2">
      <c r="A104" s="1">
        <v>2003</v>
      </c>
      <c r="B104" s="1" t="s">
        <v>105</v>
      </c>
      <c r="C104" s="1" t="s">
        <v>71</v>
      </c>
      <c r="D104" s="1" t="s">
        <v>53</v>
      </c>
      <c r="E104" s="1" t="s">
        <v>48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2">
      <c r="A105" s="1">
        <v>2003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2">
      <c r="A106" s="1">
        <v>2003</v>
      </c>
      <c r="B106" s="1" t="s">
        <v>98</v>
      </c>
      <c r="C106" s="1" t="s">
        <v>84</v>
      </c>
      <c r="D106" s="1" t="s">
        <v>57</v>
      </c>
      <c r="E106" s="1" t="s">
        <v>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2">
      <c r="A107" s="1">
        <v>2003</v>
      </c>
      <c r="B107" s="1" t="s">
        <v>111</v>
      </c>
      <c r="C107" s="1" t="s">
        <v>82</v>
      </c>
      <c r="D107" s="1" t="s">
        <v>57</v>
      </c>
      <c r="E107" s="1" t="s">
        <v>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2">
      <c r="A108" s="1">
        <v>2003</v>
      </c>
      <c r="B108" s="1" t="s">
        <v>101</v>
      </c>
      <c r="C108" s="1" t="s">
        <v>54</v>
      </c>
      <c r="D108" s="1" t="s">
        <v>57</v>
      </c>
      <c r="E108" s="1" t="s">
        <v>48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2">
      <c r="A109" s="1">
        <v>2003</v>
      </c>
      <c r="B109" s="1" t="s">
        <v>92</v>
      </c>
      <c r="C109" s="1" t="s">
        <v>61</v>
      </c>
      <c r="D109" s="1" t="s">
        <v>53</v>
      </c>
      <c r="E109" s="1" t="s">
        <v>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2">
      <c r="A110" s="1">
        <v>2003</v>
      </c>
      <c r="B110" s="1" t="s">
        <v>88</v>
      </c>
      <c r="C110" s="1" t="s">
        <v>87</v>
      </c>
      <c r="D110" s="1" t="s">
        <v>53</v>
      </c>
      <c r="E110" s="1" t="s">
        <v>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2">
      <c r="A111" s="1">
        <v>2003</v>
      </c>
      <c r="B111" s="1" t="s">
        <v>95</v>
      </c>
      <c r="C111" s="1" t="s">
        <v>58</v>
      </c>
      <c r="D111" s="1" t="s">
        <v>57</v>
      </c>
      <c r="E111" s="1" t="s">
        <v>48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2">
      <c r="A112" s="1">
        <v>2003</v>
      </c>
      <c r="B112" s="1" t="s">
        <v>89</v>
      </c>
      <c r="C112" s="1" t="s">
        <v>65</v>
      </c>
      <c r="D112" s="1" t="s">
        <v>57</v>
      </c>
      <c r="E112" s="1" t="s">
        <v>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2">
      <c r="A113" s="1">
        <v>2003</v>
      </c>
      <c r="B113" s="1" t="s">
        <v>115</v>
      </c>
      <c r="C113" s="1" t="s">
        <v>81</v>
      </c>
      <c r="D113" s="1" t="s">
        <v>57</v>
      </c>
      <c r="E113" s="1" t="s">
        <v>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2">
      <c r="A114" s="1">
        <v>2003</v>
      </c>
      <c r="B114" s="1" t="s">
        <v>116</v>
      </c>
      <c r="C114" s="1" t="s">
        <v>76</v>
      </c>
      <c r="D114" s="1" t="s">
        <v>57</v>
      </c>
      <c r="E114" s="1" t="s">
        <v>48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2">
      <c r="A115" s="1">
        <v>2003</v>
      </c>
      <c r="B115" s="1" t="s">
        <v>114</v>
      </c>
      <c r="C115" s="1" t="s">
        <v>55</v>
      </c>
      <c r="D115" s="1" t="s">
        <v>53</v>
      </c>
      <c r="E115" s="1" t="s">
        <v>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2">
      <c r="A116" s="1">
        <v>2003</v>
      </c>
      <c r="B116" s="1" t="s">
        <v>93</v>
      </c>
      <c r="C116" s="1" t="s">
        <v>64</v>
      </c>
      <c r="D116" s="1" t="s">
        <v>53</v>
      </c>
      <c r="E116" s="1" t="s">
        <v>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2">
      <c r="A117" s="1">
        <v>2003</v>
      </c>
      <c r="B117" s="1" t="s">
        <v>118</v>
      </c>
      <c r="C117" s="1" t="s">
        <v>80</v>
      </c>
      <c r="D117" s="1" t="s">
        <v>53</v>
      </c>
      <c r="E117" s="1" t="s">
        <v>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2">
      <c r="A118" s="1">
        <v>2003</v>
      </c>
      <c r="B118" s="1" t="s">
        <v>103</v>
      </c>
      <c r="C118" s="1" t="s">
        <v>73</v>
      </c>
      <c r="D118" s="1" t="s">
        <v>57</v>
      </c>
      <c r="E118" s="1" t="s">
        <v>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2">
      <c r="A119" s="1">
        <v>2003</v>
      </c>
      <c r="B119" s="1" t="s">
        <v>91</v>
      </c>
      <c r="C119" s="1" t="s">
        <v>56</v>
      </c>
      <c r="D119" s="1" t="s">
        <v>57</v>
      </c>
      <c r="E119" s="1" t="s">
        <v>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2">
      <c r="A120" s="1">
        <v>2003</v>
      </c>
      <c r="B120" s="1" t="s">
        <v>109</v>
      </c>
      <c r="C120" s="1" t="s">
        <v>69</v>
      </c>
      <c r="D120" s="1" t="s">
        <v>57</v>
      </c>
      <c r="E120" s="1" t="s">
        <v>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2">
      <c r="A121" s="1">
        <v>2003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2">
      <c r="A122" s="1">
        <v>2004</v>
      </c>
      <c r="B122" s="1" t="s">
        <v>104</v>
      </c>
      <c r="C122" s="1" t="s">
        <v>62</v>
      </c>
      <c r="D122" s="1" t="s">
        <v>57</v>
      </c>
      <c r="E122" s="1" t="s">
        <v>48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2">
      <c r="A123" s="1">
        <v>2004</v>
      </c>
      <c r="B123" s="1" t="s">
        <v>117</v>
      </c>
      <c r="C123" s="1" t="s">
        <v>63</v>
      </c>
      <c r="D123" s="1" t="s">
        <v>53</v>
      </c>
      <c r="E123" s="1" t="s">
        <v>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2">
      <c r="A124" s="1">
        <v>2004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2">
      <c r="A125" s="1">
        <v>2004</v>
      </c>
      <c r="B125" s="1" t="s">
        <v>97</v>
      </c>
      <c r="C125" s="1" t="s">
        <v>72</v>
      </c>
      <c r="D125" s="1" t="s">
        <v>53</v>
      </c>
      <c r="E125" s="1" t="s">
        <v>48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2">
      <c r="A126" s="1">
        <v>2004</v>
      </c>
      <c r="B126" s="1" t="s">
        <v>107</v>
      </c>
      <c r="C126" s="1" t="s">
        <v>106</v>
      </c>
      <c r="D126" s="1" t="s">
        <v>57</v>
      </c>
      <c r="E126" s="1" t="s">
        <v>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2">
      <c r="A127" s="1">
        <v>2004</v>
      </c>
      <c r="B127" s="1" t="s">
        <v>100</v>
      </c>
      <c r="C127" s="1" t="s">
        <v>83</v>
      </c>
      <c r="D127" s="1" t="s">
        <v>57</v>
      </c>
      <c r="E127" s="1" t="s">
        <v>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2">
      <c r="A128" s="1">
        <v>2004</v>
      </c>
      <c r="B128" s="1" t="s">
        <v>96</v>
      </c>
      <c r="C128" s="1" t="s">
        <v>75</v>
      </c>
      <c r="D128" s="1" t="s">
        <v>57</v>
      </c>
      <c r="E128" s="1" t="s">
        <v>48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2">
      <c r="A129" s="1">
        <v>2004</v>
      </c>
      <c r="B129" s="1" t="s">
        <v>99</v>
      </c>
      <c r="C129" s="1" t="s">
        <v>78</v>
      </c>
      <c r="D129" s="1" t="s">
        <v>53</v>
      </c>
      <c r="E129" s="1" t="s">
        <v>48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2">
      <c r="A130" s="1">
        <v>2004</v>
      </c>
      <c r="B130" s="1" t="s">
        <v>102</v>
      </c>
      <c r="C130" s="1" t="s">
        <v>74</v>
      </c>
      <c r="D130" s="1" t="s">
        <v>53</v>
      </c>
      <c r="E130" s="1" t="s">
        <v>48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2">
      <c r="A131" s="1">
        <v>2004</v>
      </c>
      <c r="B131" s="1" t="s">
        <v>119</v>
      </c>
      <c r="C131" s="1" t="s">
        <v>60</v>
      </c>
      <c r="D131" s="1" t="s">
        <v>53</v>
      </c>
      <c r="E131" s="1" t="s">
        <v>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2">
      <c r="A132" s="1">
        <v>2004</v>
      </c>
      <c r="B132" s="1" t="s">
        <v>92</v>
      </c>
      <c r="C132" s="1" t="s">
        <v>61</v>
      </c>
      <c r="D132" s="1" t="s">
        <v>53</v>
      </c>
      <c r="E132" s="1" t="s">
        <v>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2">
      <c r="A133" s="1">
        <v>2004</v>
      </c>
      <c r="B133" s="1" t="s">
        <v>105</v>
      </c>
      <c r="C133" s="1" t="s">
        <v>71</v>
      </c>
      <c r="D133" s="1" t="s">
        <v>53</v>
      </c>
      <c r="E133" s="1" t="s">
        <v>48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2">
      <c r="A134" s="1">
        <v>2004</v>
      </c>
      <c r="B134" s="1" t="s">
        <v>118</v>
      </c>
      <c r="C134" s="1" t="s">
        <v>80</v>
      </c>
      <c r="D134" s="1" t="s">
        <v>53</v>
      </c>
      <c r="E134" s="1" t="s">
        <v>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2">
      <c r="A135" s="1">
        <v>2004</v>
      </c>
      <c r="B135" s="1" t="s">
        <v>113</v>
      </c>
      <c r="C135" s="1" t="s">
        <v>68</v>
      </c>
      <c r="D135" s="1" t="s">
        <v>57</v>
      </c>
      <c r="E135" s="1" t="s">
        <v>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2">
      <c r="A136" s="1">
        <v>2004</v>
      </c>
      <c r="B136" s="1" t="s">
        <v>110</v>
      </c>
      <c r="C136" s="1" t="s">
        <v>66</v>
      </c>
      <c r="D136" s="1" t="s">
        <v>53</v>
      </c>
      <c r="E136" s="1" t="s">
        <v>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2">
      <c r="A137" s="1">
        <v>2004</v>
      </c>
      <c r="B137" s="1" t="s">
        <v>94</v>
      </c>
      <c r="C137" s="1" t="s">
        <v>52</v>
      </c>
      <c r="D137" s="1" t="s">
        <v>53</v>
      </c>
      <c r="E137" s="1" t="s">
        <v>48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2">
      <c r="A138" s="1">
        <v>2004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2">
      <c r="A139" s="1">
        <v>2004</v>
      </c>
      <c r="B139" s="1" t="s">
        <v>89</v>
      </c>
      <c r="C139" s="1" t="s">
        <v>65</v>
      </c>
      <c r="D139" s="1" t="s">
        <v>57</v>
      </c>
      <c r="E139" s="1" t="s">
        <v>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2">
      <c r="A140" s="1">
        <v>2004</v>
      </c>
      <c r="B140" s="1" t="s">
        <v>101</v>
      </c>
      <c r="C140" s="1" t="s">
        <v>54</v>
      </c>
      <c r="D140" s="1" t="s">
        <v>57</v>
      </c>
      <c r="E140" s="1" t="s">
        <v>48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2">
      <c r="A141" s="1">
        <v>2004</v>
      </c>
      <c r="B141" s="1" t="s">
        <v>114</v>
      </c>
      <c r="C141" s="1" t="s">
        <v>55</v>
      </c>
      <c r="D141" s="1" t="s">
        <v>53</v>
      </c>
      <c r="E141" s="1" t="s">
        <v>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2">
      <c r="A142" s="1">
        <v>2004</v>
      </c>
      <c r="B142" s="1" t="s">
        <v>115</v>
      </c>
      <c r="C142" s="1" t="s">
        <v>81</v>
      </c>
      <c r="D142" s="1" t="s">
        <v>57</v>
      </c>
      <c r="E142" s="1" t="s">
        <v>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2">
      <c r="A143" s="1">
        <v>2004</v>
      </c>
      <c r="B143" s="1" t="s">
        <v>116</v>
      </c>
      <c r="C143" s="1" t="s">
        <v>76</v>
      </c>
      <c r="D143" s="1" t="s">
        <v>57</v>
      </c>
      <c r="E143" s="1" t="s">
        <v>48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2">
      <c r="A144" s="1">
        <v>2004</v>
      </c>
      <c r="B144" s="1" t="s">
        <v>91</v>
      </c>
      <c r="C144" s="1" t="s">
        <v>56</v>
      </c>
      <c r="D144" s="1" t="s">
        <v>57</v>
      </c>
      <c r="E144" s="1" t="s">
        <v>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2">
      <c r="A145" s="1">
        <v>2004</v>
      </c>
      <c r="B145" s="1" t="s">
        <v>95</v>
      </c>
      <c r="C145" s="1" t="s">
        <v>58</v>
      </c>
      <c r="D145" s="1" t="s">
        <v>57</v>
      </c>
      <c r="E145" s="1" t="s">
        <v>48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2">
      <c r="A146" s="1">
        <v>2004</v>
      </c>
      <c r="B146" s="1" t="s">
        <v>103</v>
      </c>
      <c r="C146" s="1" t="s">
        <v>73</v>
      </c>
      <c r="D146" s="1" t="s">
        <v>57</v>
      </c>
      <c r="E146" s="1" t="s">
        <v>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2">
      <c r="A147" s="1">
        <v>2004</v>
      </c>
      <c r="B147" s="1" t="s">
        <v>111</v>
      </c>
      <c r="C147" s="1" t="s">
        <v>82</v>
      </c>
      <c r="D147" s="1" t="s">
        <v>57</v>
      </c>
      <c r="E147" s="1" t="s">
        <v>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2">
      <c r="A148" s="1">
        <v>2004</v>
      </c>
      <c r="B148" s="1" t="s">
        <v>109</v>
      </c>
      <c r="C148" s="1" t="s">
        <v>69</v>
      </c>
      <c r="D148" s="1" t="s">
        <v>57</v>
      </c>
      <c r="E148" s="1" t="s">
        <v>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2">
      <c r="A149" s="1">
        <v>2004</v>
      </c>
      <c r="B149" s="1" t="s">
        <v>88</v>
      </c>
      <c r="C149" s="1" t="s">
        <v>87</v>
      </c>
      <c r="D149" s="1" t="s">
        <v>53</v>
      </c>
      <c r="E149" s="1" t="s">
        <v>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2">
      <c r="A150" s="1">
        <v>2004</v>
      </c>
      <c r="B150" s="1" t="s">
        <v>93</v>
      </c>
      <c r="C150" s="1" t="s">
        <v>64</v>
      </c>
      <c r="D150" s="1" t="s">
        <v>53</v>
      </c>
      <c r="E150" s="1" t="s">
        <v>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2">
      <c r="A151" s="1">
        <v>2004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2">
      <c r="A152" s="1">
        <v>2005</v>
      </c>
      <c r="B152" s="1" t="s">
        <v>117</v>
      </c>
      <c r="C152" s="1" t="s">
        <v>63</v>
      </c>
      <c r="D152" s="1" t="s">
        <v>53</v>
      </c>
      <c r="E152" s="1" t="s">
        <v>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2">
      <c r="A153" s="1">
        <v>2005</v>
      </c>
      <c r="B153" s="1" t="s">
        <v>102</v>
      </c>
      <c r="C153" s="1" t="s">
        <v>74</v>
      </c>
      <c r="D153" s="1" t="s">
        <v>53</v>
      </c>
      <c r="E153" s="1" t="s">
        <v>48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2">
      <c r="A154" s="1">
        <v>2005</v>
      </c>
      <c r="B154" s="1" t="s">
        <v>112</v>
      </c>
      <c r="C154" s="1" t="s">
        <v>70</v>
      </c>
      <c r="D154" s="1" t="s">
        <v>57</v>
      </c>
      <c r="E154" s="1" t="s">
        <v>48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2">
      <c r="A155" s="1">
        <v>2005</v>
      </c>
      <c r="B155" s="1" t="s">
        <v>104</v>
      </c>
      <c r="C155" s="1" t="s">
        <v>62</v>
      </c>
      <c r="D155" s="1" t="s">
        <v>57</v>
      </c>
      <c r="E155" s="1" t="s">
        <v>48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2">
      <c r="A156" s="1">
        <v>2005</v>
      </c>
      <c r="B156" s="1" t="s">
        <v>97</v>
      </c>
      <c r="C156" s="1" t="s">
        <v>72</v>
      </c>
      <c r="D156" s="1" t="s">
        <v>53</v>
      </c>
      <c r="E156" s="1" t="s">
        <v>48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2">
      <c r="A157" s="1">
        <v>2005</v>
      </c>
      <c r="B157" s="1" t="s">
        <v>119</v>
      </c>
      <c r="C157" s="1" t="s">
        <v>60</v>
      </c>
      <c r="D157" s="1" t="s">
        <v>53</v>
      </c>
      <c r="E157" s="1" t="s">
        <v>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2">
      <c r="A158" s="1">
        <v>2005</v>
      </c>
      <c r="B158" s="1" t="s">
        <v>98</v>
      </c>
      <c r="C158" s="1" t="s">
        <v>84</v>
      </c>
      <c r="D158" s="1" t="s">
        <v>57</v>
      </c>
      <c r="E158" s="1" t="s">
        <v>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2">
      <c r="A159" s="1">
        <v>2005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2">
      <c r="A160" s="1">
        <v>2005</v>
      </c>
      <c r="B160" s="1" t="s">
        <v>110</v>
      </c>
      <c r="C160" s="1" t="s">
        <v>66</v>
      </c>
      <c r="D160" s="1" t="s">
        <v>53</v>
      </c>
      <c r="E160" s="1" t="s">
        <v>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2">
      <c r="A161" s="1">
        <v>2005</v>
      </c>
      <c r="B161" s="1" t="s">
        <v>118</v>
      </c>
      <c r="C161" s="1" t="s">
        <v>80</v>
      </c>
      <c r="D161" s="1" t="s">
        <v>53</v>
      </c>
      <c r="E161" s="1" t="s">
        <v>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2">
      <c r="A162" s="1">
        <v>2005</v>
      </c>
      <c r="B162" s="1" t="s">
        <v>105</v>
      </c>
      <c r="C162" s="1" t="s">
        <v>71</v>
      </c>
      <c r="D162" s="1" t="s">
        <v>53</v>
      </c>
      <c r="E162" s="1" t="s">
        <v>48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2">
      <c r="A163" s="1">
        <v>2005</v>
      </c>
      <c r="B163" s="1" t="s">
        <v>100</v>
      </c>
      <c r="C163" s="1" t="s">
        <v>83</v>
      </c>
      <c r="D163" s="1" t="s">
        <v>57</v>
      </c>
      <c r="E163" s="1" t="s">
        <v>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2">
      <c r="A164" s="1">
        <v>2005</v>
      </c>
      <c r="B164" s="1" t="s">
        <v>96</v>
      </c>
      <c r="C164" s="1" t="s">
        <v>75</v>
      </c>
      <c r="D164" s="1" t="s">
        <v>57</v>
      </c>
      <c r="E164" s="1" t="s">
        <v>48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2">
      <c r="A165" s="1">
        <v>2005</v>
      </c>
      <c r="B165" s="1" t="s">
        <v>89</v>
      </c>
      <c r="C165" s="1" t="s">
        <v>65</v>
      </c>
      <c r="D165" s="1" t="s">
        <v>57</v>
      </c>
      <c r="E165" s="1" t="s">
        <v>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2">
      <c r="A166" s="1">
        <v>2005</v>
      </c>
      <c r="B166" s="1" t="s">
        <v>113</v>
      </c>
      <c r="C166" s="1" t="s">
        <v>68</v>
      </c>
      <c r="D166" s="1" t="s">
        <v>57</v>
      </c>
      <c r="E166" s="1" t="s">
        <v>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2">
      <c r="A167" s="1">
        <v>2005</v>
      </c>
      <c r="B167" s="1" t="s">
        <v>99</v>
      </c>
      <c r="C167" s="1" t="s">
        <v>78</v>
      </c>
      <c r="D167" s="1" t="s">
        <v>53</v>
      </c>
      <c r="E167" s="1" t="s">
        <v>48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2">
      <c r="A168" s="1">
        <v>2005</v>
      </c>
      <c r="B168" s="1" t="s">
        <v>92</v>
      </c>
      <c r="C168" s="1" t="s">
        <v>61</v>
      </c>
      <c r="D168" s="1" t="s">
        <v>53</v>
      </c>
      <c r="E168" s="1" t="s">
        <v>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2">
      <c r="A169" s="1">
        <v>2005</v>
      </c>
      <c r="B169" s="1" t="s">
        <v>94</v>
      </c>
      <c r="C169" s="1" t="s">
        <v>52</v>
      </c>
      <c r="D169" s="1" t="s">
        <v>53</v>
      </c>
      <c r="E169" s="1" t="s">
        <v>48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2">
      <c r="A170" s="1">
        <v>2005</v>
      </c>
      <c r="B170" s="1" t="s">
        <v>101</v>
      </c>
      <c r="C170" s="1" t="s">
        <v>54</v>
      </c>
      <c r="D170" s="1" t="s">
        <v>57</v>
      </c>
      <c r="E170" s="1" t="s">
        <v>48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2">
      <c r="A171" s="1">
        <v>2005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2">
      <c r="A172" s="1">
        <v>2005</v>
      </c>
      <c r="B172" s="1" t="s">
        <v>91</v>
      </c>
      <c r="C172" s="1" t="s">
        <v>56</v>
      </c>
      <c r="D172" s="1" t="s">
        <v>57</v>
      </c>
      <c r="E172" s="1" t="s">
        <v>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2">
      <c r="A173" s="1">
        <v>2005</v>
      </c>
      <c r="B173" s="1" t="s">
        <v>95</v>
      </c>
      <c r="C173" s="1" t="s">
        <v>58</v>
      </c>
      <c r="D173" s="1" t="s">
        <v>57</v>
      </c>
      <c r="E173" s="1" t="s">
        <v>48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2">
      <c r="A174" s="1">
        <v>2005</v>
      </c>
      <c r="B174" s="1" t="s">
        <v>114</v>
      </c>
      <c r="C174" s="1" t="s">
        <v>55</v>
      </c>
      <c r="D174" s="1" t="s">
        <v>53</v>
      </c>
      <c r="E174" s="1" t="s">
        <v>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2">
      <c r="A175" s="1">
        <v>2005</v>
      </c>
      <c r="B175" s="1" t="s">
        <v>115</v>
      </c>
      <c r="C175" s="1" t="s">
        <v>81</v>
      </c>
      <c r="D175" s="1" t="s">
        <v>57</v>
      </c>
      <c r="E175" s="1" t="s">
        <v>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2">
      <c r="A176" s="1">
        <v>2005</v>
      </c>
      <c r="B176" s="1" t="s">
        <v>116</v>
      </c>
      <c r="C176" s="1" t="s">
        <v>76</v>
      </c>
      <c r="D176" s="1" t="s">
        <v>57</v>
      </c>
      <c r="E176" s="1" t="s">
        <v>48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2">
      <c r="A177" s="1">
        <v>2005</v>
      </c>
      <c r="B177" s="1" t="s">
        <v>120</v>
      </c>
      <c r="C177" s="1" t="s">
        <v>77</v>
      </c>
      <c r="D177" s="1" t="s">
        <v>53</v>
      </c>
      <c r="E177" s="1" t="s">
        <v>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2">
      <c r="A178" s="1">
        <v>2005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2">
      <c r="A179" s="1">
        <v>2005</v>
      </c>
      <c r="B179" s="1" t="s">
        <v>109</v>
      </c>
      <c r="C179" s="1" t="s">
        <v>69</v>
      </c>
      <c r="D179" s="1" t="s">
        <v>57</v>
      </c>
      <c r="E179" s="1" t="s">
        <v>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2">
      <c r="A180" s="1">
        <v>2005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2">
      <c r="A181" s="1">
        <v>2005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2">
      <c r="A182" s="1">
        <v>2006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2">
      <c r="A183" s="1">
        <v>2006</v>
      </c>
      <c r="B183" s="1" t="s">
        <v>117</v>
      </c>
      <c r="C183" s="1" t="s">
        <v>63</v>
      </c>
      <c r="D183" s="1" t="s">
        <v>53</v>
      </c>
      <c r="E183" s="1" t="s">
        <v>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2">
      <c r="A184" s="1">
        <v>2006</v>
      </c>
      <c r="B184" s="1" t="s">
        <v>98</v>
      </c>
      <c r="C184" s="1" t="s">
        <v>84</v>
      </c>
      <c r="D184" s="1" t="s">
        <v>57</v>
      </c>
      <c r="E184" s="1" t="s">
        <v>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2">
      <c r="A185" s="1">
        <v>2006</v>
      </c>
      <c r="B185" s="1" t="s">
        <v>112</v>
      </c>
      <c r="C185" s="1" t="s">
        <v>70</v>
      </c>
      <c r="D185" s="1" t="s">
        <v>57</v>
      </c>
      <c r="E185" s="1" t="s">
        <v>48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2">
      <c r="A186" s="1">
        <v>2006</v>
      </c>
      <c r="B186" s="1" t="s">
        <v>102</v>
      </c>
      <c r="C186" s="1" t="s">
        <v>74</v>
      </c>
      <c r="D186" s="1" t="s">
        <v>53</v>
      </c>
      <c r="E186" s="1" t="s">
        <v>48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2">
      <c r="A187" s="1">
        <v>2006</v>
      </c>
      <c r="B187" s="1" t="s">
        <v>97</v>
      </c>
      <c r="C187" s="1" t="s">
        <v>72</v>
      </c>
      <c r="D187" s="1" t="s">
        <v>53</v>
      </c>
      <c r="E187" s="1" t="s">
        <v>48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2">
      <c r="A188" s="1">
        <v>2006</v>
      </c>
      <c r="B188" s="1" t="s">
        <v>104</v>
      </c>
      <c r="C188" s="1" t="s">
        <v>62</v>
      </c>
      <c r="D188" s="1" t="s">
        <v>57</v>
      </c>
      <c r="E188" s="1" t="s">
        <v>48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2">
      <c r="A189" s="1">
        <v>2006</v>
      </c>
      <c r="B189" s="1" t="s">
        <v>89</v>
      </c>
      <c r="C189" s="1" t="s">
        <v>65</v>
      </c>
      <c r="D189" s="1" t="s">
        <v>57</v>
      </c>
      <c r="E189" s="1" t="s">
        <v>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2">
      <c r="A190" s="1">
        <v>2006</v>
      </c>
      <c r="B190" s="1" t="s">
        <v>96</v>
      </c>
      <c r="C190" s="1" t="s">
        <v>75</v>
      </c>
      <c r="D190" s="1" t="s">
        <v>57</v>
      </c>
      <c r="E190" s="1" t="s">
        <v>48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2">
      <c r="A191" s="1">
        <v>2006</v>
      </c>
      <c r="B191" s="1" t="s">
        <v>110</v>
      </c>
      <c r="C191" s="1" t="s">
        <v>66</v>
      </c>
      <c r="D191" s="1" t="s">
        <v>53</v>
      </c>
      <c r="E191" s="1" t="s">
        <v>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2">
      <c r="A192" s="1">
        <v>2006</v>
      </c>
      <c r="B192" s="1" t="s">
        <v>121</v>
      </c>
      <c r="C192" s="1" t="s">
        <v>79</v>
      </c>
      <c r="D192" s="1" t="s">
        <v>57</v>
      </c>
      <c r="E192" s="1" t="s">
        <v>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2">
      <c r="A193" s="1">
        <v>2006</v>
      </c>
      <c r="B193" s="1" t="s">
        <v>105</v>
      </c>
      <c r="C193" s="1" t="s">
        <v>71</v>
      </c>
      <c r="D193" s="1" t="s">
        <v>53</v>
      </c>
      <c r="E193" s="1" t="s">
        <v>48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2">
      <c r="A194" s="1">
        <v>2006</v>
      </c>
      <c r="B194" s="1" t="s">
        <v>118</v>
      </c>
      <c r="C194" s="1" t="s">
        <v>80</v>
      </c>
      <c r="D194" s="1" t="s">
        <v>53</v>
      </c>
      <c r="E194" s="1" t="s">
        <v>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2">
      <c r="A195" s="1">
        <v>2006</v>
      </c>
      <c r="B195" s="1" t="s">
        <v>113</v>
      </c>
      <c r="C195" s="1" t="s">
        <v>68</v>
      </c>
      <c r="D195" s="1" t="s">
        <v>57</v>
      </c>
      <c r="E195" s="1" t="s">
        <v>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2">
      <c r="A196" s="1">
        <v>2006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2">
      <c r="A197" s="1">
        <v>2006</v>
      </c>
      <c r="B197" s="1" t="s">
        <v>92</v>
      </c>
      <c r="C197" s="1" t="s">
        <v>61</v>
      </c>
      <c r="D197" s="1" t="s">
        <v>53</v>
      </c>
      <c r="E197" s="1" t="s">
        <v>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2">
      <c r="A198" s="1">
        <v>2006</v>
      </c>
      <c r="B198" s="1" t="s">
        <v>99</v>
      </c>
      <c r="C198" s="1" t="s">
        <v>78</v>
      </c>
      <c r="D198" s="1" t="s">
        <v>53</v>
      </c>
      <c r="E198" s="1" t="s">
        <v>48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2">
      <c r="A199" s="1">
        <v>2006</v>
      </c>
      <c r="B199" s="1" t="s">
        <v>114</v>
      </c>
      <c r="C199" s="1" t="s">
        <v>55</v>
      </c>
      <c r="D199" s="1" t="s">
        <v>53</v>
      </c>
      <c r="E199" s="1" t="s">
        <v>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2">
      <c r="A200" s="1">
        <v>2006</v>
      </c>
      <c r="B200" s="1" t="s">
        <v>111</v>
      </c>
      <c r="C200" s="1" t="s">
        <v>82</v>
      </c>
      <c r="D200" s="1" t="s">
        <v>57</v>
      </c>
      <c r="E200" s="1" t="s">
        <v>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2">
      <c r="A201" s="1">
        <v>2006</v>
      </c>
      <c r="B201" s="1" t="s">
        <v>101</v>
      </c>
      <c r="C201" s="1" t="s">
        <v>54</v>
      </c>
      <c r="D201" s="1" t="s">
        <v>57</v>
      </c>
      <c r="E201" s="1" t="s">
        <v>48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2">
      <c r="A202" s="1">
        <v>2006</v>
      </c>
      <c r="B202" s="1" t="s">
        <v>116</v>
      </c>
      <c r="C202" s="1" t="s">
        <v>76</v>
      </c>
      <c r="D202" s="1" t="s">
        <v>57</v>
      </c>
      <c r="E202" s="1" t="s">
        <v>48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2">
      <c r="A203" s="1">
        <v>2006</v>
      </c>
      <c r="B203" s="1" t="s">
        <v>115</v>
      </c>
      <c r="C203" s="1" t="s">
        <v>81</v>
      </c>
      <c r="D203" s="1" t="s">
        <v>57</v>
      </c>
      <c r="E203" s="1" t="s">
        <v>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2">
      <c r="A204" s="1">
        <v>2006</v>
      </c>
      <c r="B204" s="1" t="s">
        <v>91</v>
      </c>
      <c r="C204" s="1" t="s">
        <v>56</v>
      </c>
      <c r="D204" s="1" t="s">
        <v>57</v>
      </c>
      <c r="E204" s="1" t="s">
        <v>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2">
      <c r="A205" s="1">
        <v>2006</v>
      </c>
      <c r="B205" s="1" t="s">
        <v>95</v>
      </c>
      <c r="C205" s="1" t="s">
        <v>58</v>
      </c>
      <c r="D205" s="1" t="s">
        <v>57</v>
      </c>
      <c r="E205" s="1" t="s">
        <v>48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2">
      <c r="A206" s="1">
        <v>2006</v>
      </c>
      <c r="B206" s="1" t="s">
        <v>103</v>
      </c>
      <c r="C206" s="1" t="s">
        <v>73</v>
      </c>
      <c r="D206" s="1" t="s">
        <v>57</v>
      </c>
      <c r="E206" s="1" t="s">
        <v>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2">
      <c r="A207" s="1">
        <v>2006</v>
      </c>
      <c r="B207" s="1" t="s">
        <v>109</v>
      </c>
      <c r="C207" s="1" t="s">
        <v>69</v>
      </c>
      <c r="D207" s="1" t="s">
        <v>57</v>
      </c>
      <c r="E207" s="1" t="s">
        <v>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2">
      <c r="A208" s="1">
        <v>2006</v>
      </c>
      <c r="B208" s="1" t="s">
        <v>94</v>
      </c>
      <c r="C208" s="1" t="s">
        <v>52</v>
      </c>
      <c r="D208" s="1" t="s">
        <v>53</v>
      </c>
      <c r="E208" s="1" t="s">
        <v>48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2">
      <c r="A209" s="1">
        <v>2006</v>
      </c>
      <c r="B209" s="1" t="s">
        <v>120</v>
      </c>
      <c r="C209" s="1" t="s">
        <v>77</v>
      </c>
      <c r="D209" s="1" t="s">
        <v>53</v>
      </c>
      <c r="E209" s="1" t="s">
        <v>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2">
      <c r="A210" s="1">
        <v>2006</v>
      </c>
      <c r="B210" s="1" t="s">
        <v>93</v>
      </c>
      <c r="C210" s="1" t="s">
        <v>64</v>
      </c>
      <c r="D210" s="1" t="s">
        <v>53</v>
      </c>
      <c r="E210" s="1" t="s">
        <v>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2">
      <c r="A211" s="1">
        <v>2006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2">
      <c r="A212" s="1">
        <v>2007</v>
      </c>
      <c r="B212" s="1" t="s">
        <v>117</v>
      </c>
      <c r="C212" s="1" t="s">
        <v>63</v>
      </c>
      <c r="D212" s="1" t="s">
        <v>53</v>
      </c>
      <c r="E212" s="1" t="s">
        <v>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2">
      <c r="A213" s="1">
        <v>2007</v>
      </c>
      <c r="B213" s="1" t="s">
        <v>100</v>
      </c>
      <c r="C213" s="1" t="s">
        <v>83</v>
      </c>
      <c r="D213" s="1" t="s">
        <v>57</v>
      </c>
      <c r="E213" s="1" t="s">
        <v>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2">
      <c r="A214" s="1">
        <v>2007</v>
      </c>
      <c r="B214" s="1" t="s">
        <v>121</v>
      </c>
      <c r="C214" s="1" t="s">
        <v>79</v>
      </c>
      <c r="D214" s="1" t="s">
        <v>57</v>
      </c>
      <c r="E214" s="1" t="s">
        <v>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2">
      <c r="A215" s="1">
        <v>2007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2">
      <c r="A216" s="1">
        <v>2007</v>
      </c>
      <c r="B216" s="1" t="s">
        <v>89</v>
      </c>
      <c r="C216" s="1" t="s">
        <v>65</v>
      </c>
      <c r="D216" s="1" t="s">
        <v>57</v>
      </c>
      <c r="E216" s="1" t="s">
        <v>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2">
      <c r="A217" s="1">
        <v>2007</v>
      </c>
      <c r="B217" s="1" t="s">
        <v>98</v>
      </c>
      <c r="C217" s="1" t="s">
        <v>84</v>
      </c>
      <c r="D217" s="1" t="s">
        <v>57</v>
      </c>
      <c r="E217" s="1" t="s">
        <v>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2">
      <c r="A218" s="1">
        <v>2007</v>
      </c>
      <c r="B218" s="1" t="s">
        <v>113</v>
      </c>
      <c r="C218" s="1" t="s">
        <v>68</v>
      </c>
      <c r="D218" s="1" t="s">
        <v>57</v>
      </c>
      <c r="E218" s="1" t="s">
        <v>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2">
      <c r="A219" s="1">
        <v>2007</v>
      </c>
      <c r="B219" s="1" t="s">
        <v>97</v>
      </c>
      <c r="C219" s="1" t="s">
        <v>72</v>
      </c>
      <c r="D219" s="1" t="s">
        <v>53</v>
      </c>
      <c r="E219" s="1" t="s">
        <v>48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2">
      <c r="A220" s="1">
        <v>2007</v>
      </c>
      <c r="B220" s="1" t="s">
        <v>102</v>
      </c>
      <c r="C220" s="1" t="s">
        <v>74</v>
      </c>
      <c r="D220" s="1" t="s">
        <v>53</v>
      </c>
      <c r="E220" s="1" t="s">
        <v>48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2">
      <c r="A221" s="1">
        <v>2007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2">
      <c r="A222" s="1">
        <v>2007</v>
      </c>
      <c r="B222" s="1" t="s">
        <v>96</v>
      </c>
      <c r="C222" s="1" t="s">
        <v>75</v>
      </c>
      <c r="D222" s="1" t="s">
        <v>57</v>
      </c>
      <c r="E222" s="1" t="s">
        <v>48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2">
      <c r="A223" s="1">
        <v>2007</v>
      </c>
      <c r="B223" s="1" t="s">
        <v>104</v>
      </c>
      <c r="C223" s="1" t="s">
        <v>62</v>
      </c>
      <c r="D223" s="1" t="s">
        <v>57</v>
      </c>
      <c r="E223" s="1" t="s">
        <v>48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2">
      <c r="A224" s="1">
        <v>2007</v>
      </c>
      <c r="B224" s="1" t="s">
        <v>105</v>
      </c>
      <c r="C224" s="1" t="s">
        <v>71</v>
      </c>
      <c r="D224" s="1" t="s">
        <v>53</v>
      </c>
      <c r="E224" s="1" t="s">
        <v>48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2">
      <c r="A225" s="1">
        <v>2007</v>
      </c>
      <c r="B225" s="1" t="s">
        <v>110</v>
      </c>
      <c r="C225" s="1" t="s">
        <v>66</v>
      </c>
      <c r="D225" s="1" t="s">
        <v>53</v>
      </c>
      <c r="E225" s="1" t="s">
        <v>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2">
      <c r="A226" s="1">
        <v>2007</v>
      </c>
      <c r="B226" s="1" t="s">
        <v>119</v>
      </c>
      <c r="C226" s="1" t="s">
        <v>60</v>
      </c>
      <c r="D226" s="1" t="s">
        <v>53</v>
      </c>
      <c r="E226" s="1" t="s">
        <v>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2">
      <c r="A227" s="1">
        <v>2007</v>
      </c>
      <c r="B227" s="1" t="s">
        <v>91</v>
      </c>
      <c r="C227" s="1" t="s">
        <v>56</v>
      </c>
      <c r="D227" s="1" t="s">
        <v>57</v>
      </c>
      <c r="E227" s="1" t="s">
        <v>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2">
      <c r="A228" s="1">
        <v>2007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2">
      <c r="A229" s="1">
        <v>2007</v>
      </c>
      <c r="B229" s="1" t="s">
        <v>111</v>
      </c>
      <c r="C229" s="1" t="s">
        <v>82</v>
      </c>
      <c r="D229" s="1" t="s">
        <v>57</v>
      </c>
      <c r="E229" s="1" t="s">
        <v>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2">
      <c r="A230" s="1">
        <v>2007</v>
      </c>
      <c r="B230" s="1" t="s">
        <v>115</v>
      </c>
      <c r="C230" s="1" t="s">
        <v>81</v>
      </c>
      <c r="D230" s="1" t="s">
        <v>57</v>
      </c>
      <c r="E230" s="1" t="s">
        <v>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2">
      <c r="A231" s="1">
        <v>2007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2">
      <c r="A232" s="1">
        <v>2007</v>
      </c>
      <c r="B232" s="1" t="s">
        <v>92</v>
      </c>
      <c r="C232" s="1" t="s">
        <v>61</v>
      </c>
      <c r="D232" s="1" t="s">
        <v>53</v>
      </c>
      <c r="E232" s="1" t="s">
        <v>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2">
      <c r="A233" s="1">
        <v>2007</v>
      </c>
      <c r="B233" s="1" t="s">
        <v>99</v>
      </c>
      <c r="C233" s="1" t="s">
        <v>78</v>
      </c>
      <c r="D233" s="1" t="s">
        <v>53</v>
      </c>
      <c r="E233" s="1" t="s">
        <v>48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2">
      <c r="A234" s="1">
        <v>2007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2">
      <c r="A235" s="1">
        <v>2007</v>
      </c>
      <c r="B235" s="1" t="s">
        <v>114</v>
      </c>
      <c r="C235" s="1" t="s">
        <v>55</v>
      </c>
      <c r="D235" s="1" t="s">
        <v>53</v>
      </c>
      <c r="E235" s="1" t="s">
        <v>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2">
      <c r="A236" s="1">
        <v>2007</v>
      </c>
      <c r="B236" s="1" t="s">
        <v>103</v>
      </c>
      <c r="C236" s="1" t="s">
        <v>73</v>
      </c>
      <c r="D236" s="1" t="s">
        <v>57</v>
      </c>
      <c r="E236" s="1" t="s">
        <v>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2">
      <c r="A237" s="1">
        <v>2007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2">
      <c r="A238" s="1">
        <v>2007</v>
      </c>
      <c r="B238" s="1" t="s">
        <v>120</v>
      </c>
      <c r="C238" s="1" t="s">
        <v>77</v>
      </c>
      <c r="D238" s="1" t="s">
        <v>53</v>
      </c>
      <c r="E238" s="1" t="s">
        <v>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2">
      <c r="A239" s="1">
        <v>2007</v>
      </c>
      <c r="B239" s="1" t="s">
        <v>109</v>
      </c>
      <c r="C239" s="1" t="s">
        <v>69</v>
      </c>
      <c r="D239" s="1" t="s">
        <v>57</v>
      </c>
      <c r="E239" s="1" t="s">
        <v>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2">
      <c r="A240" s="1">
        <v>2007</v>
      </c>
      <c r="B240" s="1" t="s">
        <v>93</v>
      </c>
      <c r="C240" s="1" t="s">
        <v>64</v>
      </c>
      <c r="D240" s="1" t="s">
        <v>53</v>
      </c>
      <c r="E240" s="1" t="s">
        <v>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2">
      <c r="A241" s="1">
        <v>2007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2">
      <c r="A242" s="1">
        <v>2008</v>
      </c>
      <c r="B242" s="1" t="s">
        <v>100</v>
      </c>
      <c r="C242" s="1" t="s">
        <v>83</v>
      </c>
      <c r="D242" s="1" t="s">
        <v>57</v>
      </c>
      <c r="E242" s="1" t="s">
        <v>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2">
      <c r="A243" s="1">
        <v>2008</v>
      </c>
      <c r="B243" s="1" t="s">
        <v>122</v>
      </c>
      <c r="C243" s="1" t="s">
        <v>63</v>
      </c>
      <c r="D243" s="1" t="s">
        <v>53</v>
      </c>
      <c r="E243" s="1" t="s">
        <v>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2">
      <c r="A244" s="1">
        <v>2008</v>
      </c>
      <c r="B244" s="1" t="s">
        <v>110</v>
      </c>
      <c r="C244" s="1" t="s">
        <v>66</v>
      </c>
      <c r="D244" s="1" t="s">
        <v>53</v>
      </c>
      <c r="E244" s="1" t="s">
        <v>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2">
      <c r="A245" s="1">
        <v>2008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2">
      <c r="A246" s="1">
        <v>2008</v>
      </c>
      <c r="B246" s="1" t="s">
        <v>121</v>
      </c>
      <c r="C246" s="1" t="s">
        <v>79</v>
      </c>
      <c r="D246" s="1" t="s">
        <v>57</v>
      </c>
      <c r="E246" s="1" t="s">
        <v>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2">
      <c r="A247" s="1">
        <v>2008</v>
      </c>
      <c r="B247" s="1" t="s">
        <v>105</v>
      </c>
      <c r="C247" s="1" t="s">
        <v>71</v>
      </c>
      <c r="D247" s="1" t="s">
        <v>53</v>
      </c>
      <c r="E247" s="1" t="s">
        <v>48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2">
      <c r="A248" s="1">
        <v>2008</v>
      </c>
      <c r="B248" s="1" t="s">
        <v>102</v>
      </c>
      <c r="C248" s="1" t="s">
        <v>74</v>
      </c>
      <c r="D248" s="1" t="s">
        <v>53</v>
      </c>
      <c r="E248" s="1" t="s">
        <v>48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2">
      <c r="A249" s="1">
        <v>2008</v>
      </c>
      <c r="B249" s="1" t="s">
        <v>89</v>
      </c>
      <c r="C249" s="1" t="s">
        <v>65</v>
      </c>
      <c r="D249" s="1" t="s">
        <v>57</v>
      </c>
      <c r="E249" s="1" t="s">
        <v>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2">
      <c r="A250" s="1">
        <v>2008</v>
      </c>
      <c r="B250" s="1" t="s">
        <v>92</v>
      </c>
      <c r="C250" s="1" t="s">
        <v>61</v>
      </c>
      <c r="D250" s="1" t="s">
        <v>53</v>
      </c>
      <c r="E250" s="1" t="s">
        <v>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2">
      <c r="A251" s="1">
        <v>2008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2">
      <c r="A252" s="1">
        <v>2008</v>
      </c>
      <c r="B252" s="1" t="s">
        <v>98</v>
      </c>
      <c r="C252" s="1" t="s">
        <v>84</v>
      </c>
      <c r="D252" s="1" t="s">
        <v>57</v>
      </c>
      <c r="E252" s="1" t="s">
        <v>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2">
      <c r="A253" s="1">
        <v>2008</v>
      </c>
      <c r="B253" s="1" t="s">
        <v>113</v>
      </c>
      <c r="C253" s="1" t="s">
        <v>68</v>
      </c>
      <c r="D253" s="1" t="s">
        <v>57</v>
      </c>
      <c r="E253" s="1" t="s">
        <v>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2">
      <c r="A254" s="1">
        <v>2008</v>
      </c>
      <c r="B254" s="1" t="s">
        <v>96</v>
      </c>
      <c r="C254" s="1" t="s">
        <v>75</v>
      </c>
      <c r="D254" s="1" t="s">
        <v>57</v>
      </c>
      <c r="E254" s="1" t="s">
        <v>48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2">
      <c r="A255" s="1">
        <v>2008</v>
      </c>
      <c r="B255" s="1" t="s">
        <v>115</v>
      </c>
      <c r="C255" s="1" t="s">
        <v>81</v>
      </c>
      <c r="D255" s="1" t="s">
        <v>57</v>
      </c>
      <c r="E255" s="1" t="s">
        <v>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2">
      <c r="A256" s="1">
        <v>2008</v>
      </c>
      <c r="B256" s="1" t="s">
        <v>97</v>
      </c>
      <c r="C256" s="1" t="s">
        <v>72</v>
      </c>
      <c r="D256" s="1" t="s">
        <v>53</v>
      </c>
      <c r="E256" s="1" t="s">
        <v>48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2">
      <c r="A257" s="1">
        <v>2008</v>
      </c>
      <c r="B257" s="1" t="s">
        <v>104</v>
      </c>
      <c r="C257" s="1" t="s">
        <v>62</v>
      </c>
      <c r="D257" s="1" t="s">
        <v>57</v>
      </c>
      <c r="E257" s="1" t="s">
        <v>48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2">
      <c r="A258" s="1">
        <v>2008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2">
      <c r="A259" s="1">
        <v>2008</v>
      </c>
      <c r="B259" s="1" t="s">
        <v>119</v>
      </c>
      <c r="C259" s="1" t="s">
        <v>60</v>
      </c>
      <c r="D259" s="1" t="s">
        <v>53</v>
      </c>
      <c r="E259" s="1" t="s">
        <v>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2">
      <c r="A260" s="1">
        <v>2008</v>
      </c>
      <c r="B260" s="1" t="s">
        <v>111</v>
      </c>
      <c r="C260" s="1" t="s">
        <v>82</v>
      </c>
      <c r="D260" s="1" t="s">
        <v>57</v>
      </c>
      <c r="E260" s="1" t="s">
        <v>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2">
      <c r="A261" s="1">
        <v>2008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2">
      <c r="A262" s="1">
        <v>2008</v>
      </c>
      <c r="B262" s="1" t="s">
        <v>91</v>
      </c>
      <c r="C262" s="1" t="s">
        <v>56</v>
      </c>
      <c r="D262" s="1" t="s">
        <v>57</v>
      </c>
      <c r="E262" s="1" t="s">
        <v>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2">
      <c r="A263" s="1">
        <v>2008</v>
      </c>
      <c r="B263" s="1" t="s">
        <v>114</v>
      </c>
      <c r="C263" s="1" t="s">
        <v>55</v>
      </c>
      <c r="D263" s="1" t="s">
        <v>53</v>
      </c>
      <c r="E263" s="1" t="s">
        <v>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2">
      <c r="A264" s="1">
        <v>2008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2">
      <c r="A265" s="1">
        <v>2008</v>
      </c>
      <c r="B265" s="1" t="s">
        <v>103</v>
      </c>
      <c r="C265" s="1" t="s">
        <v>73</v>
      </c>
      <c r="D265" s="1" t="s">
        <v>57</v>
      </c>
      <c r="E265" s="1" t="s">
        <v>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2">
      <c r="A266" s="1">
        <v>2008</v>
      </c>
      <c r="B266" s="1" t="s">
        <v>120</v>
      </c>
      <c r="C266" s="1" t="s">
        <v>77</v>
      </c>
      <c r="D266" s="1" t="s">
        <v>53</v>
      </c>
      <c r="E266" s="1" t="s">
        <v>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2">
      <c r="A267" s="1">
        <v>2008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2">
      <c r="A268" s="1">
        <v>2008</v>
      </c>
      <c r="B268" s="1" t="s">
        <v>93</v>
      </c>
      <c r="C268" s="1" t="s">
        <v>64</v>
      </c>
      <c r="D268" s="1" t="s">
        <v>53</v>
      </c>
      <c r="E268" s="1" t="s">
        <v>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2">
      <c r="A269" s="1">
        <v>2008</v>
      </c>
      <c r="B269" s="1" t="s">
        <v>99</v>
      </c>
      <c r="C269" s="1" t="s">
        <v>78</v>
      </c>
      <c r="D269" s="1" t="s">
        <v>53</v>
      </c>
      <c r="E269" s="1" t="s">
        <v>48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2">
      <c r="A270" s="1">
        <v>2008</v>
      </c>
      <c r="B270" s="1" t="s">
        <v>109</v>
      </c>
      <c r="C270" s="1" t="s">
        <v>69</v>
      </c>
      <c r="D270" s="1" t="s">
        <v>57</v>
      </c>
      <c r="E270" s="1" t="s">
        <v>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2">
      <c r="A271" s="1">
        <v>2008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2">
      <c r="A272" s="1">
        <v>2009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2">
      <c r="A273" s="1">
        <v>2009</v>
      </c>
      <c r="B273" s="1" t="s">
        <v>113</v>
      </c>
      <c r="C273" s="1" t="s">
        <v>68</v>
      </c>
      <c r="D273" s="1" t="s">
        <v>57</v>
      </c>
      <c r="E273" s="1" t="s">
        <v>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2">
      <c r="A274" s="1">
        <v>2009</v>
      </c>
      <c r="B274" s="1" t="s">
        <v>112</v>
      </c>
      <c r="C274" s="1" t="s">
        <v>70</v>
      </c>
      <c r="D274" s="1" t="s">
        <v>57</v>
      </c>
      <c r="E274" s="1" t="s">
        <v>48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2">
      <c r="A275" s="1">
        <v>2009</v>
      </c>
      <c r="B275" s="1" t="s">
        <v>121</v>
      </c>
      <c r="C275" s="1" t="s">
        <v>79</v>
      </c>
      <c r="D275" s="1" t="s">
        <v>57</v>
      </c>
      <c r="E275" s="1" t="s">
        <v>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2">
      <c r="A276" s="1">
        <v>2009</v>
      </c>
      <c r="B276" s="1" t="s">
        <v>110</v>
      </c>
      <c r="C276" s="1" t="s">
        <v>66</v>
      </c>
      <c r="D276" s="1" t="s">
        <v>53</v>
      </c>
      <c r="E276" s="1" t="s">
        <v>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2">
      <c r="A277" s="1">
        <v>2009</v>
      </c>
      <c r="B277" s="1" t="s">
        <v>122</v>
      </c>
      <c r="C277" s="1" t="s">
        <v>63</v>
      </c>
      <c r="D277" s="1" t="s">
        <v>53</v>
      </c>
      <c r="E277" s="1" t="s">
        <v>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2">
      <c r="A278" s="1">
        <v>2009</v>
      </c>
      <c r="B278" s="1" t="s">
        <v>105</v>
      </c>
      <c r="C278" s="1" t="s">
        <v>71</v>
      </c>
      <c r="D278" s="1" t="s">
        <v>53</v>
      </c>
      <c r="E278" s="1" t="s">
        <v>48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2">
      <c r="A279" s="1">
        <v>2009</v>
      </c>
      <c r="B279" s="1" t="s">
        <v>92</v>
      </c>
      <c r="C279" s="1" t="s">
        <v>61</v>
      </c>
      <c r="D279" s="1" t="s">
        <v>53</v>
      </c>
      <c r="E279" s="1" t="s">
        <v>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2">
      <c r="A280" s="1">
        <v>2009</v>
      </c>
      <c r="B280" s="1" t="s">
        <v>118</v>
      </c>
      <c r="C280" s="1" t="s">
        <v>80</v>
      </c>
      <c r="D280" s="1" t="s">
        <v>53</v>
      </c>
      <c r="E280" s="1" t="s">
        <v>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2">
      <c r="A281" s="1">
        <v>2009</v>
      </c>
      <c r="B281" s="1" t="s">
        <v>102</v>
      </c>
      <c r="C281" s="1" t="s">
        <v>74</v>
      </c>
      <c r="D281" s="1" t="s">
        <v>53</v>
      </c>
      <c r="E281" s="1" t="s">
        <v>48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2">
      <c r="A282" s="1">
        <v>2009</v>
      </c>
      <c r="B282" s="1" t="s">
        <v>89</v>
      </c>
      <c r="C282" s="1" t="s">
        <v>65</v>
      </c>
      <c r="D282" s="1" t="s">
        <v>57</v>
      </c>
      <c r="E282" s="1" t="s">
        <v>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2">
      <c r="A283" s="1">
        <v>2009</v>
      </c>
      <c r="B283" s="1" t="s">
        <v>96</v>
      </c>
      <c r="C283" s="1" t="s">
        <v>75</v>
      </c>
      <c r="D283" s="1" t="s">
        <v>57</v>
      </c>
      <c r="E283" s="1" t="s">
        <v>48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2">
      <c r="A284" s="1">
        <v>2009</v>
      </c>
      <c r="B284" s="1" t="s">
        <v>98</v>
      </c>
      <c r="C284" s="1" t="s">
        <v>84</v>
      </c>
      <c r="D284" s="1" t="s">
        <v>57</v>
      </c>
      <c r="E284" s="1" t="s">
        <v>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2">
      <c r="A285" s="1">
        <v>2009</v>
      </c>
      <c r="B285" s="1" t="s">
        <v>104</v>
      </c>
      <c r="C285" s="1" t="s">
        <v>62</v>
      </c>
      <c r="D285" s="1" t="s">
        <v>57</v>
      </c>
      <c r="E285" s="1" t="s">
        <v>48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2">
      <c r="A286" s="1">
        <v>2009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2">
      <c r="A287" s="1">
        <v>2009</v>
      </c>
      <c r="B287" s="1" t="s">
        <v>97</v>
      </c>
      <c r="C287" s="1" t="s">
        <v>72</v>
      </c>
      <c r="D287" s="1" t="s">
        <v>53</v>
      </c>
      <c r="E287" s="1" t="s">
        <v>48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2">
      <c r="A288" s="1">
        <v>2009</v>
      </c>
      <c r="B288" s="1" t="s">
        <v>115</v>
      </c>
      <c r="C288" s="1" t="s">
        <v>81</v>
      </c>
      <c r="D288" s="1" t="s">
        <v>57</v>
      </c>
      <c r="E288" s="1" t="s">
        <v>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2">
      <c r="A289" s="1">
        <v>2009</v>
      </c>
      <c r="B289" s="1" t="s">
        <v>116</v>
      </c>
      <c r="C289" s="1" t="s">
        <v>76</v>
      </c>
      <c r="D289" s="1" t="s">
        <v>57</v>
      </c>
      <c r="E289" s="1" t="s">
        <v>48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2">
      <c r="A290" s="1">
        <v>2009</v>
      </c>
      <c r="B290" s="1" t="s">
        <v>94</v>
      </c>
      <c r="C290" s="1" t="s">
        <v>52</v>
      </c>
      <c r="D290" s="1" t="s">
        <v>53</v>
      </c>
      <c r="E290" s="1" t="s">
        <v>48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2">
      <c r="A291" s="1">
        <v>2009</v>
      </c>
      <c r="B291" s="1" t="s">
        <v>91</v>
      </c>
      <c r="C291" s="1" t="s">
        <v>56</v>
      </c>
      <c r="D291" s="1" t="s">
        <v>57</v>
      </c>
      <c r="E291" s="1" t="s">
        <v>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2">
      <c r="A292" s="1">
        <v>2009</v>
      </c>
      <c r="B292" s="1" t="s">
        <v>114</v>
      </c>
      <c r="C292" s="1" t="s">
        <v>55</v>
      </c>
      <c r="D292" s="1" t="s">
        <v>53</v>
      </c>
      <c r="E292" s="1" t="s">
        <v>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2">
      <c r="A293" s="1">
        <v>2009</v>
      </c>
      <c r="B293" s="1" t="s">
        <v>103</v>
      </c>
      <c r="C293" s="1" t="s">
        <v>73</v>
      </c>
      <c r="D293" s="1" t="s">
        <v>57</v>
      </c>
      <c r="E293" s="1" t="s">
        <v>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2">
      <c r="A294" s="1">
        <v>2009</v>
      </c>
      <c r="B294" s="1" t="s">
        <v>101</v>
      </c>
      <c r="C294" s="1" t="s">
        <v>54</v>
      </c>
      <c r="D294" s="1" t="s">
        <v>57</v>
      </c>
      <c r="E294" s="1" t="s">
        <v>48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2">
      <c r="A295" s="1">
        <v>2009</v>
      </c>
      <c r="B295" s="1" t="s">
        <v>111</v>
      </c>
      <c r="C295" s="1" t="s">
        <v>82</v>
      </c>
      <c r="D295" s="1" t="s">
        <v>57</v>
      </c>
      <c r="E295" s="1" t="s">
        <v>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2">
      <c r="A296" s="1">
        <v>2009</v>
      </c>
      <c r="B296" s="1" t="s">
        <v>120</v>
      </c>
      <c r="C296" s="1" t="s">
        <v>77</v>
      </c>
      <c r="D296" s="1" t="s">
        <v>53</v>
      </c>
      <c r="E296" s="1" t="s">
        <v>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2">
      <c r="A297" s="1">
        <v>2009</v>
      </c>
      <c r="B297" s="1" t="s">
        <v>99</v>
      </c>
      <c r="C297" s="1" t="s">
        <v>78</v>
      </c>
      <c r="D297" s="1" t="s">
        <v>53</v>
      </c>
      <c r="E297" s="1" t="s">
        <v>48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2">
      <c r="A298" s="1">
        <v>2009</v>
      </c>
      <c r="B298" s="1" t="s">
        <v>93</v>
      </c>
      <c r="C298" s="1" t="s">
        <v>64</v>
      </c>
      <c r="D298" s="1" t="s">
        <v>53</v>
      </c>
      <c r="E298" s="1" t="s">
        <v>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2">
      <c r="A299" s="1">
        <v>2009</v>
      </c>
      <c r="B299" s="1" t="s">
        <v>95</v>
      </c>
      <c r="C299" s="1" t="s">
        <v>58</v>
      </c>
      <c r="D299" s="1" t="s">
        <v>57</v>
      </c>
      <c r="E299" s="1" t="s">
        <v>48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2">
      <c r="A300" s="1">
        <v>2009</v>
      </c>
      <c r="B300" s="1" t="s">
        <v>109</v>
      </c>
      <c r="C300" s="1" t="s">
        <v>69</v>
      </c>
      <c r="D300" s="1" t="s">
        <v>57</v>
      </c>
      <c r="E300" s="1" t="s">
        <v>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2">
      <c r="A301" s="1">
        <v>2009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2">
      <c r="A302" s="1">
        <v>2010</v>
      </c>
      <c r="B302" s="1" t="s">
        <v>112</v>
      </c>
      <c r="C302" s="1" t="s">
        <v>70</v>
      </c>
      <c r="D302" s="1" t="s">
        <v>57</v>
      </c>
      <c r="E302" s="1" t="s">
        <v>48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2">
      <c r="A303" s="1">
        <v>2010</v>
      </c>
      <c r="B303" s="1" t="s">
        <v>113</v>
      </c>
      <c r="C303" s="1" t="s">
        <v>68</v>
      </c>
      <c r="D303" s="1" t="s">
        <v>57</v>
      </c>
      <c r="E303" s="1" t="s">
        <v>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2">
      <c r="A304" s="1">
        <v>2010</v>
      </c>
      <c r="B304" s="1" t="s">
        <v>118</v>
      </c>
      <c r="C304" s="1" t="s">
        <v>80</v>
      </c>
      <c r="D304" s="1" t="s">
        <v>53</v>
      </c>
      <c r="E304" s="1" t="s">
        <v>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2">
      <c r="A305" s="1">
        <v>2010</v>
      </c>
      <c r="B305" s="1" t="s">
        <v>110</v>
      </c>
      <c r="C305" s="1" t="s">
        <v>66</v>
      </c>
      <c r="D305" s="1" t="s">
        <v>53</v>
      </c>
      <c r="E305" s="1" t="s">
        <v>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2">
      <c r="A306" s="1">
        <v>2010</v>
      </c>
      <c r="B306" s="1" t="s">
        <v>100</v>
      </c>
      <c r="C306" s="1" t="s">
        <v>83</v>
      </c>
      <c r="D306" s="1" t="s">
        <v>57</v>
      </c>
      <c r="E306" s="1" t="s">
        <v>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2">
      <c r="A307" s="1">
        <v>2010</v>
      </c>
      <c r="B307" s="1" t="s">
        <v>89</v>
      </c>
      <c r="C307" s="1" t="s">
        <v>65</v>
      </c>
      <c r="D307" s="1" t="s">
        <v>57</v>
      </c>
      <c r="E307" s="1" t="s">
        <v>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2">
      <c r="A308" s="1">
        <v>2010</v>
      </c>
      <c r="B308" s="1" t="s">
        <v>97</v>
      </c>
      <c r="C308" s="1" t="s">
        <v>72</v>
      </c>
      <c r="D308" s="1" t="s">
        <v>53</v>
      </c>
      <c r="E308" s="1" t="s">
        <v>48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2">
      <c r="A309" s="1">
        <v>2010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2">
      <c r="A310" s="1">
        <v>2010</v>
      </c>
      <c r="B310" s="1" t="s">
        <v>119</v>
      </c>
      <c r="C310" s="1" t="s">
        <v>60</v>
      </c>
      <c r="D310" s="1" t="s">
        <v>53</v>
      </c>
      <c r="E310" s="1" t="s">
        <v>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2">
      <c r="A311" s="1">
        <v>2010</v>
      </c>
      <c r="B311" s="1" t="s">
        <v>102</v>
      </c>
      <c r="C311" s="1" t="s">
        <v>74</v>
      </c>
      <c r="D311" s="1" t="s">
        <v>53</v>
      </c>
      <c r="E311" s="1" t="s">
        <v>48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2">
      <c r="A312" s="1">
        <v>2010</v>
      </c>
      <c r="B312" s="1" t="s">
        <v>96</v>
      </c>
      <c r="C312" s="1" t="s">
        <v>75</v>
      </c>
      <c r="D312" s="1" t="s">
        <v>57</v>
      </c>
      <c r="E312" s="1" t="s">
        <v>48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2">
      <c r="A313" s="1">
        <v>2010</v>
      </c>
      <c r="B313" s="1" t="s">
        <v>122</v>
      </c>
      <c r="C313" s="1" t="s">
        <v>63</v>
      </c>
      <c r="D313" s="1" t="s">
        <v>53</v>
      </c>
      <c r="E313" s="1" t="s">
        <v>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2">
      <c r="A314" s="1">
        <v>2010</v>
      </c>
      <c r="B314" s="1" t="s">
        <v>104</v>
      </c>
      <c r="C314" s="1" t="s">
        <v>62</v>
      </c>
      <c r="D314" s="1" t="s">
        <v>57</v>
      </c>
      <c r="E314" s="1" t="s">
        <v>48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2">
      <c r="A315" s="1">
        <v>2010</v>
      </c>
      <c r="B315" s="1" t="s">
        <v>92</v>
      </c>
      <c r="C315" s="1" t="s">
        <v>61</v>
      </c>
      <c r="D315" s="1" t="s">
        <v>53</v>
      </c>
      <c r="E315" s="1" t="s">
        <v>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2">
      <c r="A316" s="1">
        <v>2010</v>
      </c>
      <c r="B316" s="1" t="s">
        <v>98</v>
      </c>
      <c r="C316" s="1" t="s">
        <v>84</v>
      </c>
      <c r="D316" s="1" t="s">
        <v>57</v>
      </c>
      <c r="E316" s="1" t="s">
        <v>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2">
      <c r="A317" s="1">
        <v>2010</v>
      </c>
      <c r="B317" s="1" t="s">
        <v>91</v>
      </c>
      <c r="C317" s="1" t="s">
        <v>56</v>
      </c>
      <c r="D317" s="1" t="s">
        <v>57</v>
      </c>
      <c r="E317" s="1" t="s">
        <v>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2">
      <c r="A318" s="1">
        <v>2010</v>
      </c>
      <c r="B318" s="1" t="s">
        <v>114</v>
      </c>
      <c r="C318" s="1" t="s">
        <v>55</v>
      </c>
      <c r="D318" s="1" t="s">
        <v>53</v>
      </c>
      <c r="E318" s="1" t="s">
        <v>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2">
      <c r="A319" s="1">
        <v>2010</v>
      </c>
      <c r="B319" s="1" t="s">
        <v>101</v>
      </c>
      <c r="C319" s="1" t="s">
        <v>54</v>
      </c>
      <c r="D319" s="1" t="s">
        <v>57</v>
      </c>
      <c r="E319" s="1" t="s">
        <v>48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2">
      <c r="A320" s="1">
        <v>2010</v>
      </c>
      <c r="B320" s="1" t="s">
        <v>116</v>
      </c>
      <c r="C320" s="1" t="s">
        <v>76</v>
      </c>
      <c r="D320" s="1" t="s">
        <v>57</v>
      </c>
      <c r="E320" s="1" t="s">
        <v>48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2">
      <c r="A321" s="1">
        <v>2010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2">
      <c r="A322" s="1">
        <v>2010</v>
      </c>
      <c r="B322" s="1" t="s">
        <v>105</v>
      </c>
      <c r="C322" s="1" t="s">
        <v>71</v>
      </c>
      <c r="D322" s="1" t="s">
        <v>53</v>
      </c>
      <c r="E322" s="1" t="s">
        <v>48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2">
      <c r="A323" s="1">
        <v>2010</v>
      </c>
      <c r="B323" s="1" t="s">
        <v>115</v>
      </c>
      <c r="C323" s="1" t="s">
        <v>81</v>
      </c>
      <c r="D323" s="1" t="s">
        <v>57</v>
      </c>
      <c r="E323" s="1" t="s">
        <v>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2">
      <c r="A324" s="1">
        <v>2010</v>
      </c>
      <c r="B324" s="1" t="s">
        <v>120</v>
      </c>
      <c r="C324" s="1" t="s">
        <v>77</v>
      </c>
      <c r="D324" s="1" t="s">
        <v>53</v>
      </c>
      <c r="E324" s="1" t="s">
        <v>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2">
      <c r="A325" s="1">
        <v>2010</v>
      </c>
      <c r="B325" s="1" t="s">
        <v>94</v>
      </c>
      <c r="C325" s="1" t="s">
        <v>52</v>
      </c>
      <c r="D325" s="1" t="s">
        <v>53</v>
      </c>
      <c r="E325" s="1" t="s">
        <v>48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2">
      <c r="A326" s="1">
        <v>2010</v>
      </c>
      <c r="B326" s="1" t="s">
        <v>99</v>
      </c>
      <c r="C326" s="1" t="s">
        <v>78</v>
      </c>
      <c r="D326" s="1" t="s">
        <v>53</v>
      </c>
      <c r="E326" s="1" t="s">
        <v>48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2">
      <c r="A327" s="1">
        <v>2010</v>
      </c>
      <c r="B327" s="1" t="s">
        <v>109</v>
      </c>
      <c r="C327" s="1" t="s">
        <v>69</v>
      </c>
      <c r="D327" s="1" t="s">
        <v>57</v>
      </c>
      <c r="E327" s="1" t="s">
        <v>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2">
      <c r="A328" s="1">
        <v>2010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2">
      <c r="A329" s="1">
        <v>2010</v>
      </c>
      <c r="B329" s="1" t="s">
        <v>95</v>
      </c>
      <c r="C329" s="1" t="s">
        <v>58</v>
      </c>
      <c r="D329" s="1" t="s">
        <v>57</v>
      </c>
      <c r="E329" s="1" t="s">
        <v>48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2">
      <c r="A330" s="1">
        <v>2010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2">
      <c r="A331" s="1">
        <v>2010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2">
      <c r="A332" s="1">
        <v>2011</v>
      </c>
      <c r="B332" s="1" t="s">
        <v>102</v>
      </c>
      <c r="C332" s="1" t="s">
        <v>74</v>
      </c>
      <c r="D332" s="1" t="s">
        <v>53</v>
      </c>
      <c r="E332" s="1" t="s">
        <v>48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2">
      <c r="A333" s="1">
        <v>2011</v>
      </c>
      <c r="B333" s="1" t="s">
        <v>122</v>
      </c>
      <c r="C333" s="1" t="s">
        <v>63</v>
      </c>
      <c r="D333" s="1" t="s">
        <v>53</v>
      </c>
      <c r="E333" s="1" t="s">
        <v>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2">
      <c r="A334" s="1">
        <v>2011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2">
      <c r="A335" s="1">
        <v>2011</v>
      </c>
      <c r="B335" s="1" t="s">
        <v>113</v>
      </c>
      <c r="C335" s="1" t="s">
        <v>68</v>
      </c>
      <c r="D335" s="1" t="s">
        <v>57</v>
      </c>
      <c r="E335" s="1" t="s">
        <v>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2">
      <c r="A336" s="1">
        <v>2011</v>
      </c>
      <c r="B336" s="1" t="s">
        <v>97</v>
      </c>
      <c r="C336" s="1" t="s">
        <v>72</v>
      </c>
      <c r="D336" s="1" t="s">
        <v>53</v>
      </c>
      <c r="E336" s="1" t="s">
        <v>48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2">
      <c r="A337" s="1">
        <v>2011</v>
      </c>
      <c r="B337" s="1" t="s">
        <v>89</v>
      </c>
      <c r="C337" s="1" t="s">
        <v>65</v>
      </c>
      <c r="D337" s="1" t="s">
        <v>57</v>
      </c>
      <c r="E337" s="1" t="s">
        <v>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2">
      <c r="A338" s="1">
        <v>2011</v>
      </c>
      <c r="B338" s="1" t="s">
        <v>100</v>
      </c>
      <c r="C338" s="1" t="s">
        <v>83</v>
      </c>
      <c r="D338" s="1" t="s">
        <v>57</v>
      </c>
      <c r="E338" s="1" t="s">
        <v>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2">
      <c r="A339" s="1">
        <v>2011</v>
      </c>
      <c r="B339" s="1" t="s">
        <v>119</v>
      </c>
      <c r="C339" s="1" t="s">
        <v>60</v>
      </c>
      <c r="D339" s="1" t="s">
        <v>53</v>
      </c>
      <c r="E339" s="1" t="s">
        <v>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2">
      <c r="A340" s="1">
        <v>2011</v>
      </c>
      <c r="B340" s="1" t="s">
        <v>121</v>
      </c>
      <c r="C340" s="1" t="s">
        <v>79</v>
      </c>
      <c r="D340" s="1" t="s">
        <v>57</v>
      </c>
      <c r="E340" s="1" t="s">
        <v>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2">
      <c r="A341" s="1">
        <v>2011</v>
      </c>
      <c r="B341" s="1" t="s">
        <v>110</v>
      </c>
      <c r="C341" s="1" t="s">
        <v>66</v>
      </c>
      <c r="D341" s="1" t="s">
        <v>53</v>
      </c>
      <c r="E341" s="1" t="s">
        <v>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2">
      <c r="A342" s="1">
        <v>2011</v>
      </c>
      <c r="B342" s="1" t="s">
        <v>101</v>
      </c>
      <c r="C342" s="1" t="s">
        <v>54</v>
      </c>
      <c r="D342" s="1" t="s">
        <v>57</v>
      </c>
      <c r="E342" s="1" t="s">
        <v>48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2">
      <c r="A343" s="1">
        <v>2011</v>
      </c>
      <c r="B343" s="1" t="s">
        <v>96</v>
      </c>
      <c r="C343" s="1" t="s">
        <v>75</v>
      </c>
      <c r="D343" s="1" t="s">
        <v>57</v>
      </c>
      <c r="E343" s="1" t="s">
        <v>48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2">
      <c r="A344" s="1">
        <v>2011</v>
      </c>
      <c r="B344" s="1" t="s">
        <v>92</v>
      </c>
      <c r="C344" s="1" t="s">
        <v>61</v>
      </c>
      <c r="D344" s="1" t="s">
        <v>53</v>
      </c>
      <c r="E344" s="1" t="s">
        <v>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2">
      <c r="A345" s="1">
        <v>2011</v>
      </c>
      <c r="B345" s="1" t="s">
        <v>104</v>
      </c>
      <c r="C345" s="1" t="s">
        <v>62</v>
      </c>
      <c r="D345" s="1" t="s">
        <v>57</v>
      </c>
      <c r="E345" s="1" t="s">
        <v>48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2">
      <c r="A346" s="1">
        <v>2011</v>
      </c>
      <c r="B346" s="1" t="s">
        <v>114</v>
      </c>
      <c r="C346" s="1" t="s">
        <v>55</v>
      </c>
      <c r="D346" s="1" t="s">
        <v>53</v>
      </c>
      <c r="E346" s="1" t="s">
        <v>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2">
      <c r="A347" s="1">
        <v>2011</v>
      </c>
      <c r="B347" s="1" t="s">
        <v>91</v>
      </c>
      <c r="C347" s="1" t="s">
        <v>56</v>
      </c>
      <c r="D347" s="1" t="s">
        <v>57</v>
      </c>
      <c r="E347" s="1" t="s">
        <v>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2">
      <c r="A348" s="1">
        <v>2011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2">
      <c r="A349" s="1">
        <v>2011</v>
      </c>
      <c r="B349" s="1" t="s">
        <v>118</v>
      </c>
      <c r="C349" s="1" t="s">
        <v>80</v>
      </c>
      <c r="D349" s="1" t="s">
        <v>53</v>
      </c>
      <c r="E349" s="1" t="s">
        <v>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2">
      <c r="A350" s="1">
        <v>2011</v>
      </c>
      <c r="B350" s="1" t="s">
        <v>103</v>
      </c>
      <c r="C350" s="1" t="s">
        <v>73</v>
      </c>
      <c r="D350" s="1" t="s">
        <v>57</v>
      </c>
      <c r="E350" s="1" t="s">
        <v>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2">
      <c r="A351" s="1">
        <v>2011</v>
      </c>
      <c r="B351" s="1" t="s">
        <v>116</v>
      </c>
      <c r="C351" s="1" t="s">
        <v>76</v>
      </c>
      <c r="D351" s="1" t="s">
        <v>57</v>
      </c>
      <c r="E351" s="1" t="s">
        <v>48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2">
      <c r="A352" s="1">
        <v>2011</v>
      </c>
      <c r="B352" s="1" t="s">
        <v>99</v>
      </c>
      <c r="C352" s="1" t="s">
        <v>78</v>
      </c>
      <c r="D352" s="1" t="s">
        <v>53</v>
      </c>
      <c r="E352" s="1" t="s">
        <v>48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2">
      <c r="A353" s="1">
        <v>2011</v>
      </c>
      <c r="B353" s="1" t="s">
        <v>105</v>
      </c>
      <c r="C353" s="1" t="s">
        <v>71</v>
      </c>
      <c r="D353" s="1" t="s">
        <v>53</v>
      </c>
      <c r="E353" s="1" t="s">
        <v>48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2">
      <c r="A354" s="1">
        <v>2011</v>
      </c>
      <c r="B354" s="1" t="s">
        <v>115</v>
      </c>
      <c r="C354" s="1" t="s">
        <v>81</v>
      </c>
      <c r="D354" s="1" t="s">
        <v>57</v>
      </c>
      <c r="E354" s="1" t="s">
        <v>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2">
      <c r="A355" s="1">
        <v>2011</v>
      </c>
      <c r="B355" s="1" t="s">
        <v>109</v>
      </c>
      <c r="C355" s="1" t="s">
        <v>69</v>
      </c>
      <c r="D355" s="1" t="s">
        <v>57</v>
      </c>
      <c r="E355" s="1" t="s">
        <v>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2">
      <c r="A356" s="1">
        <v>2011</v>
      </c>
      <c r="B356" s="1" t="s">
        <v>95</v>
      </c>
      <c r="C356" s="1" t="s">
        <v>58</v>
      </c>
      <c r="D356" s="1" t="s">
        <v>57</v>
      </c>
      <c r="E356" s="1" t="s">
        <v>48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2">
      <c r="A357" s="1">
        <v>2011</v>
      </c>
      <c r="B357" s="1" t="s">
        <v>94</v>
      </c>
      <c r="C357" s="1" t="s">
        <v>52</v>
      </c>
      <c r="D357" s="1" t="s">
        <v>53</v>
      </c>
      <c r="E357" s="1" t="s">
        <v>48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2">
      <c r="A358" s="1">
        <v>2011</v>
      </c>
      <c r="B358" s="1" t="s">
        <v>120</v>
      </c>
      <c r="C358" s="1" t="s">
        <v>77</v>
      </c>
      <c r="D358" s="1" t="s">
        <v>53</v>
      </c>
      <c r="E358" s="1" t="s">
        <v>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2">
      <c r="A359" s="1">
        <v>2011</v>
      </c>
      <c r="B359" s="1" t="s">
        <v>93</v>
      </c>
      <c r="C359" s="1" t="s">
        <v>64</v>
      </c>
      <c r="D359" s="1" t="s">
        <v>53</v>
      </c>
      <c r="E359" s="1" t="s">
        <v>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2">
      <c r="A360" s="1">
        <v>2011</v>
      </c>
      <c r="B360" s="1" t="s">
        <v>111</v>
      </c>
      <c r="C360" s="1" t="s">
        <v>82</v>
      </c>
      <c r="D360" s="1" t="s">
        <v>57</v>
      </c>
      <c r="E360" s="1" t="s">
        <v>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2">
      <c r="A361" s="1">
        <v>2011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2">
      <c r="A362" s="1">
        <v>2012</v>
      </c>
      <c r="B362" s="1" t="s">
        <v>113</v>
      </c>
      <c r="C362" s="1" t="s">
        <v>68</v>
      </c>
      <c r="D362" s="1" t="s">
        <v>57</v>
      </c>
      <c r="E362" s="1" t="s">
        <v>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2">
      <c r="A363" s="1">
        <v>2012</v>
      </c>
      <c r="B363" s="1" t="s">
        <v>110</v>
      </c>
      <c r="C363" s="1" t="s">
        <v>66</v>
      </c>
      <c r="D363" s="1" t="s">
        <v>53</v>
      </c>
      <c r="E363" s="1" t="s">
        <v>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2">
      <c r="A364" s="1">
        <v>2012</v>
      </c>
      <c r="B364" s="1" t="s">
        <v>101</v>
      </c>
      <c r="C364" s="1" t="s">
        <v>54</v>
      </c>
      <c r="D364" s="1" t="s">
        <v>57</v>
      </c>
      <c r="E364" s="1" t="s">
        <v>48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2">
      <c r="A365" s="1">
        <v>2012</v>
      </c>
      <c r="B365" s="1" t="s">
        <v>102</v>
      </c>
      <c r="C365" s="1" t="s">
        <v>74</v>
      </c>
      <c r="D365" s="1" t="s">
        <v>53</v>
      </c>
      <c r="E365" s="1" t="s">
        <v>48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2">
      <c r="A366" s="1">
        <v>2012</v>
      </c>
      <c r="B366" s="1" t="s">
        <v>112</v>
      </c>
      <c r="C366" s="1" t="s">
        <v>70</v>
      </c>
      <c r="D366" s="1" t="s">
        <v>57</v>
      </c>
      <c r="E366" s="1" t="s">
        <v>48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2">
      <c r="A367" s="1">
        <v>2012</v>
      </c>
      <c r="B367" s="1" t="s">
        <v>122</v>
      </c>
      <c r="C367" s="1" t="s">
        <v>63</v>
      </c>
      <c r="D367" s="1" t="s">
        <v>53</v>
      </c>
      <c r="E367" s="1" t="s">
        <v>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2">
      <c r="A368" s="1">
        <v>2012</v>
      </c>
      <c r="B368" s="1" t="s">
        <v>89</v>
      </c>
      <c r="C368" s="1" t="s">
        <v>65</v>
      </c>
      <c r="D368" s="1" t="s">
        <v>57</v>
      </c>
      <c r="E368" s="1" t="s">
        <v>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2">
      <c r="A369" s="1">
        <v>2012</v>
      </c>
      <c r="B369" s="1" t="s">
        <v>119</v>
      </c>
      <c r="C369" s="1" t="s">
        <v>60</v>
      </c>
      <c r="D369" s="1" t="s">
        <v>53</v>
      </c>
      <c r="E369" s="1" t="s">
        <v>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2">
      <c r="A370" s="1">
        <v>2012</v>
      </c>
      <c r="B370" s="1" t="s">
        <v>92</v>
      </c>
      <c r="C370" s="1" t="s">
        <v>61</v>
      </c>
      <c r="D370" s="1" t="s">
        <v>53</v>
      </c>
      <c r="E370" s="1" t="s">
        <v>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2">
      <c r="A371" s="1">
        <v>2012</v>
      </c>
      <c r="B371" s="1" t="s">
        <v>98</v>
      </c>
      <c r="C371" s="1" t="s">
        <v>84</v>
      </c>
      <c r="D371" s="1" t="s">
        <v>57</v>
      </c>
      <c r="E371" s="1" t="s">
        <v>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2">
      <c r="A372" s="1">
        <v>2012</v>
      </c>
      <c r="B372" s="1" t="s">
        <v>97</v>
      </c>
      <c r="C372" s="1" t="s">
        <v>72</v>
      </c>
      <c r="D372" s="1" t="s">
        <v>53</v>
      </c>
      <c r="E372" s="1" t="s">
        <v>48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2">
      <c r="A373" s="1">
        <v>2012</v>
      </c>
      <c r="B373" s="1" t="s">
        <v>121</v>
      </c>
      <c r="C373" s="1" t="s">
        <v>79</v>
      </c>
      <c r="D373" s="1" t="s">
        <v>57</v>
      </c>
      <c r="E373" s="1" t="s">
        <v>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2">
      <c r="A374" s="1">
        <v>2012</v>
      </c>
      <c r="B374" s="1" t="s">
        <v>114</v>
      </c>
      <c r="C374" s="1" t="s">
        <v>55</v>
      </c>
      <c r="D374" s="1" t="s">
        <v>53</v>
      </c>
      <c r="E374" s="1" t="s">
        <v>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2">
      <c r="A375" s="1">
        <v>2012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2">
      <c r="A376" s="1">
        <v>2012</v>
      </c>
      <c r="B376" s="1" t="s">
        <v>91</v>
      </c>
      <c r="C376" s="1" t="s">
        <v>56</v>
      </c>
      <c r="D376" s="1" t="s">
        <v>57</v>
      </c>
      <c r="E376" s="1" t="s">
        <v>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2">
      <c r="A377" s="1">
        <v>2012</v>
      </c>
      <c r="B377" s="1" t="s">
        <v>95</v>
      </c>
      <c r="C377" s="1" t="s">
        <v>58</v>
      </c>
      <c r="D377" s="1" t="s">
        <v>57</v>
      </c>
      <c r="E377" s="1" t="s">
        <v>48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2">
      <c r="A378" s="1">
        <v>2012</v>
      </c>
      <c r="B378" s="1" t="s">
        <v>109</v>
      </c>
      <c r="C378" s="1" t="s">
        <v>69</v>
      </c>
      <c r="D378" s="1" t="s">
        <v>57</v>
      </c>
      <c r="E378" s="1" t="s">
        <v>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2">
      <c r="A379" s="1">
        <v>2012</v>
      </c>
      <c r="B379" s="1" t="s">
        <v>105</v>
      </c>
      <c r="C379" s="1" t="s">
        <v>71</v>
      </c>
      <c r="D379" s="1" t="s">
        <v>53</v>
      </c>
      <c r="E379" s="1" t="s">
        <v>48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2">
      <c r="A380" s="1">
        <v>2012</v>
      </c>
      <c r="B380" s="1" t="s">
        <v>103</v>
      </c>
      <c r="C380" s="1" t="s">
        <v>73</v>
      </c>
      <c r="D380" s="1" t="s">
        <v>57</v>
      </c>
      <c r="E380" s="1" t="s">
        <v>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2">
      <c r="A381" s="1">
        <v>2012</v>
      </c>
      <c r="B381" s="1" t="s">
        <v>94</v>
      </c>
      <c r="C381" s="1" t="s">
        <v>52</v>
      </c>
      <c r="D381" s="1" t="s">
        <v>53</v>
      </c>
      <c r="E381" s="1" t="s">
        <v>48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2">
      <c r="A382" s="1">
        <v>2012</v>
      </c>
      <c r="B382" s="1" t="s">
        <v>104</v>
      </c>
      <c r="C382" s="1" t="s">
        <v>62</v>
      </c>
      <c r="D382" s="1" t="s">
        <v>57</v>
      </c>
      <c r="E382" s="1" t="s">
        <v>48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2">
      <c r="A383" s="1">
        <v>2012</v>
      </c>
      <c r="B383" s="1" t="s">
        <v>116</v>
      </c>
      <c r="C383" s="1" t="s">
        <v>76</v>
      </c>
      <c r="D383" s="1" t="s">
        <v>57</v>
      </c>
      <c r="E383" s="1" t="s">
        <v>48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2">
      <c r="A384" s="1">
        <v>2012</v>
      </c>
      <c r="B384" s="1" t="s">
        <v>115</v>
      </c>
      <c r="C384" s="1" t="s">
        <v>81</v>
      </c>
      <c r="D384" s="1" t="s">
        <v>57</v>
      </c>
      <c r="E384" s="1" t="s">
        <v>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2">
      <c r="A385" s="1">
        <v>2012</v>
      </c>
      <c r="B385" s="1" t="s">
        <v>123</v>
      </c>
      <c r="C385" s="1" t="s">
        <v>59</v>
      </c>
      <c r="D385" s="1" t="s">
        <v>57</v>
      </c>
      <c r="E385" s="1" t="s">
        <v>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2">
      <c r="A386" s="1">
        <v>2012</v>
      </c>
      <c r="B386" s="1" t="s">
        <v>118</v>
      </c>
      <c r="C386" s="1" t="s">
        <v>80</v>
      </c>
      <c r="D386" s="1" t="s">
        <v>53</v>
      </c>
      <c r="E386" s="1" t="s">
        <v>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2">
      <c r="A387" s="1">
        <v>2012</v>
      </c>
      <c r="B387" s="1" t="s">
        <v>99</v>
      </c>
      <c r="C387" s="1" t="s">
        <v>78</v>
      </c>
      <c r="D387" s="1" t="s">
        <v>53</v>
      </c>
      <c r="E387" s="1" t="s">
        <v>48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2">
      <c r="A388" s="1">
        <v>2012</v>
      </c>
      <c r="B388" s="1" t="s">
        <v>120</v>
      </c>
      <c r="C388" s="1" t="s">
        <v>77</v>
      </c>
      <c r="D388" s="1" t="s">
        <v>53</v>
      </c>
      <c r="E388" s="1" t="s">
        <v>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2">
      <c r="A389" s="1">
        <v>2012</v>
      </c>
      <c r="B389" s="1" t="s">
        <v>93</v>
      </c>
      <c r="C389" s="1" t="s">
        <v>64</v>
      </c>
      <c r="D389" s="1" t="s">
        <v>53</v>
      </c>
      <c r="E389" s="1" t="s">
        <v>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2">
      <c r="A390" s="1">
        <v>2012</v>
      </c>
      <c r="B390" s="1" t="s">
        <v>111</v>
      </c>
      <c r="C390" s="1" t="s">
        <v>82</v>
      </c>
      <c r="D390" s="1" t="s">
        <v>57</v>
      </c>
      <c r="E390" s="1" t="s">
        <v>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2">
      <c r="A391" s="1">
        <v>2012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2">
      <c r="A392" s="1">
        <v>2013</v>
      </c>
      <c r="B392" s="1" t="s">
        <v>101</v>
      </c>
      <c r="C392" s="1" t="s">
        <v>54</v>
      </c>
      <c r="D392" s="1" t="s">
        <v>53</v>
      </c>
      <c r="E392" s="1" t="s">
        <v>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2">
      <c r="A393" s="1">
        <v>2013</v>
      </c>
      <c r="B393" s="1" t="s">
        <v>123</v>
      </c>
      <c r="C393" s="1" t="s">
        <v>59</v>
      </c>
      <c r="D393" s="1" t="s">
        <v>57</v>
      </c>
      <c r="E393" s="1" t="s">
        <v>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2">
      <c r="A394" s="1">
        <v>2013</v>
      </c>
      <c r="B394" s="1" t="s">
        <v>109</v>
      </c>
      <c r="C394" s="1" t="s">
        <v>69</v>
      </c>
      <c r="D394" s="1" t="s">
        <v>57</v>
      </c>
      <c r="E394" s="1" t="s">
        <v>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2">
      <c r="A395" s="1">
        <v>2013</v>
      </c>
      <c r="B395" s="1" t="s">
        <v>122</v>
      </c>
      <c r="C395" s="1" t="s">
        <v>63</v>
      </c>
      <c r="D395" s="1" t="s">
        <v>53</v>
      </c>
      <c r="E395" s="1" t="s">
        <v>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2">
      <c r="A396" s="1">
        <v>2013</v>
      </c>
      <c r="B396" s="1" t="s">
        <v>110</v>
      </c>
      <c r="C396" s="1" t="s">
        <v>66</v>
      </c>
      <c r="D396" s="1" t="s">
        <v>53</v>
      </c>
      <c r="E396" s="1" t="s">
        <v>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2">
      <c r="A397" s="1">
        <v>2013</v>
      </c>
      <c r="B397" s="1" t="s">
        <v>113</v>
      </c>
      <c r="C397" s="1" t="s">
        <v>68</v>
      </c>
      <c r="D397" s="1" t="s">
        <v>57</v>
      </c>
      <c r="E397" s="1" t="s">
        <v>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2">
      <c r="A398" s="1">
        <v>2013</v>
      </c>
      <c r="B398" s="1" t="s">
        <v>114</v>
      </c>
      <c r="C398" s="1" t="s">
        <v>55</v>
      </c>
      <c r="D398" s="1" t="s">
        <v>53</v>
      </c>
      <c r="E398" s="1" t="s">
        <v>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2">
      <c r="A399" s="1">
        <v>2013</v>
      </c>
      <c r="B399" s="1" t="s">
        <v>98</v>
      </c>
      <c r="C399" s="1" t="s">
        <v>84</v>
      </c>
      <c r="D399" s="1" t="s">
        <v>57</v>
      </c>
      <c r="E399" s="1" t="s">
        <v>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2">
      <c r="A400" s="1">
        <v>2013</v>
      </c>
      <c r="B400" s="1" t="s">
        <v>105</v>
      </c>
      <c r="C400" s="1" t="s">
        <v>71</v>
      </c>
      <c r="D400" s="1" t="s">
        <v>53</v>
      </c>
      <c r="E400" s="1" t="s">
        <v>48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2">
      <c r="A401" s="1">
        <v>2013</v>
      </c>
      <c r="B401" s="1" t="s">
        <v>97</v>
      </c>
      <c r="C401" s="1" t="s">
        <v>72</v>
      </c>
      <c r="D401" s="1" t="s">
        <v>53</v>
      </c>
      <c r="E401" s="1" t="s">
        <v>48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2">
      <c r="A402" s="1">
        <v>2013</v>
      </c>
      <c r="B402" s="1" t="s">
        <v>104</v>
      </c>
      <c r="C402" s="1" t="s">
        <v>62</v>
      </c>
      <c r="D402" s="1" t="s">
        <v>57</v>
      </c>
      <c r="E402" s="1" t="s">
        <v>48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2">
      <c r="A403" s="1">
        <v>2013</v>
      </c>
      <c r="B403" s="1" t="s">
        <v>112</v>
      </c>
      <c r="C403" s="1" t="s">
        <v>70</v>
      </c>
      <c r="D403" s="1" t="s">
        <v>57</v>
      </c>
      <c r="E403" s="1" t="s">
        <v>48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2">
      <c r="A404" s="1">
        <v>2013</v>
      </c>
      <c r="B404" s="1" t="s">
        <v>102</v>
      </c>
      <c r="C404" s="1" t="s">
        <v>74</v>
      </c>
      <c r="D404" s="1" t="s">
        <v>53</v>
      </c>
      <c r="E404" s="1" t="s">
        <v>48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2">
      <c r="A405" s="1">
        <v>2013</v>
      </c>
      <c r="B405" s="1" t="s">
        <v>92</v>
      </c>
      <c r="C405" s="1" t="s">
        <v>61</v>
      </c>
      <c r="D405" s="1" t="s">
        <v>53</v>
      </c>
      <c r="E405" s="1" t="s">
        <v>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2">
      <c r="A406" s="1">
        <v>2013</v>
      </c>
      <c r="B406" s="1" t="s">
        <v>91</v>
      </c>
      <c r="C406" s="1" t="s">
        <v>56</v>
      </c>
      <c r="D406" s="1" t="s">
        <v>57</v>
      </c>
      <c r="E406" s="1" t="s">
        <v>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2">
      <c r="A407" s="1">
        <v>2013</v>
      </c>
      <c r="B407" s="1" t="s">
        <v>89</v>
      </c>
      <c r="C407" s="1" t="s">
        <v>65</v>
      </c>
      <c r="D407" s="1" t="s">
        <v>57</v>
      </c>
      <c r="E407" s="1" t="s">
        <v>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2">
      <c r="A408" s="1">
        <v>2013</v>
      </c>
      <c r="B408" s="1" t="s">
        <v>116</v>
      </c>
      <c r="C408" s="1" t="s">
        <v>76</v>
      </c>
      <c r="D408" s="1" t="s">
        <v>57</v>
      </c>
      <c r="E408" s="1" t="s">
        <v>48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2">
      <c r="A409" s="1">
        <v>2013</v>
      </c>
      <c r="B409" s="1" t="s">
        <v>95</v>
      </c>
      <c r="C409" s="1" t="s">
        <v>58</v>
      </c>
      <c r="D409" s="1" t="s">
        <v>57</v>
      </c>
      <c r="E409" s="1" t="s">
        <v>48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2">
      <c r="A410" s="1">
        <v>2013</v>
      </c>
      <c r="B410" s="1" t="s">
        <v>96</v>
      </c>
      <c r="C410" s="1" t="s">
        <v>75</v>
      </c>
      <c r="D410" s="1" t="s">
        <v>57</v>
      </c>
      <c r="E410" s="1" t="s">
        <v>48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2">
      <c r="A411" s="1">
        <v>2013</v>
      </c>
      <c r="B411" s="1" t="s">
        <v>118</v>
      </c>
      <c r="C411" s="1" t="s">
        <v>80</v>
      </c>
      <c r="D411" s="1" t="s">
        <v>53</v>
      </c>
      <c r="E411" s="1" t="s">
        <v>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2">
      <c r="A412" s="1">
        <v>2013</v>
      </c>
      <c r="B412" s="1" t="s">
        <v>121</v>
      </c>
      <c r="C412" s="1" t="s">
        <v>79</v>
      </c>
      <c r="D412" s="1" t="s">
        <v>57</v>
      </c>
      <c r="E412" s="1" t="s">
        <v>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2">
      <c r="A413" s="1">
        <v>2013</v>
      </c>
      <c r="B413" s="1" t="s">
        <v>94</v>
      </c>
      <c r="C413" s="1" t="s">
        <v>52</v>
      </c>
      <c r="D413" s="1" t="s">
        <v>53</v>
      </c>
      <c r="E413" s="1" t="s">
        <v>48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2">
      <c r="A414" s="1">
        <v>2013</v>
      </c>
      <c r="B414" s="1" t="s">
        <v>120</v>
      </c>
      <c r="C414" s="1" t="s">
        <v>77</v>
      </c>
      <c r="D414" s="1" t="s">
        <v>53</v>
      </c>
      <c r="E414" s="1" t="s">
        <v>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2">
      <c r="A415" s="1">
        <v>2013</v>
      </c>
      <c r="B415" s="1" t="s">
        <v>119</v>
      </c>
      <c r="C415" s="1" t="s">
        <v>60</v>
      </c>
      <c r="D415" s="1" t="s">
        <v>53</v>
      </c>
      <c r="E415" s="1" t="s">
        <v>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2">
      <c r="A416" s="1">
        <v>2013</v>
      </c>
      <c r="B416" s="1" t="s">
        <v>115</v>
      </c>
      <c r="C416" s="1" t="s">
        <v>81</v>
      </c>
      <c r="D416" s="1" t="s">
        <v>57</v>
      </c>
      <c r="E416" s="1" t="s">
        <v>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2">
      <c r="A417" s="1">
        <v>2013</v>
      </c>
      <c r="B417" s="1" t="s">
        <v>99</v>
      </c>
      <c r="C417" s="1" t="s">
        <v>78</v>
      </c>
      <c r="D417" s="1" t="s">
        <v>53</v>
      </c>
      <c r="E417" s="1" t="s">
        <v>48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2">
      <c r="A418" s="1">
        <v>2013</v>
      </c>
      <c r="B418" s="1" t="s">
        <v>93</v>
      </c>
      <c r="C418" s="1" t="s">
        <v>64</v>
      </c>
      <c r="D418" s="1" t="s">
        <v>53</v>
      </c>
      <c r="E418" s="1" t="s">
        <v>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2">
      <c r="A419" s="1">
        <v>2013</v>
      </c>
      <c r="B419" s="1" t="s">
        <v>111</v>
      </c>
      <c r="C419" s="1" t="s">
        <v>82</v>
      </c>
      <c r="D419" s="1" t="s">
        <v>57</v>
      </c>
      <c r="E419" s="1" t="s">
        <v>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2">
      <c r="A420" s="1">
        <v>2013</v>
      </c>
      <c r="B420" s="1" t="s">
        <v>103</v>
      </c>
      <c r="C420" s="1" t="s">
        <v>73</v>
      </c>
      <c r="D420" s="1" t="s">
        <v>57</v>
      </c>
      <c r="E420" s="1" t="s">
        <v>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2">
      <c r="A421" s="1">
        <v>2013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2">
      <c r="A422" s="1">
        <v>2014</v>
      </c>
      <c r="B422" s="1" t="s">
        <v>101</v>
      </c>
      <c r="C422" s="1" t="s">
        <v>54</v>
      </c>
      <c r="D422" s="1" t="s">
        <v>53</v>
      </c>
      <c r="E422" s="1" t="s">
        <v>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2">
      <c r="A423" s="1">
        <v>2014</v>
      </c>
      <c r="B423" s="1" t="s">
        <v>123</v>
      </c>
      <c r="C423" s="1" t="s">
        <v>59</v>
      </c>
      <c r="D423" s="1" t="s">
        <v>57</v>
      </c>
      <c r="E423" s="1" t="s">
        <v>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2">
      <c r="A424" s="1">
        <v>2014</v>
      </c>
      <c r="B424" s="1" t="s">
        <v>95</v>
      </c>
      <c r="C424" s="1" t="s">
        <v>58</v>
      </c>
      <c r="D424" s="1" t="s">
        <v>57</v>
      </c>
      <c r="E424" s="1" t="s">
        <v>48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2">
      <c r="A425" s="1">
        <v>2014</v>
      </c>
      <c r="B425" s="1" t="s">
        <v>110</v>
      </c>
      <c r="C425" s="1" t="s">
        <v>66</v>
      </c>
      <c r="D425" s="1" t="s">
        <v>53</v>
      </c>
      <c r="E425" s="1" t="s">
        <v>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2">
      <c r="A426" s="1">
        <v>2014</v>
      </c>
      <c r="B426" s="1" t="s">
        <v>122</v>
      </c>
      <c r="C426" s="1" t="s">
        <v>63</v>
      </c>
      <c r="D426" s="1" t="s">
        <v>53</v>
      </c>
      <c r="E426" s="1" t="s">
        <v>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2">
      <c r="A427" s="1">
        <v>2014</v>
      </c>
      <c r="B427" s="1" t="s">
        <v>102</v>
      </c>
      <c r="C427" s="1" t="s">
        <v>74</v>
      </c>
      <c r="D427" s="1" t="s">
        <v>53</v>
      </c>
      <c r="E427" s="1" t="s">
        <v>48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2">
      <c r="A428" s="1">
        <v>2014</v>
      </c>
      <c r="B428" s="1" t="s">
        <v>113</v>
      </c>
      <c r="C428" s="1" t="s">
        <v>68</v>
      </c>
      <c r="D428" s="1" t="s">
        <v>57</v>
      </c>
      <c r="E428" s="1" t="s">
        <v>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2">
      <c r="A429" s="1">
        <v>2014</v>
      </c>
      <c r="B429" s="1" t="s">
        <v>112</v>
      </c>
      <c r="C429" s="1" t="s">
        <v>70</v>
      </c>
      <c r="D429" s="1" t="s">
        <v>57</v>
      </c>
      <c r="E429" s="1" t="s">
        <v>48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2">
      <c r="A430" s="1">
        <v>2014</v>
      </c>
      <c r="B430" s="1" t="s">
        <v>94</v>
      </c>
      <c r="C430" s="1" t="s">
        <v>52</v>
      </c>
      <c r="D430" s="1" t="s">
        <v>53</v>
      </c>
      <c r="E430" s="1" t="s">
        <v>48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2">
      <c r="A431" s="1">
        <v>2014</v>
      </c>
      <c r="B431" s="1" t="s">
        <v>97</v>
      </c>
      <c r="C431" s="1" t="s">
        <v>72</v>
      </c>
      <c r="D431" s="1" t="s">
        <v>53</v>
      </c>
      <c r="E431" s="1" t="s">
        <v>48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2">
      <c r="A432" s="1">
        <v>2014</v>
      </c>
      <c r="B432" s="1" t="s">
        <v>105</v>
      </c>
      <c r="C432" s="1" t="s">
        <v>71</v>
      </c>
      <c r="D432" s="1" t="s">
        <v>53</v>
      </c>
      <c r="E432" s="1" t="s">
        <v>48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2">
      <c r="A433" s="1">
        <v>2014</v>
      </c>
      <c r="B433" s="1" t="s">
        <v>109</v>
      </c>
      <c r="C433" s="1" t="s">
        <v>69</v>
      </c>
      <c r="D433" s="1" t="s">
        <v>57</v>
      </c>
      <c r="E433" s="1" t="s">
        <v>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2">
      <c r="A434" s="1">
        <v>2014</v>
      </c>
      <c r="B434" s="1" t="s">
        <v>114</v>
      </c>
      <c r="C434" s="1" t="s">
        <v>55</v>
      </c>
      <c r="D434" s="1" t="s">
        <v>53</v>
      </c>
      <c r="E434" s="1" t="s">
        <v>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2">
      <c r="A435" s="1">
        <v>2014</v>
      </c>
      <c r="B435" s="1" t="s">
        <v>98</v>
      </c>
      <c r="C435" s="1" t="s">
        <v>84</v>
      </c>
      <c r="D435" s="1" t="s">
        <v>57</v>
      </c>
      <c r="E435" s="1" t="s">
        <v>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2">
      <c r="A436" s="1">
        <v>2014</v>
      </c>
      <c r="B436" s="1" t="s">
        <v>91</v>
      </c>
      <c r="C436" s="1" t="s">
        <v>56</v>
      </c>
      <c r="D436" s="1" t="s">
        <v>57</v>
      </c>
      <c r="E436" s="1" t="s">
        <v>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2">
      <c r="A437" s="1">
        <v>2014</v>
      </c>
      <c r="B437" s="1" t="s">
        <v>89</v>
      </c>
      <c r="C437" s="1" t="s">
        <v>65</v>
      </c>
      <c r="D437" s="1" t="s">
        <v>57</v>
      </c>
      <c r="E437" s="1" t="s">
        <v>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2">
      <c r="A438" s="1">
        <v>2014</v>
      </c>
      <c r="B438" s="1" t="s">
        <v>104</v>
      </c>
      <c r="C438" s="1" t="s">
        <v>62</v>
      </c>
      <c r="D438" s="1" t="s">
        <v>57</v>
      </c>
      <c r="E438" s="1" t="s">
        <v>48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2">
      <c r="A439" s="1">
        <v>2014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2">
      <c r="A440" s="1">
        <v>2014</v>
      </c>
      <c r="B440" s="1" t="s">
        <v>96</v>
      </c>
      <c r="C440" s="1" t="s">
        <v>75</v>
      </c>
      <c r="D440" s="1" t="s">
        <v>57</v>
      </c>
      <c r="E440" s="1" t="s">
        <v>48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2">
      <c r="A441" s="1">
        <v>2014</v>
      </c>
      <c r="B441" s="1" t="s">
        <v>119</v>
      </c>
      <c r="C441" s="1" t="s">
        <v>60</v>
      </c>
      <c r="D441" s="1" t="s">
        <v>53</v>
      </c>
      <c r="E441" s="1" t="s">
        <v>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2">
      <c r="A442" s="1">
        <v>2014</v>
      </c>
      <c r="B442" s="1" t="s">
        <v>118</v>
      </c>
      <c r="C442" s="1" t="s">
        <v>80</v>
      </c>
      <c r="D442" s="1" t="s">
        <v>53</v>
      </c>
      <c r="E442" s="1" t="s">
        <v>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2">
      <c r="A443" s="1">
        <v>2014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2">
      <c r="A444" s="1">
        <v>2014</v>
      </c>
      <c r="B444" s="1" t="s">
        <v>120</v>
      </c>
      <c r="C444" s="1" t="s">
        <v>77</v>
      </c>
      <c r="D444" s="1" t="s">
        <v>53</v>
      </c>
      <c r="E444" s="1" t="s">
        <v>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2">
      <c r="A445" s="1">
        <v>2014</v>
      </c>
      <c r="B445" s="1" t="s">
        <v>121</v>
      </c>
      <c r="C445" s="1" t="s">
        <v>79</v>
      </c>
      <c r="D445" s="1" t="s">
        <v>57</v>
      </c>
      <c r="E445" s="1" t="s">
        <v>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2">
      <c r="A446" s="1">
        <v>2014</v>
      </c>
      <c r="B446" s="1" t="s">
        <v>93</v>
      </c>
      <c r="C446" s="1" t="s">
        <v>64</v>
      </c>
      <c r="D446" s="1" t="s">
        <v>53</v>
      </c>
      <c r="E446" s="1" t="s">
        <v>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2">
      <c r="A447" s="1">
        <v>2014</v>
      </c>
      <c r="B447" s="1" t="s">
        <v>99</v>
      </c>
      <c r="C447" s="1" t="s">
        <v>78</v>
      </c>
      <c r="D447" s="1" t="s">
        <v>53</v>
      </c>
      <c r="E447" s="1" t="s">
        <v>48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2">
      <c r="A448" s="1">
        <v>2014</v>
      </c>
      <c r="B448" s="1" t="s">
        <v>115</v>
      </c>
      <c r="C448" s="1" t="s">
        <v>81</v>
      </c>
      <c r="D448" s="1" t="s">
        <v>57</v>
      </c>
      <c r="E448" s="1" t="s">
        <v>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2">
      <c r="A449" s="1">
        <v>2014</v>
      </c>
      <c r="B449" s="1" t="s">
        <v>111</v>
      </c>
      <c r="C449" s="1" t="s">
        <v>82</v>
      </c>
      <c r="D449" s="1" t="s">
        <v>57</v>
      </c>
      <c r="E449" s="1" t="s">
        <v>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2">
      <c r="A450" s="1">
        <v>2014</v>
      </c>
      <c r="B450" s="1" t="s">
        <v>108</v>
      </c>
      <c r="C450" s="1" t="s">
        <v>67</v>
      </c>
      <c r="D450" s="1" t="s">
        <v>53</v>
      </c>
      <c r="E450" s="1" t="s">
        <v>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2">
      <c r="A451" s="1">
        <v>2014</v>
      </c>
      <c r="B451" s="1" t="s">
        <v>103</v>
      </c>
      <c r="C451" s="1" t="s">
        <v>73</v>
      </c>
      <c r="D451" s="1" t="s">
        <v>57</v>
      </c>
      <c r="E451" s="1" t="s">
        <v>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2">
      <c r="A452" s="1">
        <v>2015</v>
      </c>
      <c r="B452" s="1" t="s">
        <v>89</v>
      </c>
      <c r="C452" s="1" t="s">
        <v>65</v>
      </c>
      <c r="D452" s="1" t="s">
        <v>57</v>
      </c>
      <c r="E452" s="1" t="s">
        <v>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2">
      <c r="A453" s="1">
        <v>2015</v>
      </c>
      <c r="B453" s="1" t="s">
        <v>122</v>
      </c>
      <c r="C453" s="1" t="s">
        <v>63</v>
      </c>
      <c r="D453" s="1" t="s">
        <v>53</v>
      </c>
      <c r="E453" s="1" t="s">
        <v>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2">
      <c r="A454" s="1">
        <v>2015</v>
      </c>
      <c r="B454" s="1" t="s">
        <v>123</v>
      </c>
      <c r="C454" s="1" t="s">
        <v>59</v>
      </c>
      <c r="D454" s="1" t="s">
        <v>57</v>
      </c>
      <c r="E454" s="1" t="s">
        <v>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2">
      <c r="A455" s="1">
        <v>2015</v>
      </c>
      <c r="B455" s="1" t="s">
        <v>91</v>
      </c>
      <c r="C455" s="1" t="s">
        <v>56</v>
      </c>
      <c r="D455" s="1" t="s">
        <v>57</v>
      </c>
      <c r="E455" s="1" t="s">
        <v>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2">
      <c r="A456" s="1">
        <v>2015</v>
      </c>
      <c r="B456" s="1" t="s">
        <v>101</v>
      </c>
      <c r="C456" s="1" t="s">
        <v>54</v>
      </c>
      <c r="D456" s="1" t="s">
        <v>53</v>
      </c>
      <c r="E456" s="1" t="s">
        <v>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2">
      <c r="A457" s="1">
        <v>2015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2">
      <c r="A458" s="1">
        <v>2015</v>
      </c>
      <c r="B458" s="1" t="s">
        <v>97</v>
      </c>
      <c r="C458" s="1" t="s">
        <v>72</v>
      </c>
      <c r="D458" s="1" t="s">
        <v>53</v>
      </c>
      <c r="E458" s="1" t="s">
        <v>48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2">
      <c r="A459" s="1">
        <v>2015</v>
      </c>
      <c r="B459" s="1" t="s">
        <v>112</v>
      </c>
      <c r="C459" s="1" t="s">
        <v>70</v>
      </c>
      <c r="D459" s="1" t="s">
        <v>57</v>
      </c>
      <c r="E459" s="1" t="s">
        <v>48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2">
      <c r="A460" s="1">
        <v>2015</v>
      </c>
      <c r="B460" s="1" t="s">
        <v>98</v>
      </c>
      <c r="C460" s="1" t="s">
        <v>84</v>
      </c>
      <c r="D460" s="1" t="s">
        <v>57</v>
      </c>
      <c r="E460" s="1" t="s">
        <v>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2">
      <c r="A461" s="1">
        <v>2015</v>
      </c>
      <c r="B461" s="1" t="s">
        <v>109</v>
      </c>
      <c r="C461" s="1" t="s">
        <v>69</v>
      </c>
      <c r="D461" s="1" t="s">
        <v>57</v>
      </c>
      <c r="E461" s="1" t="s">
        <v>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2">
      <c r="A462" s="1">
        <v>2015</v>
      </c>
      <c r="B462" s="1" t="s">
        <v>104</v>
      </c>
      <c r="C462" s="1" t="s">
        <v>62</v>
      </c>
      <c r="D462" s="1" t="s">
        <v>57</v>
      </c>
      <c r="E462" s="1" t="s">
        <v>48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2">
      <c r="A463" s="1">
        <v>2015</v>
      </c>
      <c r="B463" s="1" t="s">
        <v>105</v>
      </c>
      <c r="C463" s="1" t="s">
        <v>71</v>
      </c>
      <c r="D463" s="1" t="s">
        <v>53</v>
      </c>
      <c r="E463" s="1" t="s">
        <v>48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2">
      <c r="A464" s="1">
        <v>2015</v>
      </c>
      <c r="B464" s="1" t="s">
        <v>111</v>
      </c>
      <c r="C464" s="1" t="s">
        <v>82</v>
      </c>
      <c r="D464" s="1" t="s">
        <v>57</v>
      </c>
      <c r="E464" s="1" t="s">
        <v>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2">
      <c r="A465" s="1">
        <v>2015</v>
      </c>
      <c r="B465" s="1" t="s">
        <v>102</v>
      </c>
      <c r="C465" s="1" t="s">
        <v>74</v>
      </c>
      <c r="D465" s="1" t="s">
        <v>53</v>
      </c>
      <c r="E465" s="1" t="s">
        <v>48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2">
      <c r="A466" s="1">
        <v>2015</v>
      </c>
      <c r="B466" s="1" t="s">
        <v>94</v>
      </c>
      <c r="C466" s="1" t="s">
        <v>52</v>
      </c>
      <c r="D466" s="1" t="s">
        <v>53</v>
      </c>
      <c r="E466" s="1" t="s">
        <v>48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2">
      <c r="A467" s="1">
        <v>2015</v>
      </c>
      <c r="B467" s="1" t="s">
        <v>119</v>
      </c>
      <c r="C467" s="1" t="s">
        <v>60</v>
      </c>
      <c r="D467" s="1" t="s">
        <v>53</v>
      </c>
      <c r="E467" s="1" t="s">
        <v>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2">
      <c r="A468" s="1">
        <v>2015</v>
      </c>
      <c r="B468" s="1" t="s">
        <v>96</v>
      </c>
      <c r="C468" s="1" t="s">
        <v>75</v>
      </c>
      <c r="D468" s="1" t="s">
        <v>57</v>
      </c>
      <c r="E468" s="1" t="s">
        <v>48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2">
      <c r="A469" s="1">
        <v>2015</v>
      </c>
      <c r="B469" s="1" t="s">
        <v>92</v>
      </c>
      <c r="C469" s="1" t="s">
        <v>61</v>
      </c>
      <c r="D469" s="1" t="s">
        <v>53</v>
      </c>
      <c r="E469" s="1" t="s">
        <v>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2">
      <c r="A470" s="1">
        <v>2015</v>
      </c>
      <c r="B470" s="1" t="s">
        <v>95</v>
      </c>
      <c r="C470" s="1" t="s">
        <v>58</v>
      </c>
      <c r="D470" s="1" t="s">
        <v>57</v>
      </c>
      <c r="E470" s="1" t="s">
        <v>48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2">
      <c r="A471" s="1">
        <v>2015</v>
      </c>
      <c r="B471" s="1" t="s">
        <v>113</v>
      </c>
      <c r="C471" s="1" t="s">
        <v>68</v>
      </c>
      <c r="D471" s="1" t="s">
        <v>57</v>
      </c>
      <c r="E471" s="1" t="s">
        <v>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2">
      <c r="A472" s="1">
        <v>2015</v>
      </c>
      <c r="B472" s="1" t="s">
        <v>116</v>
      </c>
      <c r="C472" s="1" t="s">
        <v>76</v>
      </c>
      <c r="D472" s="1" t="s">
        <v>57</v>
      </c>
      <c r="E472" s="1" t="s">
        <v>48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2">
      <c r="A473" s="1">
        <v>2015</v>
      </c>
      <c r="B473" s="1" t="s">
        <v>120</v>
      </c>
      <c r="C473" s="1" t="s">
        <v>77</v>
      </c>
      <c r="D473" s="1" t="s">
        <v>53</v>
      </c>
      <c r="E473" s="1" t="s">
        <v>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2">
      <c r="A474" s="1">
        <v>2015</v>
      </c>
      <c r="B474" s="1" t="s">
        <v>114</v>
      </c>
      <c r="C474" s="1" t="s">
        <v>55</v>
      </c>
      <c r="D474" s="1" t="s">
        <v>53</v>
      </c>
      <c r="E474" s="1" t="s">
        <v>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2">
      <c r="A475" s="1">
        <v>2015</v>
      </c>
      <c r="B475" s="1" t="s">
        <v>118</v>
      </c>
      <c r="C475" s="1" t="s">
        <v>80</v>
      </c>
      <c r="D475" s="1" t="s">
        <v>53</v>
      </c>
      <c r="E475" s="1" t="s">
        <v>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2">
      <c r="A476" s="1">
        <v>2015</v>
      </c>
      <c r="B476" s="1" t="s">
        <v>121</v>
      </c>
      <c r="C476" s="1" t="s">
        <v>79</v>
      </c>
      <c r="D476" s="1" t="s">
        <v>57</v>
      </c>
      <c r="E476" s="1" t="s">
        <v>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2">
      <c r="A477" s="1">
        <v>2015</v>
      </c>
      <c r="B477" s="1" t="s">
        <v>115</v>
      </c>
      <c r="C477" s="1" t="s">
        <v>81</v>
      </c>
      <c r="D477" s="1" t="s">
        <v>57</v>
      </c>
      <c r="E477" s="1" t="s">
        <v>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2">
      <c r="A478" s="1">
        <v>2015</v>
      </c>
      <c r="B478" s="1" t="s">
        <v>99</v>
      </c>
      <c r="C478" s="1" t="s">
        <v>78</v>
      </c>
      <c r="D478" s="1" t="s">
        <v>53</v>
      </c>
      <c r="E478" s="1" t="s">
        <v>48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2">
      <c r="A479" s="1">
        <v>2015</v>
      </c>
      <c r="B479" s="1" t="s">
        <v>93</v>
      </c>
      <c r="C479" s="1" t="s">
        <v>64</v>
      </c>
      <c r="D479" s="1" t="s">
        <v>53</v>
      </c>
      <c r="E479" s="1" t="s">
        <v>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2">
      <c r="A480" s="1">
        <v>2015</v>
      </c>
      <c r="B480" s="1" t="s">
        <v>108</v>
      </c>
      <c r="C480" s="1" t="s">
        <v>67</v>
      </c>
      <c r="D480" s="1" t="s">
        <v>53</v>
      </c>
      <c r="E480" s="1" t="s">
        <v>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2">
      <c r="A481" s="1">
        <v>2015</v>
      </c>
      <c r="B481" s="1" t="s">
        <v>103</v>
      </c>
      <c r="C481" s="1" t="s">
        <v>73</v>
      </c>
      <c r="D481" s="1" t="s">
        <v>57</v>
      </c>
      <c r="E481" s="1" t="s">
        <v>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workbookViewId="0">
      <selection activeCell="I30" sqref="I30"/>
    </sheetView>
  </sheetViews>
  <sheetFormatPr baseColWidth="10" defaultColWidth="8.83203125" defaultRowHeight="15" x14ac:dyDescent="0.2"/>
  <cols>
    <col min="1" max="1" width="9.6640625" style="7" customWidth="1"/>
    <col min="2" max="2" width="15.1640625" style="7" customWidth="1"/>
    <col min="3" max="3" width="19" style="7" customWidth="1"/>
  </cols>
  <sheetData>
    <row r="1" spans="1:3" x14ac:dyDescent="0.2">
      <c r="A1" s="31" t="s">
        <v>36</v>
      </c>
      <c r="B1" s="31" t="s">
        <v>17</v>
      </c>
      <c r="C1" s="31" t="s">
        <v>20</v>
      </c>
    </row>
    <row r="2" spans="1:3" x14ac:dyDescent="0.2">
      <c r="A2" s="7" t="s">
        <v>6886</v>
      </c>
      <c r="B2" s="7" t="s">
        <v>6885</v>
      </c>
      <c r="C2" s="28">
        <v>2222193359</v>
      </c>
    </row>
    <row r="3" spans="1:3" x14ac:dyDescent="0.2">
      <c r="A3" s="7" t="s">
        <v>6887</v>
      </c>
      <c r="B3" s="7" t="s">
        <v>6885</v>
      </c>
      <c r="C3" s="28">
        <v>2524577735</v>
      </c>
    </row>
    <row r="4" spans="1:3" x14ac:dyDescent="0.2">
      <c r="A4" s="7" t="s">
        <v>6888</v>
      </c>
      <c r="B4" s="7" t="s">
        <v>6885</v>
      </c>
      <c r="C4" s="28">
        <v>3193457452</v>
      </c>
    </row>
    <row r="5" spans="1:3" x14ac:dyDescent="0.2">
      <c r="A5" s="7" t="s">
        <v>6889</v>
      </c>
      <c r="B5" s="7" t="s">
        <v>6885</v>
      </c>
      <c r="C5" s="28">
        <v>3501562095</v>
      </c>
    </row>
    <row r="6" spans="1:3" x14ac:dyDescent="0.2">
      <c r="A6" s="7" t="s">
        <v>6890</v>
      </c>
      <c r="B6" s="7" t="s">
        <v>6885</v>
      </c>
      <c r="C6" s="28">
        <v>2419561169</v>
      </c>
    </row>
    <row r="7" spans="1:3" x14ac:dyDescent="0.2">
      <c r="A7" s="7" t="s">
        <v>6891</v>
      </c>
      <c r="B7" s="7" t="s">
        <v>6885</v>
      </c>
      <c r="C7" s="28">
        <v>2167618550</v>
      </c>
    </row>
    <row r="8" spans="1:3" x14ac:dyDescent="0.2">
      <c r="A8" s="7" t="s">
        <v>6865</v>
      </c>
      <c r="B8" s="7" t="s">
        <v>6885</v>
      </c>
      <c r="C8" s="28">
        <v>2545312990</v>
      </c>
    </row>
    <row r="9" spans="1:3" x14ac:dyDescent="0.2">
      <c r="A9" s="7" t="s">
        <v>6866</v>
      </c>
      <c r="B9" s="7" t="s">
        <v>6885</v>
      </c>
      <c r="C9" s="28">
        <v>2192841187</v>
      </c>
    </row>
    <row r="10" spans="1:3" x14ac:dyDescent="0.2">
      <c r="A10" s="7" t="s">
        <v>6867</v>
      </c>
      <c r="B10" s="7" t="s">
        <v>6885</v>
      </c>
      <c r="C10" s="28">
        <v>3949623628</v>
      </c>
    </row>
    <row r="11" spans="1:3" x14ac:dyDescent="0.2">
      <c r="A11" s="7" t="s">
        <v>6868</v>
      </c>
      <c r="B11" s="7" t="s">
        <v>6885</v>
      </c>
      <c r="C11" s="28">
        <v>3534683159</v>
      </c>
    </row>
    <row r="12" spans="1:3" x14ac:dyDescent="0.2">
      <c r="A12" s="7" t="s">
        <v>6869</v>
      </c>
      <c r="B12" s="7" t="s">
        <v>6885</v>
      </c>
      <c r="C12" s="28">
        <v>3114028200</v>
      </c>
    </row>
    <row r="13" spans="1:3" x14ac:dyDescent="0.2">
      <c r="A13" s="7" t="s">
        <v>6870</v>
      </c>
      <c r="B13" s="7" t="s">
        <v>6885</v>
      </c>
      <c r="C13" s="28">
        <v>3531165034</v>
      </c>
    </row>
    <row r="14" spans="1:3" x14ac:dyDescent="0.2">
      <c r="A14" s="7" t="s">
        <v>6871</v>
      </c>
      <c r="B14" s="7" t="s">
        <v>6885</v>
      </c>
      <c r="C14" s="28">
        <v>3695406129</v>
      </c>
    </row>
    <row r="15" spans="1:3" x14ac:dyDescent="0.2">
      <c r="A15" s="7" t="s">
        <v>6872</v>
      </c>
      <c r="B15" s="7" t="s">
        <v>6885</v>
      </c>
      <c r="C15" s="28">
        <v>3201501155</v>
      </c>
    </row>
    <row r="16" spans="1:3" x14ac:dyDescent="0.2">
      <c r="A16" s="7" t="s">
        <v>6873</v>
      </c>
      <c r="B16" s="7" t="s">
        <v>6885</v>
      </c>
      <c r="C16" s="28">
        <v>4856721672</v>
      </c>
    </row>
    <row r="17" spans="1:3" x14ac:dyDescent="0.2">
      <c r="A17" s="7" t="s">
        <v>6874</v>
      </c>
      <c r="B17" s="7" t="s">
        <v>6885</v>
      </c>
      <c r="C17" s="28">
        <v>3555610230</v>
      </c>
    </row>
    <row r="18" spans="1:3" x14ac:dyDescent="0.2">
      <c r="A18" s="7" t="s">
        <v>6886</v>
      </c>
      <c r="B18" s="7" t="s">
        <v>6892</v>
      </c>
      <c r="C18" s="28">
        <v>1088837614</v>
      </c>
    </row>
    <row r="19" spans="1:3" x14ac:dyDescent="0.2">
      <c r="A19" s="7" t="s">
        <v>6887</v>
      </c>
      <c r="B19" s="7" t="s">
        <v>6892</v>
      </c>
      <c r="C19" s="28">
        <v>1196645372</v>
      </c>
    </row>
    <row r="20" spans="1:3" x14ac:dyDescent="0.2">
      <c r="A20" s="7" t="s">
        <v>6888</v>
      </c>
      <c r="B20" s="7" t="s">
        <v>6892</v>
      </c>
      <c r="C20" s="28">
        <v>1194719679</v>
      </c>
    </row>
    <row r="21" spans="1:3" x14ac:dyDescent="0.2">
      <c r="A21" s="7" t="s">
        <v>6889</v>
      </c>
      <c r="B21" s="7" t="s">
        <v>6892</v>
      </c>
      <c r="C21" s="28">
        <v>924231101</v>
      </c>
    </row>
    <row r="22" spans="1:3" x14ac:dyDescent="0.2">
      <c r="A22" s="7" t="s">
        <v>6890</v>
      </c>
      <c r="B22" s="7" t="s">
        <v>6892</v>
      </c>
      <c r="C22" s="28">
        <v>1345673099</v>
      </c>
    </row>
    <row r="23" spans="1:3" x14ac:dyDescent="0.2">
      <c r="A23" s="7" t="s">
        <v>6891</v>
      </c>
      <c r="B23" s="7" t="s">
        <v>6892</v>
      </c>
      <c r="C23" s="28">
        <v>1912793640</v>
      </c>
    </row>
    <row r="24" spans="1:3" x14ac:dyDescent="0.2">
      <c r="A24" s="7" t="s">
        <v>6865</v>
      </c>
      <c r="B24" s="7" t="s">
        <v>6892</v>
      </c>
      <c r="C24" s="28">
        <v>1041074987</v>
      </c>
    </row>
    <row r="25" spans="1:3" x14ac:dyDescent="0.2">
      <c r="A25" s="7" t="s">
        <v>6866</v>
      </c>
      <c r="B25" s="7" t="s">
        <v>6892</v>
      </c>
      <c r="C25" s="28">
        <v>1328469712</v>
      </c>
    </row>
    <row r="26" spans="1:3" x14ac:dyDescent="0.2">
      <c r="A26" s="7" t="s">
        <v>6867</v>
      </c>
      <c r="B26" s="7" t="s">
        <v>6892</v>
      </c>
      <c r="C26" s="28">
        <v>811326653</v>
      </c>
    </row>
    <row r="27" spans="1:3" x14ac:dyDescent="0.2">
      <c r="A27" s="7" t="s">
        <v>6868</v>
      </c>
      <c r="B27" s="7" t="s">
        <v>6892</v>
      </c>
      <c r="C27" s="28">
        <v>1556651942</v>
      </c>
    </row>
    <row r="28" spans="1:3" x14ac:dyDescent="0.2">
      <c r="A28" s="7" t="s">
        <v>6869</v>
      </c>
      <c r="B28" s="7" t="s">
        <v>6892</v>
      </c>
      <c r="C28" s="28">
        <v>2286969624</v>
      </c>
    </row>
    <row r="29" spans="1:3" x14ac:dyDescent="0.2">
      <c r="A29" s="7" t="s">
        <v>6870</v>
      </c>
      <c r="B29" s="7" t="s">
        <v>6892</v>
      </c>
      <c r="C29" s="28">
        <v>1249628866</v>
      </c>
    </row>
    <row r="30" spans="1:3" x14ac:dyDescent="0.2">
      <c r="A30" s="7" t="s">
        <v>6871</v>
      </c>
      <c r="B30" s="7" t="s">
        <v>6892</v>
      </c>
      <c r="C30" s="28">
        <v>2395339828</v>
      </c>
    </row>
    <row r="31" spans="1:3" x14ac:dyDescent="0.2">
      <c r="A31" s="7" t="s">
        <v>6872</v>
      </c>
      <c r="B31" s="7" t="s">
        <v>6892</v>
      </c>
      <c r="C31" s="28">
        <v>2684287587</v>
      </c>
    </row>
    <row r="32" spans="1:3" x14ac:dyDescent="0.2">
      <c r="A32" s="7" t="s">
        <v>6873</v>
      </c>
      <c r="B32" s="7" t="s">
        <v>6892</v>
      </c>
      <c r="C32" s="28">
        <v>1851402097</v>
      </c>
    </row>
    <row r="33" spans="1:3" x14ac:dyDescent="0.2">
      <c r="A33" s="7" t="s">
        <v>6874</v>
      </c>
      <c r="B33" s="7" t="s">
        <v>6892</v>
      </c>
      <c r="C33" s="28">
        <v>2007328793</v>
      </c>
    </row>
    <row r="34" spans="1:3" x14ac:dyDescent="0.2">
      <c r="A34" s="7" t="s">
        <v>6886</v>
      </c>
      <c r="B34" s="7" t="s">
        <v>6893</v>
      </c>
      <c r="C34" s="28">
        <v>45542421</v>
      </c>
    </row>
    <row r="35" spans="1:3" x14ac:dyDescent="0.2">
      <c r="A35" s="7" t="s">
        <v>6887</v>
      </c>
      <c r="B35" s="7" t="s">
        <v>6893</v>
      </c>
      <c r="C35" s="28">
        <v>42106278</v>
      </c>
    </row>
    <row r="36" spans="1:3" x14ac:dyDescent="0.2">
      <c r="A36" s="7" t="s">
        <v>6889</v>
      </c>
      <c r="B36" s="7" t="s">
        <v>6893</v>
      </c>
      <c r="C36" s="28">
        <v>7002255</v>
      </c>
    </row>
    <row r="37" spans="1:3" x14ac:dyDescent="0.2">
      <c r="A37" s="7" t="s">
        <v>6890</v>
      </c>
      <c r="B37" s="7" t="s">
        <v>6893</v>
      </c>
      <c r="C37" s="28">
        <v>131885396</v>
      </c>
    </row>
    <row r="38" spans="1:3" x14ac:dyDescent="0.2">
      <c r="A38" s="7" t="s">
        <v>6891</v>
      </c>
      <c r="B38" s="7" t="s">
        <v>6893</v>
      </c>
      <c r="C38" s="28">
        <v>127487781</v>
      </c>
    </row>
    <row r="39" spans="1:3" x14ac:dyDescent="0.2">
      <c r="A39" s="7" t="s">
        <v>6865</v>
      </c>
      <c r="B39" s="7" t="s">
        <v>6893</v>
      </c>
      <c r="C39" s="28">
        <v>349736546</v>
      </c>
    </row>
    <row r="40" spans="1:3" x14ac:dyDescent="0.2">
      <c r="A40" s="7" t="s">
        <v>6866</v>
      </c>
      <c r="B40" s="7" t="s">
        <v>6893</v>
      </c>
      <c r="C40" s="28">
        <v>614779803</v>
      </c>
    </row>
    <row r="41" spans="1:3" x14ac:dyDescent="0.2">
      <c r="A41" s="7" t="s">
        <v>6867</v>
      </c>
      <c r="B41" s="7" t="s">
        <v>6893</v>
      </c>
      <c r="C41" s="28">
        <v>2283276</v>
      </c>
    </row>
    <row r="42" spans="1:3" x14ac:dyDescent="0.2">
      <c r="A42" s="7" t="s">
        <v>6868</v>
      </c>
      <c r="B42" s="7" t="s">
        <v>6893</v>
      </c>
      <c r="C42" s="28">
        <v>661987927</v>
      </c>
    </row>
    <row r="43" spans="1:3" x14ac:dyDescent="0.2">
      <c r="A43" s="7" t="s">
        <v>6869</v>
      </c>
      <c r="B43" s="7" t="s">
        <v>6893</v>
      </c>
      <c r="C43" s="28">
        <v>251501645</v>
      </c>
    </row>
    <row r="44" spans="1:3" x14ac:dyDescent="0.2">
      <c r="A44" s="7" t="s">
        <v>6870</v>
      </c>
      <c r="B44" s="7" t="s">
        <v>6893</v>
      </c>
      <c r="C44" s="28">
        <v>74127082</v>
      </c>
    </row>
    <row r="45" spans="1:3" x14ac:dyDescent="0.2">
      <c r="A45" s="7" t="s">
        <v>6871</v>
      </c>
      <c r="B45" s="7" t="s">
        <v>6893</v>
      </c>
      <c r="C45" s="28">
        <v>183672278</v>
      </c>
    </row>
    <row r="46" spans="1:3" x14ac:dyDescent="0.2">
      <c r="A46" s="7" t="s">
        <v>6872</v>
      </c>
      <c r="B46" s="7" t="s">
        <v>6893</v>
      </c>
      <c r="C46" s="28">
        <v>487843202</v>
      </c>
    </row>
    <row r="47" spans="1:3" x14ac:dyDescent="0.2">
      <c r="A47" s="7" t="s">
        <v>6873</v>
      </c>
      <c r="B47" s="7" t="s">
        <v>6893</v>
      </c>
      <c r="C47" s="28">
        <v>76137505</v>
      </c>
    </row>
    <row r="48" spans="1:3" x14ac:dyDescent="0.2">
      <c r="A48" s="7" t="s">
        <v>6874</v>
      </c>
      <c r="B48" s="7" t="s">
        <v>6893</v>
      </c>
      <c r="C48" s="28">
        <v>173135392</v>
      </c>
    </row>
    <row r="49" spans="1:3" x14ac:dyDescent="0.2">
      <c r="A49" s="7" t="s">
        <v>6886</v>
      </c>
      <c r="B49" s="7" t="s">
        <v>6894</v>
      </c>
      <c r="C49" s="28">
        <v>308624374</v>
      </c>
    </row>
    <row r="50" spans="1:3" x14ac:dyDescent="0.2">
      <c r="A50" s="7" t="s">
        <v>6887</v>
      </c>
      <c r="B50" s="7" t="s">
        <v>6894</v>
      </c>
      <c r="C50" s="28">
        <v>319077149</v>
      </c>
    </row>
    <row r="51" spans="1:3" x14ac:dyDescent="0.2">
      <c r="A51" s="7" t="s">
        <v>6888</v>
      </c>
      <c r="B51" s="7" t="s">
        <v>6894</v>
      </c>
      <c r="C51" s="28">
        <v>265329130</v>
      </c>
    </row>
    <row r="52" spans="1:3" x14ac:dyDescent="0.2">
      <c r="A52" s="7" t="s">
        <v>6889</v>
      </c>
      <c r="B52" s="7" t="s">
        <v>6894</v>
      </c>
      <c r="C52" s="28">
        <v>93272393</v>
      </c>
    </row>
    <row r="53" spans="1:3" x14ac:dyDescent="0.2">
      <c r="A53" s="7" t="s">
        <v>6890</v>
      </c>
      <c r="B53" s="7" t="s">
        <v>6894</v>
      </c>
      <c r="C53" s="28">
        <v>337129150</v>
      </c>
    </row>
    <row r="54" spans="1:3" x14ac:dyDescent="0.2">
      <c r="A54" s="7" t="s">
        <v>6891</v>
      </c>
      <c r="B54" s="7" t="s">
        <v>6894</v>
      </c>
      <c r="C54" s="28">
        <v>301895581</v>
      </c>
    </row>
    <row r="55" spans="1:3" x14ac:dyDescent="0.2">
      <c r="A55" s="7" t="s">
        <v>6865</v>
      </c>
      <c r="B55" s="7" t="s">
        <v>6894</v>
      </c>
      <c r="C55" s="28">
        <v>277802342</v>
      </c>
    </row>
    <row r="56" spans="1:3" x14ac:dyDescent="0.2">
      <c r="A56" s="7" t="s">
        <v>6866</v>
      </c>
      <c r="B56" s="7" t="s">
        <v>6894</v>
      </c>
      <c r="C56" s="28">
        <v>320476937</v>
      </c>
    </row>
    <row r="57" spans="1:3" x14ac:dyDescent="0.2">
      <c r="A57" s="7" t="s">
        <v>6867</v>
      </c>
      <c r="B57" s="7" t="s">
        <v>6894</v>
      </c>
      <c r="C57" s="28">
        <v>134418733</v>
      </c>
    </row>
    <row r="58" spans="1:3" x14ac:dyDescent="0.2">
      <c r="A58" s="7" t="s">
        <v>6868</v>
      </c>
      <c r="B58" s="7" t="s">
        <v>6894</v>
      </c>
      <c r="C58" s="28">
        <v>546898448</v>
      </c>
    </row>
    <row r="59" spans="1:3" x14ac:dyDescent="0.2">
      <c r="A59" s="7" t="s">
        <v>6869</v>
      </c>
      <c r="B59" s="7" t="s">
        <v>6894</v>
      </c>
      <c r="C59" s="28">
        <v>404618660</v>
      </c>
    </row>
    <row r="60" spans="1:3" x14ac:dyDescent="0.2">
      <c r="A60" s="7" t="s">
        <v>6870</v>
      </c>
      <c r="B60" s="7" t="s">
        <v>6894</v>
      </c>
      <c r="C60" s="28">
        <v>214802263</v>
      </c>
    </row>
    <row r="61" spans="1:3" x14ac:dyDescent="0.2">
      <c r="A61" s="7" t="s">
        <v>6871</v>
      </c>
      <c r="B61" s="7" t="s">
        <v>6894</v>
      </c>
      <c r="C61" s="28">
        <v>353080027</v>
      </c>
    </row>
    <row r="62" spans="1:3" x14ac:dyDescent="0.2">
      <c r="A62" s="7" t="s">
        <v>6872</v>
      </c>
      <c r="B62" s="7" t="s">
        <v>6894</v>
      </c>
      <c r="C62" s="28">
        <v>672683944</v>
      </c>
    </row>
    <row r="63" spans="1:3" x14ac:dyDescent="0.2">
      <c r="A63" s="7" t="s">
        <v>6873</v>
      </c>
      <c r="B63" s="7" t="s">
        <v>6894</v>
      </c>
      <c r="C63" s="28">
        <v>583935361</v>
      </c>
    </row>
    <row r="64" spans="1:3" x14ac:dyDescent="0.2">
      <c r="A64" s="7" t="s">
        <v>6874</v>
      </c>
      <c r="B64" s="7" t="s">
        <v>6894</v>
      </c>
      <c r="C64" s="28">
        <v>542150255</v>
      </c>
    </row>
    <row r="65" spans="1:3" x14ac:dyDescent="0.2">
      <c r="A65" s="7" t="s">
        <v>6886</v>
      </c>
      <c r="B65" s="7" t="s">
        <v>16</v>
      </c>
      <c r="C65" s="28">
        <v>2029648097</v>
      </c>
    </row>
    <row r="66" spans="1:3" x14ac:dyDescent="0.2">
      <c r="A66" s="7" t="s">
        <v>6887</v>
      </c>
      <c r="B66" s="7" t="s">
        <v>16</v>
      </c>
      <c r="C66" s="28">
        <v>1754183211</v>
      </c>
    </row>
    <row r="67" spans="1:3" x14ac:dyDescent="0.2">
      <c r="A67" s="7" t="s">
        <v>6888</v>
      </c>
      <c r="B67" s="7" t="s">
        <v>16</v>
      </c>
      <c r="C67" s="28">
        <v>1930909820</v>
      </c>
    </row>
    <row r="68" spans="1:3" x14ac:dyDescent="0.2">
      <c r="A68" s="7" t="s">
        <v>6889</v>
      </c>
      <c r="B68" s="7" t="s">
        <v>16</v>
      </c>
      <c r="C68" s="28">
        <v>2301222904</v>
      </c>
    </row>
    <row r="69" spans="1:3" x14ac:dyDescent="0.2">
      <c r="A69" s="7" t="s">
        <v>6890</v>
      </c>
      <c r="B69" s="7" t="s">
        <v>16</v>
      </c>
      <c r="C69" s="28">
        <v>2253943872</v>
      </c>
    </row>
    <row r="70" spans="1:3" x14ac:dyDescent="0.2">
      <c r="A70" s="7" t="s">
        <v>6891</v>
      </c>
      <c r="B70" s="7" t="s">
        <v>16</v>
      </c>
      <c r="C70" s="28">
        <v>1435539657</v>
      </c>
    </row>
    <row r="71" spans="1:3" x14ac:dyDescent="0.2">
      <c r="A71" s="7" t="s">
        <v>6865</v>
      </c>
      <c r="B71" s="7" t="s">
        <v>16</v>
      </c>
      <c r="C71" s="28">
        <v>1708881415</v>
      </c>
    </row>
    <row r="72" spans="1:3" x14ac:dyDescent="0.2">
      <c r="A72" s="7" t="s">
        <v>6866</v>
      </c>
      <c r="B72" s="7" t="s">
        <v>16</v>
      </c>
      <c r="C72" s="28">
        <v>1277586251</v>
      </c>
    </row>
    <row r="73" spans="1:3" x14ac:dyDescent="0.2">
      <c r="A73" s="7" t="s">
        <v>6867</v>
      </c>
      <c r="B73" s="7" t="s">
        <v>16</v>
      </c>
      <c r="C73" s="28">
        <v>1786197758</v>
      </c>
    </row>
    <row r="74" spans="1:3" x14ac:dyDescent="0.2">
      <c r="A74" s="7" t="s">
        <v>6868</v>
      </c>
      <c r="B74" s="7" t="s">
        <v>16</v>
      </c>
      <c r="C74" s="28">
        <v>1857028182</v>
      </c>
    </row>
    <row r="75" spans="1:3" x14ac:dyDescent="0.2">
      <c r="A75" s="7" t="s">
        <v>6869</v>
      </c>
      <c r="B75" s="7" t="s">
        <v>16</v>
      </c>
      <c r="C75" s="28">
        <v>1453555379</v>
      </c>
    </row>
    <row r="76" spans="1:3" x14ac:dyDescent="0.2">
      <c r="A76" s="7" t="s">
        <v>6870</v>
      </c>
      <c r="B76" s="7" t="s">
        <v>16</v>
      </c>
      <c r="C76" s="28">
        <v>1924170203</v>
      </c>
    </row>
    <row r="77" spans="1:3" x14ac:dyDescent="0.2">
      <c r="A77" s="7" t="s">
        <v>6871</v>
      </c>
      <c r="B77" s="7" t="s">
        <v>16</v>
      </c>
      <c r="C77" s="28">
        <v>1643956391</v>
      </c>
    </row>
    <row r="78" spans="1:3" x14ac:dyDescent="0.2">
      <c r="A78" s="7" t="s">
        <v>6872</v>
      </c>
      <c r="B78" s="7" t="s">
        <v>16</v>
      </c>
      <c r="C78" s="28">
        <v>1390348514</v>
      </c>
    </row>
    <row r="79" spans="1:3" x14ac:dyDescent="0.2">
      <c r="A79" s="7" t="s">
        <v>6873</v>
      </c>
      <c r="B79" s="7" t="s">
        <v>16</v>
      </c>
      <c r="C79" s="28">
        <v>1232123306</v>
      </c>
    </row>
    <row r="80" spans="1:3" x14ac:dyDescent="0.2">
      <c r="A80" s="7" t="s">
        <v>6874</v>
      </c>
      <c r="B80" s="7" t="s">
        <v>16</v>
      </c>
      <c r="C80" s="28">
        <v>1033910451</v>
      </c>
    </row>
    <row r="81" spans="1:3" x14ac:dyDescent="0.2">
      <c r="A81" s="7" t="s">
        <v>6886</v>
      </c>
      <c r="B81" s="7" t="s">
        <v>6895</v>
      </c>
      <c r="C81" s="28">
        <v>266087888</v>
      </c>
    </row>
    <row r="82" spans="1:3" x14ac:dyDescent="0.2">
      <c r="A82" s="7" t="s">
        <v>6887</v>
      </c>
      <c r="B82" s="7" t="s">
        <v>6895</v>
      </c>
      <c r="C82" s="28">
        <v>622368317</v>
      </c>
    </row>
    <row r="83" spans="1:3" x14ac:dyDescent="0.2">
      <c r="A83" s="7" t="s">
        <v>6888</v>
      </c>
      <c r="B83" s="7" t="s">
        <v>6895</v>
      </c>
      <c r="C83" s="28">
        <v>703997839</v>
      </c>
    </row>
    <row r="84" spans="1:3" x14ac:dyDescent="0.2">
      <c r="A84" s="7" t="s">
        <v>6889</v>
      </c>
      <c r="B84" s="7" t="s">
        <v>6895</v>
      </c>
      <c r="C84" s="28">
        <v>173168357</v>
      </c>
    </row>
    <row r="85" spans="1:3" x14ac:dyDescent="0.2">
      <c r="A85" s="7" t="s">
        <v>6890</v>
      </c>
      <c r="B85" s="7" t="s">
        <v>6895</v>
      </c>
      <c r="C85" s="28">
        <v>306500928</v>
      </c>
    </row>
    <row r="86" spans="1:3" x14ac:dyDescent="0.2">
      <c r="A86" s="7" t="s">
        <v>6891</v>
      </c>
      <c r="B86" s="7" t="s">
        <v>6895</v>
      </c>
      <c r="C86" s="28">
        <v>250230192</v>
      </c>
    </row>
    <row r="87" spans="1:3" x14ac:dyDescent="0.2">
      <c r="A87" s="7" t="s">
        <v>6865</v>
      </c>
      <c r="B87" s="7" t="s">
        <v>6895</v>
      </c>
      <c r="C87" s="28">
        <v>465074387</v>
      </c>
    </row>
    <row r="88" spans="1:3" x14ac:dyDescent="0.2">
      <c r="A88" s="7" t="s">
        <v>6866</v>
      </c>
      <c r="B88" s="7" t="s">
        <v>6895</v>
      </c>
      <c r="C88" s="28">
        <v>381896017</v>
      </c>
    </row>
    <row r="89" spans="1:3" x14ac:dyDescent="0.2">
      <c r="A89" s="7" t="s">
        <v>6867</v>
      </c>
      <c r="B89" s="7" t="s">
        <v>6895</v>
      </c>
      <c r="C89" s="28">
        <v>307665445</v>
      </c>
    </row>
    <row r="90" spans="1:3" x14ac:dyDescent="0.2">
      <c r="A90" s="7" t="s">
        <v>6868</v>
      </c>
      <c r="B90" s="7" t="s">
        <v>6895</v>
      </c>
      <c r="C90" s="28">
        <v>134917430</v>
      </c>
    </row>
    <row r="91" spans="1:3" x14ac:dyDescent="0.2">
      <c r="A91" s="7" t="s">
        <v>6869</v>
      </c>
      <c r="B91" s="7" t="s">
        <v>6895</v>
      </c>
      <c r="C91" s="28">
        <v>204001171</v>
      </c>
    </row>
    <row r="92" spans="1:3" x14ac:dyDescent="0.2">
      <c r="A92" s="7" t="s">
        <v>6870</v>
      </c>
      <c r="B92" s="7" t="s">
        <v>6895</v>
      </c>
      <c r="C92" s="28">
        <v>198792272</v>
      </c>
    </row>
    <row r="93" spans="1:3" x14ac:dyDescent="0.2">
      <c r="A93" s="7" t="s">
        <v>6871</v>
      </c>
      <c r="B93" s="7" t="s">
        <v>6895</v>
      </c>
      <c r="C93" s="28">
        <v>154807974</v>
      </c>
    </row>
    <row r="94" spans="1:3" x14ac:dyDescent="0.2">
      <c r="A94" s="7" t="s">
        <v>6872</v>
      </c>
      <c r="B94" s="7" t="s">
        <v>6895</v>
      </c>
      <c r="C94" s="28">
        <v>483594374</v>
      </c>
    </row>
    <row r="95" spans="1:3" x14ac:dyDescent="0.2">
      <c r="A95" s="7" t="s">
        <v>6873</v>
      </c>
      <c r="B95" s="7" t="s">
        <v>6895</v>
      </c>
      <c r="C95" s="28">
        <v>376616767</v>
      </c>
    </row>
    <row r="96" spans="1:3" x14ac:dyDescent="0.2">
      <c r="A96" s="7" t="s">
        <v>6874</v>
      </c>
      <c r="B96" s="7" t="s">
        <v>6895</v>
      </c>
      <c r="C96" s="28">
        <v>61102353</v>
      </c>
    </row>
    <row r="97" spans="1:3" x14ac:dyDescent="0.2">
      <c r="A97" s="7" t="s">
        <v>6886</v>
      </c>
      <c r="B97" s="7" t="s">
        <v>18</v>
      </c>
      <c r="C97" s="28">
        <v>721354006</v>
      </c>
    </row>
    <row r="98" spans="1:3" x14ac:dyDescent="0.2">
      <c r="A98" s="7" t="s">
        <v>6887</v>
      </c>
      <c r="B98" s="7" t="s">
        <v>18</v>
      </c>
      <c r="C98" s="28">
        <v>772515943</v>
      </c>
    </row>
    <row r="99" spans="1:3" x14ac:dyDescent="0.2">
      <c r="A99" s="7" t="s">
        <v>6888</v>
      </c>
      <c r="B99" s="7" t="s">
        <v>18</v>
      </c>
      <c r="C99" s="28">
        <v>1214919477</v>
      </c>
    </row>
    <row r="100" spans="1:3" x14ac:dyDescent="0.2">
      <c r="A100" s="7" t="s">
        <v>6889</v>
      </c>
      <c r="B100" s="7" t="s">
        <v>18</v>
      </c>
      <c r="C100" s="28">
        <v>417496219</v>
      </c>
    </row>
    <row r="101" spans="1:3" x14ac:dyDescent="0.2">
      <c r="A101" s="7" t="s">
        <v>6890</v>
      </c>
      <c r="B101" s="7" t="s">
        <v>18</v>
      </c>
      <c r="C101" s="28">
        <v>565189022</v>
      </c>
    </row>
    <row r="102" spans="1:3" x14ac:dyDescent="0.2">
      <c r="A102" s="7" t="s">
        <v>6891</v>
      </c>
      <c r="B102" s="7" t="s">
        <v>18</v>
      </c>
      <c r="C102" s="28">
        <v>964797850</v>
      </c>
    </row>
    <row r="103" spans="1:3" x14ac:dyDescent="0.2">
      <c r="A103" s="7" t="s">
        <v>6865</v>
      </c>
      <c r="B103" s="7" t="s">
        <v>18</v>
      </c>
      <c r="C103" s="28">
        <v>858083401</v>
      </c>
    </row>
    <row r="104" spans="1:3" x14ac:dyDescent="0.2">
      <c r="A104" s="7" t="s">
        <v>6866</v>
      </c>
      <c r="B104" s="7" t="s">
        <v>18</v>
      </c>
      <c r="C104" s="28">
        <v>772417685</v>
      </c>
    </row>
    <row r="105" spans="1:3" x14ac:dyDescent="0.2">
      <c r="A105" s="7" t="s">
        <v>6867</v>
      </c>
      <c r="B105" s="7" t="s">
        <v>18</v>
      </c>
      <c r="C105" s="28">
        <v>1229035360</v>
      </c>
    </row>
    <row r="106" spans="1:3" x14ac:dyDescent="0.2">
      <c r="A106" s="7" t="s">
        <v>6868</v>
      </c>
      <c r="B106" s="7" t="s">
        <v>18</v>
      </c>
      <c r="C106" s="28">
        <v>652127317</v>
      </c>
    </row>
    <row r="107" spans="1:3" x14ac:dyDescent="0.2">
      <c r="A107" s="7" t="s">
        <v>6869</v>
      </c>
      <c r="B107" s="7" t="s">
        <v>18</v>
      </c>
      <c r="C107" s="28">
        <v>774282924</v>
      </c>
    </row>
    <row r="108" spans="1:3" x14ac:dyDescent="0.2">
      <c r="A108" s="7" t="s">
        <v>6870</v>
      </c>
      <c r="B108" s="7" t="s">
        <v>18</v>
      </c>
      <c r="C108" s="28">
        <v>763488878</v>
      </c>
    </row>
    <row r="109" spans="1:3" x14ac:dyDescent="0.2">
      <c r="A109" s="7" t="s">
        <v>6871</v>
      </c>
      <c r="B109" s="7" t="s">
        <v>18</v>
      </c>
      <c r="C109" s="28">
        <v>1054924975</v>
      </c>
    </row>
    <row r="110" spans="1:3" x14ac:dyDescent="0.2">
      <c r="A110" s="7" t="s">
        <v>6872</v>
      </c>
      <c r="B110" s="7" t="s">
        <v>18</v>
      </c>
      <c r="C110" s="28">
        <v>503157792</v>
      </c>
    </row>
    <row r="111" spans="1:3" x14ac:dyDescent="0.2">
      <c r="A111" s="7" t="s">
        <v>6873</v>
      </c>
      <c r="B111" s="7" t="s">
        <v>18</v>
      </c>
      <c r="C111" s="28">
        <v>593799955</v>
      </c>
    </row>
    <row r="112" spans="1:3" x14ac:dyDescent="0.2">
      <c r="A112" s="7" t="s">
        <v>6874</v>
      </c>
      <c r="B112" s="7" t="s">
        <v>18</v>
      </c>
      <c r="C112" s="28">
        <v>828386750</v>
      </c>
    </row>
    <row r="113" spans="1:3" x14ac:dyDescent="0.2">
      <c r="A113" s="7" t="s">
        <v>6886</v>
      </c>
      <c r="B113" s="7" t="s">
        <v>19</v>
      </c>
      <c r="C113" s="28">
        <v>278649841</v>
      </c>
    </row>
    <row r="114" spans="1:3" x14ac:dyDescent="0.2">
      <c r="A114" s="7" t="s">
        <v>6887</v>
      </c>
      <c r="B114" s="7" t="s">
        <v>19</v>
      </c>
      <c r="C114" s="28">
        <v>138449659</v>
      </c>
    </row>
    <row r="115" spans="1:3" x14ac:dyDescent="0.2">
      <c r="A115" s="7" t="s">
        <v>6888</v>
      </c>
      <c r="B115" s="7" t="s">
        <v>19</v>
      </c>
      <c r="C115" s="28">
        <v>64933022</v>
      </c>
    </row>
    <row r="116" spans="1:3" x14ac:dyDescent="0.2">
      <c r="A116" s="7" t="s">
        <v>6889</v>
      </c>
      <c r="B116" s="7" t="s">
        <v>19</v>
      </c>
      <c r="C116" s="28">
        <v>204965404</v>
      </c>
    </row>
    <row r="117" spans="1:3" x14ac:dyDescent="0.2">
      <c r="A117" s="7" t="s">
        <v>6890</v>
      </c>
      <c r="B117" s="7" t="s">
        <v>19</v>
      </c>
      <c r="C117" s="28">
        <v>207144137</v>
      </c>
    </row>
    <row r="118" spans="1:3" x14ac:dyDescent="0.2">
      <c r="A118" s="7" t="s">
        <v>6891</v>
      </c>
      <c r="B118" s="7" t="s">
        <v>19</v>
      </c>
      <c r="C118" s="28">
        <v>256022164</v>
      </c>
    </row>
    <row r="119" spans="1:3" x14ac:dyDescent="0.2">
      <c r="A119" s="7" t="s">
        <v>6865</v>
      </c>
      <c r="B119" s="7" t="s">
        <v>19</v>
      </c>
      <c r="C119" s="28">
        <v>341854636</v>
      </c>
    </row>
    <row r="120" spans="1:3" x14ac:dyDescent="0.2">
      <c r="A120" s="7" t="s">
        <v>6866</v>
      </c>
      <c r="B120" s="7" t="s">
        <v>19</v>
      </c>
      <c r="C120" s="28">
        <v>300803552</v>
      </c>
    </row>
    <row r="121" spans="1:3" x14ac:dyDescent="0.2">
      <c r="A121" s="7" t="s">
        <v>6867</v>
      </c>
      <c r="B121" s="7" t="s">
        <v>19</v>
      </c>
      <c r="C121" s="28">
        <v>264700122</v>
      </c>
    </row>
    <row r="122" spans="1:3" x14ac:dyDescent="0.2">
      <c r="A122" s="7" t="s">
        <v>6868</v>
      </c>
      <c r="B122" s="7" t="s">
        <v>19</v>
      </c>
      <c r="C122" s="28">
        <v>246683462</v>
      </c>
    </row>
    <row r="123" spans="1:3" x14ac:dyDescent="0.2">
      <c r="A123" s="7" t="s">
        <v>6869</v>
      </c>
      <c r="B123" s="7" t="s">
        <v>19</v>
      </c>
      <c r="C123" s="28">
        <v>217837183</v>
      </c>
    </row>
    <row r="124" spans="1:3" x14ac:dyDescent="0.2">
      <c r="A124" s="7" t="s">
        <v>6870</v>
      </c>
      <c r="B124" s="7" t="s">
        <v>19</v>
      </c>
      <c r="C124" s="28">
        <v>221382012</v>
      </c>
    </row>
    <row r="125" spans="1:3" x14ac:dyDescent="0.2">
      <c r="A125" s="7" t="s">
        <v>6871</v>
      </c>
      <c r="B125" s="7" t="s">
        <v>19</v>
      </c>
      <c r="C125" s="28">
        <v>227365705</v>
      </c>
    </row>
    <row r="126" spans="1:3" x14ac:dyDescent="0.2">
      <c r="A126" s="7" t="s">
        <v>6872</v>
      </c>
      <c r="B126" s="7" t="s">
        <v>19</v>
      </c>
      <c r="C126" s="28">
        <v>318098346</v>
      </c>
    </row>
    <row r="127" spans="1:3" x14ac:dyDescent="0.2">
      <c r="A127" s="7" t="s">
        <v>6873</v>
      </c>
      <c r="B127" s="7" t="s">
        <v>19</v>
      </c>
      <c r="C127" s="28">
        <v>198014308</v>
      </c>
    </row>
    <row r="128" spans="1:3" x14ac:dyDescent="0.2">
      <c r="A128" s="7" t="s">
        <v>6874</v>
      </c>
      <c r="B128" s="7" t="s">
        <v>19</v>
      </c>
      <c r="C128" s="28">
        <v>168213184</v>
      </c>
    </row>
    <row r="129" spans="1:3" x14ac:dyDescent="0.2">
      <c r="A129" s="7" t="s">
        <v>6886</v>
      </c>
      <c r="B129" s="7" t="s">
        <v>6896</v>
      </c>
      <c r="C129" s="28">
        <v>25530884</v>
      </c>
    </row>
    <row r="130" spans="1:3" x14ac:dyDescent="0.2">
      <c r="A130" s="7" t="s">
        <v>6887</v>
      </c>
      <c r="B130" s="7" t="s">
        <v>6896</v>
      </c>
      <c r="C130" s="28">
        <v>21973182</v>
      </c>
    </row>
    <row r="131" spans="1:3" x14ac:dyDescent="0.2">
      <c r="A131" s="7" t="s">
        <v>6889</v>
      </c>
      <c r="B131" s="7" t="s">
        <v>6896</v>
      </c>
      <c r="C131" s="28">
        <v>56193417</v>
      </c>
    </row>
    <row r="132" spans="1:3" x14ac:dyDescent="0.2">
      <c r="A132" s="7" t="s">
        <v>6890</v>
      </c>
      <c r="B132" s="7" t="s">
        <v>6896</v>
      </c>
      <c r="C132" s="28">
        <v>47797454</v>
      </c>
    </row>
    <row r="133" spans="1:3" x14ac:dyDescent="0.2">
      <c r="A133" s="7" t="s">
        <v>6891</v>
      </c>
      <c r="B133" s="7" t="s">
        <v>6896</v>
      </c>
      <c r="C133" s="28">
        <v>57859105</v>
      </c>
    </row>
    <row r="134" spans="1:3" x14ac:dyDescent="0.2">
      <c r="A134" s="7" t="s">
        <v>6865</v>
      </c>
      <c r="B134" s="7" t="s">
        <v>6896</v>
      </c>
      <c r="C134" s="28">
        <v>217536138</v>
      </c>
    </row>
    <row r="135" spans="1:3" x14ac:dyDescent="0.2">
      <c r="A135" s="7" t="s">
        <v>6866</v>
      </c>
      <c r="B135" s="7" t="s">
        <v>6896</v>
      </c>
      <c r="C135" s="28">
        <v>35087348</v>
      </c>
    </row>
    <row r="136" spans="1:3" x14ac:dyDescent="0.2">
      <c r="A136" s="7" t="s">
        <v>6868</v>
      </c>
      <c r="B136" s="7" t="s">
        <v>6896</v>
      </c>
      <c r="C136" s="28">
        <v>158840326</v>
      </c>
    </row>
    <row r="137" spans="1:3" x14ac:dyDescent="0.2">
      <c r="A137" s="7" t="s">
        <v>6869</v>
      </c>
      <c r="B137" s="7" t="s">
        <v>6896</v>
      </c>
      <c r="C137" s="28">
        <v>143491573</v>
      </c>
    </row>
    <row r="138" spans="1:3" x14ac:dyDescent="0.2">
      <c r="A138" s="7" t="s">
        <v>6870</v>
      </c>
      <c r="B138" s="7" t="s">
        <v>6896</v>
      </c>
      <c r="C138" s="28">
        <v>181672071</v>
      </c>
    </row>
    <row r="139" spans="1:3" x14ac:dyDescent="0.2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7"/>
  <sheetViews>
    <sheetView showGridLines="0" workbookViewId="0">
      <selection activeCell="Q34" sqref="Q34"/>
    </sheetView>
  </sheetViews>
  <sheetFormatPr baseColWidth="10" defaultColWidth="8.83203125" defaultRowHeight="15" x14ac:dyDescent="0.2"/>
  <cols>
    <col min="1" max="1" width="18.1640625" style="7" customWidth="1"/>
    <col min="2" max="2" width="29" style="7" customWidth="1"/>
    <col min="3" max="3" width="14.83203125" style="7" customWidth="1"/>
  </cols>
  <sheetData>
    <row r="1" spans="1:3" x14ac:dyDescent="0.2">
      <c r="A1" s="25" t="s">
        <v>6897</v>
      </c>
      <c r="B1" s="25" t="s">
        <v>6898</v>
      </c>
      <c r="C1" s="25" t="s">
        <v>6919</v>
      </c>
    </row>
    <row r="2" spans="1:3" x14ac:dyDescent="0.2">
      <c r="A2" s="7" t="s">
        <v>6899</v>
      </c>
      <c r="B2" s="7" t="s">
        <v>6900</v>
      </c>
      <c r="C2" s="22">
        <v>10901</v>
      </c>
    </row>
    <row r="3" spans="1:3" x14ac:dyDescent="0.2">
      <c r="A3" s="7" t="s">
        <v>6899</v>
      </c>
      <c r="B3" s="7" t="s">
        <v>6901</v>
      </c>
      <c r="C3" s="22">
        <v>22992</v>
      </c>
    </row>
    <row r="4" spans="1:3" x14ac:dyDescent="0.2">
      <c r="A4" s="7" t="s">
        <v>6899</v>
      </c>
      <c r="B4" s="7" t="s">
        <v>6902</v>
      </c>
      <c r="C4" s="22">
        <v>6578</v>
      </c>
    </row>
    <row r="5" spans="1:3" x14ac:dyDescent="0.2">
      <c r="A5" s="7" t="s">
        <v>6899</v>
      </c>
      <c r="B5" s="7" t="s">
        <v>6903</v>
      </c>
      <c r="C5" s="22">
        <v>7301</v>
      </c>
    </row>
    <row r="6" spans="1:3" x14ac:dyDescent="0.2">
      <c r="A6" s="7" t="s">
        <v>6899</v>
      </c>
      <c r="B6" s="7" t="s">
        <v>6904</v>
      </c>
      <c r="C6" s="22">
        <v>30871</v>
      </c>
    </row>
    <row r="7" spans="1:3" x14ac:dyDescent="0.2">
      <c r="A7" s="7" t="s">
        <v>6899</v>
      </c>
      <c r="B7" s="7" t="s">
        <v>6905</v>
      </c>
      <c r="C7" s="22">
        <v>16980</v>
      </c>
    </row>
    <row r="8" spans="1:3" x14ac:dyDescent="0.2">
      <c r="A8" s="7" t="s">
        <v>6899</v>
      </c>
      <c r="B8" s="7" t="s">
        <v>6906</v>
      </c>
      <c r="C8" s="22">
        <v>4920</v>
      </c>
    </row>
    <row r="9" spans="1:3" x14ac:dyDescent="0.2">
      <c r="A9" s="7" t="s">
        <v>6899</v>
      </c>
      <c r="B9" s="7" t="s">
        <v>6907</v>
      </c>
      <c r="C9" s="22">
        <v>3931</v>
      </c>
    </row>
    <row r="10" spans="1:3" x14ac:dyDescent="0.2">
      <c r="A10" s="7" t="s">
        <v>6899</v>
      </c>
      <c r="B10" s="7" t="s">
        <v>6908</v>
      </c>
      <c r="C10" s="22">
        <v>13798</v>
      </c>
    </row>
    <row r="11" spans="1:3" x14ac:dyDescent="0.2">
      <c r="A11" s="7" t="s">
        <v>6909</v>
      </c>
      <c r="B11" s="7" t="s">
        <v>6910</v>
      </c>
      <c r="C11" s="22">
        <v>19222</v>
      </c>
    </row>
    <row r="12" spans="1:3" x14ac:dyDescent="0.2">
      <c r="A12" s="7" t="s">
        <v>6909</v>
      </c>
      <c r="B12" s="7" t="s">
        <v>6911</v>
      </c>
      <c r="C12" s="22">
        <v>2128</v>
      </c>
    </row>
    <row r="13" spans="1:3" x14ac:dyDescent="0.2">
      <c r="A13" s="7" t="s">
        <v>6909</v>
      </c>
      <c r="B13" s="7" t="s">
        <v>6912</v>
      </c>
      <c r="C13" s="22">
        <v>7856</v>
      </c>
    </row>
    <row r="14" spans="1:3" x14ac:dyDescent="0.2">
      <c r="A14" s="7" t="s">
        <v>6909</v>
      </c>
      <c r="B14" s="7" t="s">
        <v>6913</v>
      </c>
      <c r="C14" s="22">
        <v>22969</v>
      </c>
    </row>
    <row r="15" spans="1:3" x14ac:dyDescent="0.2">
      <c r="A15" s="7" t="s">
        <v>6914</v>
      </c>
      <c r="B15" s="7" t="s">
        <v>6915</v>
      </c>
      <c r="C15" s="22">
        <v>4891</v>
      </c>
    </row>
    <row r="16" spans="1:3" x14ac:dyDescent="0.2">
      <c r="A16" s="7" t="s">
        <v>6914</v>
      </c>
      <c r="B16" s="7" t="s">
        <v>6916</v>
      </c>
      <c r="C16" s="22">
        <v>9590</v>
      </c>
    </row>
    <row r="17" spans="1:4" x14ac:dyDescent="0.2">
      <c r="A17" s="7" t="s">
        <v>6914</v>
      </c>
      <c r="B17" s="7" t="s">
        <v>6917</v>
      </c>
      <c r="C17" s="22">
        <v>20648</v>
      </c>
    </row>
    <row r="18" spans="1:4" x14ac:dyDescent="0.2">
      <c r="A18" s="7" t="s">
        <v>6914</v>
      </c>
      <c r="B18" s="7" t="s">
        <v>6918</v>
      </c>
      <c r="C18" s="22">
        <v>9195</v>
      </c>
    </row>
    <row r="27" spans="1:4" x14ac:dyDescent="0.2">
      <c r="A27" s="9" t="s">
        <v>9412</v>
      </c>
      <c r="B27" s="9" t="s">
        <v>9413</v>
      </c>
      <c r="C27" s="9" t="s">
        <v>9414</v>
      </c>
      <c r="D27" s="9" t="s">
        <v>9415</v>
      </c>
    </row>
    <row r="28" spans="1:4" x14ac:dyDescent="0.2">
      <c r="A28" s="7" t="s">
        <v>9416</v>
      </c>
      <c r="B28" s="7" t="s">
        <v>9418</v>
      </c>
      <c r="C28" s="7" t="s">
        <v>9419</v>
      </c>
      <c r="D28">
        <v>1</v>
      </c>
    </row>
    <row r="29" spans="1:4" x14ac:dyDescent="0.2">
      <c r="A29" s="7" t="s">
        <v>9416</v>
      </c>
      <c r="B29" s="7" t="s">
        <v>9418</v>
      </c>
      <c r="C29" s="7" t="s">
        <v>9420</v>
      </c>
      <c r="D29">
        <v>1</v>
      </c>
    </row>
    <row r="30" spans="1:4" x14ac:dyDescent="0.2">
      <c r="A30" s="7" t="s">
        <v>9416</v>
      </c>
      <c r="B30" s="7" t="s">
        <v>24</v>
      </c>
      <c r="C30" s="7" t="s">
        <v>9421</v>
      </c>
      <c r="D30">
        <v>1</v>
      </c>
    </row>
    <row r="31" spans="1:4" x14ac:dyDescent="0.2">
      <c r="A31" s="7" t="s">
        <v>9416</v>
      </c>
      <c r="B31" s="7" t="s">
        <v>24</v>
      </c>
      <c r="C31" s="7" t="s">
        <v>9422</v>
      </c>
      <c r="D31">
        <v>1</v>
      </c>
    </row>
    <row r="32" spans="1:4" x14ac:dyDescent="0.2">
      <c r="A32" s="7" t="s">
        <v>9416</v>
      </c>
      <c r="B32" s="7" t="s">
        <v>24</v>
      </c>
      <c r="C32" s="7" t="s">
        <v>9423</v>
      </c>
      <c r="D32">
        <v>1</v>
      </c>
    </row>
    <row r="33" spans="1:4" x14ac:dyDescent="0.2">
      <c r="A33" s="7" t="s">
        <v>9417</v>
      </c>
      <c r="B33" s="7" t="s">
        <v>9418</v>
      </c>
      <c r="C33" s="7" t="s">
        <v>9424</v>
      </c>
      <c r="D33">
        <v>1</v>
      </c>
    </row>
    <row r="34" spans="1:4" x14ac:dyDescent="0.2">
      <c r="A34" s="7" t="s">
        <v>9417</v>
      </c>
      <c r="B34" s="7" t="s">
        <v>9418</v>
      </c>
      <c r="C34" s="7" t="s">
        <v>9425</v>
      </c>
      <c r="D34">
        <v>1</v>
      </c>
    </row>
    <row r="35" spans="1:4" x14ac:dyDescent="0.2">
      <c r="A35" s="7" t="s">
        <v>9417</v>
      </c>
      <c r="B35" s="7" t="s">
        <v>9418</v>
      </c>
      <c r="C35" s="7" t="s">
        <v>9426</v>
      </c>
      <c r="D35">
        <v>1</v>
      </c>
    </row>
    <row r="36" spans="1:4" x14ac:dyDescent="0.2">
      <c r="A36" s="7" t="s">
        <v>9417</v>
      </c>
      <c r="B36" s="7" t="s">
        <v>9418</v>
      </c>
      <c r="C36" s="7" t="s">
        <v>9427</v>
      </c>
      <c r="D36">
        <v>1</v>
      </c>
    </row>
    <row r="37" spans="1:4" x14ac:dyDescent="0.2">
      <c r="A37" s="7" t="s">
        <v>9417</v>
      </c>
      <c r="B37" s="7" t="s">
        <v>24</v>
      </c>
      <c r="C37" s="7" t="s">
        <v>9428</v>
      </c>
      <c r="D37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tabSelected="1" workbookViewId="0">
      <selection activeCell="C6" sqref="C6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3" customWidth="1"/>
    <col min="3" max="3" width="13.5" customWidth="1"/>
    <col min="6" max="6" width="8.83203125" customWidth="1"/>
  </cols>
  <sheetData>
    <row r="1" spans="1:3" x14ac:dyDescent="0.2">
      <c r="A1" s="9" t="s">
        <v>20</v>
      </c>
      <c r="B1" s="15">
        <v>1000000</v>
      </c>
    </row>
    <row r="2" spans="1:3" x14ac:dyDescent="0.2">
      <c r="A2" s="4" t="s">
        <v>22</v>
      </c>
      <c r="B2" s="20">
        <v>-100000</v>
      </c>
    </row>
    <row r="3" spans="1:3" x14ac:dyDescent="0.2">
      <c r="A3" s="4" t="s">
        <v>29</v>
      </c>
      <c r="B3" s="20">
        <v>20000</v>
      </c>
    </row>
    <row r="4" spans="1:3" x14ac:dyDescent="0.2">
      <c r="A4" s="9" t="s">
        <v>23</v>
      </c>
      <c r="B4" s="15">
        <f>SUM(B1:B3)</f>
        <v>920000</v>
      </c>
    </row>
    <row r="5" spans="1:3" x14ac:dyDescent="0.2">
      <c r="A5" s="4" t="s">
        <v>24</v>
      </c>
      <c r="B5" s="20">
        <v>-250000</v>
      </c>
    </row>
    <row r="6" spans="1:3" x14ac:dyDescent="0.2">
      <c r="A6" s="4" t="s">
        <v>25</v>
      </c>
      <c r="B6" s="20">
        <v>-10000</v>
      </c>
    </row>
    <row r="7" spans="1:3" x14ac:dyDescent="0.2">
      <c r="A7" s="4" t="s">
        <v>21</v>
      </c>
      <c r="B7" s="20">
        <v>-225000</v>
      </c>
    </row>
    <row r="8" spans="1:3" x14ac:dyDescent="0.2">
      <c r="A8" s="4" t="s">
        <v>26</v>
      </c>
      <c r="B8" s="20">
        <v>-50000</v>
      </c>
    </row>
    <row r="9" spans="1:3" x14ac:dyDescent="0.2">
      <c r="A9" s="9" t="s">
        <v>27</v>
      </c>
      <c r="B9" s="15">
        <f>SUM(B4:B8)</f>
        <v>385000</v>
      </c>
    </row>
    <row r="10" spans="1:3" x14ac:dyDescent="0.2">
      <c r="A10" s="4" t="s">
        <v>28</v>
      </c>
      <c r="B10" s="20">
        <v>25000</v>
      </c>
    </row>
    <row r="11" spans="1:3" x14ac:dyDescent="0.2">
      <c r="A11" s="4" t="s">
        <v>30</v>
      </c>
      <c r="B11" s="20">
        <v>-5000</v>
      </c>
    </row>
    <row r="12" spans="1:3" x14ac:dyDescent="0.2">
      <c r="A12" s="4" t="s">
        <v>31</v>
      </c>
      <c r="B12" s="20">
        <v>-15000</v>
      </c>
    </row>
    <row r="13" spans="1:3" x14ac:dyDescent="0.2">
      <c r="A13" s="9" t="s">
        <v>32</v>
      </c>
      <c r="B13" s="15">
        <f>SUM(B9:B12)</f>
        <v>390000</v>
      </c>
    </row>
    <row r="15" spans="1:3" x14ac:dyDescent="0.2">
      <c r="A15" s="2" t="s">
        <v>9392</v>
      </c>
      <c r="B15" s="32" t="s">
        <v>9399</v>
      </c>
      <c r="C15" s="33"/>
    </row>
    <row r="16" spans="1:3" x14ac:dyDescent="0.2">
      <c r="A16" s="1" t="s">
        <v>9393</v>
      </c>
      <c r="B16" s="6">
        <v>100</v>
      </c>
      <c r="C16" s="5"/>
    </row>
    <row r="17" spans="1:3" x14ac:dyDescent="0.2">
      <c r="A17" s="1" t="s">
        <v>9394</v>
      </c>
      <c r="B17" s="6">
        <v>45</v>
      </c>
      <c r="C17" s="5"/>
    </row>
    <row r="18" spans="1:3" x14ac:dyDescent="0.2">
      <c r="A18" s="1" t="s">
        <v>9395</v>
      </c>
      <c r="B18" s="6">
        <f>B17-15</f>
        <v>30</v>
      </c>
      <c r="C18" s="5"/>
    </row>
    <row r="19" spans="1:3" x14ac:dyDescent="0.2">
      <c r="A19" s="1" t="s">
        <v>9396</v>
      </c>
      <c r="B19" s="6">
        <f>B18/2</f>
        <v>15</v>
      </c>
      <c r="C19" s="5"/>
    </row>
    <row r="20" spans="1:3" x14ac:dyDescent="0.2">
      <c r="A20" s="1" t="s">
        <v>9397</v>
      </c>
      <c r="B20" s="6">
        <v>5</v>
      </c>
      <c r="C20" s="5"/>
    </row>
    <row r="21" spans="1:3" x14ac:dyDescent="0.2">
      <c r="A21" s="1" t="s">
        <v>9398</v>
      </c>
      <c r="B21" s="6">
        <v>1</v>
      </c>
      <c r="C2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2015-10-15T14:17:43Z</dcterms:created>
  <dcterms:modified xsi:type="dcterms:W3CDTF">2023-02-03T13:17:18Z</dcterms:modified>
</cp:coreProperties>
</file>