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SCO_E\PETI\A_VALIDACION_PRODUCCION\A_A_REDI\CASOS_GDC\00_Incidente_154643\"/>
    </mc:Choice>
  </mc:AlternateContent>
  <bookViews>
    <workbookView xWindow="0" yWindow="0" windowWidth="20400" windowHeight="7755"/>
  </bookViews>
  <sheets>
    <sheet name="Hoja1" sheetId="3" r:id="rId1"/>
    <sheet name="Exportar Hoja de Trabajo" sheetId="1" r:id="rId2"/>
    <sheet name="SQL" sheetId="2" r:id="rId3"/>
  </sheets>
  <calcPr calcId="152511"/>
  <pivotCaches>
    <pivotCache cacheId="0" r:id="rId4"/>
    <pivotCache cacheId="1" r:id="rId5"/>
    <pivotCache cacheId="2" r:id="rId6"/>
  </pivotCaches>
</workbook>
</file>

<file path=xl/calcChain.xml><?xml version="1.0" encoding="utf-8"?>
<calcChain xmlns="http://schemas.openxmlformats.org/spreadsheetml/2006/main">
  <c r="K5" i="3" l="1"/>
  <c r="L22" i="3" l="1"/>
  <c r="L11" i="3"/>
  <c r="H10" i="3"/>
  <c r="L21" i="3"/>
  <c r="L20" i="3"/>
  <c r="L19" i="3"/>
  <c r="L18" i="3"/>
  <c r="L17" i="3"/>
  <c r="L16" i="3"/>
  <c r="L15" i="3"/>
  <c r="K21" i="3"/>
  <c r="K20" i="3"/>
  <c r="K19" i="3"/>
  <c r="K18" i="3"/>
  <c r="K17" i="3"/>
  <c r="K16" i="3"/>
  <c r="K15" i="3"/>
  <c r="J21" i="3"/>
  <c r="J20" i="3"/>
  <c r="J19" i="3"/>
  <c r="J18" i="3"/>
  <c r="J17" i="3"/>
  <c r="J16" i="3"/>
  <c r="J15" i="3"/>
  <c r="L9" i="3"/>
  <c r="L8" i="3"/>
  <c r="L7" i="3"/>
  <c r="L6" i="3"/>
  <c r="L5" i="3"/>
  <c r="L4" i="3"/>
  <c r="K10" i="3"/>
  <c r="K9" i="3"/>
  <c r="K8" i="3"/>
  <c r="K7" i="3"/>
  <c r="K6" i="3"/>
  <c r="K4" i="3"/>
  <c r="J10" i="3"/>
  <c r="L10" i="3" s="1"/>
  <c r="J9" i="3"/>
  <c r="J8" i="3"/>
  <c r="J7" i="3"/>
  <c r="J6" i="3"/>
  <c r="J5" i="3"/>
  <c r="J4" i="3"/>
  <c r="H9" i="3"/>
  <c r="H8" i="3"/>
  <c r="H7" i="3"/>
  <c r="H6" i="3"/>
  <c r="H5" i="3"/>
  <c r="H4" i="3"/>
</calcChain>
</file>

<file path=xl/sharedStrings.xml><?xml version="1.0" encoding="utf-8"?>
<sst xmlns="http://schemas.openxmlformats.org/spreadsheetml/2006/main" count="7295" uniqueCount="88">
  <si>
    <t>'ABRIL_2015'</t>
  </si>
  <si>
    <t>SEGEMENTO</t>
  </si>
  <si>
    <t>TIPOSERV</t>
  </si>
  <si>
    <t>CLCOCODI</t>
  </si>
  <si>
    <t>CLCODESC</t>
  </si>
  <si>
    <t>CORRIENTE</t>
  </si>
  <si>
    <t>DIFERIDA</t>
  </si>
  <si>
    <t>ABRIL_2015</t>
  </si>
  <si>
    <t>GDCA04100</t>
  </si>
  <si>
    <t>RECARGO POR MORA RED INTERNA</t>
  </si>
  <si>
    <t>RECONEXION</t>
  </si>
  <si>
    <t>RECARGO POR MORA  GRAVADOS OTROS SERVICIOS</t>
  </si>
  <si>
    <t>CERTIFICACION INSTALACION PREVIA</t>
  </si>
  <si>
    <t>INTERESES FINANCIACION EXCLUIDOS</t>
  </si>
  <si>
    <t/>
  </si>
  <si>
    <t>SERVICIOS VARIOS GRAVADO</t>
  </si>
  <si>
    <t>SUBSIDIO</t>
  </si>
  <si>
    <t>RECARGOS MORA EXCLUIDOS</t>
  </si>
  <si>
    <t>REVISION PERIODICA RES 059</t>
  </si>
  <si>
    <t>IVA RED INTERNA</t>
  </si>
  <si>
    <t>CONSUMO</t>
  </si>
  <si>
    <t>INTERESES FINANC RED INTERNA</t>
  </si>
  <si>
    <t>0</t>
  </si>
  <si>
    <t>INT FINAC EXCLUIDO CREDITO SEGUROS</t>
  </si>
  <si>
    <t>CARGO POR CONEXIÓN</t>
  </si>
  <si>
    <t>BRILLA</t>
  </si>
  <si>
    <t>RECARGO POR MORA  EXCLUIDO CREDITO SEGUROS</t>
  </si>
  <si>
    <t>INTERESES FINANCIACION GRAVADOS</t>
  </si>
  <si>
    <t>CARGO FIJO</t>
  </si>
  <si>
    <t>SERVICIO ASOCIADO RED INTERNA</t>
  </si>
  <si>
    <t>VENTA BIENES</t>
  </si>
  <si>
    <t>REFINANCIACION</t>
  </si>
  <si>
    <t>LIBERTY MERCADO ASEGURADO</t>
  </si>
  <si>
    <t>SERVICIOS ASOCIADOS CARGO POR CONEXIÓN</t>
  </si>
  <si>
    <t>RECARGO MORA MUNDOGAS</t>
  </si>
  <si>
    <t>REFINANCIACION INTERES DE FINANCIACION BRILLA</t>
  </si>
  <si>
    <t>CAPACIDAD TRANSPORTE</t>
  </si>
  <si>
    <t>CONTRIBUCION</t>
  </si>
  <si>
    <t>IMPUESTO DE IVA 16%</t>
  </si>
  <si>
    <t>RED INTERNA</t>
  </si>
  <si>
    <t>ANTICIPOS</t>
  </si>
  <si>
    <t>BIENESTAR EMPLEADOS</t>
  </si>
  <si>
    <t>LIBERTY MICROSEGUROS</t>
  </si>
  <si>
    <t>REACTIVACION CARTERA</t>
  </si>
  <si>
    <t>DESCUENTOS</t>
  </si>
  <si>
    <t>INTERESES FINANCIACION CREDITO BRILLA</t>
  </si>
  <si>
    <t>SEGURO BRILLA</t>
  </si>
  <si>
    <t>IMPUESTO 16%</t>
  </si>
  <si>
    <t>REFINANCIACION INTERESES DE FINANCIACION</t>
  </si>
  <si>
    <t>INTERESES FINANCIACION CONEXION</t>
  </si>
  <si>
    <t>IVA INTERES DE FINANCIACION</t>
  </si>
  <si>
    <t>REVISION PERIODICA</t>
  </si>
  <si>
    <t>INTERESES FINANCIACION MUNDO GAS</t>
  </si>
  <si>
    <t>RECARGO MORA GNCV</t>
  </si>
  <si>
    <t>ASISTENCIA TECNICA</t>
  </si>
  <si>
    <t>OTROS SERV ASOCIADOS GRAVADOS</t>
  </si>
  <si>
    <t>SUBSIDIO DISTRITO DE RIEGO</t>
  </si>
  <si>
    <t>CUENTAS POR COBRAR</t>
  </si>
  <si>
    <t>RECARGO MORA GASMECO</t>
  </si>
  <si>
    <t>GASMECO</t>
  </si>
  <si>
    <t>GENERACION SALDO A FAVOR</t>
  </si>
  <si>
    <t>REINSTALACION</t>
  </si>
  <si>
    <t>COMPENSACION</t>
  </si>
  <si>
    <t>INTERESES DE FINANCIACION GASMECO</t>
  </si>
  <si>
    <t>CONCEPTO DEPENDIENTE</t>
  </si>
  <si>
    <t>select 'ABRIL_2015',nvl(ldci_pkinterfazsap.fvaGetSegmento(cebe),0) segemento,tiposerv,clcocodi, clcodesc,
sum(corriente) corriente
,sum(Diferida) Diferida
from 
(
			SELECT nvl(ldci_pkinterfazsap.fvaGetCebeNew(caccubg3,cacccate),NULL) cebe,clcocodi, clcodesc,
			caccserv tiposerv,caccubg3 localidad,cacccate categoria, 
			sum(decode(caccnaca,'N',caccsape)) corriente, sum(decode(caccnaca,'F',caccsape)) Diferida
				FROM
					OPEN.ic_cartcoco, open.concepto,open.ic_clascont
					where caccfege = '30/04/2015'
					and caccconc = conccodi
					and concclco = clcocodi (+)
						GROUP BY caccserv,caccubg3,cacccate,clcocodi, clcodesc
)
group by cebe, tiposerv,clcocodi, clcodesc</t>
  </si>
  <si>
    <t>Etiquetas de fila</t>
  </si>
  <si>
    <t>Total general</t>
  </si>
  <si>
    <t>Suma de CORRIENTE</t>
  </si>
  <si>
    <t>Suma de DIFERIDA</t>
  </si>
  <si>
    <t>CARTERA ABRIL</t>
  </si>
  <si>
    <t>CARTERA MARZO</t>
  </si>
  <si>
    <t>MOVIMIENTO DIFERIDO MES</t>
  </si>
  <si>
    <t>MOVIMIENTO CORRIENTE MES</t>
  </si>
  <si>
    <t>DESC_MOVITIMO</t>
  </si>
  <si>
    <t>(Varios elementos)</t>
  </si>
  <si>
    <t>Suma de VALOR</t>
  </si>
  <si>
    <t>SESUSERV</t>
  </si>
  <si>
    <t>DB</t>
  </si>
  <si>
    <t>CR</t>
  </si>
  <si>
    <t>MOVIMIENTO</t>
  </si>
  <si>
    <t>DIFERENCIA DIFERIDA</t>
  </si>
  <si>
    <t>TIPO PRODUCTO</t>
  </si>
  <si>
    <t>DEBER SER</t>
  </si>
  <si>
    <t>IC_CARTCOCO_ENERO</t>
  </si>
  <si>
    <t>DIFERENCIA</t>
  </si>
  <si>
    <t>DIFERENCIA CORRIENTE</t>
  </si>
  <si>
    <t>IC_CARTCOCO_ABRIL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</si>
</sst>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indexed="8"/>
      <name val="Calibri"/>
      <family val="2"/>
      <scheme val="minor"/>
    </font>
    <font>
      <sz val="11"/>
      <name val="Dialog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/>
    <xf numFmtId="3" fontId="0" fillId="0" borderId="0" xfId="0" applyNumberFormat="1"/>
    <xf numFmtId="164" fontId="0" fillId="0" borderId="0" xfId="1" applyNumberFormat="1" applyFont="1"/>
    <xf numFmtId="164" fontId="1" fillId="0" borderId="0" xfId="1" applyNumberFormat="1" applyFont="1" applyAlignment="1">
      <alignment horizontal="right"/>
    </xf>
    <xf numFmtId="164" fontId="5" fillId="0" borderId="2" xfId="1" applyNumberFormat="1" applyFont="1" applyBorder="1"/>
    <xf numFmtId="0" fontId="5" fillId="0" borderId="2" xfId="0" applyFont="1" applyBorder="1"/>
    <xf numFmtId="0" fontId="5" fillId="0" borderId="2" xfId="0" applyFont="1" applyFill="1" applyBorder="1" applyAlignment="1">
      <alignment horizontal="right" vertical="center"/>
    </xf>
    <xf numFmtId="164" fontId="0" fillId="0" borderId="2" xfId="1" applyNumberFormat="1" applyFont="1" applyBorder="1"/>
    <xf numFmtId="164" fontId="0" fillId="0" borderId="2" xfId="0" applyNumberFormat="1" applyBorder="1"/>
    <xf numFmtId="3" fontId="0" fillId="0" borderId="2" xfId="0" applyNumberFormat="1" applyBorder="1"/>
    <xf numFmtId="164" fontId="6" fillId="0" borderId="0" xfId="0" applyNumberFormat="1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5" fillId="5" borderId="2" xfId="1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oto_Marzo_2015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Hechos_Abril_2015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QUIDESAL10" refreshedDate="42172.572497337962" createdVersion="5" refreshedVersion="5" minRefreshableVersion="3" recordCount="2201">
  <cacheSource type="worksheet">
    <worksheetSource ref="A1:G1048576" sheet="Exportar Hoja de Trabajo"/>
  </cacheSource>
  <cacheFields count="7">
    <cacheField name="'ABRIL_2015'" numFmtId="0">
      <sharedItems containsBlank="1"/>
    </cacheField>
    <cacheField name="SEGEMENTO" numFmtId="0">
      <sharedItems containsBlank="1"/>
    </cacheField>
    <cacheField name="TIPOSERV" numFmtId="0">
      <sharedItems containsString="0" containsBlank="1" containsNumber="1" containsInteger="1" minValue="6121" maxValue="7056" count="7">
        <n v="7014"/>
        <n v="6121"/>
        <n v="7056"/>
        <n v="7055"/>
        <n v="7053"/>
        <n v="7054"/>
        <m/>
      </sharedItems>
    </cacheField>
    <cacheField name="CLCOCODI" numFmtId="0">
      <sharedItems containsString="0" containsBlank="1" containsNumber="1" containsInteger="1" minValue="1" maxValue="406"/>
    </cacheField>
    <cacheField name="CLCODESC" numFmtId="0">
      <sharedItems containsBlank="1"/>
    </cacheField>
    <cacheField name="CORRIENTE" numFmtId="0">
      <sharedItems containsBlank="1" containsMixedTypes="1" containsNumber="1" containsInteger="1" minValue="-1167375527" maxValue="17937618628"/>
    </cacheField>
    <cacheField name="DIFERIDA" numFmtId="0">
      <sharedItems containsBlank="1" containsMixedTypes="1" containsNumber="1" containsInteger="1" minValue="1" maxValue="237058693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QUIDESAL10" refreshedDate="42172.57429178241" createdVersion="5" refreshedVersion="5" minRefreshableVersion="3" recordCount="2131">
  <cacheSource type="worksheet">
    <worksheetSource ref="A1:G1048576" sheet="Exportar Hoja de Trabajo" r:id="rId2"/>
  </cacheSource>
  <cacheFields count="7">
    <cacheField name="'MARZO_2015'" numFmtId="0">
      <sharedItems containsBlank="1"/>
    </cacheField>
    <cacheField name="SEGEMENTO" numFmtId="0">
      <sharedItems containsBlank="1"/>
    </cacheField>
    <cacheField name="TIPOSERV" numFmtId="0">
      <sharedItems containsString="0" containsBlank="1" containsNumber="1" containsInteger="1" minValue="3" maxValue="7056" count="8">
        <n v="7056"/>
        <n v="7014"/>
        <n v="6121"/>
        <n v="7055"/>
        <n v="7053"/>
        <n v="7054"/>
        <n v="3"/>
        <m/>
      </sharedItems>
    </cacheField>
    <cacheField name="CLCOCODI" numFmtId="0">
      <sharedItems containsString="0" containsBlank="1" containsNumber="1" containsInteger="1" minValue="1" maxValue="406"/>
    </cacheField>
    <cacheField name="CLCODESC" numFmtId="0">
      <sharedItems containsBlank="1"/>
    </cacheField>
    <cacheField name="CORRIENTE" numFmtId="0">
      <sharedItems containsBlank="1" containsMixedTypes="1" containsNumber="1" containsInteger="1" minValue="-1076447279" maxValue="16640173547"/>
    </cacheField>
    <cacheField name="DIFERIDA" numFmtId="0">
      <sharedItems containsBlank="1" containsMixedTypes="1" containsNumber="1" containsInteger="1" minValue="2" maxValue="224774261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RQUIDESAL10" refreshedDate="42172.578033796293" createdVersion="5" refreshedVersion="5" minRefreshableVersion="3" recordCount="8980">
  <cacheSource type="worksheet">
    <worksheetSource ref="A1:K8981" sheet="Exportar Hoja de Trabajo" r:id="rId2"/>
  </cacheSource>
  <cacheFields count="11">
    <cacheField name="TIPO" numFmtId="0">
      <sharedItems/>
    </cacheField>
    <cacheField name="PRODUCTO" numFmtId="0">
      <sharedItems containsSemiMixedTypes="0" containsString="0" containsNumber="1" containsInteger="1" minValue="3" maxValue="7056" count="7">
        <n v="6121"/>
        <n v="7014"/>
        <n v="7053"/>
        <n v="7054"/>
        <n v="7055"/>
        <n v="7056"/>
        <n v="3"/>
      </sharedItems>
    </cacheField>
    <cacheField name="TIPOMOVI" numFmtId="0">
      <sharedItems containsSemiMixedTypes="0" containsString="0" containsNumber="1" containsInteger="1" minValue="1" maxValue="56"/>
    </cacheField>
    <cacheField name="DESC_MOVITIMO" numFmtId="0">
      <sharedItems count="9">
        <s v="Facturación por Concepto"/>
        <s v="Aplicación de Saldo a Favor en Facturación"/>
        <s v="Saldo a Favor por Facturación"/>
        <s v="Notas por concepto"/>
        <s v="Aplicación Saldo a Favor por Notas"/>
        <s v="Saldo a Favor por Notas"/>
        <s v="Reactivación de Deuda"/>
        <s v="Devoluciones de Saldo a Favor"/>
        <s v="Recaudo por Concepto"/>
      </sharedItems>
    </cacheField>
    <cacheField name="TIPO_HECHO" numFmtId="0">
      <sharedItems containsBlank="1"/>
    </cacheField>
    <cacheField name="SIGNO" numFmtId="0">
      <sharedItems/>
    </cacheField>
    <cacheField name="COD_CLASIFICADOR" numFmtId="0">
      <sharedItems containsSemiMixedTypes="0" containsString="0" containsNumber="1" containsInteger="1" minValue="1" maxValue="406"/>
    </cacheField>
    <cacheField name="DESC_CLASIFICADOR" numFmtId="0">
      <sharedItems/>
    </cacheField>
    <cacheField name="FECHA" numFmtId="0">
      <sharedItems/>
    </cacheField>
    <cacheField name="CAUSAL" numFmtId="0">
      <sharedItems containsMixedTypes="1" containsNumber="1" containsInteger="1" minValue="1" maxValue="75"/>
    </cacheField>
    <cacheField name="VALOR" numFmtId="0">
      <sharedItems containsSemiMixedTypes="0" containsString="0" containsNumber="1" containsInteger="1" minValue="-7284053392" maxValue="32972201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1">
  <r>
    <s v="ABRIL_2015"/>
    <s v="GDCA04100"/>
    <x v="0"/>
    <n v="100"/>
    <s v="RECARGO POR MORA RED INTERNA"/>
    <n v="285637"/>
    <n v="38418"/>
  </r>
  <r>
    <s v="ABRIL_2015"/>
    <s v="GDCA04100"/>
    <x v="0"/>
    <n v="17"/>
    <s v="RECONEXION"/>
    <n v="18360952"/>
    <n v="366417060"/>
  </r>
  <r>
    <s v="ABRIL_2015"/>
    <s v="GDCA04100"/>
    <x v="0"/>
    <n v="101"/>
    <s v="RECARGO POR MORA  GRAVADOS OTROS SERVICIOS"/>
    <n v="34802"/>
    <n v="698"/>
  </r>
  <r>
    <s v="ABRIL_2015"/>
    <s v="GDCA04100"/>
    <x v="1"/>
    <n v="400"/>
    <s v="CERTIFICACION INSTALACION PREVIA"/>
    <n v="9020574"/>
    <n v="427018"/>
  </r>
  <r>
    <s v="ABRIL_2015"/>
    <s v="GDCA04100"/>
    <x v="0"/>
    <n v="86"/>
    <s v="INTERESES FINANCIACION EXCLUIDOS"/>
    <n v="41735"/>
    <s v=""/>
  </r>
  <r>
    <s v="ABRIL_2015"/>
    <s v="GDCA04100"/>
    <x v="2"/>
    <n v="81"/>
    <s v="SERVICIOS VARIOS GRAVADO"/>
    <n v="11326"/>
    <n v="4863"/>
  </r>
  <r>
    <s v="ABRIL_2015"/>
    <s v="GDCA04100"/>
    <x v="0"/>
    <n v="30"/>
    <s v="SUBSIDIO"/>
    <n v="-18844392"/>
    <s v=""/>
  </r>
  <r>
    <s v="ABRIL_2015"/>
    <s v="GDCA04100"/>
    <x v="2"/>
    <n v="46"/>
    <s v="RECARGOS MORA EXCLUIDOS"/>
    <n v="185270"/>
    <n v="11910"/>
  </r>
  <r>
    <s v="ABRIL_2015"/>
    <s v="GDCA04100"/>
    <x v="0"/>
    <n v="401"/>
    <s v="REVISION PERIODICA RES 059"/>
    <n v="85989"/>
    <n v="28673674"/>
  </r>
  <r>
    <s v="ABRIL_2015"/>
    <s v="GDCA04100"/>
    <x v="1"/>
    <n v="122"/>
    <s v="IVA RED INTERNA"/>
    <n v="117219"/>
    <s v=""/>
  </r>
  <r>
    <s v="ABRIL_2015"/>
    <s v="GDCA04100"/>
    <x v="0"/>
    <n v="7"/>
    <s v="CONSUMO"/>
    <n v="658793335"/>
    <n v="6987269"/>
  </r>
  <r>
    <s v="ABRIL_2015"/>
    <s v="GDCA04100"/>
    <x v="0"/>
    <n v="103"/>
    <s v="INTERESES FINANC RED INTERNA"/>
    <n v="34454713"/>
    <n v="1384025"/>
  </r>
  <r>
    <s v="ABRIL_2015"/>
    <s v="0"/>
    <x v="0"/>
    <n v="7"/>
    <s v="CONSUMO"/>
    <n v="54072"/>
    <n v="16044"/>
  </r>
  <r>
    <s v="ABRIL_2015"/>
    <s v="GDCA04100"/>
    <x v="3"/>
    <n v="102"/>
    <s v="INT FINAC EXCLUIDO CREDITO SEGUROS"/>
    <n v="111"/>
    <s v=""/>
  </r>
  <r>
    <s v="ABRIL_2015"/>
    <s v="GDCA04100"/>
    <x v="0"/>
    <n v="4"/>
    <s v="CARGO POR CONEXIÓN"/>
    <n v="2611272"/>
    <n v="85435785"/>
  </r>
  <r>
    <s v="ABRIL_2015"/>
    <s v="GDCA04100"/>
    <x v="0"/>
    <n v="122"/>
    <s v="IVA RED INTERNA"/>
    <n v="50117"/>
    <s v=""/>
  </r>
  <r>
    <s v="ABRIL_2015"/>
    <s v="GDCA04100"/>
    <x v="2"/>
    <n v="2"/>
    <s v="BRILLA"/>
    <n v="995209"/>
    <n v="21102827"/>
  </r>
  <r>
    <s v="ABRIL_2015"/>
    <s v="GDCA04100"/>
    <x v="2"/>
    <n v="99"/>
    <s v="RECARGO POR MORA  EXCLUIDO CREDITO SEGUROS"/>
    <n v="143"/>
    <s v=""/>
  </r>
  <r>
    <s v="ABRIL_2015"/>
    <s v="GDCA04100"/>
    <x v="0"/>
    <n v="46"/>
    <s v="RECARGOS MORA EXCLUIDOS"/>
    <n v="279800"/>
    <n v="15337"/>
  </r>
  <r>
    <s v="ABRIL_2015"/>
    <s v="GDCA04100"/>
    <x v="0"/>
    <n v="86"/>
    <s v="INTERESES FINANCIACION EXCLUIDOS"/>
    <n v="272101"/>
    <s v=""/>
  </r>
  <r>
    <s v="ABRIL_2015"/>
    <s v="GDCA04100"/>
    <x v="0"/>
    <n v="59"/>
    <s v="INTERESES FINANCIACION GRAVADOS"/>
    <n v="159919"/>
    <s v=""/>
  </r>
  <r>
    <s v="ABRIL_2015"/>
    <s v="GDCA04100"/>
    <x v="3"/>
    <n v="99"/>
    <s v="RECARGO POR MORA  EXCLUIDO CREDITO SEGUROS"/>
    <n v="4344"/>
    <n v="135"/>
  </r>
  <r>
    <s v="ABRIL_2015"/>
    <s v="GDCA04100"/>
    <x v="0"/>
    <n v="17"/>
    <s v="RECONEXION"/>
    <n v="129803422"/>
    <n v="3155016265"/>
  </r>
  <r>
    <s v="ABRIL_2015"/>
    <s v="GDCA04100"/>
    <x v="0"/>
    <n v="122"/>
    <s v="IVA RED INTERNA"/>
    <n v="216349"/>
    <s v=""/>
  </r>
  <r>
    <s v="ABRIL_2015"/>
    <s v="GDCA04100"/>
    <x v="0"/>
    <n v="3"/>
    <s v="CARGO FIJO"/>
    <n v="44572"/>
    <s v=""/>
  </r>
  <r>
    <s v="ABRIL_2015"/>
    <s v="GDCA04100"/>
    <x v="0"/>
    <n v="27"/>
    <s v="SERVICIO ASOCIADO RED INTERNA"/>
    <n v="1861004"/>
    <n v="135864028"/>
  </r>
  <r>
    <s v="ABRIL_2015"/>
    <s v="GDCA04100"/>
    <x v="0"/>
    <n v="30"/>
    <s v="SUBSIDIO"/>
    <n v="-58329154"/>
    <s v=""/>
  </r>
  <r>
    <s v="ABRIL_2015"/>
    <s v="GDCA04100"/>
    <x v="0"/>
    <n v="32"/>
    <s v="VENTA BIENES"/>
    <n v="90543"/>
    <n v="147240"/>
  </r>
  <r>
    <s v="ABRIL_2015"/>
    <s v="GDCA04100"/>
    <x v="2"/>
    <n v="46"/>
    <s v="RECARGOS MORA EXCLUIDOS"/>
    <n v="248387"/>
    <n v="31821"/>
  </r>
  <r>
    <s v="ABRIL_2015"/>
    <s v="GDCA04100"/>
    <x v="0"/>
    <n v="3"/>
    <s v="CARGO FIJO"/>
    <n v="5544"/>
    <s v=""/>
  </r>
  <r>
    <s v="ABRIL_2015"/>
    <s v="GDCA04100"/>
    <x v="0"/>
    <n v="4"/>
    <s v="CARGO POR CONEXIÓN"/>
    <n v="2586889"/>
    <n v="73644593"/>
  </r>
  <r>
    <s v="ABRIL_2015"/>
    <s v="GDCA04100"/>
    <x v="0"/>
    <n v="7"/>
    <s v="CONSUMO"/>
    <n v="16459312"/>
    <n v="2899177"/>
  </r>
  <r>
    <s v="ABRIL_2015"/>
    <s v="GDCA04100"/>
    <x v="0"/>
    <n v="98"/>
    <s v="REFINANCIACION"/>
    <n v="1566391"/>
    <n v="87240746"/>
  </r>
  <r>
    <s v="ABRIL_2015"/>
    <s v="GDCA04100"/>
    <x v="4"/>
    <n v="52"/>
    <s v="LIBERTY MERCADO ASEGURADO"/>
    <n v="1871174"/>
    <n v="8965737"/>
  </r>
  <r>
    <s v="ABRIL_2015"/>
    <s v="GDCA04100"/>
    <x v="0"/>
    <n v="30"/>
    <s v="SUBSIDIO"/>
    <n v="-14186836"/>
    <s v=""/>
  </r>
  <r>
    <s v="ABRIL_2015"/>
    <s v="GDCA04100"/>
    <x v="0"/>
    <n v="103"/>
    <s v="INTERESES FINANC RED INTERNA"/>
    <n v="8769364"/>
    <n v="271925"/>
  </r>
  <r>
    <s v="ABRIL_2015"/>
    <s v="GDCA04100"/>
    <x v="0"/>
    <n v="46"/>
    <s v="RECARGOS MORA EXCLUIDOS"/>
    <n v="1576652"/>
    <n v="136024"/>
  </r>
  <r>
    <s v="ABRIL_2015"/>
    <s v="GDCA04100"/>
    <x v="0"/>
    <n v="27"/>
    <s v="SERVICIO ASOCIADO RED INTERNA"/>
    <n v="4976096"/>
    <n v="530976047"/>
  </r>
  <r>
    <s v="ABRIL_2015"/>
    <s v="GDCA04100"/>
    <x v="1"/>
    <n v="81"/>
    <s v="SERVICIOS VARIOS GRAVADO"/>
    <n v="13839973"/>
    <s v=""/>
  </r>
  <r>
    <s v="ABRIL_2015"/>
    <s v="GDCA04100"/>
    <x v="0"/>
    <n v="28"/>
    <s v="SERVICIOS ASOCIADOS CARGO POR CONEXIÓN"/>
    <n v="1423405"/>
    <n v="51825494"/>
  </r>
  <r>
    <s v="ABRIL_2015"/>
    <s v="GDCA04100"/>
    <x v="0"/>
    <n v="103"/>
    <s v="INTERESES FINANC RED INTERNA"/>
    <n v="380253827"/>
    <n v="13122917"/>
  </r>
  <r>
    <s v="ABRIL_2015"/>
    <s v="GDCA04100"/>
    <x v="0"/>
    <n v="400"/>
    <s v="CERTIFICACION INSTALACION PREVIA"/>
    <n v="11369"/>
    <n v="4257842"/>
  </r>
  <r>
    <s v="ABRIL_2015"/>
    <s v="GDCA04100"/>
    <x v="2"/>
    <n v="2"/>
    <s v="BRILLA"/>
    <n v="29360066"/>
    <n v="313221269"/>
  </r>
  <r>
    <s v="ABRIL_2015"/>
    <s v="GDCA04100"/>
    <x v="0"/>
    <n v="3"/>
    <s v="CARGO FIJO"/>
    <n v="174462"/>
    <n v="19649"/>
  </r>
  <r>
    <s v="ABRIL_2015"/>
    <s v="GDCA04100"/>
    <x v="5"/>
    <n v="94"/>
    <s v="RECARGO MORA MUNDOGAS"/>
    <n v="69438333"/>
    <s v=""/>
  </r>
  <r>
    <s v="ABRIL_2015"/>
    <s v="GDCA04100"/>
    <x v="2"/>
    <n v="121"/>
    <s v="REFINANCIACION INTERES DE FINANCIACION BRILLA"/>
    <n v="240047"/>
    <n v="3955734"/>
  </r>
  <r>
    <s v="ABRIL_2015"/>
    <s v="GDCA04100"/>
    <x v="0"/>
    <n v="32"/>
    <s v="VENTA BIENES"/>
    <n v="51472"/>
    <n v="57165"/>
  </r>
  <r>
    <s v="ABRIL_2015"/>
    <s v="GDCA04100"/>
    <x v="0"/>
    <n v="62"/>
    <s v="CAPACIDAD TRANSPORTE"/>
    <n v="972547"/>
    <s v=""/>
  </r>
  <r>
    <s v="ABRIL_2015"/>
    <s v="GDCA04100"/>
    <x v="0"/>
    <n v="8"/>
    <s v="CONTRIBUCION"/>
    <n v="96135"/>
    <n v="3380"/>
  </r>
  <r>
    <s v="ABRIL_2015"/>
    <s v="GDCA04100"/>
    <x v="0"/>
    <n v="62"/>
    <s v="CAPACIDAD TRANSPORTE"/>
    <n v="619450118"/>
    <n v="5677632"/>
  </r>
  <r>
    <s v="ABRIL_2015"/>
    <s v="GDCA04100"/>
    <x v="0"/>
    <n v="17"/>
    <s v="RECONEXION"/>
    <n v="496055"/>
    <n v="7158046"/>
  </r>
  <r>
    <s v="ABRIL_2015"/>
    <s v="GDCA04100"/>
    <x v="5"/>
    <n v="44"/>
    <s v="IMPUESTO DE IVA 16%"/>
    <n v="353907"/>
    <s v=""/>
  </r>
  <r>
    <s v="ABRIL_2015"/>
    <s v="GDCA04100"/>
    <x v="0"/>
    <n v="19"/>
    <s v="RED INTERNA"/>
    <n v="20074"/>
    <n v="2669286"/>
  </r>
  <r>
    <s v="ABRIL_2015"/>
    <s v="GDCA04100"/>
    <x v="0"/>
    <n v="28"/>
    <s v="SERVICIOS ASOCIADOS CARGO POR CONEXIÓN"/>
    <n v="492789"/>
    <n v="10490658"/>
  </r>
  <r>
    <s v="ABRIL_2015"/>
    <s v="GDCA04100"/>
    <x v="2"/>
    <n v="99"/>
    <s v="RECARGO POR MORA  EXCLUIDO CREDITO SEGUROS"/>
    <n v="15353"/>
    <n v="363"/>
  </r>
  <r>
    <s v="ABRIL_2015"/>
    <s v="GDCA04100"/>
    <x v="0"/>
    <n v="1"/>
    <s v="ANTICIPOS"/>
    <n v="85517"/>
    <n v="250549"/>
  </r>
  <r>
    <s v="ABRIL_2015"/>
    <s v="GDCA04100"/>
    <x v="0"/>
    <n v="52"/>
    <s v="LIBERTY MERCADO ASEGURADO"/>
    <n v="-33200"/>
    <s v=""/>
  </r>
  <r>
    <s v="ABRIL_2015"/>
    <s v="GDCA04100"/>
    <x v="0"/>
    <n v="32"/>
    <s v="VENTA BIENES"/>
    <n v="30283"/>
    <s v=""/>
  </r>
  <r>
    <s v="ABRIL_2015"/>
    <s v="GDCA04100"/>
    <x v="2"/>
    <n v="46"/>
    <s v="RECARGOS MORA EXCLUIDOS"/>
    <n v="5452"/>
    <s v=""/>
  </r>
  <r>
    <s v="ABRIL_2015"/>
    <s v="GDCA04100"/>
    <x v="3"/>
    <n v="102"/>
    <s v="INT FINAC EXCLUIDO CREDITO SEGUROS"/>
    <n v="172"/>
    <s v=""/>
  </r>
  <r>
    <s v="ABRIL_2015"/>
    <s v="GDCA04100"/>
    <x v="0"/>
    <n v="8"/>
    <s v="CONTRIBUCION"/>
    <n v="757965"/>
    <s v=""/>
  </r>
  <r>
    <s v="ABRIL_2015"/>
    <s v="GDCA04100"/>
    <x v="0"/>
    <n v="85"/>
    <s v="BIENESTAR EMPLEADOS"/>
    <n v="-37272"/>
    <s v=""/>
  </r>
  <r>
    <s v="ABRIL_2015"/>
    <s v="GDCA04100"/>
    <x v="1"/>
    <n v="27"/>
    <s v="SERVICIO ASOCIADO RED INTERNA"/>
    <n v="202688"/>
    <n v="1146852"/>
  </r>
  <r>
    <s v="ABRIL_2015"/>
    <s v="GDCA04100"/>
    <x v="4"/>
    <n v="53"/>
    <s v="LIBERTY MICROSEGUROS"/>
    <n v="261300"/>
    <n v="2914500"/>
  </r>
  <r>
    <s v="ABRIL_2015"/>
    <s v="GDCA04100"/>
    <x v="0"/>
    <n v="19"/>
    <s v="RED INTERNA"/>
    <n v="36986"/>
    <n v="11664737"/>
  </r>
  <r>
    <s v="ABRIL_2015"/>
    <s v="GDCA04100"/>
    <x v="0"/>
    <n v="69"/>
    <s v="REACTIVACION CARTERA"/>
    <n v="1887"/>
    <n v="67126"/>
  </r>
  <r>
    <s v="ABRIL_2015"/>
    <s v="GDCA04100"/>
    <x v="0"/>
    <n v="46"/>
    <s v="RECARGOS MORA EXCLUIDOS"/>
    <n v="403150"/>
    <n v="35057"/>
  </r>
  <r>
    <s v="ABRIL_2015"/>
    <s v="GDCA04100"/>
    <x v="0"/>
    <n v="4"/>
    <s v="CARGO POR CONEXIÓN"/>
    <n v="458818"/>
    <n v="64622977"/>
  </r>
  <r>
    <s v="ABRIL_2015"/>
    <s v="GDCA04100"/>
    <x v="0"/>
    <n v="10"/>
    <s v="DESCUENTOS"/>
    <n v="-11583"/>
    <s v=""/>
  </r>
  <r>
    <s v="ABRIL_2015"/>
    <s v="GDCA04100"/>
    <x v="3"/>
    <n v="2"/>
    <s v="BRILLA"/>
    <n v="14047657"/>
    <n v="789357706"/>
  </r>
  <r>
    <s v="ABRIL_2015"/>
    <s v="GDCA04100"/>
    <x v="4"/>
    <n v="52"/>
    <s v="LIBERTY MERCADO ASEGURADO"/>
    <n v="1072885"/>
    <n v="4362536"/>
  </r>
  <r>
    <s v="ABRIL_2015"/>
    <s v="GDCA04100"/>
    <x v="0"/>
    <n v="103"/>
    <s v="INTERESES FINANC RED INTERNA"/>
    <n v="4185386"/>
    <n v="411151"/>
  </r>
  <r>
    <s v="ABRIL_2015"/>
    <s v="GDCA04100"/>
    <x v="3"/>
    <n v="58"/>
    <s v="INTERESES FINANCIACION CREDITO BRILLA"/>
    <n v="13011057"/>
    <s v=""/>
  </r>
  <r>
    <s v="ABRIL_2015"/>
    <s v="GDCA04100"/>
    <x v="0"/>
    <n v="98"/>
    <s v="REFINANCIACION"/>
    <n v="6192613"/>
    <n v="324072576"/>
  </r>
  <r>
    <s v="ABRIL_2015"/>
    <s v="GDCA04100"/>
    <x v="0"/>
    <n v="122"/>
    <s v="IVA RED INTERNA"/>
    <n v="288678"/>
    <s v=""/>
  </r>
  <r>
    <s v="ABRIL_2015"/>
    <s v="GDCA04100"/>
    <x v="2"/>
    <n v="99"/>
    <s v="RECARGO POR MORA  EXCLUIDO CREDITO SEGUROS"/>
    <n v="35174"/>
    <n v="1479"/>
  </r>
  <r>
    <s v="ABRIL_2015"/>
    <s v="GDCA04100"/>
    <x v="0"/>
    <n v="46"/>
    <s v="RECARGOS MORA EXCLUIDOS"/>
    <n v="317338"/>
    <n v="2867"/>
  </r>
  <r>
    <s v="ABRIL_2015"/>
    <s v="GDCA04100"/>
    <x v="2"/>
    <n v="46"/>
    <s v="RECARGOS MORA EXCLUIDOS"/>
    <n v="13077309"/>
    <n v="544164"/>
  </r>
  <r>
    <s v="ABRIL_2015"/>
    <s v="GDCA04100"/>
    <x v="2"/>
    <n v="60"/>
    <s v="SEGURO BRILLA"/>
    <n v="10063984"/>
    <n v="1256056"/>
  </r>
  <r>
    <s v="ABRIL_2015"/>
    <s v="GDCA04100"/>
    <x v="0"/>
    <n v="27"/>
    <s v="SERVICIO ASOCIADO RED INTERNA"/>
    <n v="2729550"/>
    <n v="594953809"/>
  </r>
  <r>
    <s v="ABRIL_2015"/>
    <s v="GDCA04100"/>
    <x v="0"/>
    <n v="1"/>
    <s v="ANTICIPOS"/>
    <n v="53963"/>
    <n v="48900"/>
  </r>
  <r>
    <s v="ABRIL_2015"/>
    <s v="GDCA04100"/>
    <x v="0"/>
    <n v="103"/>
    <s v="INTERESES FINANC RED INTERNA"/>
    <n v="18146326"/>
    <n v="852414"/>
  </r>
  <r>
    <s v="ABRIL_2015"/>
    <s v="GDCA04100"/>
    <x v="4"/>
    <n v="53"/>
    <s v="LIBERTY MICROSEGUROS"/>
    <n v="477360"/>
    <n v="6322540"/>
  </r>
  <r>
    <s v="ABRIL_2015"/>
    <s v="GDCA04100"/>
    <x v="0"/>
    <n v="400"/>
    <s v="CERTIFICACION INSTALACION PREVIA"/>
    <n v="1403234"/>
    <n v="166017877"/>
  </r>
  <r>
    <s v="ABRIL_2015"/>
    <s v="GDCA04100"/>
    <x v="0"/>
    <n v="100"/>
    <s v="RECARGO POR MORA RED INTERNA"/>
    <n v="792330"/>
    <n v="37562"/>
  </r>
  <r>
    <s v="ABRIL_2015"/>
    <s v="GDCA04100"/>
    <x v="3"/>
    <n v="46"/>
    <s v="RECARGOS MORA EXCLUIDOS"/>
    <n v="379811"/>
    <n v="57518"/>
  </r>
  <r>
    <s v="ABRIL_2015"/>
    <s v="GDCA04100"/>
    <x v="0"/>
    <n v="59"/>
    <s v="INTERESES FINANCIACION GRAVADOS"/>
    <n v="1833229"/>
    <s v=""/>
  </r>
  <r>
    <s v="ABRIL_2015"/>
    <s v="GDCA04100"/>
    <x v="0"/>
    <n v="106"/>
    <s v="IMPUESTO 16%"/>
    <n v="12903"/>
    <s v=""/>
  </r>
  <r>
    <s v="ABRIL_2015"/>
    <s v="GDCA04100"/>
    <x v="2"/>
    <n v="121"/>
    <s v="REFINANCIACION INTERES DE FINANCIACION BRILLA"/>
    <n v="838303"/>
    <n v="5173834"/>
  </r>
  <r>
    <s v="ABRIL_2015"/>
    <s v="GDCA04100"/>
    <x v="0"/>
    <n v="98"/>
    <s v="REFINANCIACION"/>
    <n v="385902675"/>
    <n v="15563563550"/>
  </r>
  <r>
    <s v="ABRIL_2015"/>
    <s v="GDCA04100"/>
    <x v="4"/>
    <n v="52"/>
    <s v="LIBERTY MERCADO ASEGURADO"/>
    <n v="14258"/>
    <n v="98090"/>
  </r>
  <r>
    <s v="ABRIL_2015"/>
    <s v="GDCA04100"/>
    <x v="3"/>
    <n v="2"/>
    <s v="BRILLA"/>
    <n v="4703597"/>
    <n v="348609543"/>
  </r>
  <r>
    <s v="ABRIL_2015"/>
    <s v="GDCA04100"/>
    <x v="0"/>
    <n v="100"/>
    <s v="RECARGO POR MORA RED INTERNA"/>
    <n v="180568"/>
    <n v="50943"/>
  </r>
  <r>
    <s v="ABRIL_2015"/>
    <s v="GDCA04100"/>
    <x v="0"/>
    <n v="27"/>
    <s v="SERVICIO ASOCIADO RED INTERNA"/>
    <n v="7090324"/>
    <n v="261918322"/>
  </r>
  <r>
    <s v="ABRIL_2015"/>
    <s v="GDCA04100"/>
    <x v="0"/>
    <n v="19"/>
    <s v="RED INTERNA"/>
    <n v="34365"/>
    <n v="4733523"/>
  </r>
  <r>
    <s v="ABRIL_2015"/>
    <s v="GDCA04100"/>
    <x v="1"/>
    <n v="1"/>
    <s v="ANTICIPOS"/>
    <n v="738123"/>
    <s v=""/>
  </r>
  <r>
    <s v="ABRIL_2015"/>
    <s v="GDCA04100"/>
    <x v="3"/>
    <n v="58"/>
    <s v="INTERESES FINANCIACION CREDITO BRILLA"/>
    <n v="4007490"/>
    <s v=""/>
  </r>
  <r>
    <s v="ABRIL_2015"/>
    <s v="GDCA04100"/>
    <x v="3"/>
    <n v="102"/>
    <s v="INT FINAC EXCLUIDO CREDITO SEGUROS"/>
    <n v="512"/>
    <s v=""/>
  </r>
  <r>
    <s v="ABRIL_2015"/>
    <s v="GDCA04100"/>
    <x v="4"/>
    <n v="52"/>
    <s v="LIBERTY MERCADO ASEGURADO"/>
    <n v="2147469"/>
    <n v="8459920"/>
  </r>
  <r>
    <s v="ABRIL_2015"/>
    <s v="GDCA04100"/>
    <x v="0"/>
    <n v="32"/>
    <s v="VENTA BIENES"/>
    <n v="63363"/>
    <n v="28329"/>
  </r>
  <r>
    <s v="ABRIL_2015"/>
    <s v="GDCA04100"/>
    <x v="0"/>
    <n v="7"/>
    <s v="CONSUMO"/>
    <n v="104768125"/>
    <n v="1635546"/>
  </r>
  <r>
    <s v="ABRIL_2015"/>
    <s v="GDCA04100"/>
    <x v="0"/>
    <n v="400"/>
    <s v="CERTIFICACION INSTALACION PREVIA"/>
    <n v="10620"/>
    <n v="1266753"/>
  </r>
  <r>
    <s v="ABRIL_2015"/>
    <s v="GDCA04100"/>
    <x v="3"/>
    <n v="58"/>
    <s v="INTERESES FINANCIACION CREDITO BRILLA"/>
    <n v="7810868"/>
    <s v=""/>
  </r>
  <r>
    <s v="ABRIL_2015"/>
    <s v="GDCA04100"/>
    <x v="0"/>
    <n v="120"/>
    <s v="REFINANCIACION INTERESES DE FINANCIACION"/>
    <n v="140277"/>
    <n v="10310425"/>
  </r>
  <r>
    <s v="ABRIL_2015"/>
    <s v="GDCA04100"/>
    <x v="0"/>
    <n v="59"/>
    <s v="INTERESES FINANCIACION GRAVADOS"/>
    <n v="49285"/>
    <s v=""/>
  </r>
  <r>
    <s v="ABRIL_2015"/>
    <s v="GDCA04100"/>
    <x v="0"/>
    <n v="17"/>
    <s v="RECONEXION"/>
    <n v="2666097"/>
    <n v="43016908"/>
  </r>
  <r>
    <s v="ABRIL_2015"/>
    <s v="GDCA04100"/>
    <x v="0"/>
    <n v="56"/>
    <s v="INTERESES FINANCIACION CONEXION"/>
    <n v="4229665"/>
    <n v="19606356"/>
  </r>
  <r>
    <s v="ABRIL_2015"/>
    <s v="GDCA04100"/>
    <x v="4"/>
    <n v="52"/>
    <s v="LIBERTY MERCADO ASEGURADO"/>
    <n v="408700"/>
    <n v="3624700"/>
  </r>
  <r>
    <s v="ABRIL_2015"/>
    <s v="GDCA04100"/>
    <x v="2"/>
    <n v="46"/>
    <s v="RECARGOS MORA EXCLUIDOS"/>
    <n v="1005011"/>
    <n v="8846"/>
  </r>
  <r>
    <s v="ABRIL_2015"/>
    <s v="GDCA04100"/>
    <x v="1"/>
    <n v="56"/>
    <s v="INTERESES FINANCIACION CONEXION"/>
    <n v="1000641"/>
    <s v=""/>
  </r>
  <r>
    <s v="ABRIL_2015"/>
    <s v="GDCA04100"/>
    <x v="0"/>
    <n v="56"/>
    <s v="INTERESES FINANCIACION CONEXION"/>
    <n v="1384438"/>
    <n v="4234435"/>
  </r>
  <r>
    <s v="ABRIL_2015"/>
    <s v="GDCA04100"/>
    <x v="4"/>
    <n v="52"/>
    <s v="LIBERTY MERCADO ASEGURADO"/>
    <n v="402329"/>
    <n v="3834750"/>
  </r>
  <r>
    <s v="ABRIL_2015"/>
    <s v="GDCA04100"/>
    <x v="1"/>
    <n v="4"/>
    <s v="CARGO POR CONEXIÓN"/>
    <n v="23826938"/>
    <n v="22051726"/>
  </r>
  <r>
    <s v="ABRIL_2015"/>
    <s v="GDCA04100"/>
    <x v="0"/>
    <n v="101"/>
    <s v="RECARGO POR MORA  GRAVADOS OTROS SERVICIOS"/>
    <n v="5885"/>
    <n v="610"/>
  </r>
  <r>
    <s v="ABRIL_2015"/>
    <s v="GDCA04100"/>
    <x v="0"/>
    <n v="27"/>
    <s v="SERVICIO ASOCIADO RED INTERNA"/>
    <n v="12972310"/>
    <n v="1011039584"/>
  </r>
  <r>
    <s v="ABRIL_2015"/>
    <s v="GDCA04100"/>
    <x v="0"/>
    <n v="62"/>
    <s v="CAPACIDAD TRANSPORTE"/>
    <n v="17125359"/>
    <s v=""/>
  </r>
  <r>
    <s v="ABRIL_2015"/>
    <s v="GDCA04100"/>
    <x v="0"/>
    <n v="28"/>
    <s v="SERVICIOS ASOCIADOS CARGO POR CONEXIÓN"/>
    <n v="781033"/>
    <n v="41740420"/>
  </r>
  <r>
    <s v="ABRIL_2015"/>
    <s v="GDCA04100"/>
    <x v="3"/>
    <n v="99"/>
    <s v="RECARGO POR MORA  EXCLUIDO CREDITO SEGUROS"/>
    <n v="500"/>
    <s v=""/>
  </r>
  <r>
    <s v="ABRIL_2015"/>
    <s v="GDCA04100"/>
    <x v="0"/>
    <n v="126"/>
    <s v="IVA INTERES DE FINANCIACION"/>
    <n v="915892"/>
    <n v="59681470"/>
  </r>
  <r>
    <s v="ABRIL_2015"/>
    <s v="GDCA04100"/>
    <x v="3"/>
    <n v="46"/>
    <s v="RECARGOS MORA EXCLUIDOS"/>
    <n v="101"/>
    <n v="4914"/>
  </r>
  <r>
    <s v="ABRIL_2015"/>
    <s v="GDCA04100"/>
    <x v="1"/>
    <n v="69"/>
    <s v="REACTIVACION CARTERA"/>
    <n v="77787835"/>
    <s v=""/>
  </r>
  <r>
    <s v="ABRIL_2015"/>
    <s v="GDCA04100"/>
    <x v="2"/>
    <n v="99"/>
    <s v="RECARGO POR MORA  EXCLUIDO CREDITO SEGUROS"/>
    <n v="2155"/>
    <n v="142"/>
  </r>
  <r>
    <s v="ABRIL_2015"/>
    <s v="GDCA04100"/>
    <x v="0"/>
    <n v="56"/>
    <s v="INTERESES FINANCIACION CONEXION"/>
    <n v="18964092"/>
    <n v="18876381"/>
  </r>
  <r>
    <s v="ABRIL_2015"/>
    <s v="GDCA04100"/>
    <x v="0"/>
    <n v="3"/>
    <s v="CARGO FIJO"/>
    <n v="8934"/>
    <s v=""/>
  </r>
  <r>
    <s v="ABRIL_2015"/>
    <s v="GDCA04100"/>
    <x v="0"/>
    <n v="32"/>
    <s v="VENTA BIENES"/>
    <n v="58016"/>
    <n v="39213"/>
  </r>
  <r>
    <s v="ABRIL_2015"/>
    <s v="GDCA04100"/>
    <x v="3"/>
    <n v="2"/>
    <s v="BRILLA"/>
    <n v="872803"/>
    <n v="154803474"/>
  </r>
  <r>
    <s v="ABRIL_2015"/>
    <s v="GDCA04100"/>
    <x v="0"/>
    <n v="100"/>
    <s v="RECARGO POR MORA RED INTERNA"/>
    <n v="1187308"/>
    <n v="81078"/>
  </r>
  <r>
    <s v="ABRIL_2015"/>
    <s v="GDCA04100"/>
    <x v="0"/>
    <n v="30"/>
    <s v="SUBSIDIO"/>
    <n v="-25578760"/>
    <s v=""/>
  </r>
  <r>
    <s v="ABRIL_2015"/>
    <s v="GDCA04100"/>
    <x v="1"/>
    <n v="46"/>
    <s v="RECARGOS MORA EXCLUIDOS"/>
    <n v="2732"/>
    <s v=""/>
  </r>
  <r>
    <s v="ABRIL_2015"/>
    <s v="GDCA04100"/>
    <x v="0"/>
    <n v="401"/>
    <s v="REVISION PERIODICA RES 059"/>
    <s v=""/>
    <n v="64833"/>
  </r>
  <r>
    <s v="ABRIL_2015"/>
    <s v="GDCA04100"/>
    <x v="0"/>
    <n v="103"/>
    <s v="INTERESES FINANC RED INTERNA"/>
    <n v="9474607"/>
    <n v="340158"/>
  </r>
  <r>
    <s v="ABRIL_2015"/>
    <s v="GDCA04100"/>
    <x v="0"/>
    <n v="86"/>
    <s v="INTERESES FINANCIACION EXCLUIDOS"/>
    <n v="687586"/>
    <s v=""/>
  </r>
  <r>
    <s v="ABRIL_2015"/>
    <s v="GDCA04100"/>
    <x v="2"/>
    <n v="102"/>
    <s v="INT FINAC EXCLUIDO CREDITO SEGUROS"/>
    <n v="582"/>
    <s v=""/>
  </r>
  <r>
    <s v="ABRIL_2015"/>
    <s v="GDCA04100"/>
    <x v="0"/>
    <n v="98"/>
    <s v="REFINANCIACION"/>
    <n v="2851347"/>
    <n v="144276067"/>
  </r>
  <r>
    <s v="ABRIL_2015"/>
    <s v="GDCA04100"/>
    <x v="3"/>
    <n v="99"/>
    <s v="RECARGO POR MORA  EXCLUIDO CREDITO SEGUROS"/>
    <n v="1011"/>
    <s v=""/>
  </r>
  <r>
    <s v="ABRIL_2015"/>
    <s v="GDCA04100"/>
    <x v="0"/>
    <n v="401"/>
    <s v="REVISION PERIODICA RES 059"/>
    <n v="299142"/>
    <n v="15360726"/>
  </r>
  <r>
    <s v="ABRIL_2015"/>
    <s v="GDCA04100"/>
    <x v="0"/>
    <n v="24"/>
    <s v="REVISION PERIODICA"/>
    <n v="40506203"/>
    <n v="1099133304"/>
  </r>
  <r>
    <s v="ABRIL_2015"/>
    <s v="GDCA04100"/>
    <x v="0"/>
    <n v="62"/>
    <s v="CAPACIDAD TRANSPORTE"/>
    <n v="1285546"/>
    <s v=""/>
  </r>
  <r>
    <s v="ABRIL_2015"/>
    <s v="GDCA04100"/>
    <x v="0"/>
    <n v="56"/>
    <s v="INTERESES FINANCIACION CONEXION"/>
    <n v="21127591"/>
    <n v="49135004"/>
  </r>
  <r>
    <s v="ABRIL_2015"/>
    <s v="GDCA04100"/>
    <x v="0"/>
    <n v="400"/>
    <s v="CERTIFICACION INSTALACION PREVIA"/>
    <n v="33659"/>
    <n v="3479928"/>
  </r>
  <r>
    <s v="ABRIL_2015"/>
    <s v="GDCA04100"/>
    <x v="0"/>
    <n v="8"/>
    <s v="CONTRIBUCION"/>
    <n v="199797"/>
    <s v=""/>
  </r>
  <r>
    <s v="ABRIL_2015"/>
    <s v="GDCA04100"/>
    <x v="3"/>
    <n v="99"/>
    <s v="RECARGO POR MORA  EXCLUIDO CREDITO SEGUROS"/>
    <n v="10459"/>
    <n v="90"/>
  </r>
  <r>
    <s v="ABRIL_2015"/>
    <s v="GDCA04100"/>
    <x v="2"/>
    <n v="46"/>
    <s v="RECARGOS MORA EXCLUIDOS"/>
    <n v="4042156"/>
    <n v="274867"/>
  </r>
  <r>
    <s v="ABRIL_2015"/>
    <s v="GDCA04100"/>
    <x v="4"/>
    <n v="52"/>
    <s v="LIBERTY MERCADO ASEGURADO"/>
    <n v="42401547"/>
    <n v="212738367"/>
  </r>
  <r>
    <s v="ABRIL_2015"/>
    <s v="GDCA04100"/>
    <x v="0"/>
    <n v="32"/>
    <s v="VENTA BIENES"/>
    <n v="95367"/>
    <n v="283236"/>
  </r>
  <r>
    <s v="ABRIL_2015"/>
    <s v="GDCA04100"/>
    <x v="0"/>
    <n v="4"/>
    <s v="CARGO POR CONEXIÓN"/>
    <n v="3460902"/>
    <n v="129535000"/>
  </r>
  <r>
    <s v="ABRIL_2015"/>
    <s v="GDCA04100"/>
    <x v="0"/>
    <n v="120"/>
    <s v="REFINANCIACION INTERESES DE FINANCIACION"/>
    <n v="39553"/>
    <n v="6084185"/>
  </r>
  <r>
    <s v="ABRIL_2015"/>
    <s v="GDCA04100"/>
    <x v="3"/>
    <n v="58"/>
    <s v="INTERESES FINANCIACION CREDITO BRILLA"/>
    <n v="14201481"/>
    <s v=""/>
  </r>
  <r>
    <s v="ABRIL_2015"/>
    <s v="GDCA04100"/>
    <x v="2"/>
    <n v="58"/>
    <s v="INTERESES FINANCIACION CREDITO BRILLA"/>
    <n v="185060572"/>
    <n v="224543"/>
  </r>
  <r>
    <s v="ABRIL_2015"/>
    <s v="GDCA04100"/>
    <x v="0"/>
    <n v="103"/>
    <s v="INTERESES FINANC RED INTERNA"/>
    <n v="13112774"/>
    <n v="876810"/>
  </r>
  <r>
    <s v="ABRIL_2015"/>
    <s v="GDCA04100"/>
    <x v="0"/>
    <n v="122"/>
    <s v="IVA RED INTERNA"/>
    <n v="57632"/>
    <s v=""/>
  </r>
  <r>
    <s v="ABRIL_2015"/>
    <s v="GDCA04100"/>
    <x v="3"/>
    <n v="102"/>
    <s v="INT FINAC EXCLUIDO CREDITO SEGUROS"/>
    <n v="262"/>
    <s v=""/>
  </r>
  <r>
    <s v="ABRIL_2015"/>
    <s v="GDCA04100"/>
    <x v="2"/>
    <n v="46"/>
    <s v="RECARGOS MORA EXCLUIDOS"/>
    <n v="647275"/>
    <n v="41063"/>
  </r>
  <r>
    <s v="ABRIL_2015"/>
    <s v="GDCA04100"/>
    <x v="3"/>
    <n v="58"/>
    <s v="INTERESES FINANCIACION CREDITO BRILLA"/>
    <n v="406320326"/>
    <n v="595333"/>
  </r>
  <r>
    <s v="ABRIL_2015"/>
    <s v="GDCA04100"/>
    <x v="0"/>
    <n v="400"/>
    <s v="CERTIFICACION INSTALACION PREVIA"/>
    <n v="34927"/>
    <n v="9324742"/>
  </r>
  <r>
    <s v="ABRIL_2015"/>
    <s v="GDCA04100"/>
    <x v="0"/>
    <n v="4"/>
    <s v="CARGO POR CONEXIÓN"/>
    <n v="102502033"/>
    <n v="5043527327"/>
  </r>
  <r>
    <s v="ABRIL_2015"/>
    <s v="GDCA04100"/>
    <x v="2"/>
    <n v="121"/>
    <s v="REFINANCIACION INTERES DE FINANCIACION BRILLA"/>
    <n v="62482"/>
    <n v="1698680"/>
  </r>
  <r>
    <s v="ABRIL_2015"/>
    <s v="GDCA04100"/>
    <x v="2"/>
    <n v="121"/>
    <s v="REFINANCIACION INTERES DE FINANCIACION BRILLA"/>
    <n v="535321"/>
    <n v="3241921"/>
  </r>
  <r>
    <s v="ABRIL_2015"/>
    <s v="GDCA04100"/>
    <x v="0"/>
    <n v="4"/>
    <s v="CARGO POR CONEXIÓN"/>
    <n v="5151697"/>
    <n v="457764996"/>
  </r>
  <r>
    <s v="ABRIL_2015"/>
    <s v="GDCA04100"/>
    <x v="0"/>
    <n v="122"/>
    <s v="IVA RED INTERNA"/>
    <n v="207308"/>
    <s v=""/>
  </r>
  <r>
    <s v="ABRIL_2015"/>
    <s v="GDCA04100"/>
    <x v="0"/>
    <n v="400"/>
    <s v="CERTIFICACION INSTALACION PREVIA"/>
    <n v="59674"/>
    <n v="3158065"/>
  </r>
  <r>
    <s v="ABRIL_2015"/>
    <s v="GDCA04100"/>
    <x v="0"/>
    <n v="24"/>
    <s v="REVISION PERIODICA"/>
    <n v="831767"/>
    <n v="63733305"/>
  </r>
  <r>
    <s v="ABRIL_2015"/>
    <s v="GDCA04100"/>
    <x v="1"/>
    <n v="400"/>
    <s v="CERTIFICACION INSTALACION PREVIA"/>
    <n v="8945440"/>
    <n v="9556560"/>
  </r>
  <r>
    <s v="ABRIL_2015"/>
    <s v="GDCA04100"/>
    <x v="0"/>
    <n v="126"/>
    <s v="IVA INTERES DE FINANCIACION"/>
    <n v="434639"/>
    <n v="32482007"/>
  </r>
  <r>
    <s v="ABRIL_2015"/>
    <s v="GDCA04100"/>
    <x v="0"/>
    <n v="3"/>
    <s v="CARGO FIJO"/>
    <n v="4475585"/>
    <n v="655352"/>
  </r>
  <r>
    <s v="ABRIL_2015"/>
    <s v="GDCA04100"/>
    <x v="3"/>
    <n v="60"/>
    <s v="SEGURO BRILLA"/>
    <n v="448706"/>
    <n v="9565"/>
  </r>
  <r>
    <s v="ABRIL_2015"/>
    <s v="GDCA04100"/>
    <x v="0"/>
    <n v="28"/>
    <s v="SERVICIOS ASOCIADOS CARGO POR CONEXIÓN"/>
    <n v="743206"/>
    <n v="15893046"/>
  </r>
  <r>
    <s v="ABRIL_2015"/>
    <s v="GDCA04100"/>
    <x v="0"/>
    <n v="28"/>
    <s v="SERVICIOS ASOCIADOS CARGO POR CONEXIÓN"/>
    <n v="644456"/>
    <n v="19294711"/>
  </r>
  <r>
    <s v="ABRIL_2015"/>
    <s v="GDCA04100"/>
    <x v="0"/>
    <n v="106"/>
    <s v="IMPUESTO 16%"/>
    <n v="2926"/>
    <s v=""/>
  </r>
  <r>
    <s v="ABRIL_2015"/>
    <s v="GDCA04100"/>
    <x v="0"/>
    <n v="126"/>
    <s v="IVA INTERES DE FINANCIACION"/>
    <n v="35"/>
    <n v="10390"/>
  </r>
  <r>
    <s v="ABRIL_2015"/>
    <s v="GDCA04100"/>
    <x v="0"/>
    <n v="46"/>
    <s v="RECARGOS MORA EXCLUIDOS"/>
    <n v="225929"/>
    <n v="142212"/>
  </r>
  <r>
    <s v="ABRIL_2015"/>
    <s v="GDCA04100"/>
    <x v="0"/>
    <n v="44"/>
    <s v="IMPUESTO DE IVA 16%"/>
    <n v="6"/>
    <n v="260"/>
  </r>
  <r>
    <s v="ABRIL_2015"/>
    <s v="GDCA04100"/>
    <x v="0"/>
    <n v="1"/>
    <s v="ANTICIPOS"/>
    <n v="390805"/>
    <n v="14222"/>
  </r>
  <r>
    <s v="ABRIL_2015"/>
    <s v="GDCA04100"/>
    <x v="0"/>
    <n v="3"/>
    <s v="CARGO FIJO"/>
    <n v="4335261"/>
    <n v="532044"/>
  </r>
  <r>
    <s v="ABRIL_2015"/>
    <s v="GDCA04100"/>
    <x v="1"/>
    <n v="4"/>
    <s v="CARGO POR CONEXIÓN"/>
    <n v="68468235"/>
    <n v="56895204"/>
  </r>
  <r>
    <s v="ABRIL_2015"/>
    <s v="GDCA04100"/>
    <x v="0"/>
    <n v="28"/>
    <s v="SERVICIOS ASOCIADOS CARGO POR CONEXIÓN"/>
    <n v="14115921"/>
    <n v="229556726"/>
  </r>
  <r>
    <s v="ABRIL_2015"/>
    <s v="GDCA04100"/>
    <x v="0"/>
    <n v="85"/>
    <s v="BIENESTAR EMPLEADOS"/>
    <n v="-17441"/>
    <s v=""/>
  </r>
  <r>
    <s v="ABRIL_2015"/>
    <s v="GDCA04100"/>
    <x v="0"/>
    <n v="19"/>
    <s v="RED INTERNA"/>
    <s v=""/>
    <n v="2536651"/>
  </r>
  <r>
    <s v="ABRIL_2015"/>
    <s v="GDCA04100"/>
    <x v="2"/>
    <n v="60"/>
    <s v="SEGURO BRILLA"/>
    <n v="345833"/>
    <n v="55783"/>
  </r>
  <r>
    <s v="ABRIL_2015"/>
    <s v="GDCA04100"/>
    <x v="3"/>
    <n v="102"/>
    <s v="INT FINAC EXCLUIDO CREDITO SEGUROS"/>
    <n v="274"/>
    <s v=""/>
  </r>
  <r>
    <s v="ABRIL_2015"/>
    <s v="GDCA04100"/>
    <x v="2"/>
    <n v="102"/>
    <s v="INT FINAC EXCLUIDO CREDITO SEGUROS"/>
    <n v="29"/>
    <s v=""/>
  </r>
  <r>
    <s v="ABRIL_2015"/>
    <s v="GDCA04100"/>
    <x v="0"/>
    <n v="7"/>
    <s v="CONSUMO"/>
    <n v="34280286"/>
    <n v="3355682"/>
  </r>
  <r>
    <s v="ABRIL_2015"/>
    <s v="GDCA04100"/>
    <x v="2"/>
    <n v="60"/>
    <s v="SEGURO BRILLA"/>
    <n v="3082699"/>
    <n v="182538"/>
  </r>
  <r>
    <s v="ABRIL_2015"/>
    <s v="GDCA04100"/>
    <x v="3"/>
    <n v="121"/>
    <s v="REFINANCIACION INTERES DE FINANCIACION BRILLA"/>
    <n v="243735"/>
    <n v="4486104"/>
  </r>
  <r>
    <s v="ABRIL_2015"/>
    <s v="GDCA04100"/>
    <x v="0"/>
    <n v="3"/>
    <s v="CARGO FIJO"/>
    <n v="361222"/>
    <n v="100836"/>
  </r>
  <r>
    <s v="ABRIL_2015"/>
    <s v="GDCA04100"/>
    <x v="0"/>
    <n v="56"/>
    <s v="INTERESES FINANCIACION CONEXION"/>
    <n v="18370931"/>
    <n v="13747441"/>
  </r>
  <r>
    <s v="ABRIL_2015"/>
    <s v="GDCA04100"/>
    <x v="0"/>
    <n v="8"/>
    <s v="CONTRIBUCION"/>
    <n v="87569"/>
    <s v=""/>
  </r>
  <r>
    <s v="ABRIL_2015"/>
    <s v="GDCA04100"/>
    <x v="3"/>
    <n v="2"/>
    <s v="BRILLA"/>
    <n v="45141115"/>
    <n v="826847415"/>
  </r>
  <r>
    <s v="ABRIL_2015"/>
    <s v="GDCA04100"/>
    <x v="0"/>
    <n v="85"/>
    <s v="BIENESTAR EMPLEADOS"/>
    <n v="-10070"/>
    <s v=""/>
  </r>
  <r>
    <s v="ABRIL_2015"/>
    <s v="GDCA04100"/>
    <x v="0"/>
    <n v="98"/>
    <s v="REFINANCIACION"/>
    <n v="148151200"/>
    <n v="6108839463"/>
  </r>
  <r>
    <s v="ABRIL_2015"/>
    <s v="GDCA04100"/>
    <x v="2"/>
    <n v="60"/>
    <s v="SEGURO BRILLA"/>
    <n v="613541"/>
    <n v="150057"/>
  </r>
  <r>
    <s v="ABRIL_2015"/>
    <s v="GDCA04100"/>
    <x v="0"/>
    <n v="106"/>
    <s v="IMPUESTO 16%"/>
    <n v="14"/>
    <s v=""/>
  </r>
  <r>
    <s v="ABRIL_2015"/>
    <s v="GDCA04100"/>
    <x v="0"/>
    <n v="98"/>
    <s v="REFINANCIACION"/>
    <n v="1178468"/>
    <n v="55892098"/>
  </r>
  <r>
    <s v="ABRIL_2015"/>
    <s v="GDCA04100"/>
    <x v="0"/>
    <n v="101"/>
    <s v="RECARGO POR MORA  GRAVADOS OTROS SERVICIOS"/>
    <n v="65659"/>
    <n v="2430"/>
  </r>
  <r>
    <s v="ABRIL_2015"/>
    <s v="GDCA04100"/>
    <x v="0"/>
    <n v="81"/>
    <s v="SERVICIOS VARIOS GRAVADO"/>
    <n v="10302310"/>
    <n v="20324171"/>
  </r>
  <r>
    <s v="ABRIL_2015"/>
    <s v="GDCA04100"/>
    <x v="0"/>
    <n v="122"/>
    <s v="IVA RED INTERNA"/>
    <n v="251479"/>
    <s v=""/>
  </r>
  <r>
    <s v="ABRIL_2015"/>
    <s v="GDCA04100"/>
    <x v="3"/>
    <n v="81"/>
    <s v="SERVICIOS VARIOS GRAVADO"/>
    <n v="1400"/>
    <s v=""/>
  </r>
  <r>
    <s v="ABRIL_2015"/>
    <s v="GDCA04100"/>
    <x v="3"/>
    <n v="58"/>
    <s v="INTERESES FINANCIACION CREDITO BRILLA"/>
    <n v="11554119"/>
    <s v=""/>
  </r>
  <r>
    <s v="ABRIL_2015"/>
    <s v="GDCA04100"/>
    <x v="0"/>
    <n v="1"/>
    <s v="ANTICIPOS"/>
    <n v="626"/>
    <s v=""/>
  </r>
  <r>
    <s v="ABRIL_2015"/>
    <s v="GDCA04100"/>
    <x v="0"/>
    <n v="8"/>
    <s v="CONTRIBUCION"/>
    <n v="2636"/>
    <s v=""/>
  </r>
  <r>
    <s v="ABRIL_2015"/>
    <s v="GDCA04100"/>
    <x v="2"/>
    <n v="102"/>
    <s v="INT FINAC EXCLUIDO CREDITO SEGUROS"/>
    <n v="31"/>
    <s v=""/>
  </r>
  <r>
    <s v="ABRIL_2015"/>
    <s v="GDCA04100"/>
    <x v="0"/>
    <n v="44"/>
    <s v="IMPUESTO DE IVA 16%"/>
    <n v="1507457"/>
    <n v="9760"/>
  </r>
  <r>
    <s v="ABRIL_2015"/>
    <s v="GDCA04100"/>
    <x v="0"/>
    <n v="30"/>
    <s v="SUBSIDIO"/>
    <n v="-16247241"/>
    <s v=""/>
  </r>
  <r>
    <s v="ABRIL_2015"/>
    <s v="GDCA04100"/>
    <x v="0"/>
    <n v="100"/>
    <s v="RECARGO POR MORA RED INTERNA"/>
    <n v="96987"/>
    <n v="34170"/>
  </r>
  <r>
    <s v="ABRIL_2015"/>
    <s v="0"/>
    <x v="0"/>
    <n v="24"/>
    <s v="REVISION PERIODICA"/>
    <s v=""/>
    <n v="17049"/>
  </r>
  <r>
    <s v="ABRIL_2015"/>
    <s v="GDCA04100"/>
    <x v="3"/>
    <n v="58"/>
    <s v="INTERESES FINANCIACION CREDITO BRILLA"/>
    <n v="391229"/>
    <s v=""/>
  </r>
  <r>
    <s v="ABRIL_2015"/>
    <s v="GDCA04100"/>
    <x v="0"/>
    <n v="32"/>
    <s v="VENTA BIENES"/>
    <n v="37512"/>
    <n v="56951"/>
  </r>
  <r>
    <s v="ABRIL_2015"/>
    <s v="GDCA04100"/>
    <x v="3"/>
    <n v="102"/>
    <s v="INT FINAC EXCLUIDO CREDITO SEGUROS"/>
    <n v="1536"/>
    <s v=""/>
  </r>
  <r>
    <s v="ABRIL_2015"/>
    <s v="GDCA04100"/>
    <x v="4"/>
    <n v="53"/>
    <s v="LIBERTY MICROSEGUROS"/>
    <n v="1309077"/>
    <n v="14288227"/>
  </r>
  <r>
    <s v="ABRIL_2015"/>
    <s v="GDCA04100"/>
    <x v="2"/>
    <n v="2"/>
    <s v="BRILLA"/>
    <s v=""/>
    <n v="852710"/>
  </r>
  <r>
    <s v="ABRIL_2015"/>
    <s v="GDCA04100"/>
    <x v="3"/>
    <n v="102"/>
    <s v="INT FINAC EXCLUIDO CREDITO SEGUROS"/>
    <n v="51"/>
    <s v=""/>
  </r>
  <r>
    <s v="ABRIL_2015"/>
    <s v="GDCA04100"/>
    <x v="2"/>
    <n v="121"/>
    <s v="REFINANCIACION INTERES DE FINANCIACION BRILLA"/>
    <n v="895931"/>
    <n v="7379876"/>
  </r>
  <r>
    <s v="ABRIL_2015"/>
    <s v="GDCA04100"/>
    <x v="2"/>
    <n v="46"/>
    <s v="RECARGOS MORA EXCLUIDOS"/>
    <n v="222076"/>
    <n v="5970"/>
  </r>
  <r>
    <s v="ABRIL_2015"/>
    <s v="GDCA04100"/>
    <x v="0"/>
    <n v="17"/>
    <s v="RECONEXION"/>
    <n v="810627"/>
    <n v="11451724"/>
  </r>
  <r>
    <s v="ABRIL_2015"/>
    <s v="GDCA04100"/>
    <x v="0"/>
    <n v="100"/>
    <s v="RECARGO POR MORA RED INTERNA"/>
    <n v="3229515"/>
    <n v="99395"/>
  </r>
  <r>
    <s v="ABRIL_2015"/>
    <s v="GDCA04100"/>
    <x v="3"/>
    <n v="99"/>
    <s v="RECARGO POR MORA  EXCLUIDO CREDITO SEGUROS"/>
    <n v="7628"/>
    <n v="1079"/>
  </r>
  <r>
    <s v="ABRIL_2015"/>
    <s v="GDCA04100"/>
    <x v="0"/>
    <n v="120"/>
    <s v="REFINANCIACION INTERESES DE FINANCIACION"/>
    <n v="3532975"/>
    <n v="297592422"/>
  </r>
  <r>
    <s v="ABRIL_2015"/>
    <s v="GDCA04100"/>
    <x v="0"/>
    <n v="7"/>
    <s v="CONSUMO"/>
    <n v="68287364"/>
    <n v="2871529"/>
  </r>
  <r>
    <s v="ABRIL_2015"/>
    <s v="GDCA04100"/>
    <x v="0"/>
    <n v="7"/>
    <s v="CONSUMO"/>
    <n v="16318488"/>
    <n v="1090836"/>
  </r>
  <r>
    <s v="ABRIL_2015"/>
    <s v="GDCA04100"/>
    <x v="0"/>
    <n v="106"/>
    <s v="IMPUESTO 16%"/>
    <n v="1731675"/>
    <s v=""/>
  </r>
  <r>
    <s v="ABRIL_2015"/>
    <s v="GDCA04100"/>
    <x v="4"/>
    <n v="52"/>
    <s v="LIBERTY MERCADO ASEGURADO"/>
    <n v="205424"/>
    <n v="2727609"/>
  </r>
  <r>
    <s v="ABRIL_2015"/>
    <s v="GDCA04100"/>
    <x v="0"/>
    <n v="86"/>
    <s v="INTERESES FINANCIACION EXCLUIDOS"/>
    <n v="17823"/>
    <s v=""/>
  </r>
  <r>
    <s v="ABRIL_2015"/>
    <s v="GDCA04100"/>
    <x v="0"/>
    <n v="24"/>
    <s v="REVISION PERIODICA"/>
    <n v="6523000"/>
    <n v="141635696"/>
  </r>
  <r>
    <s v="ABRIL_2015"/>
    <s v="GDCA04100"/>
    <x v="0"/>
    <n v="81"/>
    <s v="SERVICIOS VARIOS GRAVADO"/>
    <n v="34893"/>
    <n v="187774"/>
  </r>
  <r>
    <s v="ABRIL_2015"/>
    <s v="GDCA04100"/>
    <x v="3"/>
    <n v="99"/>
    <s v="RECARGO POR MORA  EXCLUIDO CREDITO SEGUROS"/>
    <n v="48"/>
    <s v=""/>
  </r>
  <r>
    <s v="ABRIL_2015"/>
    <s v="GDCA04100"/>
    <x v="0"/>
    <n v="100"/>
    <s v="RECARGO POR MORA RED INTERNA"/>
    <n v="61509"/>
    <n v="26944"/>
  </r>
  <r>
    <s v="ABRIL_2015"/>
    <s v="GDCA04100"/>
    <x v="0"/>
    <n v="28"/>
    <s v="SERVICIOS ASOCIADOS CARGO POR CONEXIÓN"/>
    <n v="4435851"/>
    <n v="78829536"/>
  </r>
  <r>
    <s v="ABRIL_2015"/>
    <s v="GDCA04100"/>
    <x v="0"/>
    <n v="98"/>
    <s v="REFINANCIACION"/>
    <n v="10402678"/>
    <n v="417178796"/>
  </r>
  <r>
    <s v="ABRIL_2015"/>
    <s v="GDCA04100"/>
    <x v="4"/>
    <n v="53"/>
    <s v="LIBERTY MICROSEGUROS"/>
    <n v="1480700"/>
    <n v="9266100"/>
  </r>
  <r>
    <s v="ABRIL_2015"/>
    <s v="GDCA04100"/>
    <x v="0"/>
    <n v="3"/>
    <s v="CARGO FIJO"/>
    <n v="86264"/>
    <s v=""/>
  </r>
  <r>
    <s v="ABRIL_2015"/>
    <s v="GDCA04100"/>
    <x v="3"/>
    <n v="121"/>
    <s v="REFINANCIACION INTERES DE FINANCIACION BRILLA"/>
    <n v="18038"/>
    <n v="761072"/>
  </r>
  <r>
    <s v="ABRIL_2015"/>
    <s v="GDCA04100"/>
    <x v="4"/>
    <n v="52"/>
    <s v="LIBERTY MERCADO ASEGURADO"/>
    <n v="2825844"/>
    <n v="33047634"/>
  </r>
  <r>
    <s v="ABRIL_2015"/>
    <s v="GDCA04100"/>
    <x v="0"/>
    <n v="46"/>
    <s v="RECARGOS MORA EXCLUIDOS"/>
    <n v="1122352"/>
    <n v="338653"/>
  </r>
  <r>
    <s v="ABRIL_2015"/>
    <s v="GDCA04100"/>
    <x v="0"/>
    <n v="8"/>
    <s v="CONTRIBUCION"/>
    <n v="670849"/>
    <n v="91022"/>
  </r>
  <r>
    <s v="ABRIL_2015"/>
    <s v="GDCA04100"/>
    <x v="0"/>
    <n v="19"/>
    <s v="RED INTERNA"/>
    <n v="121065"/>
    <n v="46560357"/>
  </r>
  <r>
    <s v="ABRIL_2015"/>
    <s v="GDCA04100"/>
    <x v="0"/>
    <n v="7"/>
    <s v="CONSUMO"/>
    <n v="11793359"/>
    <n v="3280996"/>
  </r>
  <r>
    <s v="ABRIL_2015"/>
    <s v="GDCA04100"/>
    <x v="0"/>
    <n v="4"/>
    <s v="CARGO POR CONEXIÓN"/>
    <n v="867461"/>
    <n v="95178090"/>
  </r>
  <r>
    <s v="ABRIL_2015"/>
    <s v="GDCA04100"/>
    <x v="0"/>
    <n v="101"/>
    <s v="RECARGO POR MORA  GRAVADOS OTROS SERVICIOS"/>
    <n v="74458"/>
    <n v="1769"/>
  </r>
  <r>
    <s v="ABRIL_2015"/>
    <s v="GDCA04100"/>
    <x v="0"/>
    <n v="120"/>
    <s v="REFINANCIACION INTERESES DE FINANCIACION"/>
    <n v="132864"/>
    <n v="20103337"/>
  </r>
  <r>
    <s v="ABRIL_2015"/>
    <s v="GDCA04100"/>
    <x v="0"/>
    <n v="8"/>
    <s v="CONTRIBUCION"/>
    <n v="616401"/>
    <s v=""/>
  </r>
  <r>
    <s v="ABRIL_2015"/>
    <s v="GDCA04100"/>
    <x v="0"/>
    <n v="30"/>
    <s v="SUBSIDIO"/>
    <n v="-30746776"/>
    <s v=""/>
  </r>
  <r>
    <s v="ABRIL_2015"/>
    <s v="GDCA04100"/>
    <x v="0"/>
    <n v="1"/>
    <s v="ANTICIPOS"/>
    <n v="90307"/>
    <n v="103008"/>
  </r>
  <r>
    <s v="ABRIL_2015"/>
    <s v="GDCA04100"/>
    <x v="0"/>
    <n v="122"/>
    <s v="IVA RED INTERNA"/>
    <n v="106281"/>
    <s v=""/>
  </r>
  <r>
    <s v="ABRIL_2015"/>
    <s v="GDCA04100"/>
    <x v="2"/>
    <n v="121"/>
    <s v="REFINANCIACION INTERES DE FINANCIACION BRILLA"/>
    <n v="1504946"/>
    <n v="26830122"/>
  </r>
  <r>
    <s v="ABRIL_2015"/>
    <s v="GDCA04100"/>
    <x v="0"/>
    <n v="3"/>
    <s v="CARGO FIJO"/>
    <n v="368274"/>
    <n v="59358"/>
  </r>
  <r>
    <s v="ABRIL_2015"/>
    <s v="GDCA04100"/>
    <x v="0"/>
    <n v="24"/>
    <s v="REVISION PERIODICA"/>
    <n v="284156"/>
    <n v="24047491"/>
  </r>
  <r>
    <s v="ABRIL_2015"/>
    <s v="GDCA04100"/>
    <x v="2"/>
    <n v="58"/>
    <s v="INTERESES FINANCIACION CREDITO BRILLA"/>
    <n v="94255934"/>
    <s v=""/>
  </r>
  <r>
    <s v="ABRIL_2015"/>
    <s v="GDCA04100"/>
    <x v="0"/>
    <n v="101"/>
    <s v="RECARGO POR MORA  GRAVADOS OTROS SERVICIOS"/>
    <n v="15478"/>
    <n v="459"/>
  </r>
  <r>
    <s v="ABRIL_2015"/>
    <s v="GDCA04100"/>
    <x v="5"/>
    <n v="98"/>
    <s v="REFINANCIACION"/>
    <n v="10125034"/>
    <n v="3199332"/>
  </r>
  <r>
    <s v="ABRIL_2015"/>
    <s v="GDCA04100"/>
    <x v="0"/>
    <n v="32"/>
    <s v="VENTA BIENES"/>
    <n v="24478"/>
    <n v="35233"/>
  </r>
  <r>
    <s v="ABRIL_2015"/>
    <s v="GDCA04100"/>
    <x v="3"/>
    <n v="60"/>
    <s v="SEGURO BRILLA"/>
    <n v="114875"/>
    <s v=""/>
  </r>
  <r>
    <s v="ABRIL_2015"/>
    <s v="GDCA04100"/>
    <x v="0"/>
    <n v="400"/>
    <s v="CERTIFICACION INSTALACION PREVIA"/>
    <n v="108517"/>
    <n v="31361884"/>
  </r>
  <r>
    <s v="ABRIL_2015"/>
    <s v="GDCA04100"/>
    <x v="2"/>
    <n v="99"/>
    <s v="RECARGO POR MORA  EXCLUIDO CREDITO SEGUROS"/>
    <n v="10369"/>
    <n v="247"/>
  </r>
  <r>
    <s v="ABRIL_2015"/>
    <s v="GDCA04100"/>
    <x v="0"/>
    <n v="3"/>
    <s v="CARGO FIJO"/>
    <n v="353312"/>
    <n v="102263"/>
  </r>
  <r>
    <s v="ABRIL_2015"/>
    <s v="0"/>
    <x v="0"/>
    <n v="103"/>
    <s v="INTERESES FINANC RED INTERNA"/>
    <n v="60837"/>
    <n v="1026"/>
  </r>
  <r>
    <s v="ABRIL_2015"/>
    <s v="GDCA04100"/>
    <x v="0"/>
    <n v="17"/>
    <s v="RECONEXION"/>
    <n v="512545"/>
    <n v="9839580"/>
  </r>
  <r>
    <s v="ABRIL_2015"/>
    <s v="GDCA04100"/>
    <x v="0"/>
    <n v="56"/>
    <s v="INTERESES FINANCIACION CONEXION"/>
    <n v="25081580"/>
    <n v="121900193"/>
  </r>
  <r>
    <s v="ABRIL_2015"/>
    <s v="GDCA04100"/>
    <x v="0"/>
    <n v="100"/>
    <s v="RECARGO POR MORA RED INTERNA"/>
    <n v="145788"/>
    <n v="22687"/>
  </r>
  <r>
    <s v="ABRIL_2015"/>
    <s v="GDCA04100"/>
    <x v="0"/>
    <n v="46"/>
    <s v="RECARGOS MORA EXCLUIDOS"/>
    <n v="1008184"/>
    <n v="250181"/>
  </r>
  <r>
    <s v="ABRIL_2015"/>
    <s v="GDCA04100"/>
    <x v="0"/>
    <n v="8"/>
    <s v="CONTRIBUCION"/>
    <n v="14945316"/>
    <s v=""/>
  </r>
  <r>
    <s v="ABRIL_2015"/>
    <s v="GDCA04100"/>
    <x v="3"/>
    <n v="2"/>
    <s v="BRILLA"/>
    <n v="17714375"/>
    <n v="581244608"/>
  </r>
  <r>
    <s v="ABRIL_2015"/>
    <s v="GDCA04100"/>
    <x v="4"/>
    <n v="53"/>
    <s v="LIBERTY MICROSEGUROS"/>
    <n v="157383"/>
    <n v="7924618"/>
  </r>
  <r>
    <s v="ABRIL_2015"/>
    <s v="GDCA04100"/>
    <x v="0"/>
    <n v="106"/>
    <s v="IMPUESTO 16%"/>
    <n v="29727"/>
    <s v=""/>
  </r>
  <r>
    <s v="ABRIL_2015"/>
    <s v="GDCA04100"/>
    <x v="3"/>
    <n v="121"/>
    <s v="REFINANCIACION INTERES DE FINANCIACION BRILLA"/>
    <n v="493832"/>
    <n v="6271969"/>
  </r>
  <r>
    <s v="ABRIL_2015"/>
    <s v="GDCA04100"/>
    <x v="3"/>
    <n v="58"/>
    <s v="INTERESES FINANCIACION CREDITO BRILLA"/>
    <n v="7499735"/>
    <s v=""/>
  </r>
  <r>
    <s v="ABRIL_2015"/>
    <s v="GDCA04100"/>
    <x v="2"/>
    <n v="60"/>
    <s v="SEGURO BRILLA"/>
    <n v="16173"/>
    <s v=""/>
  </r>
  <r>
    <s v="ABRIL_2015"/>
    <s v="GDCA04100"/>
    <x v="0"/>
    <n v="400"/>
    <s v="CERTIFICACION INSTALACION PREVIA"/>
    <n v="74471"/>
    <n v="14609009"/>
  </r>
  <r>
    <s v="ABRIL_2015"/>
    <s v="GDCA04100"/>
    <x v="2"/>
    <n v="58"/>
    <s v="INTERESES FINANCIACION CREDITO BRILLA"/>
    <n v="5214168"/>
    <s v=""/>
  </r>
  <r>
    <s v="ABRIL_2015"/>
    <s v="GDCA04100"/>
    <x v="2"/>
    <n v="121"/>
    <s v="REFINANCIACION INTERES DE FINANCIACION BRILLA"/>
    <n v="213950"/>
    <n v="2797664"/>
  </r>
  <r>
    <s v="ABRIL_2015"/>
    <s v="GDCA04100"/>
    <x v="0"/>
    <n v="106"/>
    <s v="IMPUESTO 16%"/>
    <n v="1369"/>
    <s v=""/>
  </r>
  <r>
    <s v="ABRIL_2015"/>
    <s v="GDCA04100"/>
    <x v="3"/>
    <n v="121"/>
    <s v="REFINANCIACION INTERES DE FINANCIACION BRILLA"/>
    <n v="7241"/>
    <n v="178385"/>
  </r>
  <r>
    <s v="ABRIL_2015"/>
    <s v="GDCA04100"/>
    <x v="5"/>
    <n v="88"/>
    <s v="INTERESES FINANCIACION MUNDO GAS"/>
    <n v="1479761"/>
    <s v=""/>
  </r>
  <r>
    <s v="ABRIL_2015"/>
    <s v="GDCA04100"/>
    <x v="0"/>
    <n v="106"/>
    <s v="IMPUESTO 16%"/>
    <n v="123"/>
    <s v=""/>
  </r>
  <r>
    <s v="ABRIL_2015"/>
    <s v="GDCA04100"/>
    <x v="0"/>
    <n v="122"/>
    <s v="IVA RED INTERNA"/>
    <n v="307302"/>
    <s v=""/>
  </r>
  <r>
    <s v="ABRIL_2015"/>
    <s v="GDCA04100"/>
    <x v="0"/>
    <n v="400"/>
    <s v="CERTIFICACION INSTALACION PREVIA"/>
    <n v="15481"/>
    <n v="3221193"/>
  </r>
  <r>
    <s v="ABRIL_2015"/>
    <s v="GDCA04100"/>
    <x v="0"/>
    <n v="7"/>
    <s v="CONSUMO"/>
    <n v="32933761"/>
    <s v=""/>
  </r>
  <r>
    <s v="ABRIL_2015"/>
    <s v="GDCA04100"/>
    <x v="0"/>
    <n v="28"/>
    <s v="SERVICIOS ASOCIADOS CARGO POR CONEXIÓN"/>
    <n v="737578"/>
    <n v="36538275"/>
  </r>
  <r>
    <s v="ABRIL_2015"/>
    <s v="GDCA04100"/>
    <x v="4"/>
    <n v="52"/>
    <s v="LIBERTY MERCADO ASEGURADO"/>
    <n v="302859"/>
    <n v="1008763"/>
  </r>
  <r>
    <s v="ABRIL_2015"/>
    <s v="GDCA04100"/>
    <x v="0"/>
    <n v="59"/>
    <s v="INTERESES FINANCIACION GRAVADOS"/>
    <n v="4636253"/>
    <s v=""/>
  </r>
  <r>
    <s v="ABRIL_2015"/>
    <s v="GDCA04100"/>
    <x v="4"/>
    <n v="53"/>
    <s v="LIBERTY MICROSEGUROS"/>
    <n v="192022"/>
    <n v="1735300"/>
  </r>
  <r>
    <s v="ABRIL_2015"/>
    <s v="GDCA04100"/>
    <x v="0"/>
    <n v="81"/>
    <s v="SERVICIOS VARIOS GRAVADO"/>
    <n v="25951"/>
    <n v="405942"/>
  </r>
  <r>
    <s v="ABRIL_2015"/>
    <s v="GDCA04100"/>
    <x v="2"/>
    <n v="102"/>
    <s v="INT FINAC EXCLUIDO CREDITO SEGUROS"/>
    <n v="60"/>
    <s v=""/>
  </r>
  <r>
    <s v="ABRIL_2015"/>
    <s v="GDCA04100"/>
    <x v="0"/>
    <n v="19"/>
    <s v="RED INTERNA"/>
    <n v="4130898"/>
    <n v="261494889"/>
  </r>
  <r>
    <s v="ABRIL_2015"/>
    <s v="GDCA04100"/>
    <x v="1"/>
    <n v="27"/>
    <s v="SERVICIO ASOCIADO RED INTERNA"/>
    <n v="7635399"/>
    <s v=""/>
  </r>
  <r>
    <s v="ABRIL_2015"/>
    <s v="GDCA04100"/>
    <x v="3"/>
    <n v="99"/>
    <s v="RECARGO POR MORA  EXCLUIDO CREDITO SEGUROS"/>
    <n v="12666"/>
    <n v="207"/>
  </r>
  <r>
    <s v="ABRIL_2015"/>
    <s v="GDCA04100"/>
    <x v="5"/>
    <n v="88"/>
    <s v="INTERESES FINANCIACION MUNDO GAS"/>
    <n v="651240"/>
    <n v="56928"/>
  </r>
  <r>
    <s v="ABRIL_2015"/>
    <s v="GDCA04100"/>
    <x v="0"/>
    <n v="17"/>
    <s v="RECONEXION"/>
    <n v="2441976"/>
    <n v="33404525"/>
  </r>
  <r>
    <s v="ABRIL_2015"/>
    <s v="GDCA04100"/>
    <x v="0"/>
    <n v="7"/>
    <s v="CONSUMO"/>
    <n v="2575192390"/>
    <n v="149977998"/>
  </r>
  <r>
    <s v="ABRIL_2015"/>
    <s v="GDCA04100"/>
    <x v="0"/>
    <n v="98"/>
    <s v="REFINANCIACION"/>
    <n v="43527908"/>
    <n v="1487515278"/>
  </r>
  <r>
    <s v="ABRIL_2015"/>
    <s v="GDCA04100"/>
    <x v="0"/>
    <n v="101"/>
    <s v="RECARGO POR MORA  GRAVADOS OTROS SERVICIOS"/>
    <n v="2872"/>
    <n v="21"/>
  </r>
  <r>
    <s v="ABRIL_2015"/>
    <s v="GDCA04100"/>
    <x v="4"/>
    <n v="53"/>
    <s v="LIBERTY MICROSEGUROS"/>
    <n v="2126710"/>
    <n v="34813200"/>
  </r>
  <r>
    <s v="ABRIL_2015"/>
    <s v="GDCA04100"/>
    <x v="0"/>
    <n v="103"/>
    <s v="INTERESES FINANC RED INTERNA"/>
    <n v="14297975"/>
    <n v="466106"/>
  </r>
  <r>
    <s v="ABRIL_2015"/>
    <s v="GDCA04100"/>
    <x v="0"/>
    <n v="122"/>
    <s v="IVA RED INTERNA"/>
    <n v="1971137"/>
    <s v=""/>
  </r>
  <r>
    <s v="ABRIL_2015"/>
    <s v="GDCA04100"/>
    <x v="0"/>
    <n v="28"/>
    <s v="SERVICIOS ASOCIADOS CARGO POR CONEXIÓN"/>
    <n v="148596717"/>
    <n v="3488927843"/>
  </r>
  <r>
    <s v="ABRIL_2015"/>
    <s v="GDCA04100"/>
    <x v="2"/>
    <n v="2"/>
    <s v="BRILLA"/>
    <n v="4024173"/>
    <n v="34051758"/>
  </r>
  <r>
    <s v="ABRIL_2015"/>
    <s v="GDCA04100"/>
    <x v="0"/>
    <n v="98"/>
    <s v="REFINANCIACION"/>
    <n v="8377552"/>
    <n v="314592491"/>
  </r>
  <r>
    <s v="ABRIL_2015"/>
    <s v="GDCA04100"/>
    <x v="0"/>
    <n v="30"/>
    <s v="SUBSIDIO"/>
    <n v="-21018848"/>
    <s v=""/>
  </r>
  <r>
    <s v="ABRIL_2015"/>
    <s v="GDCA04100"/>
    <x v="0"/>
    <n v="4"/>
    <s v="CARGO POR CONEXIÓN"/>
    <n v="263267"/>
    <n v="17948988"/>
  </r>
  <r>
    <s v="ABRIL_2015"/>
    <s v="GDCA04100"/>
    <x v="0"/>
    <n v="86"/>
    <s v="INTERESES FINANCIACION EXCLUIDOS"/>
    <n v="742137"/>
    <s v=""/>
  </r>
  <r>
    <s v="ABRIL_2015"/>
    <s v="GDCA04100"/>
    <x v="5"/>
    <n v="93"/>
    <s v="RECARGO MORA GNCV"/>
    <n v="7170"/>
    <s v=""/>
  </r>
  <r>
    <s v="ABRIL_2015"/>
    <s v="GDCA04100"/>
    <x v="5"/>
    <n v="94"/>
    <s v="RECARGO MORA MUNDOGAS"/>
    <n v="472462"/>
    <s v=""/>
  </r>
  <r>
    <s v="ABRIL_2015"/>
    <s v="GDCA04100"/>
    <x v="0"/>
    <n v="101"/>
    <s v="RECARGO POR MORA  GRAVADOS OTROS SERVICIOS"/>
    <n v="6839"/>
    <n v="60"/>
  </r>
  <r>
    <s v="ABRIL_2015"/>
    <s v="GDCA04100"/>
    <x v="0"/>
    <n v="81"/>
    <s v="SERVICIOS VARIOS GRAVADO"/>
    <n v="5864"/>
    <n v="36933"/>
  </r>
  <r>
    <s v="ABRIL_2015"/>
    <s v="GDCA04100"/>
    <x v="0"/>
    <n v="4"/>
    <s v="CARGO POR CONEXIÓN"/>
    <n v="93361"/>
    <n v="13927477"/>
  </r>
  <r>
    <s v="ABRIL_2015"/>
    <s v="GDCA04100"/>
    <x v="0"/>
    <n v="122"/>
    <s v="IVA RED INTERNA"/>
    <n v="97927"/>
    <s v=""/>
  </r>
  <r>
    <s v="ABRIL_2015"/>
    <s v="GDCA04100"/>
    <x v="0"/>
    <n v="106"/>
    <s v="IMPUESTO 16%"/>
    <n v="32884"/>
    <s v=""/>
  </r>
  <r>
    <s v="ABRIL_2015"/>
    <s v="GDCA04100"/>
    <x v="1"/>
    <n v="400"/>
    <s v="CERTIFICACION INSTALACION PREVIA"/>
    <n v="45388"/>
    <n v="5763660"/>
  </r>
  <r>
    <s v="ABRIL_2015"/>
    <s v="GDCA04100"/>
    <x v="0"/>
    <n v="98"/>
    <s v="REFINANCIACION"/>
    <n v="4322619"/>
    <n v="166239505"/>
  </r>
  <r>
    <s v="ABRIL_2015"/>
    <s v="GDCA04100"/>
    <x v="0"/>
    <n v="27"/>
    <s v="SERVICIO ASOCIADO RED INTERNA"/>
    <n v="4513992"/>
    <n v="285269961"/>
  </r>
  <r>
    <s v="ABRIL_2015"/>
    <s v="GDCA04100"/>
    <x v="0"/>
    <n v="30"/>
    <s v="SUBSIDIO"/>
    <n v="-427752408"/>
    <s v=""/>
  </r>
  <r>
    <s v="ABRIL_2015"/>
    <s v="GDCA04100"/>
    <x v="0"/>
    <n v="103"/>
    <s v="INTERESES FINANC RED INTERNA"/>
    <n v="21073658"/>
    <n v="1047180"/>
  </r>
  <r>
    <s v="ABRIL_2015"/>
    <s v="GDCA04100"/>
    <x v="0"/>
    <n v="122"/>
    <s v="IVA RED INTERNA"/>
    <n v="560602"/>
    <s v=""/>
  </r>
  <r>
    <s v="ABRIL_2015"/>
    <s v="GDCA04100"/>
    <x v="2"/>
    <n v="121"/>
    <s v="REFINANCIACION INTERES DE FINANCIACION BRILLA"/>
    <n v="163354"/>
    <n v="1220016"/>
  </r>
  <r>
    <s v="ABRIL_2015"/>
    <s v="GDCA04100"/>
    <x v="0"/>
    <n v="101"/>
    <s v="RECARGO POR MORA  GRAVADOS OTROS SERVICIOS"/>
    <n v="9954"/>
    <n v="828"/>
  </r>
  <r>
    <s v="ABRIL_2015"/>
    <s v="GDCA04100"/>
    <x v="0"/>
    <n v="17"/>
    <s v="RECONEXION"/>
    <n v="179274"/>
    <n v="2525139"/>
  </r>
  <r>
    <s v="ABRIL_2015"/>
    <s v="GDCA04100"/>
    <x v="0"/>
    <n v="86"/>
    <s v="INTERESES FINANCIACION EXCLUIDOS"/>
    <n v="36088"/>
    <s v=""/>
  </r>
  <r>
    <s v="ABRIL_2015"/>
    <s v="GDCA04100"/>
    <x v="0"/>
    <n v="126"/>
    <s v="IVA INTERES DE FINANCIACION"/>
    <n v="8"/>
    <s v=""/>
  </r>
  <r>
    <s v="ABRIL_2015"/>
    <s v="GDCA04100"/>
    <x v="0"/>
    <n v="19"/>
    <s v="RED INTERNA"/>
    <n v="151185"/>
    <n v="44053868"/>
  </r>
  <r>
    <s v="ABRIL_2015"/>
    <s v="GDCA04100"/>
    <x v="0"/>
    <n v="122"/>
    <s v="IVA RED INTERNA"/>
    <n v="6096793"/>
    <s v=""/>
  </r>
  <r>
    <s v="ABRIL_2015"/>
    <s v="GDCA04100"/>
    <x v="0"/>
    <n v="100"/>
    <s v="RECARGO POR MORA RED INTERNA"/>
    <n v="96363"/>
    <n v="36168"/>
  </r>
  <r>
    <s v="ABRIL_2015"/>
    <s v="GDCA04100"/>
    <x v="0"/>
    <n v="401"/>
    <s v="REVISION PERIODICA RES 059"/>
    <n v="52613"/>
    <n v="2732937"/>
  </r>
  <r>
    <s v="ABRIL_2015"/>
    <s v="GDCA04100"/>
    <x v="0"/>
    <n v="4"/>
    <s v="CARGO POR CONEXIÓN"/>
    <n v="6370069"/>
    <n v="795663484"/>
  </r>
  <r>
    <s v="ABRIL_2015"/>
    <s v="GDCA04100"/>
    <x v="0"/>
    <n v="100"/>
    <s v="RECARGO POR MORA RED INTERNA"/>
    <n v="1256682"/>
    <n v="30970"/>
  </r>
  <r>
    <s v="ABRIL_2015"/>
    <s v="GDCA04100"/>
    <x v="3"/>
    <n v="58"/>
    <s v="INTERESES FINANCIACION CREDITO BRILLA"/>
    <n v="3709349"/>
    <s v=""/>
  </r>
  <r>
    <s v="ABRIL_2015"/>
    <s v="GDCA04100"/>
    <x v="0"/>
    <n v="103"/>
    <s v="INTERESES FINANC RED INTERNA"/>
    <n v="26410611"/>
    <n v="617747"/>
  </r>
  <r>
    <s v="ABRIL_2015"/>
    <s v="GDCA04100"/>
    <x v="0"/>
    <n v="126"/>
    <s v="IVA INTERES DE FINANCIACION"/>
    <n v="10999"/>
    <n v="1303234"/>
  </r>
  <r>
    <s v="ABRIL_2015"/>
    <s v="GDCA04100"/>
    <x v="2"/>
    <n v="46"/>
    <s v="RECARGOS MORA EXCLUIDOS"/>
    <n v="1131971"/>
    <n v="184379"/>
  </r>
  <r>
    <s v="ABRIL_2015"/>
    <s v="GDCA04100"/>
    <x v="2"/>
    <n v="99"/>
    <s v="RECARGO POR MORA  EXCLUIDO CREDITO SEGUROS"/>
    <n v="140404"/>
    <n v="5253"/>
  </r>
  <r>
    <s v="ABRIL_2015"/>
    <s v="GDCA04100"/>
    <x v="0"/>
    <n v="3"/>
    <s v="CARGO FIJO"/>
    <n v="16735"/>
    <s v=""/>
  </r>
  <r>
    <s v="ABRIL_2015"/>
    <s v="GDCA04100"/>
    <x v="0"/>
    <n v="126"/>
    <s v="IVA INTERES DE FINANCIACION"/>
    <n v="28327"/>
    <n v="6559653"/>
  </r>
  <r>
    <s v="ABRIL_2015"/>
    <s v="GDCA04100"/>
    <x v="3"/>
    <n v="121"/>
    <s v="REFINANCIACION INTERES DE FINANCIACION BRILLA"/>
    <n v="7499"/>
    <n v="454777"/>
  </r>
  <r>
    <s v="ABRIL_2015"/>
    <s v="GDCA04100"/>
    <x v="0"/>
    <n v="46"/>
    <s v="RECARGOS MORA EXCLUIDOS"/>
    <n v="120511"/>
    <n v="1205"/>
  </r>
  <r>
    <s v="ABRIL_2015"/>
    <s v="GDCA04100"/>
    <x v="2"/>
    <n v="58"/>
    <s v="INTERESES FINANCIACION CREDITO BRILLA"/>
    <n v="1991234"/>
    <s v=""/>
  </r>
  <r>
    <s v="ABRIL_2015"/>
    <s v="GDCA04100"/>
    <x v="0"/>
    <n v="100"/>
    <s v="RECARGO POR MORA RED INTERNA"/>
    <n v="22788"/>
    <s v=""/>
  </r>
  <r>
    <s v="ABRIL_2015"/>
    <s v="GDCA04100"/>
    <x v="0"/>
    <n v="4"/>
    <s v="CARGO POR CONEXIÓN"/>
    <n v="1920430"/>
    <n v="89038716"/>
  </r>
  <r>
    <s v="ABRIL_2015"/>
    <s v="GDCA04100"/>
    <x v="0"/>
    <n v="401"/>
    <s v="REVISION PERIODICA RES 059"/>
    <n v="371619"/>
    <n v="55332537"/>
  </r>
  <r>
    <s v="ABRIL_2015"/>
    <s v="GDCA04100"/>
    <x v="4"/>
    <n v="53"/>
    <s v="LIBERTY MICROSEGUROS"/>
    <n v="93800"/>
    <n v="1353400"/>
  </r>
  <r>
    <s v="ABRIL_2015"/>
    <s v="GDCA04100"/>
    <x v="0"/>
    <n v="24"/>
    <s v="REVISION PERIODICA"/>
    <n v="4384087"/>
    <n v="100778493"/>
  </r>
  <r>
    <s v="ABRIL_2015"/>
    <s v="GDCA04100"/>
    <x v="2"/>
    <n v="2"/>
    <s v="BRILLA"/>
    <n v="7094806"/>
    <n v="203262714"/>
  </r>
  <r>
    <s v="ABRIL_2015"/>
    <s v="GDCA04100"/>
    <x v="0"/>
    <n v="28"/>
    <s v="SERVICIOS ASOCIADOS CARGO POR CONEXIÓN"/>
    <n v="7491890"/>
    <n v="108716794"/>
  </r>
  <r>
    <s v="ABRIL_2015"/>
    <s v="GDCA04100"/>
    <x v="2"/>
    <n v="46"/>
    <s v="RECARGOS MORA EXCLUIDOS"/>
    <n v="116909"/>
    <n v="6551"/>
  </r>
  <r>
    <s v="ABRIL_2015"/>
    <s v="GDCA04100"/>
    <x v="0"/>
    <n v="81"/>
    <s v="SERVICIOS VARIOS GRAVADO"/>
    <n v="3705"/>
    <n v="269348"/>
  </r>
  <r>
    <s v="ABRIL_2015"/>
    <s v="GDCA04100"/>
    <x v="3"/>
    <n v="58"/>
    <s v="INTERESES FINANCIACION CREDITO BRILLA"/>
    <n v="1342803"/>
    <s v=""/>
  </r>
  <r>
    <s v="ABRIL_2015"/>
    <s v="GDCA04100"/>
    <x v="0"/>
    <n v="81"/>
    <s v="SERVICIOS VARIOS GRAVADO"/>
    <n v="32824"/>
    <n v="35194"/>
  </r>
  <r>
    <s v="ABRIL_2015"/>
    <s v="GDCA04100"/>
    <x v="4"/>
    <n v="53"/>
    <s v="LIBERTY MICROSEGUROS"/>
    <n v="790600"/>
    <n v="12080100"/>
  </r>
  <r>
    <s v="ABRIL_2015"/>
    <s v="GDCA04100"/>
    <x v="0"/>
    <n v="19"/>
    <s v="RED INTERNA"/>
    <n v="185694"/>
    <n v="55237606"/>
  </r>
  <r>
    <s v="ABRIL_2015"/>
    <s v="GDCA04100"/>
    <x v="0"/>
    <n v="32"/>
    <s v="VENTA BIENES"/>
    <n v="4849"/>
    <n v="19807"/>
  </r>
  <r>
    <s v="ABRIL_2015"/>
    <s v="GDCA04100"/>
    <x v="2"/>
    <n v="121"/>
    <s v="REFINANCIACION INTERES DE FINANCIACION BRILLA"/>
    <n v="177865"/>
    <n v="2238239"/>
  </r>
  <r>
    <s v="ABRIL_2015"/>
    <s v="GDCA04100"/>
    <x v="0"/>
    <n v="32"/>
    <s v="VENTA BIENES"/>
    <n v="2236"/>
    <n v="12875"/>
  </r>
  <r>
    <s v="ABRIL_2015"/>
    <s v="GDCA04100"/>
    <x v="0"/>
    <n v="1"/>
    <s v="ANTICIPOS"/>
    <n v="82"/>
    <n v="3148"/>
  </r>
  <r>
    <s v="ABRIL_2015"/>
    <s v="GDCA04100"/>
    <x v="5"/>
    <n v="88"/>
    <s v="INTERESES FINANCIACION MUNDO GAS"/>
    <n v="5165788"/>
    <s v=""/>
  </r>
  <r>
    <s v="ABRIL_2015"/>
    <s v="GDCA04100"/>
    <x v="0"/>
    <n v="7"/>
    <s v="CONSUMO"/>
    <n v="8293941"/>
    <s v=""/>
  </r>
  <r>
    <s v="ABRIL_2015"/>
    <s v="GDCA04100"/>
    <x v="4"/>
    <n v="53"/>
    <s v="LIBERTY MICROSEGUROS"/>
    <n v="868060"/>
    <n v="11129596"/>
  </r>
  <r>
    <s v="ABRIL_2015"/>
    <s v="GDCA04100"/>
    <x v="3"/>
    <n v="99"/>
    <s v="RECARGO POR MORA  EXCLUIDO CREDITO SEGUROS"/>
    <n v="825"/>
    <s v=""/>
  </r>
  <r>
    <s v="ABRIL_2015"/>
    <s v="GDCA04100"/>
    <x v="1"/>
    <n v="126"/>
    <s v="IVA INTERES DE FINANCIACION"/>
    <n v="544410"/>
    <s v=""/>
  </r>
  <r>
    <s v="ABRIL_2015"/>
    <s v="GDCA04100"/>
    <x v="3"/>
    <n v="121"/>
    <s v="REFINANCIACION INTERES DE FINANCIACION BRILLA"/>
    <n v="20918"/>
    <n v="888053"/>
  </r>
  <r>
    <s v="ABRIL_2015"/>
    <s v="GDCA04100"/>
    <x v="0"/>
    <n v="126"/>
    <s v="IVA INTERES DE FINANCIACION"/>
    <n v="2535"/>
    <n v="1409070"/>
  </r>
  <r>
    <s v="ABRIL_2015"/>
    <s v="GDCA04100"/>
    <x v="1"/>
    <n v="103"/>
    <s v="INTERESES FINANC RED INTERNA"/>
    <n v="1692800"/>
    <n v="460800"/>
  </r>
  <r>
    <s v="ABRIL_2015"/>
    <s v="GDCA04100"/>
    <x v="2"/>
    <n v="99"/>
    <s v="RECARGO POR MORA  EXCLUIDO CREDITO SEGUROS"/>
    <n v="84068"/>
    <n v="1931"/>
  </r>
  <r>
    <s v="ABRIL_2015"/>
    <s v="GDCA04100"/>
    <x v="3"/>
    <n v="58"/>
    <s v="INTERESES FINANCIACION CREDITO BRILLA"/>
    <n v="7903110"/>
    <s v=""/>
  </r>
  <r>
    <s v="ABRIL_2015"/>
    <s v="GDCA04100"/>
    <x v="0"/>
    <n v="7"/>
    <s v="CONSUMO"/>
    <n v="50037149"/>
    <n v="1769612"/>
  </r>
  <r>
    <s v="ABRIL_2015"/>
    <s v="GDCA04100"/>
    <x v="0"/>
    <n v="122"/>
    <s v="IVA RED INTERNA"/>
    <n v="484419"/>
    <s v=""/>
  </r>
  <r>
    <s v="ABRIL_2015"/>
    <s v="GDCA04100"/>
    <x v="4"/>
    <n v="52"/>
    <s v="LIBERTY MERCADO ASEGURADO"/>
    <n v="1833050"/>
    <n v="10530275"/>
  </r>
  <r>
    <s v="ABRIL_2015"/>
    <s v="GDCA04100"/>
    <x v="0"/>
    <n v="86"/>
    <s v="INTERESES FINANCIACION EXCLUIDOS"/>
    <n v="9904"/>
    <s v=""/>
  </r>
  <r>
    <s v="ABRIL_2015"/>
    <s v="GDCA04100"/>
    <x v="0"/>
    <n v="400"/>
    <s v="CERTIFICACION INSTALACION PREVIA"/>
    <n v="52280"/>
    <n v="5148254"/>
  </r>
  <r>
    <s v="ABRIL_2015"/>
    <s v="GDCA04100"/>
    <x v="0"/>
    <n v="46"/>
    <s v="RECARGOS MORA EXCLUIDOS"/>
    <n v="1395361"/>
    <n v="399284"/>
  </r>
  <r>
    <s v="ABRIL_2015"/>
    <s v="GDCA04100"/>
    <x v="0"/>
    <n v="103"/>
    <s v="INTERESES FINANC RED INTERNA"/>
    <n v="13420369"/>
    <n v="485748"/>
  </r>
  <r>
    <s v="ABRIL_2015"/>
    <s v="GDCA04100"/>
    <x v="0"/>
    <n v="101"/>
    <s v="RECARGO POR MORA  GRAVADOS OTROS SERVICIOS"/>
    <n v="88149"/>
    <n v="1038"/>
  </r>
  <r>
    <s v="ABRIL_2015"/>
    <s v="GDCA04100"/>
    <x v="0"/>
    <n v="85"/>
    <s v="BIENESTAR EMPLEADOS"/>
    <n v="-10719"/>
    <s v=""/>
  </r>
  <r>
    <s v="ABRIL_2015"/>
    <s v="GDCA04100"/>
    <x v="0"/>
    <n v="103"/>
    <s v="INTERESES FINANC RED INTERNA"/>
    <n v="16082881"/>
    <n v="749668"/>
  </r>
  <r>
    <s v="ABRIL_2015"/>
    <s v="GDCA04100"/>
    <x v="0"/>
    <n v="122"/>
    <s v="IVA RED INTERNA"/>
    <n v="112241"/>
    <s v=""/>
  </r>
  <r>
    <s v="ABRIL_2015"/>
    <s v="GDCA04100"/>
    <x v="0"/>
    <n v="101"/>
    <s v="RECARGO POR MORA  GRAVADOS OTROS SERVICIOS"/>
    <n v="1458"/>
    <n v="105"/>
  </r>
  <r>
    <s v="ABRIL_2015"/>
    <s v="GDCA04100"/>
    <x v="3"/>
    <n v="99"/>
    <s v="RECARGO POR MORA  EXCLUIDO CREDITO SEGUROS"/>
    <n v="2289"/>
    <n v="20"/>
  </r>
  <r>
    <s v="ABRIL_2015"/>
    <s v="GDCA04100"/>
    <x v="0"/>
    <n v="400"/>
    <s v="CERTIFICACION INSTALACION PREVIA"/>
    <n v="216128"/>
    <n v="8625902"/>
  </r>
  <r>
    <s v="ABRIL_2015"/>
    <s v="GDCA04100"/>
    <x v="0"/>
    <n v="3"/>
    <s v="CARGO FIJO"/>
    <n v="56036"/>
    <s v=""/>
  </r>
  <r>
    <s v="ABRIL_2015"/>
    <s v="GDCA04100"/>
    <x v="0"/>
    <n v="126"/>
    <s v="IVA INTERES DE FINANCIACION"/>
    <n v="9684"/>
    <n v="1624499"/>
  </r>
  <r>
    <s v="ABRIL_2015"/>
    <s v="GDCA04100"/>
    <x v="0"/>
    <n v="100"/>
    <s v="RECARGO POR MORA RED INTERNA"/>
    <n v="175977"/>
    <n v="48233"/>
  </r>
  <r>
    <s v="ABRIL_2015"/>
    <s v="GDCA04100"/>
    <x v="2"/>
    <n v="99"/>
    <s v="RECARGO POR MORA  EXCLUIDO CREDITO SEGUROS"/>
    <n v="12850"/>
    <n v="2568"/>
  </r>
  <r>
    <s v="ABRIL_2015"/>
    <s v="GDCA04100"/>
    <x v="0"/>
    <n v="7"/>
    <s v="CONSUMO"/>
    <n v="39095407"/>
    <n v="1888244"/>
  </r>
  <r>
    <s v="ABRIL_2015"/>
    <s v="GDCA04100"/>
    <x v="4"/>
    <n v="52"/>
    <s v="LIBERTY MERCADO ASEGURADO"/>
    <n v="530530"/>
    <n v="5109756"/>
  </r>
  <r>
    <s v="ABRIL_2015"/>
    <s v="GDCA04100"/>
    <x v="0"/>
    <n v="98"/>
    <s v="REFINANCIACION"/>
    <n v="12004493"/>
    <n v="347200154"/>
  </r>
  <r>
    <s v="ABRIL_2015"/>
    <s v="GDCA04100"/>
    <x v="3"/>
    <n v="2"/>
    <s v="BRILLA"/>
    <n v="15568860"/>
    <n v="281909209"/>
  </r>
  <r>
    <s v="ABRIL_2015"/>
    <s v="GDCA04100"/>
    <x v="3"/>
    <n v="2"/>
    <s v="BRILLA"/>
    <n v="1026078"/>
    <n v="76525469"/>
  </r>
  <r>
    <s v="ABRIL_2015"/>
    <s v="GDCA04100"/>
    <x v="3"/>
    <n v="2"/>
    <s v="BRILLA"/>
    <n v="23708781"/>
    <n v="1032082208"/>
  </r>
  <r>
    <s v="ABRIL_2015"/>
    <s v="GDCA04100"/>
    <x v="2"/>
    <n v="46"/>
    <s v="RECARGOS MORA EXCLUIDOS"/>
    <n v="288052"/>
    <n v="116841"/>
  </r>
  <r>
    <s v="ABRIL_2015"/>
    <s v="GDCA04100"/>
    <x v="0"/>
    <n v="27"/>
    <s v="SERVICIO ASOCIADO RED INTERNA"/>
    <n v="10957725"/>
    <n v="1424995657"/>
  </r>
  <r>
    <s v="ABRIL_2015"/>
    <s v="GDCA04100"/>
    <x v="0"/>
    <n v="30"/>
    <s v="SUBSIDIO"/>
    <n v="-43496155"/>
    <s v=""/>
  </r>
  <r>
    <s v="ABRIL_2015"/>
    <s v="GDCA04100"/>
    <x v="0"/>
    <n v="27"/>
    <s v="SERVICIO ASOCIADO RED INTERNA"/>
    <n v="8052557"/>
    <n v="772516594"/>
  </r>
  <r>
    <s v="ABRIL_2015"/>
    <s v="GDCA04100"/>
    <x v="0"/>
    <n v="8"/>
    <s v="CONTRIBUCION"/>
    <n v="112644"/>
    <s v=""/>
  </r>
  <r>
    <s v="ABRIL_2015"/>
    <s v="GDCA04100"/>
    <x v="0"/>
    <n v="32"/>
    <s v="VENTA BIENES"/>
    <n v="70793"/>
    <n v="51611"/>
  </r>
  <r>
    <s v="ABRIL_2015"/>
    <s v="GDCA04100"/>
    <x v="0"/>
    <n v="28"/>
    <s v="SERVICIOS ASOCIADOS CARGO POR CONEXIÓN"/>
    <n v="488102"/>
    <n v="29298566"/>
  </r>
  <r>
    <s v="ABRIL_2015"/>
    <s v="GDCA04100"/>
    <x v="2"/>
    <n v="60"/>
    <s v="SEGURO BRILLA"/>
    <n v="57278"/>
    <n v="1916"/>
  </r>
  <r>
    <s v="ABRIL_2015"/>
    <s v="GDCA04100"/>
    <x v="0"/>
    <n v="59"/>
    <s v="INTERESES FINANCIACION GRAVADOS"/>
    <n v="111364"/>
    <s v=""/>
  </r>
  <r>
    <s v="ABRIL_2015"/>
    <s v="GDCA04100"/>
    <x v="0"/>
    <n v="4"/>
    <s v="CARGO POR CONEXIÓN"/>
    <n v="23467379"/>
    <n v="1153974407"/>
  </r>
  <r>
    <s v="ABRIL_2015"/>
    <s v="GDCA04100"/>
    <x v="0"/>
    <n v="122"/>
    <s v="IVA RED INTERNA"/>
    <n v="1149850"/>
    <s v=""/>
  </r>
  <r>
    <s v="ABRIL_2015"/>
    <s v="GDCA04100"/>
    <x v="3"/>
    <n v="99"/>
    <s v="RECARGO POR MORA  EXCLUIDO CREDITO SEGUROS"/>
    <n v="4999"/>
    <n v="339"/>
  </r>
  <r>
    <s v="ABRIL_2015"/>
    <s v="GDCA04100"/>
    <x v="2"/>
    <n v="2"/>
    <s v="BRILLA"/>
    <n v="11124994"/>
    <n v="167823898"/>
  </r>
  <r>
    <s v="ABRIL_2015"/>
    <s v="GDCA04100"/>
    <x v="0"/>
    <n v="46"/>
    <s v="RECARGOS MORA EXCLUIDOS"/>
    <n v="1060431"/>
    <n v="158637"/>
  </r>
  <r>
    <s v="ABRIL_2015"/>
    <s v="GDCA04100"/>
    <x v="0"/>
    <n v="400"/>
    <s v="CERTIFICACION INSTALACION PREVIA"/>
    <n v="4421"/>
    <n v="1928716"/>
  </r>
  <r>
    <s v="ABRIL_2015"/>
    <s v="GDCA04100"/>
    <x v="0"/>
    <n v="120"/>
    <s v="REFINANCIACION INTERESES DE FINANCIACION"/>
    <n v="387714"/>
    <n v="30482230"/>
  </r>
  <r>
    <s v="ABRIL_2015"/>
    <s v="GDCA04100"/>
    <x v="0"/>
    <n v="32"/>
    <s v="VENTA BIENES"/>
    <n v="4842"/>
    <n v="4975"/>
  </r>
  <r>
    <s v="ABRIL_2015"/>
    <s v="GDCA04100"/>
    <x v="0"/>
    <n v="98"/>
    <s v="REFINANCIACION"/>
    <n v="3706438"/>
    <n v="264673198"/>
  </r>
  <r>
    <s v="ABRIL_2015"/>
    <s v="GDCA04100"/>
    <x v="0"/>
    <n v="401"/>
    <s v="REVISION PERIODICA RES 059"/>
    <n v="70031"/>
    <n v="19384611"/>
  </r>
  <r>
    <s v="ABRIL_2015"/>
    <s v="GDCA04100"/>
    <x v="0"/>
    <n v="103"/>
    <s v="INTERESES FINANC RED INTERNA"/>
    <n v="35271554"/>
    <n v="3775937"/>
  </r>
  <r>
    <s v="ABRIL_2015"/>
    <s v="GDCA04100"/>
    <x v="0"/>
    <n v="8"/>
    <s v="CONTRIBUCION"/>
    <n v="152103"/>
    <s v=""/>
  </r>
  <r>
    <s v="ABRIL_2015"/>
    <s v="GDCA04100"/>
    <x v="0"/>
    <n v="100"/>
    <s v="RECARGO POR MORA RED INTERNA"/>
    <n v="132149"/>
    <n v="28733"/>
  </r>
  <r>
    <s v="ABRIL_2015"/>
    <s v="GDCA04100"/>
    <x v="1"/>
    <n v="400"/>
    <s v="CERTIFICACION INSTALACION PREVIA"/>
    <n v="70457"/>
    <n v="65208"/>
  </r>
  <r>
    <s v="ABRIL_2015"/>
    <s v="GDCA04100"/>
    <x v="0"/>
    <n v="3"/>
    <s v="CARGO FIJO"/>
    <n v="6099974"/>
    <n v="357498"/>
  </r>
  <r>
    <s v="ABRIL_2015"/>
    <s v="GDCA04100"/>
    <x v="2"/>
    <n v="2"/>
    <s v="BRILLA"/>
    <n v="3542559"/>
    <n v="20685181"/>
  </r>
  <r>
    <s v="ABRIL_2015"/>
    <s v="GDCA04100"/>
    <x v="0"/>
    <n v="100"/>
    <s v="RECARGO POR MORA RED INTERNA"/>
    <n v="2289131"/>
    <n v="72763"/>
  </r>
  <r>
    <s v="ABRIL_2015"/>
    <s v="GDCA04100"/>
    <x v="0"/>
    <n v="28"/>
    <s v="SERVICIOS ASOCIADOS CARGO POR CONEXIÓN"/>
    <n v="4289317"/>
    <n v="77157741"/>
  </r>
  <r>
    <s v="ABRIL_2015"/>
    <s v="GDCA04100"/>
    <x v="0"/>
    <n v="89"/>
    <s v="ASISTENCIA TECNICA"/>
    <n v="471702"/>
    <s v=""/>
  </r>
  <r>
    <s v="ABRIL_2015"/>
    <s v="GDCA04100"/>
    <x v="0"/>
    <n v="400"/>
    <s v="CERTIFICACION INSTALACION PREVIA"/>
    <n v="78567"/>
    <n v="8007699"/>
  </r>
  <r>
    <s v="ABRIL_2015"/>
    <s v="GDCA04100"/>
    <x v="0"/>
    <n v="56"/>
    <s v="INTERESES FINANCIACION CONEXION"/>
    <n v="42225818"/>
    <n v="153827872"/>
  </r>
  <r>
    <s v="ABRIL_2015"/>
    <s v="GDCA04100"/>
    <x v="3"/>
    <n v="58"/>
    <s v="INTERESES FINANCIACION CREDITO BRILLA"/>
    <n v="19093"/>
    <s v=""/>
  </r>
  <r>
    <s v="ABRIL_2015"/>
    <s v="GDCA04100"/>
    <x v="0"/>
    <n v="122"/>
    <s v="IVA RED INTERNA"/>
    <n v="35648"/>
    <s v=""/>
  </r>
  <r>
    <s v="ABRIL_2015"/>
    <s v="GDCA04100"/>
    <x v="1"/>
    <n v="46"/>
    <s v="RECARGOS MORA EXCLUIDOS"/>
    <n v="233851"/>
    <s v=""/>
  </r>
  <r>
    <s v="ABRIL_2015"/>
    <s v="GDCA04100"/>
    <x v="3"/>
    <n v="102"/>
    <s v="INT FINAC EXCLUIDO CREDITO SEGUROS"/>
    <n v="56"/>
    <s v=""/>
  </r>
  <r>
    <s v="ABRIL_2015"/>
    <s v="GDCA04100"/>
    <x v="0"/>
    <n v="401"/>
    <s v="REVISION PERIODICA RES 059"/>
    <n v="681"/>
    <n v="64063"/>
  </r>
  <r>
    <s v="ABRIL_2015"/>
    <s v="GDCA04100"/>
    <x v="2"/>
    <n v="46"/>
    <s v="RECARGOS MORA EXCLUIDOS"/>
    <n v="6969700"/>
    <n v="250955"/>
  </r>
  <r>
    <s v="ABRIL_2015"/>
    <s v="GDCA04100"/>
    <x v="2"/>
    <n v="99"/>
    <s v="RECARGO POR MORA  EXCLUIDO CREDITO SEGUROS"/>
    <n v="231956"/>
    <n v="8913"/>
  </r>
  <r>
    <s v="ABRIL_2015"/>
    <s v="GDCA04100"/>
    <x v="0"/>
    <n v="7"/>
    <s v="CONSUMO"/>
    <n v="17053233"/>
    <n v="346675"/>
  </r>
  <r>
    <s v="ABRIL_2015"/>
    <s v="GDCA04100"/>
    <x v="0"/>
    <n v="24"/>
    <s v="REVISION PERIODICA"/>
    <n v="1492215"/>
    <n v="47211649"/>
  </r>
  <r>
    <s v="ABRIL_2015"/>
    <s v="GDCA04100"/>
    <x v="0"/>
    <n v="118"/>
    <s v="OTROS SERV ASOCIADOS GRAVADOS"/>
    <s v=""/>
    <n v="163931"/>
  </r>
  <r>
    <s v="ABRIL_2015"/>
    <s v="GDCA04100"/>
    <x v="4"/>
    <n v="52"/>
    <s v="LIBERTY MERCADO ASEGURADO"/>
    <n v="3282061"/>
    <n v="10262431"/>
  </r>
  <r>
    <s v="ABRIL_2015"/>
    <s v="GDCA04100"/>
    <x v="3"/>
    <n v="58"/>
    <s v="INTERESES FINANCIACION CREDITO BRILLA"/>
    <n v="19129026"/>
    <s v=""/>
  </r>
  <r>
    <s v="ABRIL_2015"/>
    <s v="GDCA04100"/>
    <x v="3"/>
    <n v="99"/>
    <s v="RECARGO POR MORA  EXCLUIDO CREDITO SEGUROS"/>
    <n v="1281"/>
    <n v="194"/>
  </r>
  <r>
    <s v="ABRIL_2015"/>
    <s v="GDCA04100"/>
    <x v="0"/>
    <n v="56"/>
    <s v="INTERESES FINANCIACION CONEXION"/>
    <n v="2406842"/>
    <s v=""/>
  </r>
  <r>
    <s v="ABRIL_2015"/>
    <s v="GDCA04100"/>
    <x v="3"/>
    <n v="121"/>
    <s v="REFINANCIACION INTERES DE FINANCIACION BRILLA"/>
    <n v="43206"/>
    <n v="90175"/>
  </r>
  <r>
    <s v="ABRIL_2015"/>
    <s v="GDCA04100"/>
    <x v="2"/>
    <n v="102"/>
    <s v="INT FINAC EXCLUIDO CREDITO SEGUROS"/>
    <n v="77"/>
    <s v=""/>
  </r>
  <r>
    <s v="ABRIL_2015"/>
    <s v="GDCA04100"/>
    <x v="3"/>
    <n v="2"/>
    <s v="BRILLA"/>
    <n v="8919014"/>
    <n v="222250633"/>
  </r>
  <r>
    <s v="ABRIL_2015"/>
    <s v="GDCA04100"/>
    <x v="0"/>
    <n v="120"/>
    <s v="REFINANCIACION INTERESES DE FINANCIACION"/>
    <n v="8532"/>
    <n v="1281329"/>
  </r>
  <r>
    <s v="ABRIL_2015"/>
    <s v="GDCA04100"/>
    <x v="0"/>
    <n v="19"/>
    <s v="RED INTERNA"/>
    <n v="21788"/>
    <n v="4352486"/>
  </r>
  <r>
    <s v="ABRIL_2015"/>
    <s v="GDCA04100"/>
    <x v="3"/>
    <n v="60"/>
    <s v="SEGURO BRILLA"/>
    <n v="165439"/>
    <n v="20315"/>
  </r>
  <r>
    <s v="ABRIL_2015"/>
    <s v="GDCA04100"/>
    <x v="5"/>
    <n v="88"/>
    <s v="INTERESES FINANCIACION MUNDO GAS"/>
    <n v="547287"/>
    <s v=""/>
  </r>
  <r>
    <s v="ABRIL_2015"/>
    <s v="GDCA04100"/>
    <x v="2"/>
    <n v="81"/>
    <s v="SERVICIOS VARIOS GRAVADO"/>
    <n v="4200"/>
    <s v=""/>
  </r>
  <r>
    <s v="ABRIL_2015"/>
    <s v="GDCA04100"/>
    <x v="0"/>
    <n v="86"/>
    <s v="INTERESES FINANCIACION EXCLUIDOS"/>
    <n v="2793"/>
    <s v=""/>
  </r>
  <r>
    <s v="ABRIL_2015"/>
    <s v="GDCA04100"/>
    <x v="2"/>
    <n v="2"/>
    <s v="BRILLA"/>
    <n v="9082490"/>
    <n v="196518623"/>
  </r>
  <r>
    <s v="ABRIL_2015"/>
    <s v="GDCA04100"/>
    <x v="0"/>
    <n v="101"/>
    <s v="RECARGO POR MORA  GRAVADOS OTROS SERVICIOS"/>
    <n v="130672"/>
    <n v="24617"/>
  </r>
  <r>
    <s v="ABRIL_2015"/>
    <s v="GDCA04100"/>
    <x v="0"/>
    <n v="56"/>
    <s v="INTERESES FINANCIACION CONEXION"/>
    <n v="10397237"/>
    <n v="8959538"/>
  </r>
  <r>
    <s v="ABRIL_2015"/>
    <s v="GDCA04100"/>
    <x v="0"/>
    <n v="106"/>
    <s v="IMPUESTO 16%"/>
    <n v="1979"/>
    <s v=""/>
  </r>
  <r>
    <s v="ABRIL_2015"/>
    <s v="GDCA04100"/>
    <x v="2"/>
    <n v="102"/>
    <s v="INT FINAC EXCLUIDO CREDITO SEGUROS"/>
    <n v="4841"/>
    <s v=""/>
  </r>
  <r>
    <s v="ABRIL_2015"/>
    <s v="GDCA04100"/>
    <x v="0"/>
    <n v="59"/>
    <s v="INTERESES FINANCIACION GRAVADOS"/>
    <n v="41089"/>
    <s v=""/>
  </r>
  <r>
    <s v="ABRIL_2015"/>
    <s v="GDCA04100"/>
    <x v="4"/>
    <n v="52"/>
    <s v="LIBERTY MERCADO ASEGURADO"/>
    <n v="2869198"/>
    <n v="26797317"/>
  </r>
  <r>
    <s v="ABRIL_2015"/>
    <s v="GDCA04100"/>
    <x v="0"/>
    <n v="86"/>
    <s v="INTERESES FINANCIACION EXCLUIDOS"/>
    <n v="5545"/>
    <s v=""/>
  </r>
  <r>
    <s v="ABRIL_2015"/>
    <s v="GDCA04100"/>
    <x v="2"/>
    <n v="58"/>
    <s v="INTERESES FINANCIACION CREDITO BRILLA"/>
    <n v="3098632"/>
    <s v=""/>
  </r>
  <r>
    <s v="ABRIL_2015"/>
    <s v="GDCA04100"/>
    <x v="0"/>
    <n v="7"/>
    <s v="CONSUMO"/>
    <n v="97121759"/>
    <n v="7254232"/>
  </r>
  <r>
    <s v="ABRIL_2015"/>
    <s v="GDCA04100"/>
    <x v="3"/>
    <n v="46"/>
    <s v="RECARGOS MORA EXCLUIDOS"/>
    <n v="297044"/>
    <n v="1532"/>
  </r>
  <r>
    <s v="ABRIL_2015"/>
    <s v="GDCA04100"/>
    <x v="0"/>
    <n v="56"/>
    <s v="INTERESES FINANCIACION CONEXION"/>
    <n v="82259793"/>
    <n v="314700509"/>
  </r>
  <r>
    <s v="ABRIL_2015"/>
    <s v="GDCA04100"/>
    <x v="0"/>
    <n v="56"/>
    <s v="INTERESES FINANCIACION CONEXION"/>
    <n v="27238345"/>
    <n v="139947784"/>
  </r>
  <r>
    <s v="ABRIL_2015"/>
    <s v="GDCA04100"/>
    <x v="4"/>
    <n v="52"/>
    <s v="LIBERTY MERCADO ASEGURADO"/>
    <n v="3311668"/>
    <n v="17522081"/>
  </r>
  <r>
    <s v="ABRIL_2015"/>
    <s v="GDCA04100"/>
    <x v="0"/>
    <n v="103"/>
    <s v="INTERESES FINANC RED INTERNA"/>
    <n v="14002801"/>
    <n v="707027"/>
  </r>
  <r>
    <s v="ABRIL_2015"/>
    <s v="GDCA04100"/>
    <x v="4"/>
    <n v="53"/>
    <s v="LIBERTY MICROSEGUROS"/>
    <n v="425970"/>
    <n v="4628710"/>
  </r>
  <r>
    <s v="ABRIL_2015"/>
    <s v="GDCA04100"/>
    <x v="2"/>
    <n v="58"/>
    <s v="INTERESES FINANCIACION CREDITO BRILLA"/>
    <n v="134007"/>
    <s v=""/>
  </r>
  <r>
    <s v="ABRIL_2015"/>
    <s v="GDCA04100"/>
    <x v="0"/>
    <n v="3"/>
    <s v="CARGO FIJO"/>
    <n v="77870142"/>
    <n v="1423178"/>
  </r>
  <r>
    <s v="ABRIL_2015"/>
    <s v="GDCA04100"/>
    <x v="0"/>
    <n v="24"/>
    <s v="REVISION PERIODICA"/>
    <n v="2584261"/>
    <n v="53895800"/>
  </r>
  <r>
    <s v="ABRIL_2015"/>
    <s v="GDCA04100"/>
    <x v="2"/>
    <n v="121"/>
    <s v="REFINANCIACION INTERES DE FINANCIACION BRILLA"/>
    <n v="47540"/>
    <n v="1264492"/>
  </r>
  <r>
    <s v="ABRIL_2015"/>
    <s v="GDCA04100"/>
    <x v="0"/>
    <n v="24"/>
    <s v="REVISION PERIODICA"/>
    <n v="15581754"/>
    <n v="362862729"/>
  </r>
  <r>
    <s v="ABRIL_2015"/>
    <s v="GDCA04100"/>
    <x v="2"/>
    <n v="58"/>
    <s v="INTERESES FINANCIACION CREDITO BRILLA"/>
    <n v="41996328"/>
    <s v=""/>
  </r>
  <r>
    <s v="ABRIL_2015"/>
    <s v="GDCA04100"/>
    <x v="0"/>
    <n v="4"/>
    <s v="CARGO POR CONEXIÓN"/>
    <n v="2262850"/>
    <n v="134082749"/>
  </r>
  <r>
    <s v="ABRIL_2015"/>
    <s v="GDCA04100"/>
    <x v="2"/>
    <n v="58"/>
    <s v="INTERESES FINANCIACION CREDITO BRILLA"/>
    <n v="4355793"/>
    <s v=""/>
  </r>
  <r>
    <s v="ABRIL_2015"/>
    <s v="GDCA04100"/>
    <x v="2"/>
    <n v="2"/>
    <s v="BRILLA"/>
    <n v="6964874"/>
    <n v="108751352"/>
  </r>
  <r>
    <s v="ABRIL_2015"/>
    <s v="GDCA04100"/>
    <x v="0"/>
    <n v="100"/>
    <s v="RECARGO POR MORA RED INTERNA"/>
    <n v="15064158"/>
    <n v="793929"/>
  </r>
  <r>
    <s v="ABRIL_2015"/>
    <s v="GDCA04100"/>
    <x v="0"/>
    <n v="30"/>
    <s v="SUBSIDIO"/>
    <n v="-5540370"/>
    <s v=""/>
  </r>
  <r>
    <s v="ABRIL_2015"/>
    <s v="GDCA04100"/>
    <x v="0"/>
    <n v="17"/>
    <s v="RECONEXION"/>
    <n v="740648"/>
    <n v="17476808"/>
  </r>
  <r>
    <s v="ABRIL_2015"/>
    <s v="GDCA04100"/>
    <x v="0"/>
    <n v="56"/>
    <s v="INTERESES FINANCIACION CONEXION"/>
    <n v="1392720"/>
    <n v="5782610"/>
  </r>
  <r>
    <s v="ABRIL_2015"/>
    <s v="GDCA04100"/>
    <x v="0"/>
    <n v="27"/>
    <s v="SERVICIO ASOCIADO RED INTERNA"/>
    <n v="25096303"/>
    <n v="785667591"/>
  </r>
  <r>
    <s v="ABRIL_2015"/>
    <s v="GDCA04100"/>
    <x v="0"/>
    <n v="120"/>
    <s v="REFINANCIACION INTERESES DE FINANCIACION"/>
    <n v="326689"/>
    <n v="16481331"/>
  </r>
  <r>
    <s v="ABRIL_2015"/>
    <s v="GDCA04100"/>
    <x v="0"/>
    <n v="59"/>
    <s v="INTERESES FINANCIACION GRAVADOS"/>
    <n v="34665"/>
    <s v=""/>
  </r>
  <r>
    <s v="ABRIL_2015"/>
    <s v="GDCA04100"/>
    <x v="2"/>
    <n v="46"/>
    <s v="RECARGOS MORA EXCLUIDOS"/>
    <n v="1000984"/>
    <n v="211621"/>
  </r>
  <r>
    <s v="ABRIL_2015"/>
    <s v="GDCA04100"/>
    <x v="0"/>
    <n v="81"/>
    <s v="SERVICIOS VARIOS GRAVADO"/>
    <n v="65174"/>
    <n v="217623"/>
  </r>
  <r>
    <s v="ABRIL_2015"/>
    <s v="GDCA04100"/>
    <x v="2"/>
    <n v="58"/>
    <s v="INTERESES FINANCIACION CREDITO BRILLA"/>
    <n v="3041516"/>
    <s v=""/>
  </r>
  <r>
    <s v="ABRIL_2015"/>
    <s v="GDCA04100"/>
    <x v="0"/>
    <n v="103"/>
    <s v="INTERESES FINANC RED INTERNA"/>
    <n v="6193472"/>
    <n v="66080"/>
  </r>
  <r>
    <s v="ABRIL_2015"/>
    <s v="GDCA04100"/>
    <x v="2"/>
    <n v="60"/>
    <s v="SEGURO BRILLA"/>
    <n v="133246"/>
    <n v="25566"/>
  </r>
  <r>
    <s v="ABRIL_2015"/>
    <s v="GDCA04100"/>
    <x v="0"/>
    <n v="30"/>
    <s v="SUBSIDIO"/>
    <n v="-15049241"/>
    <s v=""/>
  </r>
  <r>
    <s v="ABRIL_2015"/>
    <s v="GDCA04100"/>
    <x v="2"/>
    <n v="121"/>
    <s v="REFINANCIACION INTERES DE FINANCIACION BRILLA"/>
    <n v="336556"/>
    <n v="1525961"/>
  </r>
  <r>
    <s v="ABRIL_2015"/>
    <s v="GDCA04100"/>
    <x v="0"/>
    <n v="118"/>
    <s v="OTROS SERV ASOCIADOS GRAVADOS"/>
    <n v="3001272"/>
    <n v="645946"/>
  </r>
  <r>
    <s v="ABRIL_2015"/>
    <s v="GDCA04100"/>
    <x v="0"/>
    <n v="56"/>
    <s v="INTERESES FINANCIACION CONEXION"/>
    <n v="2861406"/>
    <n v="12689321"/>
  </r>
  <r>
    <s v="ABRIL_2015"/>
    <s v="GDCA04100"/>
    <x v="0"/>
    <n v="126"/>
    <s v="IVA INTERES DE FINANCIACION"/>
    <n v="11700"/>
    <n v="3164693"/>
  </r>
  <r>
    <s v="ABRIL_2015"/>
    <s v="GDCA04100"/>
    <x v="3"/>
    <n v="46"/>
    <s v="RECARGOS MORA EXCLUIDOS"/>
    <n v="95299"/>
    <n v="8974"/>
  </r>
  <r>
    <s v="ABRIL_2015"/>
    <s v="GDCA04100"/>
    <x v="0"/>
    <n v="27"/>
    <s v="SERVICIO ASOCIADO RED INTERNA"/>
    <n v="7174104"/>
    <n v="248294688"/>
  </r>
  <r>
    <s v="ABRIL_2015"/>
    <s v="GDCA04100"/>
    <x v="3"/>
    <n v="99"/>
    <s v="RECARGO POR MORA  EXCLUIDO CREDITO SEGUROS"/>
    <n v="1080"/>
    <n v="50"/>
  </r>
  <r>
    <s v="ABRIL_2015"/>
    <s v="GDCA04100"/>
    <x v="0"/>
    <n v="400"/>
    <s v="CERTIFICACION INSTALACION PREVIA"/>
    <n v="564"/>
    <n v="56886"/>
  </r>
  <r>
    <s v="ABRIL_2015"/>
    <s v="GDCA04100"/>
    <x v="0"/>
    <n v="46"/>
    <s v="RECARGOS MORA EXCLUIDOS"/>
    <n v="2092443"/>
    <n v="300467"/>
  </r>
  <r>
    <s v="ABRIL_2015"/>
    <s v="GDCA04100"/>
    <x v="0"/>
    <n v="27"/>
    <s v="SERVICIO ASOCIADO RED INTERNA"/>
    <n v="5114148"/>
    <n v="371272965"/>
  </r>
  <r>
    <s v="ABRIL_2015"/>
    <s v="GDCA04100"/>
    <x v="2"/>
    <n v="58"/>
    <s v="INTERESES FINANCIACION CREDITO BRILLA"/>
    <n v="10092957"/>
    <s v=""/>
  </r>
  <r>
    <s v="ABRIL_2015"/>
    <s v="GDCA04100"/>
    <x v="0"/>
    <n v="81"/>
    <s v="SERVICIOS VARIOS GRAVADO"/>
    <n v="7435"/>
    <n v="25620"/>
  </r>
  <r>
    <s v="ABRIL_2015"/>
    <s v="GDCA04100"/>
    <x v="0"/>
    <n v="19"/>
    <s v="RED INTERNA"/>
    <n v="313717"/>
    <n v="25895464"/>
  </r>
  <r>
    <s v="ABRIL_2015"/>
    <s v="GDCA04100"/>
    <x v="3"/>
    <n v="121"/>
    <s v="REFINANCIACION INTERES DE FINANCIACION BRILLA"/>
    <n v="469155"/>
    <n v="8720579"/>
  </r>
  <r>
    <s v="ABRIL_2015"/>
    <s v="GDCA04100"/>
    <x v="3"/>
    <n v="60"/>
    <s v="SEGURO BRILLA"/>
    <n v="1096897"/>
    <n v="37817"/>
  </r>
  <r>
    <s v="ABRIL_2015"/>
    <s v="GDCA04100"/>
    <x v="0"/>
    <n v="2"/>
    <s v="BRILLA"/>
    <s v=""/>
    <n v="24428"/>
  </r>
  <r>
    <s v="ABRIL_2015"/>
    <s v="GDCA04100"/>
    <x v="0"/>
    <n v="56"/>
    <s v="INTERESES FINANCIACION CONEXION"/>
    <n v="5800139"/>
    <n v="27008240"/>
  </r>
  <r>
    <s v="ABRIL_2015"/>
    <s v="GDCA04100"/>
    <x v="2"/>
    <n v="2"/>
    <s v="BRILLA"/>
    <n v="51698006"/>
    <n v="759032317"/>
  </r>
  <r>
    <s v="ABRIL_2015"/>
    <s v="GDCA04100"/>
    <x v="0"/>
    <n v="44"/>
    <s v="IMPUESTO DE IVA 16%"/>
    <n v="337"/>
    <s v=""/>
  </r>
  <r>
    <s v="ABRIL_2015"/>
    <s v="GDCA04100"/>
    <x v="0"/>
    <n v="4"/>
    <s v="CARGO POR CONEXIÓN"/>
    <n v="215678"/>
    <n v="26772499"/>
  </r>
  <r>
    <s v="ABRIL_2015"/>
    <s v="GDCA04100"/>
    <x v="0"/>
    <n v="30"/>
    <s v="SUBSIDIO"/>
    <n v="-27885701"/>
    <s v=""/>
  </r>
  <r>
    <s v="ABRIL_2015"/>
    <s v="GDCA04100"/>
    <x v="0"/>
    <n v="69"/>
    <s v="REACTIVACION CARTERA"/>
    <n v="160"/>
    <n v="8009"/>
  </r>
  <r>
    <s v="ABRIL_2015"/>
    <s v="GDCA04100"/>
    <x v="0"/>
    <n v="44"/>
    <s v="IMPUESTO DE IVA 16%"/>
    <n v="47853"/>
    <s v=""/>
  </r>
  <r>
    <s v="ABRIL_2015"/>
    <s v="GDCA04100"/>
    <x v="0"/>
    <n v="8"/>
    <s v="CONTRIBUCION"/>
    <n v="102810"/>
    <s v=""/>
  </r>
  <r>
    <s v="ABRIL_2015"/>
    <s v="GDCA04100"/>
    <x v="0"/>
    <n v="4"/>
    <s v="CARGO POR CONEXIÓN"/>
    <n v="18413227"/>
    <n v="453309062"/>
  </r>
  <r>
    <s v="ABRIL_2015"/>
    <s v="GDCA04100"/>
    <x v="0"/>
    <n v="103"/>
    <s v="INTERESES FINANC RED INTERNA"/>
    <n v="38425901"/>
    <n v="5046111"/>
  </r>
  <r>
    <s v="ABRIL_2015"/>
    <s v="GDCA04100"/>
    <x v="0"/>
    <n v="56"/>
    <s v="INTERESES FINANCIACION CONEXION"/>
    <n v="5791451"/>
    <n v="22402706"/>
  </r>
  <r>
    <s v="ABRIL_2015"/>
    <s v="GDCA04100"/>
    <x v="0"/>
    <n v="28"/>
    <s v="SERVICIOS ASOCIADOS CARGO POR CONEXIÓN"/>
    <n v="1725"/>
    <n v="533351"/>
  </r>
  <r>
    <s v="ABRIL_2015"/>
    <s v="GDCA04100"/>
    <x v="0"/>
    <n v="24"/>
    <s v="REVISION PERIODICA"/>
    <n v="716532"/>
    <n v="14830691"/>
  </r>
  <r>
    <s v="ABRIL_2015"/>
    <s v="GDCA04100"/>
    <x v="0"/>
    <n v="8"/>
    <s v="CONTRIBUCION"/>
    <n v="3477276"/>
    <n v="150831"/>
  </r>
  <r>
    <s v="ABRIL_2015"/>
    <s v="GDCA04100"/>
    <x v="0"/>
    <n v="17"/>
    <s v="RECONEXION"/>
    <n v="505411"/>
    <n v="7745423"/>
  </r>
  <r>
    <s v="ABRIL_2015"/>
    <s v="GDCA04100"/>
    <x v="0"/>
    <n v="28"/>
    <s v="SERVICIOS ASOCIADOS CARGO POR CONEXIÓN"/>
    <n v="4126191"/>
    <n v="149656684"/>
  </r>
  <r>
    <s v="ABRIL_2015"/>
    <s v="GDCA04100"/>
    <x v="0"/>
    <n v="27"/>
    <s v="SERVICIO ASOCIADO RED INTERNA"/>
    <n v="6252212"/>
    <n v="282383870"/>
  </r>
  <r>
    <s v="ABRIL_2015"/>
    <s v="GDCA04100"/>
    <x v="0"/>
    <n v="81"/>
    <s v="SERVICIOS VARIOS GRAVADO"/>
    <n v="1491"/>
    <n v="11735"/>
  </r>
  <r>
    <s v="ABRIL_2015"/>
    <s v="GDCA04100"/>
    <x v="0"/>
    <n v="4"/>
    <s v="CARGO POR CONEXIÓN"/>
    <n v="2689871"/>
    <n v="117870497"/>
  </r>
  <r>
    <s v="ABRIL_2015"/>
    <s v="GDCA04100"/>
    <x v="0"/>
    <n v="120"/>
    <s v="REFINANCIACION INTERESES DE FINANCIACION"/>
    <n v="1089972"/>
    <n v="96651785"/>
  </r>
  <r>
    <s v="ABRIL_2015"/>
    <s v="GDCA04100"/>
    <x v="2"/>
    <n v="60"/>
    <s v="SEGURO BRILLA"/>
    <n v="454417"/>
    <n v="91451"/>
  </r>
  <r>
    <s v="ABRIL_2015"/>
    <s v="GDCA04100"/>
    <x v="0"/>
    <n v="3"/>
    <s v="CARGO FIJO"/>
    <n v="72763"/>
    <s v=""/>
  </r>
  <r>
    <s v="ABRIL_2015"/>
    <s v="GDCA04100"/>
    <x v="0"/>
    <n v="46"/>
    <s v="RECARGOS MORA EXCLUIDOS"/>
    <n v="180545891"/>
    <n v="9587302"/>
  </r>
  <r>
    <s v="ABRIL_2015"/>
    <s v="GDCA04100"/>
    <x v="0"/>
    <n v="30"/>
    <s v="SUBSIDIO"/>
    <n v="-25107831"/>
    <s v=""/>
  </r>
  <r>
    <s v="ABRIL_2015"/>
    <s v="GDCA04100"/>
    <x v="3"/>
    <n v="60"/>
    <s v="SEGURO BRILLA"/>
    <n v="176937"/>
    <n v="917"/>
  </r>
  <r>
    <s v="ABRIL_2015"/>
    <s v="GDCA04100"/>
    <x v="4"/>
    <n v="52"/>
    <s v="LIBERTY MERCADO ASEGURADO"/>
    <n v="426027"/>
    <n v="3964781"/>
  </r>
  <r>
    <s v="ABRIL_2015"/>
    <s v="GDCA04100"/>
    <x v="3"/>
    <n v="60"/>
    <s v="SEGURO BRILLA"/>
    <n v="239102"/>
    <n v="14854"/>
  </r>
  <r>
    <s v="ABRIL_2015"/>
    <s v="GDCA04100"/>
    <x v="0"/>
    <n v="98"/>
    <s v="REFINANCIACION"/>
    <n v="5641363"/>
    <n v="177262543"/>
  </r>
  <r>
    <s v="ABRIL_2015"/>
    <s v="GDCA04100"/>
    <x v="2"/>
    <n v="81"/>
    <s v="SERVICIOS VARIOS GRAVADO"/>
    <n v="2800"/>
    <s v=""/>
  </r>
  <r>
    <s v="ABRIL_2015"/>
    <s v="GDCA04100"/>
    <x v="0"/>
    <n v="19"/>
    <s v="RED INTERNA"/>
    <n v="2162714"/>
    <n v="321392443"/>
  </r>
  <r>
    <s v="ABRIL_2015"/>
    <s v="GDCA04100"/>
    <x v="3"/>
    <n v="2"/>
    <s v="BRILLA"/>
    <n v="7683307"/>
    <n v="294248436"/>
  </r>
  <r>
    <s v="ABRIL_2015"/>
    <s v="GDCA04100"/>
    <x v="0"/>
    <n v="103"/>
    <s v="INTERESES FINANC RED INTERNA"/>
    <n v="12867205"/>
    <n v="746968"/>
  </r>
  <r>
    <s v="ABRIL_2015"/>
    <s v="GDCA04100"/>
    <x v="0"/>
    <n v="46"/>
    <s v="RECARGOS MORA EXCLUIDOS"/>
    <n v="361960"/>
    <n v="24853"/>
  </r>
  <r>
    <s v="ABRIL_2015"/>
    <s v="GDCA04100"/>
    <x v="3"/>
    <n v="46"/>
    <s v="RECARGOS MORA EXCLUIDOS"/>
    <n v="39652"/>
    <s v=""/>
  </r>
  <r>
    <s v="ABRIL_2015"/>
    <s v="GDCA04100"/>
    <x v="2"/>
    <n v="58"/>
    <s v="INTERESES FINANCIACION CREDITO BRILLA"/>
    <n v="282603111"/>
    <n v="5019662"/>
  </r>
  <r>
    <s v="ABRIL_2015"/>
    <s v="GDCA04100"/>
    <x v="4"/>
    <n v="53"/>
    <s v="LIBERTY MICROSEGUROS"/>
    <n v="360600"/>
    <n v="4082420"/>
  </r>
  <r>
    <s v="ABRIL_2015"/>
    <s v="GDCA04100"/>
    <x v="0"/>
    <n v="3"/>
    <s v="CARGO FIJO"/>
    <n v="589851"/>
    <s v=""/>
  </r>
  <r>
    <s v="ABRIL_2015"/>
    <s v="GDCA04100"/>
    <x v="0"/>
    <n v="3"/>
    <s v="CARGO FIJO"/>
    <n v="297037170"/>
    <n v="7348773"/>
  </r>
  <r>
    <s v="ABRIL_2015"/>
    <s v="GDCA04100"/>
    <x v="0"/>
    <n v="28"/>
    <s v="SERVICIOS ASOCIADOS CARGO POR CONEXIÓN"/>
    <n v="2078893"/>
    <n v="29100572"/>
  </r>
  <r>
    <s v="ABRIL_2015"/>
    <s v="GDCA04100"/>
    <x v="0"/>
    <n v="28"/>
    <s v="SERVICIOS ASOCIADOS CARGO POR CONEXIÓN"/>
    <n v="29654"/>
    <n v="2242106"/>
  </r>
  <r>
    <s v="ABRIL_2015"/>
    <s v="GDCA04100"/>
    <x v="0"/>
    <n v="7"/>
    <s v="CONSUMO"/>
    <n v="908033763"/>
    <n v="16073935"/>
  </r>
  <r>
    <s v="ABRIL_2015"/>
    <s v="GDCA04100"/>
    <x v="0"/>
    <n v="30"/>
    <s v="SUBSIDIO"/>
    <n v="-11943565"/>
    <s v=""/>
  </r>
  <r>
    <s v="ABRIL_2015"/>
    <s v="GDCA04100"/>
    <x v="0"/>
    <n v="8"/>
    <s v="CONTRIBUCION"/>
    <n v="2674195"/>
    <n v="238285"/>
  </r>
  <r>
    <s v="ABRIL_2015"/>
    <s v="GDCA04100"/>
    <x v="0"/>
    <n v="401"/>
    <s v="REVISION PERIODICA RES 059"/>
    <n v="59790"/>
    <n v="9998674"/>
  </r>
  <r>
    <s v="ABRIL_2015"/>
    <s v="GDCA04100"/>
    <x v="0"/>
    <n v="120"/>
    <s v="REFINANCIACION INTERESES DE FINANCIACION"/>
    <n v="400397"/>
    <n v="54965978"/>
  </r>
  <r>
    <s v="ABRIL_2015"/>
    <s v="GDCA04100"/>
    <x v="0"/>
    <n v="3"/>
    <s v="CARGO FIJO"/>
    <n v="2547104"/>
    <n v="56048"/>
  </r>
  <r>
    <s v="ABRIL_2015"/>
    <s v="GDCA04100"/>
    <x v="0"/>
    <n v="81"/>
    <s v="SERVICIOS VARIOS GRAVADO"/>
    <n v="69983"/>
    <n v="187940"/>
  </r>
  <r>
    <s v="ABRIL_2015"/>
    <s v="GDCA04100"/>
    <x v="3"/>
    <n v="99"/>
    <s v="RECARGO POR MORA  EXCLUIDO CREDITO SEGUROS"/>
    <n v="3412"/>
    <n v="445"/>
  </r>
  <r>
    <s v="ABRIL_2015"/>
    <s v="GDCA04100"/>
    <x v="4"/>
    <n v="52"/>
    <s v="LIBERTY MERCADO ASEGURADO"/>
    <n v="666321"/>
    <n v="1819877"/>
  </r>
  <r>
    <s v="ABRIL_2015"/>
    <s v="GDCA04100"/>
    <x v="2"/>
    <n v="60"/>
    <s v="SEGURO BRILLA"/>
    <n v="86440"/>
    <n v="15197"/>
  </r>
  <r>
    <s v="ABRIL_2015"/>
    <s v="GDCA04100"/>
    <x v="0"/>
    <n v="59"/>
    <s v="INTERESES FINANCIACION GRAVADOS"/>
    <n v="8161"/>
    <s v=""/>
  </r>
  <r>
    <s v="ABRIL_2015"/>
    <s v="GDCA04100"/>
    <x v="3"/>
    <n v="46"/>
    <s v="RECARGOS MORA EXCLUIDOS"/>
    <n v="263213"/>
    <n v="42269"/>
  </r>
  <r>
    <s v="ABRIL_2015"/>
    <s v="GDCA04100"/>
    <x v="0"/>
    <n v="400"/>
    <s v="CERTIFICACION INSTALACION PREVIA"/>
    <n v="527175"/>
    <n v="69167262"/>
  </r>
  <r>
    <s v="ABRIL_2015"/>
    <s v="GDCA04100"/>
    <x v="3"/>
    <n v="99"/>
    <s v="RECARGO POR MORA  EXCLUIDO CREDITO SEGUROS"/>
    <n v="7791"/>
    <n v="274"/>
  </r>
  <r>
    <s v="ABRIL_2015"/>
    <s v="GDCA04100"/>
    <x v="0"/>
    <n v="28"/>
    <s v="SERVICIOS ASOCIADOS CARGO POR CONEXIÓN"/>
    <n v="33813"/>
    <n v="1644669"/>
  </r>
  <r>
    <s v="ABRIL_2015"/>
    <s v="GDCA04100"/>
    <x v="2"/>
    <n v="60"/>
    <s v="SEGURO BRILLA"/>
    <n v="1502"/>
    <s v=""/>
  </r>
  <r>
    <s v="ABRIL_2015"/>
    <s v="GDCA04100"/>
    <x v="0"/>
    <n v="30"/>
    <s v="SUBSIDIO"/>
    <n v="-60757399"/>
    <s v=""/>
  </r>
  <r>
    <s v="ABRIL_2015"/>
    <s v="GDCA04100"/>
    <x v="4"/>
    <n v="52"/>
    <s v="LIBERTY MERCADO ASEGURADO"/>
    <n v="264099"/>
    <n v="1056757"/>
  </r>
  <r>
    <s v="ABRIL_2015"/>
    <s v="GDCA04100"/>
    <x v="0"/>
    <n v="120"/>
    <s v="REFINANCIACION INTERESES DE FINANCIACION"/>
    <n v="40585"/>
    <n v="7418520"/>
  </r>
  <r>
    <s v="ABRIL_2015"/>
    <s v="GDCA04100"/>
    <x v="2"/>
    <n v="60"/>
    <s v="SEGURO BRILLA"/>
    <n v="663338"/>
    <n v="88949"/>
  </r>
  <r>
    <s v="ABRIL_2015"/>
    <s v="GDCA04100"/>
    <x v="0"/>
    <n v="32"/>
    <s v="VENTA BIENES"/>
    <n v="21099"/>
    <n v="17858"/>
  </r>
  <r>
    <s v="ABRIL_2015"/>
    <s v="GDCA04100"/>
    <x v="0"/>
    <n v="106"/>
    <s v="IMPUESTO 16%"/>
    <n v="25706"/>
    <s v=""/>
  </r>
  <r>
    <s v="ABRIL_2015"/>
    <s v="GDCA04100"/>
    <x v="0"/>
    <n v="126"/>
    <s v="IVA INTERES DE FINANCIACION"/>
    <n v="6"/>
    <n v="10657"/>
  </r>
  <r>
    <s v="ABRIL_2015"/>
    <s v="GDCA04100"/>
    <x v="3"/>
    <n v="121"/>
    <s v="REFINANCIACION INTERES DE FINANCIACION BRILLA"/>
    <n v="37921"/>
    <n v="865441"/>
  </r>
  <r>
    <s v="ABRIL_2015"/>
    <s v="GDCA04100"/>
    <x v="0"/>
    <n v="4"/>
    <s v="CARGO POR CONEXIÓN"/>
    <n v="10018040"/>
    <n v="380479971"/>
  </r>
  <r>
    <s v="ABRIL_2015"/>
    <s v="GDCA04100"/>
    <x v="4"/>
    <n v="53"/>
    <s v="LIBERTY MICROSEGUROS"/>
    <n v="86500"/>
    <n v="9528960"/>
  </r>
  <r>
    <s v="ABRIL_2015"/>
    <s v="GDCA04100"/>
    <x v="3"/>
    <n v="58"/>
    <s v="INTERESES FINANCIACION CREDITO BRILLA"/>
    <n v="7591122"/>
    <s v=""/>
  </r>
  <r>
    <s v="ABRIL_2015"/>
    <s v="GDCA04100"/>
    <x v="3"/>
    <n v="60"/>
    <s v="SEGURO BRILLA"/>
    <n v="207236"/>
    <n v="15179"/>
  </r>
  <r>
    <s v="ABRIL_2015"/>
    <s v="GDCA04100"/>
    <x v="0"/>
    <n v="27"/>
    <s v="SERVICIO ASOCIADO RED INTERNA"/>
    <n v="1755061"/>
    <n v="113791016"/>
  </r>
  <r>
    <s v="ABRIL_2015"/>
    <s v="GDCA04100"/>
    <x v="2"/>
    <n v="46"/>
    <s v="RECARGOS MORA EXCLUIDOS"/>
    <n v="1065824"/>
    <n v="184520"/>
  </r>
  <r>
    <s v="ABRIL_2015"/>
    <s v="GDCA04100"/>
    <x v="2"/>
    <n v="58"/>
    <s v="INTERESES FINANCIACION CREDITO BRILLA"/>
    <n v="5188091"/>
    <s v=""/>
  </r>
  <r>
    <s v="ABRIL_2015"/>
    <s v="GDCA04100"/>
    <x v="0"/>
    <n v="120"/>
    <s v="REFINANCIACION INTERESES DE FINANCIACION"/>
    <n v="158235"/>
    <n v="24270608"/>
  </r>
  <r>
    <s v="ABRIL_2015"/>
    <s v="GDCA04100"/>
    <x v="2"/>
    <n v="2"/>
    <s v="BRILLA"/>
    <n v="3470867"/>
    <n v="104595962"/>
  </r>
  <r>
    <s v="ABRIL_2015"/>
    <s v="GDCA04100"/>
    <x v="0"/>
    <n v="1"/>
    <s v="ANTICIPOS"/>
    <s v=""/>
    <n v="7178"/>
  </r>
  <r>
    <s v="ABRIL_2015"/>
    <s v="GDCA04100"/>
    <x v="0"/>
    <n v="19"/>
    <s v="RED INTERNA"/>
    <n v="85974"/>
    <n v="8403149"/>
  </r>
  <r>
    <s v="ABRIL_2015"/>
    <s v="GDCA04100"/>
    <x v="2"/>
    <n v="60"/>
    <s v="SEGURO BRILLA"/>
    <n v="383013"/>
    <n v="57198"/>
  </r>
  <r>
    <s v="ABRIL_2015"/>
    <s v="GDCA04100"/>
    <x v="0"/>
    <n v="32"/>
    <s v="VENTA BIENES"/>
    <n v="96485"/>
    <n v="28501"/>
  </r>
  <r>
    <s v="ABRIL_2015"/>
    <s v="GDCA04100"/>
    <x v="2"/>
    <n v="56"/>
    <s v="INTERESES FINANCIACION CONEXION"/>
    <n v="43"/>
    <s v=""/>
  </r>
  <r>
    <s v="ABRIL_2015"/>
    <s v="GDCA04100"/>
    <x v="3"/>
    <n v="121"/>
    <s v="REFINANCIACION INTERES DE FINANCIACION BRILLA"/>
    <n v="91984"/>
    <n v="678369"/>
  </r>
  <r>
    <s v="ABRIL_2015"/>
    <s v="GDCA04100"/>
    <x v="0"/>
    <n v="30"/>
    <s v="SUBSIDIO"/>
    <n v="-46260596"/>
    <s v=""/>
  </r>
  <r>
    <s v="ABRIL_2015"/>
    <s v="GDCA04100"/>
    <x v="2"/>
    <n v="2"/>
    <s v="BRILLA"/>
    <n v="58566183"/>
    <n v="576206103"/>
  </r>
  <r>
    <s v="ABRIL_2015"/>
    <s v="GDCA04100"/>
    <x v="0"/>
    <n v="27"/>
    <s v="SERVICIO ASOCIADO RED INTERNA"/>
    <n v="256214457"/>
    <n v="11291776432"/>
  </r>
  <r>
    <s v="ABRIL_2015"/>
    <s v="GDCA04100"/>
    <x v="0"/>
    <n v="98"/>
    <s v="REFINANCIACION"/>
    <n v="52214663"/>
    <n v="2162257970"/>
  </r>
  <r>
    <s v="ABRIL_2015"/>
    <s v="GDCA04100"/>
    <x v="0"/>
    <n v="120"/>
    <s v="REFINANCIACION INTERESES DE FINANCIACION"/>
    <n v="13482"/>
    <n v="2686565"/>
  </r>
  <r>
    <s v="ABRIL_2015"/>
    <s v="GDCA04100"/>
    <x v="5"/>
    <n v="44"/>
    <s v="IMPUESTO DE IVA 16%"/>
    <n v="162913"/>
    <s v=""/>
  </r>
  <r>
    <s v="ABRIL_2015"/>
    <s v="GDCA04100"/>
    <x v="2"/>
    <n v="2"/>
    <s v="BRILLA"/>
    <n v="30962651"/>
    <n v="709064986"/>
  </r>
  <r>
    <s v="ABRIL_2015"/>
    <s v="GDCA04100"/>
    <x v="0"/>
    <n v="120"/>
    <s v="REFINANCIACION INTERESES DE FINANCIACION"/>
    <n v="11662789"/>
    <n v="991760433"/>
  </r>
  <r>
    <s v="ABRIL_2015"/>
    <s v="GDCA04100"/>
    <x v="2"/>
    <n v="102"/>
    <s v="INT FINAC EXCLUIDO CREDITO SEGUROS"/>
    <n v="195"/>
    <s v=""/>
  </r>
  <r>
    <s v="ABRIL_2015"/>
    <s v="GDCA04100"/>
    <x v="0"/>
    <n v="122"/>
    <s v="IVA RED INTERNA"/>
    <n v="3061966"/>
    <s v=""/>
  </r>
  <r>
    <s v="ABRIL_2015"/>
    <s v="GDCA04100"/>
    <x v="2"/>
    <n v="58"/>
    <s v="INTERESES FINANCIACION CREDITO BRILLA"/>
    <n v="12964684"/>
    <s v=""/>
  </r>
  <r>
    <s v="ABRIL_2015"/>
    <s v="GDCA04100"/>
    <x v="0"/>
    <n v="81"/>
    <s v="SERVICIOS VARIOS GRAVADO"/>
    <n v="4580283"/>
    <n v="12702569"/>
  </r>
  <r>
    <s v="ABRIL_2015"/>
    <s v="GDCA04100"/>
    <x v="0"/>
    <n v="17"/>
    <s v="RECONEXION"/>
    <n v="4784810"/>
    <n v="171951494"/>
  </r>
  <r>
    <s v="ABRIL_2015"/>
    <s v="GDCA04100"/>
    <x v="0"/>
    <n v="19"/>
    <s v="RED INTERNA"/>
    <s v=""/>
    <n v="5226011"/>
  </r>
  <r>
    <s v="ABRIL_2015"/>
    <s v="GDCA04100"/>
    <x v="0"/>
    <n v="400"/>
    <s v="CERTIFICACION INSTALACION PREVIA"/>
    <n v="49830"/>
    <n v="5811914"/>
  </r>
  <r>
    <s v="ABRIL_2015"/>
    <s v="GDCA04100"/>
    <x v="3"/>
    <n v="58"/>
    <s v="INTERESES FINANCIACION CREDITO BRILLA"/>
    <n v="5858685"/>
    <s v=""/>
  </r>
  <r>
    <s v="ABRIL_2015"/>
    <s v="GDCA04100"/>
    <x v="0"/>
    <n v="8"/>
    <s v="CONTRIBUCION"/>
    <n v="1585639"/>
    <s v=""/>
  </r>
  <r>
    <s v="ABRIL_2015"/>
    <s v="GDCA04100"/>
    <x v="4"/>
    <n v="53"/>
    <s v="LIBERTY MICROSEGUROS"/>
    <n v="570660"/>
    <n v="19881000"/>
  </r>
  <r>
    <s v="ABRIL_2015"/>
    <s v="GDCA04100"/>
    <x v="2"/>
    <n v="58"/>
    <s v="INTERESES FINANCIACION CREDITO BRILLA"/>
    <n v="2824512"/>
    <s v=""/>
  </r>
  <r>
    <s v="ABRIL_2015"/>
    <s v="GDCA04100"/>
    <x v="0"/>
    <n v="106"/>
    <s v="IMPUESTO 16%"/>
    <n v="52162"/>
    <s v=""/>
  </r>
  <r>
    <s v="ABRIL_2015"/>
    <s v="GDCA04100"/>
    <x v="3"/>
    <n v="2"/>
    <s v="BRILLA"/>
    <n v="1770915"/>
    <n v="250794642"/>
  </r>
  <r>
    <s v="ABRIL_2015"/>
    <s v="GDCA04100"/>
    <x v="0"/>
    <n v="4"/>
    <s v="CARGO POR CONEXIÓN"/>
    <n v="55025"/>
    <n v="4381392"/>
  </r>
  <r>
    <s v="ABRIL_2015"/>
    <s v="GDCA04100"/>
    <x v="0"/>
    <n v="28"/>
    <s v="SERVICIOS ASOCIADOS CARGO POR CONEXIÓN"/>
    <s v=""/>
    <n v="59295"/>
  </r>
  <r>
    <s v="ABRIL_2015"/>
    <s v="GDCA04100"/>
    <x v="0"/>
    <n v="106"/>
    <s v="IMPUESTO 16%"/>
    <n v="6309"/>
    <s v=""/>
  </r>
  <r>
    <s v="ABRIL_2015"/>
    <s v="GDCA04100"/>
    <x v="0"/>
    <n v="8"/>
    <s v="CONTRIBUCION"/>
    <n v="509100"/>
    <n v="221613"/>
  </r>
  <r>
    <s v="ABRIL_2015"/>
    <s v="GDCA04100"/>
    <x v="3"/>
    <n v="46"/>
    <s v="RECARGOS MORA EXCLUIDOS"/>
    <n v="81401"/>
    <n v="2958"/>
  </r>
  <r>
    <s v="ABRIL_2015"/>
    <s v="GDCA04100"/>
    <x v="0"/>
    <n v="30"/>
    <s v="SUBSIDIO"/>
    <n v="-76507437"/>
    <s v=""/>
  </r>
  <r>
    <s v="ABRIL_2015"/>
    <s v="GDCA04100"/>
    <x v="0"/>
    <n v="106"/>
    <s v="IMPUESTO 16%"/>
    <n v="133783"/>
    <s v=""/>
  </r>
  <r>
    <s v="ABRIL_2015"/>
    <s v="GDCA04100"/>
    <x v="0"/>
    <n v="19"/>
    <s v="RED INTERNA"/>
    <s v=""/>
    <n v="1589294"/>
  </r>
  <r>
    <s v="ABRIL_2015"/>
    <s v="GDCA04100"/>
    <x v="0"/>
    <n v="98"/>
    <s v="REFINANCIACION"/>
    <n v="2800557"/>
    <n v="220953788"/>
  </r>
  <r>
    <s v="ABRIL_2015"/>
    <s v="GDCA04100"/>
    <x v="0"/>
    <n v="27"/>
    <s v="SERVICIO ASOCIADO RED INTERNA"/>
    <n v="3365418"/>
    <n v="274871769"/>
  </r>
  <r>
    <s v="ABRIL_2015"/>
    <s v="GDCA04100"/>
    <x v="0"/>
    <n v="100"/>
    <s v="RECARGO POR MORA RED INTERNA"/>
    <n v="55398"/>
    <n v="10439"/>
  </r>
  <r>
    <s v="ABRIL_2015"/>
    <s v="GDCA04100"/>
    <x v="0"/>
    <n v="106"/>
    <s v="IMPUESTO 16%"/>
    <n v="8791"/>
    <s v=""/>
  </r>
  <r>
    <s v="ABRIL_2015"/>
    <s v="GDCA04100"/>
    <x v="0"/>
    <n v="401"/>
    <s v="REVISION PERIODICA RES 059"/>
    <n v="242025"/>
    <n v="14762705"/>
  </r>
  <r>
    <s v="ABRIL_2015"/>
    <s v="GDCA04100"/>
    <x v="0"/>
    <n v="100"/>
    <s v="RECARGO POR MORA RED INTERNA"/>
    <n v="213137"/>
    <n v="27248"/>
  </r>
  <r>
    <s v="ABRIL_2015"/>
    <s v="GDCA04100"/>
    <x v="1"/>
    <n v="103"/>
    <s v="INTERESES FINANC RED INTERNA"/>
    <s v=""/>
    <n v="1305600"/>
  </r>
  <r>
    <s v="ABRIL_2015"/>
    <s v="GDCA04100"/>
    <x v="3"/>
    <n v="60"/>
    <s v="SEGURO BRILLA"/>
    <n v="5473712"/>
    <n v="237395"/>
  </r>
  <r>
    <s v="ABRIL_2015"/>
    <s v="GDCA04100"/>
    <x v="0"/>
    <n v="120"/>
    <s v="REFINANCIACION INTERESES DE FINANCIACION"/>
    <n v="62837"/>
    <n v="9315595"/>
  </r>
  <r>
    <s v="ABRIL_2015"/>
    <s v="GDCA04100"/>
    <x v="3"/>
    <n v="121"/>
    <s v="REFINANCIACION INTERES DE FINANCIACION BRILLA"/>
    <s v=""/>
    <n v="195238"/>
  </r>
  <r>
    <s v="ABRIL_2015"/>
    <s v="GDCA04100"/>
    <x v="0"/>
    <n v="98"/>
    <s v="REFINANCIACION"/>
    <n v="13839642"/>
    <n v="702401562"/>
  </r>
  <r>
    <s v="ABRIL_2015"/>
    <s v="GDCA04100"/>
    <x v="0"/>
    <n v="120"/>
    <s v="REFINANCIACION INTERESES DE FINANCIACION"/>
    <n v="13385"/>
    <n v="3784693"/>
  </r>
  <r>
    <s v="ABRIL_2015"/>
    <s v="GDCA04100"/>
    <x v="3"/>
    <n v="2"/>
    <s v="BRILLA"/>
    <n v="2220047"/>
    <n v="91147518"/>
  </r>
  <r>
    <s v="ABRIL_2015"/>
    <s v="GDCA04100"/>
    <x v="3"/>
    <n v="2"/>
    <s v="BRILLA"/>
    <n v="126943754"/>
    <n v="2849725330"/>
  </r>
  <r>
    <s v="ABRIL_2015"/>
    <s v="GDCA04100"/>
    <x v="0"/>
    <n v="103"/>
    <s v="INTERESES FINANC RED INTERNA"/>
    <n v="9186324"/>
    <n v="469523"/>
  </r>
  <r>
    <s v="ABRIL_2015"/>
    <s v="GDCA04100"/>
    <x v="0"/>
    <n v="30"/>
    <s v="SUBSIDIO"/>
    <n v="-11876877"/>
    <s v=""/>
  </r>
  <r>
    <s v="ABRIL_2015"/>
    <s v="GDCA04100"/>
    <x v="2"/>
    <n v="2"/>
    <s v="BRILLA"/>
    <n v="577069"/>
    <n v="4865960"/>
  </r>
  <r>
    <s v="ABRIL_2015"/>
    <s v="GDCA04100"/>
    <x v="0"/>
    <n v="1"/>
    <s v="ANTICIPOS"/>
    <n v="192809"/>
    <n v="578681"/>
  </r>
  <r>
    <s v="ABRIL_2015"/>
    <s v="GDCA04100"/>
    <x v="0"/>
    <n v="85"/>
    <s v="BIENESTAR EMPLEADOS"/>
    <n v="-319420"/>
    <s v=""/>
  </r>
  <r>
    <s v="ABRIL_2015"/>
    <s v="GDCA04100"/>
    <x v="0"/>
    <n v="101"/>
    <s v="RECARGO POR MORA  GRAVADOS OTROS SERVICIOS"/>
    <n v="110749"/>
    <n v="4246"/>
  </r>
  <r>
    <s v="ABRIL_2015"/>
    <s v="GDCA04100"/>
    <x v="0"/>
    <n v="4"/>
    <s v="CARGO POR CONEXIÓN"/>
    <n v="1686347"/>
    <n v="129267561"/>
  </r>
  <r>
    <s v="ABRIL_2015"/>
    <s v="GDCA04100"/>
    <x v="3"/>
    <n v="46"/>
    <s v="RECARGOS MORA EXCLUIDOS"/>
    <n v="14911182"/>
    <n v="459248"/>
  </r>
  <r>
    <s v="ABRIL_2015"/>
    <s v="GDCA04100"/>
    <x v="2"/>
    <n v="81"/>
    <s v="SERVICIOS VARIOS GRAVADO"/>
    <n v="1400"/>
    <s v=""/>
  </r>
  <r>
    <s v="ABRIL_2015"/>
    <s v="GDCA04100"/>
    <x v="0"/>
    <n v="30"/>
    <s v="SUBSIDIO"/>
    <n v="-8730005"/>
    <s v=""/>
  </r>
  <r>
    <s v="ABRIL_2015"/>
    <s v="GDCA04100"/>
    <x v="0"/>
    <n v="27"/>
    <s v="SERVICIO ASOCIADO RED INTERNA"/>
    <n v="648487"/>
    <n v="39364038"/>
  </r>
  <r>
    <s v="ABRIL_2015"/>
    <s v="GDCA04100"/>
    <x v="0"/>
    <n v="406"/>
    <s v="SUBSIDIO DISTRITO DE RIEGO"/>
    <n v="-3261571"/>
    <s v=""/>
  </r>
  <r>
    <s v="ABRIL_2015"/>
    <s v="GDCA04100"/>
    <x v="0"/>
    <n v="400"/>
    <s v="CERTIFICACION INSTALACION PREVIA"/>
    <n v="2496802"/>
    <n v="173412160"/>
  </r>
  <r>
    <s v="ABRIL_2015"/>
    <s v="GDCA04100"/>
    <x v="0"/>
    <n v="100"/>
    <s v="RECARGO POR MORA RED INTERNA"/>
    <n v="113708"/>
    <n v="1634"/>
  </r>
  <r>
    <s v="ABRIL_2015"/>
    <s v="GDCA04100"/>
    <x v="2"/>
    <n v="102"/>
    <s v="INT FINAC EXCLUIDO CREDITO SEGUROS"/>
    <n v="39"/>
    <s v=""/>
  </r>
  <r>
    <s v="ABRIL_2015"/>
    <s v="GDCA04100"/>
    <x v="0"/>
    <n v="81"/>
    <s v="SERVICIOS VARIOS GRAVADO"/>
    <n v="45895"/>
    <n v="73651"/>
  </r>
  <r>
    <s v="ABRIL_2015"/>
    <s v="GDCA04100"/>
    <x v="4"/>
    <n v="52"/>
    <s v="LIBERTY MERCADO ASEGURADO"/>
    <n v="2102312"/>
    <n v="15885700"/>
  </r>
  <r>
    <s v="ABRIL_2015"/>
    <s v="GDCA04100"/>
    <x v="0"/>
    <n v="17"/>
    <s v="RECONEXION"/>
    <n v="1006813"/>
    <n v="12867697"/>
  </r>
  <r>
    <s v="ABRIL_2015"/>
    <s v="GDCA04100"/>
    <x v="0"/>
    <n v="46"/>
    <s v="RECARGOS MORA EXCLUIDOS"/>
    <n v="3556093"/>
    <n v="339836"/>
  </r>
  <r>
    <s v="ABRIL_2015"/>
    <s v="GDCA04100"/>
    <x v="0"/>
    <n v="59"/>
    <s v="INTERESES FINANCIACION GRAVADOS"/>
    <n v="1437"/>
    <s v=""/>
  </r>
  <r>
    <s v="ABRIL_2015"/>
    <s v="GDCA04100"/>
    <x v="3"/>
    <n v="46"/>
    <s v="RECARGOS MORA EXCLUIDOS"/>
    <n v="10793"/>
    <s v=""/>
  </r>
  <r>
    <s v="ABRIL_2015"/>
    <s v="0"/>
    <x v="0"/>
    <n v="120"/>
    <s v="REFINANCIACION INTERESES DE FINANCIACION"/>
    <s v=""/>
    <n v="219101"/>
  </r>
  <r>
    <s v="ABRIL_2015"/>
    <s v="GDCA04100"/>
    <x v="3"/>
    <n v="99"/>
    <s v="RECARGO POR MORA  EXCLUIDO CREDITO SEGUROS"/>
    <n v="624"/>
    <n v="15"/>
  </r>
  <r>
    <s v="ABRIL_2015"/>
    <s v="GDCA04100"/>
    <x v="0"/>
    <n v="19"/>
    <s v="RED INTERNA"/>
    <s v=""/>
    <n v="1589295"/>
  </r>
  <r>
    <s v="ABRIL_2015"/>
    <s v="0"/>
    <x v="0"/>
    <n v="122"/>
    <s v="IVA RED INTERNA"/>
    <n v="984"/>
    <s v=""/>
  </r>
  <r>
    <s v="ABRIL_2015"/>
    <s v="GDCA04100"/>
    <x v="0"/>
    <n v="400"/>
    <s v="CERTIFICACION INSTALACION PREVIA"/>
    <n v="147766"/>
    <n v="16098555"/>
  </r>
  <r>
    <s v="ABRIL_2015"/>
    <s v="GDCA04100"/>
    <x v="0"/>
    <n v="101"/>
    <s v="RECARGO POR MORA  GRAVADOS OTROS SERVICIOS"/>
    <n v="6133"/>
    <n v="249"/>
  </r>
  <r>
    <s v="ABRIL_2015"/>
    <s v="GDCA04100"/>
    <x v="1"/>
    <n v="101"/>
    <s v="RECARGO POR MORA  GRAVADOS OTROS SERVICIOS"/>
    <n v="1492"/>
    <s v=""/>
  </r>
  <r>
    <s v="ABRIL_2015"/>
    <s v="GDCA04100"/>
    <x v="0"/>
    <n v="122"/>
    <s v="IVA RED INTERNA"/>
    <n v="110183"/>
    <s v=""/>
  </r>
  <r>
    <s v="ABRIL_2015"/>
    <s v="GDCA04100"/>
    <x v="3"/>
    <n v="46"/>
    <s v="RECARGOS MORA EXCLUIDOS"/>
    <n v="116659"/>
    <n v="2449"/>
  </r>
  <r>
    <s v="ABRIL_2015"/>
    <s v="GDCA04100"/>
    <x v="3"/>
    <n v="121"/>
    <s v="REFINANCIACION INTERES DE FINANCIACION BRILLA"/>
    <n v="75538"/>
    <n v="2286378"/>
  </r>
  <r>
    <s v="ABRIL_2015"/>
    <s v="GDCA04100"/>
    <x v="0"/>
    <n v="81"/>
    <s v="SERVICIOS VARIOS GRAVADO"/>
    <n v="865617"/>
    <n v="1557097"/>
  </r>
  <r>
    <s v="ABRIL_2015"/>
    <s v="GDCA04100"/>
    <x v="3"/>
    <n v="99"/>
    <s v="RECARGO POR MORA  EXCLUIDO CREDITO SEGUROS"/>
    <n v="5560"/>
    <n v="312"/>
  </r>
  <r>
    <s v="ABRIL_2015"/>
    <s v="GDCA04100"/>
    <x v="0"/>
    <n v="401"/>
    <s v="REVISION PERIODICA RES 059"/>
    <n v="2620350"/>
    <n v="184944841"/>
  </r>
  <r>
    <s v="ABRIL_2015"/>
    <s v="GDCA04100"/>
    <x v="3"/>
    <n v="58"/>
    <s v="INTERESES FINANCIACION CREDITO BRILLA"/>
    <n v="13390173"/>
    <s v=""/>
  </r>
  <r>
    <s v="ABRIL_2015"/>
    <s v="GDCA04100"/>
    <x v="0"/>
    <n v="59"/>
    <s v="INTERESES FINANCIACION GRAVADOS"/>
    <n v="24869"/>
    <s v=""/>
  </r>
  <r>
    <s v="ABRIL_2015"/>
    <s v="GDCA04100"/>
    <x v="0"/>
    <n v="46"/>
    <s v="RECARGOS MORA EXCLUIDOS"/>
    <n v="1688752"/>
    <n v="330654"/>
  </r>
  <r>
    <s v="ABRIL_2015"/>
    <s v="GDCA04100"/>
    <x v="0"/>
    <n v="98"/>
    <s v="REFINANCIACION"/>
    <n v="173912861"/>
    <n v="5811537716"/>
  </r>
  <r>
    <s v="ABRIL_2015"/>
    <s v="GDCA04100"/>
    <x v="0"/>
    <n v="7"/>
    <s v="CONSUMO"/>
    <n v="144049922"/>
    <n v="8023128"/>
  </r>
  <r>
    <s v="ABRIL_2015"/>
    <s v="GDCA04100"/>
    <x v="0"/>
    <n v="103"/>
    <s v="INTERESES FINANC RED INTERNA"/>
    <n v="13584452"/>
    <n v="1065972"/>
  </r>
  <r>
    <s v="ABRIL_2015"/>
    <s v="GDCA04100"/>
    <x v="0"/>
    <n v="30"/>
    <s v="SUBSIDIO"/>
    <n v="-6587967"/>
    <s v=""/>
  </r>
  <r>
    <s v="ABRIL_2015"/>
    <s v="GDCA04100"/>
    <x v="0"/>
    <n v="401"/>
    <s v="REVISION PERIODICA RES 059"/>
    <n v="2363"/>
    <n v="390798"/>
  </r>
  <r>
    <s v="ABRIL_2015"/>
    <s v="GDCA04100"/>
    <x v="3"/>
    <n v="121"/>
    <s v="REFINANCIACION INTERES DE FINANCIACION BRILLA"/>
    <n v="4520636"/>
    <n v="43739686"/>
  </r>
  <r>
    <s v="ABRIL_2015"/>
    <s v="GDCA04100"/>
    <x v="0"/>
    <n v="24"/>
    <s v="REVISION PERIODICA"/>
    <n v="1061012"/>
    <n v="74166356"/>
  </r>
  <r>
    <s v="ABRIL_2015"/>
    <s v="GDCA04100"/>
    <x v="0"/>
    <n v="101"/>
    <s v="RECARGO POR MORA  GRAVADOS OTROS SERVICIOS"/>
    <n v="719274"/>
    <n v="8421"/>
  </r>
  <r>
    <s v="ABRIL_2015"/>
    <s v="GDCA04100"/>
    <x v="0"/>
    <n v="401"/>
    <s v="REVISION PERIODICA RES 059"/>
    <n v="5582957"/>
    <n v="395190428"/>
  </r>
  <r>
    <s v="ABRIL_2015"/>
    <s v="GDCA04100"/>
    <x v="3"/>
    <n v="2"/>
    <s v="BRILLA"/>
    <n v="433661752"/>
    <n v="8606281678"/>
  </r>
  <r>
    <s v="ABRIL_2015"/>
    <s v="GDCA04100"/>
    <x v="0"/>
    <n v="59"/>
    <s v="INTERESES FINANCIACION GRAVADOS"/>
    <n v="114700"/>
    <s v=""/>
  </r>
  <r>
    <s v="ABRIL_2015"/>
    <s v="GDCA04100"/>
    <x v="2"/>
    <n v="121"/>
    <s v="REFINANCIACION INTERES DE FINANCIACION BRILLA"/>
    <n v="14404681"/>
    <n v="172209555"/>
  </r>
  <r>
    <s v="ABRIL_2015"/>
    <s v="GDCA04100"/>
    <x v="0"/>
    <n v="101"/>
    <s v="RECARGO POR MORA  GRAVADOS OTROS SERVICIOS"/>
    <n v="22198"/>
    <n v="2885"/>
  </r>
  <r>
    <s v="ABRIL_2015"/>
    <s v="GDCA04100"/>
    <x v="4"/>
    <n v="53"/>
    <s v="LIBERTY MICROSEGUROS"/>
    <n v="11772080"/>
    <n v="244055489"/>
  </r>
  <r>
    <s v="ABRIL_2015"/>
    <s v="GDCA04100"/>
    <x v="0"/>
    <n v="59"/>
    <s v="INTERESES FINANCIACION GRAVADOS"/>
    <n v="42535"/>
    <s v=""/>
  </r>
  <r>
    <s v="ABRIL_2015"/>
    <s v="GDCA04100"/>
    <x v="1"/>
    <n v="103"/>
    <s v="INTERESES FINANC RED INTERNA"/>
    <n v="356307"/>
    <s v=""/>
  </r>
  <r>
    <s v="ABRIL_2015"/>
    <s v="GDCA04100"/>
    <x v="4"/>
    <n v="52"/>
    <s v="LIBERTY MERCADO ASEGURADO"/>
    <n v="1268584"/>
    <n v="4627362"/>
  </r>
  <r>
    <s v="ABRIL_2015"/>
    <s v="GDCA04100"/>
    <x v="0"/>
    <n v="400"/>
    <s v="CERTIFICACION INSTALACION PREVIA"/>
    <n v="35554"/>
    <n v="2867064"/>
  </r>
  <r>
    <s v="ABRIL_2015"/>
    <s v="GDCA04100"/>
    <x v="0"/>
    <n v="86"/>
    <s v="INTERESES FINANCIACION EXCLUIDOS"/>
    <n v="870"/>
    <s v=""/>
  </r>
  <r>
    <s v="ABRIL_2015"/>
    <s v="GDCA04100"/>
    <x v="0"/>
    <n v="46"/>
    <s v="RECARGOS MORA EXCLUIDOS"/>
    <n v="391123"/>
    <n v="201279"/>
  </r>
  <r>
    <s v="ABRIL_2015"/>
    <s v="GDCA04100"/>
    <x v="3"/>
    <n v="46"/>
    <s v="RECARGOS MORA EXCLUIDOS"/>
    <n v="475483"/>
    <n v="170365"/>
  </r>
  <r>
    <s v="ABRIL_2015"/>
    <s v="GDCA04100"/>
    <x v="0"/>
    <n v="27"/>
    <s v="SERVICIO ASOCIADO RED INTERNA"/>
    <n v="5374681"/>
    <n v="679842831"/>
  </r>
  <r>
    <s v="ABRIL_2015"/>
    <s v="GDCA04100"/>
    <x v="3"/>
    <n v="99"/>
    <s v="RECARGO POR MORA  EXCLUIDO CREDITO SEGUROS"/>
    <n v="2558"/>
    <n v="599"/>
  </r>
  <r>
    <s v="ABRIL_2015"/>
    <s v="GDCA04100"/>
    <x v="0"/>
    <n v="400"/>
    <s v="CERTIFICACION INSTALACION PREVIA"/>
    <n v="2133"/>
    <n v="371953"/>
  </r>
  <r>
    <s v="ABRIL_2015"/>
    <s v="GDCA04100"/>
    <x v="0"/>
    <n v="46"/>
    <s v="RECARGOS MORA EXCLUIDOS"/>
    <n v="2950733"/>
    <n v="452945"/>
  </r>
  <r>
    <s v="ABRIL_2015"/>
    <s v="GDCA04100"/>
    <x v="0"/>
    <n v="19"/>
    <s v="RED INTERNA"/>
    <n v="404379"/>
    <n v="26547097"/>
  </r>
  <r>
    <s v="ABRIL_2015"/>
    <s v="GDCA04100"/>
    <x v="0"/>
    <n v="30"/>
    <s v="SUBSIDIO"/>
    <n v="-223595625"/>
    <s v=""/>
  </r>
  <r>
    <s v="ABRIL_2015"/>
    <s v="GDCA04100"/>
    <x v="0"/>
    <n v="100"/>
    <s v="RECARGO POR MORA RED INTERNA"/>
    <n v="257643"/>
    <n v="49860"/>
  </r>
  <r>
    <s v="ABRIL_2015"/>
    <s v="GDCA04100"/>
    <x v="1"/>
    <n v="106"/>
    <s v="IMPUESTO 16%"/>
    <n v="170916"/>
    <s v=""/>
  </r>
  <r>
    <s v="ABRIL_2015"/>
    <s v="GDCA04100"/>
    <x v="2"/>
    <n v="121"/>
    <s v="REFINANCIACION INTERES DE FINANCIACION BRILLA"/>
    <n v="13872"/>
    <n v="90906"/>
  </r>
  <r>
    <s v="ABRIL_2015"/>
    <s v="GDCA04100"/>
    <x v="0"/>
    <n v="120"/>
    <s v="REFINANCIACION INTERESES DE FINANCIACION"/>
    <n v="22506"/>
    <n v="2017015"/>
  </r>
  <r>
    <s v="ABRIL_2015"/>
    <s v="GDCA04100"/>
    <x v="0"/>
    <n v="19"/>
    <s v="RED INTERNA"/>
    <n v="219448"/>
    <n v="32578651"/>
  </r>
  <r>
    <s v="ABRIL_2015"/>
    <s v="GDCA04100"/>
    <x v="0"/>
    <n v="19"/>
    <s v="RED INTERNA"/>
    <n v="12814"/>
    <n v="3903986"/>
  </r>
  <r>
    <s v="ABRIL_2015"/>
    <s v="GDCA04100"/>
    <x v="0"/>
    <n v="122"/>
    <s v="IVA RED INTERNA"/>
    <n v="134445"/>
    <s v=""/>
  </r>
  <r>
    <s v="ABRIL_2015"/>
    <s v="GDCA04100"/>
    <x v="0"/>
    <n v="103"/>
    <s v="INTERESES FINANC RED INTERNA"/>
    <n v="20611808"/>
    <n v="810030"/>
  </r>
  <r>
    <s v="ABRIL_2015"/>
    <s v="GDCA04100"/>
    <x v="0"/>
    <n v="81"/>
    <s v="SERVICIOS VARIOS GRAVADO"/>
    <n v="27664"/>
    <n v="142126"/>
  </r>
  <r>
    <s v="ABRIL_2015"/>
    <s v="GDCA04100"/>
    <x v="3"/>
    <n v="58"/>
    <s v="INTERESES FINANCIACION CREDITO BRILLA"/>
    <n v="1191123"/>
    <s v=""/>
  </r>
  <r>
    <s v="ABRIL_2015"/>
    <s v="GDCA04100"/>
    <x v="2"/>
    <n v="121"/>
    <s v="REFINANCIACION INTERES DE FINANCIACION BRILLA"/>
    <n v="350238"/>
    <n v="3520330"/>
  </r>
  <r>
    <s v="ABRIL_2015"/>
    <s v="GDCA04100"/>
    <x v="0"/>
    <n v="118"/>
    <s v="OTROS SERV ASOCIADOS GRAVADOS"/>
    <s v=""/>
    <n v="166762"/>
  </r>
  <r>
    <s v="ABRIL_2015"/>
    <s v="GDCA04100"/>
    <x v="0"/>
    <n v="103"/>
    <s v="INTERESES FINANC RED INTERNA"/>
    <n v="2563526"/>
    <n v="134448"/>
  </r>
  <r>
    <s v="ABRIL_2015"/>
    <s v="GDCA04100"/>
    <x v="3"/>
    <n v="99"/>
    <s v="RECARGO POR MORA  EXCLUIDO CREDITO SEGUROS"/>
    <n v="2042"/>
    <n v="133"/>
  </r>
  <r>
    <s v="ABRIL_2015"/>
    <s v="GDCA04100"/>
    <x v="0"/>
    <n v="3"/>
    <s v="CARGO FIJO"/>
    <n v="119788"/>
    <n v="49635"/>
  </r>
  <r>
    <s v="ABRIL_2015"/>
    <s v="GDCA04100"/>
    <x v="0"/>
    <n v="122"/>
    <s v="IVA RED INTERNA"/>
    <n v="41103"/>
    <s v=""/>
  </r>
  <r>
    <s v="ABRIL_2015"/>
    <s v="GDCA04100"/>
    <x v="0"/>
    <n v="69"/>
    <s v="REACTIVACION CARTERA"/>
    <n v="1760"/>
    <n v="30595"/>
  </r>
  <r>
    <s v="ABRIL_2015"/>
    <s v="GDCA04100"/>
    <x v="0"/>
    <n v="118"/>
    <s v="OTROS SERV ASOCIADOS GRAVADOS"/>
    <n v="38439"/>
    <n v="81160"/>
  </r>
  <r>
    <s v="ABRIL_2015"/>
    <s v="GDCA04100"/>
    <x v="3"/>
    <n v="60"/>
    <s v="SEGURO BRILLA"/>
    <n v="783442"/>
    <n v="26727"/>
  </r>
  <r>
    <s v="ABRIL_2015"/>
    <s v="GDCA04100"/>
    <x v="2"/>
    <n v="81"/>
    <s v="SERVICIOS VARIOS GRAVADO"/>
    <n v="1420"/>
    <n v="2653"/>
  </r>
  <r>
    <s v="ABRIL_2015"/>
    <s v="GDCA04100"/>
    <x v="0"/>
    <n v="19"/>
    <s v="RED INTERNA"/>
    <n v="95282"/>
    <n v="13528345"/>
  </r>
  <r>
    <s v="ABRIL_2015"/>
    <s v="GDCA04100"/>
    <x v="3"/>
    <n v="60"/>
    <s v="SEGURO BRILLA"/>
    <n v="21312"/>
    <s v=""/>
  </r>
  <r>
    <s v="ABRIL_2015"/>
    <s v="GDCA04100"/>
    <x v="0"/>
    <n v="32"/>
    <s v="VENTA BIENES"/>
    <n v="33828"/>
    <n v="158923"/>
  </r>
  <r>
    <s v="ABRIL_2015"/>
    <s v="GDCA04100"/>
    <x v="0"/>
    <n v="101"/>
    <s v="RECARGO POR MORA  GRAVADOS OTROS SERVICIOS"/>
    <n v="12812"/>
    <n v="1307"/>
  </r>
  <r>
    <s v="ABRIL_2015"/>
    <s v="GDCA04100"/>
    <x v="2"/>
    <n v="46"/>
    <s v="RECARGOS MORA EXCLUIDOS"/>
    <n v="237165"/>
    <n v="10963"/>
  </r>
  <r>
    <s v="ABRIL_2015"/>
    <s v="GDCA04100"/>
    <x v="0"/>
    <n v="1"/>
    <s v="ANTICIPOS"/>
    <n v="1672"/>
    <n v="2936"/>
  </r>
  <r>
    <s v="ABRIL_2015"/>
    <s v="GDCA04100"/>
    <x v="0"/>
    <n v="51"/>
    <s v="CUENTAS POR COBRAR"/>
    <n v="204"/>
    <n v="10826"/>
  </r>
  <r>
    <s v="ABRIL_2015"/>
    <s v="GDCA04100"/>
    <x v="4"/>
    <n v="52"/>
    <s v="LIBERTY MERCADO ASEGURADO"/>
    <n v="925114"/>
    <n v="7300936"/>
  </r>
  <r>
    <s v="ABRIL_2015"/>
    <s v="GDCA04100"/>
    <x v="4"/>
    <n v="53"/>
    <s v="LIBERTY MICROSEGUROS"/>
    <n v="332320"/>
    <n v="7759060"/>
  </r>
  <r>
    <s v="ABRIL_2015"/>
    <s v="GDCA04100"/>
    <x v="2"/>
    <n v="58"/>
    <s v="INTERESES FINANCIACION CREDITO BRILLA"/>
    <n v="1449235"/>
    <s v=""/>
  </r>
  <r>
    <s v="ABRIL_2015"/>
    <s v="GDCA04100"/>
    <x v="3"/>
    <n v="102"/>
    <s v="INT FINAC EXCLUIDO CREDITO SEGUROS"/>
    <n v="176"/>
    <s v=""/>
  </r>
  <r>
    <s v="ABRIL_2015"/>
    <s v="GDCA04100"/>
    <x v="3"/>
    <n v="58"/>
    <s v="INTERESES FINANCIACION CREDITO BRILLA"/>
    <n v="6563289"/>
    <s v=""/>
  </r>
  <r>
    <s v="ABRIL_2015"/>
    <s v="GDCA04100"/>
    <x v="3"/>
    <n v="60"/>
    <s v="SEGURO BRILLA"/>
    <n v="33659"/>
    <s v=""/>
  </r>
  <r>
    <s v="ABRIL_2015"/>
    <s v="GDCA04100"/>
    <x v="0"/>
    <n v="103"/>
    <s v="INTERESES FINANC RED INTERNA"/>
    <n v="3370145"/>
    <n v="429529"/>
  </r>
  <r>
    <s v="ABRIL_2015"/>
    <s v="GDCA04100"/>
    <x v="0"/>
    <n v="400"/>
    <s v="CERTIFICACION INSTALACION PREVIA"/>
    <n v="114458"/>
    <n v="26238390"/>
  </r>
  <r>
    <s v="ABRIL_2015"/>
    <s v="GDCA04100"/>
    <x v="3"/>
    <n v="58"/>
    <s v="INTERESES FINANCIACION CREDITO BRILLA"/>
    <n v="1075028"/>
    <s v=""/>
  </r>
  <r>
    <s v="ABRIL_2015"/>
    <s v="GDCA04100"/>
    <x v="3"/>
    <n v="121"/>
    <s v="REFINANCIACION INTERES DE FINANCIACION BRILLA"/>
    <n v="200534"/>
    <n v="2712467"/>
  </r>
  <r>
    <s v="ABRIL_2015"/>
    <s v="GDCA04100"/>
    <x v="0"/>
    <n v="122"/>
    <s v="IVA RED INTERNA"/>
    <n v="82912"/>
    <s v=""/>
  </r>
  <r>
    <s v="ABRIL_2015"/>
    <s v="GDCA04100"/>
    <x v="4"/>
    <n v="52"/>
    <s v="LIBERTY MERCADO ASEGURADO"/>
    <n v="7410863"/>
    <n v="54155663"/>
  </r>
  <r>
    <s v="ABRIL_2015"/>
    <s v="0"/>
    <x v="0"/>
    <n v="4"/>
    <s v="CARGO POR CONEXIÓN"/>
    <n v="45487"/>
    <n v="458703"/>
  </r>
  <r>
    <s v="ABRIL_2015"/>
    <s v="GDCA04100"/>
    <x v="0"/>
    <n v="400"/>
    <s v="CERTIFICACION INSTALACION PREVIA"/>
    <s v=""/>
    <n v="73168"/>
  </r>
  <r>
    <s v="ABRIL_2015"/>
    <s v="GDCA04100"/>
    <x v="0"/>
    <n v="27"/>
    <s v="SERVICIO ASOCIADO RED INTERNA"/>
    <n v="1144943"/>
    <n v="110059260"/>
  </r>
  <r>
    <s v="ABRIL_2015"/>
    <s v="GDCA04100"/>
    <x v="0"/>
    <n v="24"/>
    <s v="REVISION PERIODICA"/>
    <n v="59637955"/>
    <n v="1846473837"/>
  </r>
  <r>
    <s v="ABRIL_2015"/>
    <s v="GDCA04100"/>
    <x v="4"/>
    <n v="53"/>
    <s v="LIBERTY MICROSEGUROS"/>
    <n v="824100"/>
    <n v="12415100"/>
  </r>
  <r>
    <s v="ABRIL_2015"/>
    <s v="GDCA04100"/>
    <x v="0"/>
    <n v="28"/>
    <s v="SERVICIOS ASOCIADOS CARGO POR CONEXIÓN"/>
    <n v="2463067"/>
    <n v="36103361"/>
  </r>
  <r>
    <s v="ABRIL_2015"/>
    <s v="GDCA04100"/>
    <x v="0"/>
    <n v="56"/>
    <s v="INTERESES FINANCIACION CONEXION"/>
    <n v="3529408"/>
    <n v="653352"/>
  </r>
  <r>
    <s v="ABRIL_2015"/>
    <s v="GDCA04100"/>
    <x v="0"/>
    <n v="98"/>
    <s v="REFINANCIACION"/>
    <n v="56259150"/>
    <n v="2254044407"/>
  </r>
  <r>
    <s v="ABRIL_2015"/>
    <s v="GDCA04100"/>
    <x v="3"/>
    <n v="121"/>
    <s v="REFINANCIACION INTERES DE FINANCIACION BRILLA"/>
    <n v="9526"/>
    <n v="99316"/>
  </r>
  <r>
    <s v="ABRIL_2015"/>
    <s v="GDCA04100"/>
    <x v="2"/>
    <n v="46"/>
    <s v="RECARGOS MORA EXCLUIDOS"/>
    <n v="623286"/>
    <n v="85014"/>
  </r>
  <r>
    <s v="ABRIL_2015"/>
    <s v="GDCA04100"/>
    <x v="0"/>
    <n v="106"/>
    <s v="IMPUESTO 16%"/>
    <n v="2476"/>
    <s v=""/>
  </r>
  <r>
    <s v="ABRIL_2015"/>
    <s v="GDCA04100"/>
    <x v="0"/>
    <n v="62"/>
    <s v="CAPACIDAD TRANSPORTE"/>
    <n v="37648273"/>
    <s v=""/>
  </r>
  <r>
    <s v="ABRIL_2015"/>
    <s v="GDCA04100"/>
    <x v="2"/>
    <n v="58"/>
    <s v="INTERESES FINANCIACION CREDITO BRILLA"/>
    <n v="101497295"/>
    <n v="1099716"/>
  </r>
  <r>
    <s v="ABRIL_2015"/>
    <s v="GDCA04100"/>
    <x v="0"/>
    <n v="46"/>
    <s v="RECARGOS MORA EXCLUIDOS"/>
    <n v="363456"/>
    <n v="24477"/>
  </r>
  <r>
    <s v="ABRIL_2015"/>
    <s v="GDCA04100"/>
    <x v="2"/>
    <n v="60"/>
    <s v="SEGURO BRILLA"/>
    <n v="104922"/>
    <n v="8806"/>
  </r>
  <r>
    <s v="ABRIL_2015"/>
    <s v="GDCA04100"/>
    <x v="0"/>
    <n v="4"/>
    <s v="CARGO POR CONEXIÓN"/>
    <n v="142196634"/>
    <n v="5099478661"/>
  </r>
  <r>
    <s v="ABRIL_2015"/>
    <s v="GDCA04100"/>
    <x v="2"/>
    <n v="99"/>
    <s v="RECARGO POR MORA  EXCLUIDO CREDITO SEGUROS"/>
    <n v="4582"/>
    <s v=""/>
  </r>
  <r>
    <s v="ABRIL_2015"/>
    <s v="GDCA04100"/>
    <x v="0"/>
    <n v="101"/>
    <s v="RECARGO POR MORA  GRAVADOS OTROS SERVICIOS"/>
    <n v="7790"/>
    <s v=""/>
  </r>
  <r>
    <s v="ABRIL_2015"/>
    <s v="GDCA04100"/>
    <x v="0"/>
    <n v="1"/>
    <s v="ANTICIPOS"/>
    <s v=""/>
    <n v="3216"/>
  </r>
  <r>
    <s v="ABRIL_2015"/>
    <s v="GDCA04100"/>
    <x v="0"/>
    <n v="28"/>
    <s v="SERVICIOS ASOCIADOS CARGO POR CONEXIÓN"/>
    <n v="24913"/>
    <n v="1713337"/>
  </r>
  <r>
    <s v="ABRIL_2015"/>
    <s v="GDCA04100"/>
    <x v="0"/>
    <n v="101"/>
    <s v="RECARGO POR MORA  GRAVADOS OTROS SERVICIOS"/>
    <n v="41280"/>
    <n v="2088"/>
  </r>
  <r>
    <s v="ABRIL_2015"/>
    <s v="GDCA04100"/>
    <x v="0"/>
    <n v="59"/>
    <s v="INTERESES FINANCIACION GRAVADOS"/>
    <n v="5999"/>
    <s v=""/>
  </r>
  <r>
    <s v="ABRIL_2015"/>
    <s v="GDCA04100"/>
    <x v="2"/>
    <n v="81"/>
    <s v="SERVICIOS VARIOS GRAVADO"/>
    <n v="2800"/>
    <s v=""/>
  </r>
  <r>
    <s v="ABRIL_2015"/>
    <s v="GDCA04100"/>
    <x v="3"/>
    <n v="121"/>
    <s v="REFINANCIACION INTERES DE FINANCIACION BRILLA"/>
    <n v="55568"/>
    <n v="1042629"/>
  </r>
  <r>
    <s v="ABRIL_2015"/>
    <s v="GDCA04100"/>
    <x v="0"/>
    <n v="100"/>
    <s v="RECARGO POR MORA RED INTERNA"/>
    <n v="227123"/>
    <n v="47355"/>
  </r>
  <r>
    <s v="ABRIL_2015"/>
    <s v="GDCA04100"/>
    <x v="0"/>
    <n v="24"/>
    <s v="REVISION PERIODICA"/>
    <n v="2590018"/>
    <n v="68797732"/>
  </r>
  <r>
    <s v="ABRIL_2015"/>
    <s v="GDCA04100"/>
    <x v="1"/>
    <n v="27"/>
    <s v="SERVICIO ASOCIADO RED INTERNA"/>
    <n v="64286928"/>
    <n v="52329724"/>
  </r>
  <r>
    <s v="ABRIL_2015"/>
    <s v="GDCA04100"/>
    <x v="0"/>
    <n v="24"/>
    <s v="REVISION PERIODICA"/>
    <n v="552349"/>
    <n v="14565535"/>
  </r>
  <r>
    <s v="ABRIL_2015"/>
    <s v="GDCA04100"/>
    <x v="3"/>
    <n v="2"/>
    <s v="BRILLA"/>
    <n v="68509473"/>
    <n v="1364764746"/>
  </r>
  <r>
    <s v="ABRIL_2015"/>
    <s v="GDCA04100"/>
    <x v="0"/>
    <n v="100"/>
    <s v="RECARGO POR MORA RED INTERNA"/>
    <n v="545032"/>
    <n v="174140"/>
  </r>
  <r>
    <s v="ABRIL_2015"/>
    <s v="GDCA04100"/>
    <x v="0"/>
    <n v="400"/>
    <s v="CERTIFICACION INSTALACION PREVIA"/>
    <n v="39630"/>
    <n v="3918524"/>
  </r>
  <r>
    <s v="ABRIL_2015"/>
    <s v="GDCA04100"/>
    <x v="0"/>
    <n v="106"/>
    <s v="IMPUESTO 16%"/>
    <n v="2464"/>
    <s v=""/>
  </r>
  <r>
    <s v="ABRIL_2015"/>
    <s v="GDCA04100"/>
    <x v="0"/>
    <n v="30"/>
    <s v="SUBSIDIO"/>
    <n v="-18348334"/>
    <s v=""/>
  </r>
  <r>
    <s v="ABRIL_2015"/>
    <s v="GDCA04100"/>
    <x v="3"/>
    <n v="121"/>
    <s v="REFINANCIACION INTERES DE FINANCIACION BRILLA"/>
    <n v="4530"/>
    <n v="234826"/>
  </r>
  <r>
    <s v="ABRIL_2015"/>
    <s v="GDCA04100"/>
    <x v="3"/>
    <n v="99"/>
    <s v="RECARGO POR MORA  EXCLUIDO CREDITO SEGUROS"/>
    <n v="5703"/>
    <n v="46"/>
  </r>
  <r>
    <s v="ABRIL_2015"/>
    <s v="GDCA04100"/>
    <x v="0"/>
    <n v="120"/>
    <s v="REFINANCIACION INTERESES DE FINANCIACION"/>
    <n v="638355"/>
    <n v="58301166"/>
  </r>
  <r>
    <s v="ABRIL_2015"/>
    <s v="GDCA04100"/>
    <x v="4"/>
    <n v="53"/>
    <s v="LIBERTY MICROSEGUROS"/>
    <n v="440722"/>
    <n v="11209599"/>
  </r>
  <r>
    <s v="ABRIL_2015"/>
    <s v="GDCA04100"/>
    <x v="0"/>
    <n v="126"/>
    <s v="IVA INTERES DE FINANCIACION"/>
    <n v="21"/>
    <n v="30"/>
  </r>
  <r>
    <s v="ABRIL_2015"/>
    <s v="GDCA04100"/>
    <x v="2"/>
    <n v="102"/>
    <s v="INT FINAC EXCLUIDO CREDITO SEGUROS"/>
    <n v="720"/>
    <s v=""/>
  </r>
  <r>
    <s v="ABRIL_2015"/>
    <s v="GDCA04100"/>
    <x v="0"/>
    <n v="4"/>
    <s v="CARGO POR CONEXIÓN"/>
    <n v="5404902"/>
    <n v="701099449"/>
  </r>
  <r>
    <s v="ABRIL_2015"/>
    <s v="GDCA04100"/>
    <x v="2"/>
    <n v="60"/>
    <s v="SEGURO BRILLA"/>
    <n v="1471525"/>
    <n v="177649"/>
  </r>
  <r>
    <s v="ABRIL_2015"/>
    <s v="GDCA04100"/>
    <x v="0"/>
    <n v="4"/>
    <s v="CARGO POR CONEXIÓN"/>
    <n v="496656"/>
    <n v="50522642"/>
  </r>
  <r>
    <s v="ABRIL_2015"/>
    <s v="GDCA04100"/>
    <x v="0"/>
    <n v="103"/>
    <s v="INTERESES FINANC RED INTERNA"/>
    <n v="6829985"/>
    <n v="85165"/>
  </r>
  <r>
    <s v="ABRIL_2015"/>
    <s v="GDCA04100"/>
    <x v="0"/>
    <n v="46"/>
    <s v="RECARGOS MORA EXCLUIDOS"/>
    <n v="467328"/>
    <n v="134244"/>
  </r>
  <r>
    <s v="ABRIL_2015"/>
    <s v="GDCA04100"/>
    <x v="0"/>
    <n v="86"/>
    <s v="INTERESES FINANCIACION EXCLUIDOS"/>
    <n v="293323"/>
    <s v=""/>
  </r>
  <r>
    <s v="ABRIL_2015"/>
    <s v="GDCA04100"/>
    <x v="0"/>
    <n v="28"/>
    <s v="SERVICIOS ASOCIADOS CARGO POR CONEXIÓN"/>
    <n v="2460045"/>
    <n v="44571669"/>
  </r>
  <r>
    <s v="ABRIL_2015"/>
    <s v="GDCA04100"/>
    <x v="0"/>
    <n v="122"/>
    <s v="IVA RED INTERNA"/>
    <n v="191559"/>
    <s v=""/>
  </r>
  <r>
    <s v="ABRIL_2015"/>
    <s v="GDCA04100"/>
    <x v="2"/>
    <n v="121"/>
    <s v="REFINANCIACION INTERES DE FINANCIACION BRILLA"/>
    <n v="1039042"/>
    <n v="15903173"/>
  </r>
  <r>
    <s v="ABRIL_2015"/>
    <s v="GDCA04100"/>
    <x v="2"/>
    <n v="46"/>
    <s v="RECARGOS MORA EXCLUIDOS"/>
    <n v="446831"/>
    <n v="45227"/>
  </r>
  <r>
    <s v="ABRIL_2015"/>
    <s v="GDCA04100"/>
    <x v="4"/>
    <n v="52"/>
    <s v="LIBERTY MERCADO ASEGURADO"/>
    <n v="118780709"/>
    <n v="740803933"/>
  </r>
  <r>
    <s v="ABRIL_2015"/>
    <s v="GDCA04100"/>
    <x v="2"/>
    <n v="99"/>
    <s v="RECARGO POR MORA  EXCLUIDO CREDITO SEGUROS"/>
    <n v="10328"/>
    <n v="1691"/>
  </r>
  <r>
    <s v="ABRIL_2015"/>
    <s v="GDCA04100"/>
    <x v="2"/>
    <n v="58"/>
    <s v="INTERESES FINANCIACION CREDITO BRILLA"/>
    <n v="413620"/>
    <s v=""/>
  </r>
  <r>
    <s v="ABRIL_2015"/>
    <s v="GDCA04100"/>
    <x v="4"/>
    <n v="52"/>
    <s v="LIBERTY MERCADO ASEGURADO"/>
    <n v="200415"/>
    <n v="2897728"/>
  </r>
  <r>
    <s v="ABRIL_2015"/>
    <s v="GDCA04100"/>
    <x v="0"/>
    <n v="17"/>
    <s v="RECONEXION"/>
    <n v="180661"/>
    <n v="3552908"/>
  </r>
  <r>
    <s v="ABRIL_2015"/>
    <s v="GDCA04100"/>
    <x v="0"/>
    <n v="17"/>
    <s v="RECONEXION"/>
    <n v="646887"/>
    <n v="15494457"/>
  </r>
  <r>
    <s v="ABRIL_2015"/>
    <s v="GDCA04100"/>
    <x v="0"/>
    <n v="400"/>
    <s v="CERTIFICACION INSTALACION PREVIA"/>
    <s v=""/>
    <n v="66110"/>
  </r>
  <r>
    <s v="ABRIL_2015"/>
    <s v="GDCA04100"/>
    <x v="0"/>
    <n v="4"/>
    <s v="CARGO POR CONEXIÓN"/>
    <n v="11169676"/>
    <n v="624617596"/>
  </r>
  <r>
    <s v="ABRIL_2015"/>
    <s v="GDCA04100"/>
    <x v="0"/>
    <n v="32"/>
    <s v="VENTA BIENES"/>
    <n v="52360"/>
    <n v="4928"/>
  </r>
  <r>
    <s v="ABRIL_2015"/>
    <s v="GDCA04100"/>
    <x v="0"/>
    <n v="126"/>
    <s v="IVA INTERES DE FINANCIACION"/>
    <n v="45134"/>
    <n v="3431651"/>
  </r>
  <r>
    <s v="ABRIL_2015"/>
    <s v="GDCA04100"/>
    <x v="2"/>
    <n v="2"/>
    <s v="BRILLA"/>
    <n v="8031415"/>
    <n v="126862334"/>
  </r>
  <r>
    <s v="ABRIL_2015"/>
    <s v="GDCA04100"/>
    <x v="2"/>
    <n v="102"/>
    <s v="INT FINAC EXCLUIDO CREDITO SEGUROS"/>
    <n v="2199"/>
    <s v=""/>
  </r>
  <r>
    <s v="ABRIL_2015"/>
    <s v="GDCA04100"/>
    <x v="0"/>
    <n v="86"/>
    <s v="INTERESES FINANCIACION EXCLUIDOS"/>
    <n v="4020"/>
    <s v=""/>
  </r>
  <r>
    <s v="ABRIL_2015"/>
    <s v="GDCA04100"/>
    <x v="3"/>
    <n v="102"/>
    <s v="INT FINAC EXCLUIDO CREDITO SEGUROS"/>
    <n v="2440"/>
    <s v=""/>
  </r>
  <r>
    <s v="ABRIL_2015"/>
    <s v="GDCA04100"/>
    <x v="0"/>
    <n v="103"/>
    <s v="INTERESES FINANC RED INTERNA"/>
    <n v="5493075"/>
    <n v="904898"/>
  </r>
  <r>
    <s v="ABRIL_2015"/>
    <s v="GDCA04100"/>
    <x v="0"/>
    <n v="98"/>
    <s v="REFINANCIACION"/>
    <n v="1677348"/>
    <n v="54558517"/>
  </r>
  <r>
    <s v="ABRIL_2015"/>
    <s v="GDCA04100"/>
    <x v="0"/>
    <n v="106"/>
    <s v="IMPUESTO 16%"/>
    <n v="3595"/>
    <s v=""/>
  </r>
  <r>
    <s v="ABRIL_2015"/>
    <s v="GDCA04100"/>
    <x v="0"/>
    <n v="56"/>
    <s v="INTERESES FINANCIACION CONEXION"/>
    <n v="27745851"/>
    <n v="83997950"/>
  </r>
  <r>
    <s v="ABRIL_2015"/>
    <s v="GDCA04100"/>
    <x v="2"/>
    <n v="58"/>
    <s v="INTERESES FINANCIACION CREDITO BRILLA"/>
    <n v="12744251"/>
    <s v=""/>
  </r>
  <r>
    <s v="ABRIL_2015"/>
    <s v="GDCA04100"/>
    <x v="0"/>
    <n v="32"/>
    <s v="VENTA BIENES"/>
    <n v="304413"/>
    <n v="55212"/>
  </r>
  <r>
    <s v="ABRIL_2015"/>
    <s v="GDCA04100"/>
    <x v="3"/>
    <n v="2"/>
    <s v="BRILLA"/>
    <s v=""/>
    <n v="8188433"/>
  </r>
  <r>
    <s v="ABRIL_2015"/>
    <s v="GDCA04100"/>
    <x v="0"/>
    <n v="8"/>
    <s v="CONTRIBUCION"/>
    <n v="498973"/>
    <n v="37827"/>
  </r>
  <r>
    <s v="ABRIL_2015"/>
    <s v="GDCA04100"/>
    <x v="4"/>
    <n v="53"/>
    <s v="LIBERTY MICROSEGUROS"/>
    <n v="65740"/>
    <n v="622800"/>
  </r>
  <r>
    <s v="ABRIL_2015"/>
    <s v="GDCA04100"/>
    <x v="0"/>
    <n v="8"/>
    <s v="CONTRIBUCION"/>
    <n v="41464"/>
    <s v=""/>
  </r>
  <r>
    <s v="ABRIL_2015"/>
    <s v="GDCA04100"/>
    <x v="0"/>
    <n v="4"/>
    <s v="CARGO POR CONEXIÓN"/>
    <n v="1577426"/>
    <n v="178654143"/>
  </r>
  <r>
    <s v="ABRIL_2015"/>
    <s v="GDCA04100"/>
    <x v="0"/>
    <n v="81"/>
    <s v="SERVICIOS VARIOS GRAVADO"/>
    <n v="292313"/>
    <n v="302745"/>
  </r>
  <r>
    <s v="ABRIL_2015"/>
    <s v="GDCA04100"/>
    <x v="0"/>
    <n v="4"/>
    <s v="CARGO POR CONEXIÓN"/>
    <n v="7443354"/>
    <n v="202366870"/>
  </r>
  <r>
    <s v="ABRIL_2015"/>
    <s v="GDCA04100"/>
    <x v="0"/>
    <n v="85"/>
    <s v="BIENESTAR EMPLEADOS"/>
    <n v="-11023"/>
    <s v=""/>
  </r>
  <r>
    <s v="ABRIL_2015"/>
    <s v="GDCA04100"/>
    <x v="0"/>
    <n v="401"/>
    <s v="REVISION PERIODICA RES 059"/>
    <n v="176977"/>
    <n v="40861214"/>
  </r>
  <r>
    <s v="ABRIL_2015"/>
    <s v="GDCA04100"/>
    <x v="0"/>
    <n v="32"/>
    <s v="VENTA BIENES"/>
    <n v="14756"/>
    <n v="9622"/>
  </r>
  <r>
    <s v="ABRIL_2015"/>
    <s v="GDCA04100"/>
    <x v="4"/>
    <n v="52"/>
    <s v="LIBERTY MERCADO ASEGURADO"/>
    <n v="3206326"/>
    <n v="9114700"/>
  </r>
  <r>
    <s v="ABRIL_2015"/>
    <s v="GDCA04100"/>
    <x v="0"/>
    <n v="56"/>
    <s v="INTERESES FINANCIACION CONEXION"/>
    <n v="10048487"/>
    <n v="22112066"/>
  </r>
  <r>
    <s v="ABRIL_2015"/>
    <s v="GDCA04100"/>
    <x v="0"/>
    <n v="81"/>
    <s v="SERVICIOS VARIOS GRAVADO"/>
    <n v="1719365"/>
    <n v="2453102"/>
  </r>
  <r>
    <s v="ABRIL_2015"/>
    <s v="GDCA04100"/>
    <x v="3"/>
    <n v="2"/>
    <s v="BRILLA"/>
    <n v="22233862"/>
    <n v="975983651"/>
  </r>
  <r>
    <s v="ABRIL_2015"/>
    <s v="GDCA04100"/>
    <x v="0"/>
    <n v="30"/>
    <s v="SUBSIDIO"/>
    <n v="-56340659"/>
    <s v=""/>
  </r>
  <r>
    <s v="ABRIL_2015"/>
    <s v="GDCA04100"/>
    <x v="2"/>
    <n v="46"/>
    <s v="RECARGOS MORA EXCLUIDOS"/>
    <n v="211075"/>
    <n v="48674"/>
  </r>
  <r>
    <s v="ABRIL_2015"/>
    <s v="GDCA04100"/>
    <x v="3"/>
    <n v="46"/>
    <s v="RECARGOS MORA EXCLUIDOS"/>
    <n v="7648"/>
    <s v=""/>
  </r>
  <r>
    <s v="ABRIL_2015"/>
    <s v="GDCA04100"/>
    <x v="0"/>
    <n v="100"/>
    <s v="RECARGO POR MORA RED INTERNA"/>
    <n v="569035"/>
    <n v="133566"/>
  </r>
  <r>
    <s v="ABRIL_2015"/>
    <s v="GDCA04100"/>
    <x v="0"/>
    <n v="28"/>
    <s v="SERVICIOS ASOCIADOS CARGO POR CONEXIÓN"/>
    <n v="24556"/>
    <n v="1709816"/>
  </r>
  <r>
    <s v="ABRIL_2015"/>
    <s v="GDCA04100"/>
    <x v="0"/>
    <n v="4"/>
    <s v="CARGO POR CONEXIÓN"/>
    <n v="4037944"/>
    <n v="312768333"/>
  </r>
  <r>
    <s v="ABRIL_2015"/>
    <s v="GDCA04100"/>
    <x v="0"/>
    <n v="56"/>
    <s v="INTERESES FINANCIACION CONEXION"/>
    <n v="12522820"/>
    <n v="63864664"/>
  </r>
  <r>
    <s v="ABRIL_2015"/>
    <s v="GDCA04100"/>
    <x v="0"/>
    <n v="106"/>
    <s v="IMPUESTO 16%"/>
    <n v="16026"/>
    <s v=""/>
  </r>
  <r>
    <s v="ABRIL_2015"/>
    <s v="GDCA04100"/>
    <x v="0"/>
    <n v="3"/>
    <s v="CARGO FIJO"/>
    <n v="1529485"/>
    <n v="51574"/>
  </r>
  <r>
    <s v="ABRIL_2015"/>
    <s v="GDCA04100"/>
    <x v="2"/>
    <n v="2"/>
    <s v="BRILLA"/>
    <n v="22233208"/>
    <n v="232411895"/>
  </r>
  <r>
    <s v="ABRIL_2015"/>
    <s v="GDCA04100"/>
    <x v="0"/>
    <n v="101"/>
    <s v="RECARGO POR MORA  GRAVADOS OTROS SERVICIOS"/>
    <n v="92303"/>
    <n v="3052"/>
  </r>
  <r>
    <s v="ABRIL_2015"/>
    <s v="GDCA04100"/>
    <x v="0"/>
    <n v="3"/>
    <s v="CARGO FIJO"/>
    <n v="3568909"/>
    <n v="257832"/>
  </r>
  <r>
    <s v="ABRIL_2015"/>
    <s v="GDCA04100"/>
    <x v="0"/>
    <n v="81"/>
    <s v="SERVICIOS VARIOS GRAVADO"/>
    <n v="16140"/>
    <n v="34701"/>
  </r>
  <r>
    <s v="ABRIL_2015"/>
    <s v="GDCA04100"/>
    <x v="3"/>
    <n v="99"/>
    <s v="RECARGO POR MORA  EXCLUIDO CREDITO SEGUROS"/>
    <n v="80115"/>
    <n v="1510"/>
  </r>
  <r>
    <s v="ABRIL_2015"/>
    <s v="GDCA04100"/>
    <x v="3"/>
    <n v="121"/>
    <s v="REFINANCIACION INTERES DE FINANCIACION BRILLA"/>
    <n v="116511"/>
    <n v="1862462"/>
  </r>
  <r>
    <s v="ABRIL_2015"/>
    <s v="GDCA04100"/>
    <x v="0"/>
    <n v="28"/>
    <s v="SERVICIOS ASOCIADOS CARGO POR CONEXIÓN"/>
    <n v="10775"/>
    <n v="1415067"/>
  </r>
  <r>
    <s v="ABRIL_2015"/>
    <s v="GDCA04100"/>
    <x v="2"/>
    <n v="46"/>
    <s v="RECARGOS MORA EXCLUIDOS"/>
    <n v="237"/>
    <s v=""/>
  </r>
  <r>
    <s v="ABRIL_2015"/>
    <s v="GDCA04100"/>
    <x v="0"/>
    <n v="401"/>
    <s v="REVISION PERIODICA RES 059"/>
    <n v="47066"/>
    <n v="5153269"/>
  </r>
  <r>
    <s v="ABRIL_2015"/>
    <s v="GDCA04100"/>
    <x v="0"/>
    <n v="17"/>
    <s v="RECONEXION"/>
    <n v="68300603"/>
    <n v="1295171557"/>
  </r>
  <r>
    <s v="ABRIL_2015"/>
    <s v="GDCA04100"/>
    <x v="2"/>
    <n v="99"/>
    <s v="RECARGO POR MORA  EXCLUIDO CREDITO SEGUROS"/>
    <n v="4563"/>
    <n v="280"/>
  </r>
  <r>
    <s v="ABRIL_2015"/>
    <s v="GDCA04100"/>
    <x v="0"/>
    <n v="86"/>
    <s v="INTERESES FINANCIACION EXCLUIDOS"/>
    <n v="6575"/>
    <s v=""/>
  </r>
  <r>
    <s v="ABRIL_2015"/>
    <s v="GDCA04100"/>
    <x v="0"/>
    <n v="126"/>
    <s v="IVA INTERES DE FINANCIACION"/>
    <n v="12710"/>
    <n v="1187045"/>
  </r>
  <r>
    <s v="ABRIL_2015"/>
    <s v="GDCA04100"/>
    <x v="2"/>
    <n v="121"/>
    <s v="REFINANCIACION INTERES DE FINANCIACION BRILLA"/>
    <n v="148267"/>
    <n v="2952249"/>
  </r>
  <r>
    <s v="ABRIL_2015"/>
    <s v="GDCA04100"/>
    <x v="3"/>
    <n v="58"/>
    <s v="INTERESES FINANCIACION CREDITO BRILLA"/>
    <n v="65033689"/>
    <s v=""/>
  </r>
  <r>
    <s v="ABRIL_2015"/>
    <s v="GDCA04100"/>
    <x v="4"/>
    <n v="53"/>
    <s v="LIBERTY MICROSEGUROS"/>
    <n v="322700"/>
    <n v="17753332"/>
  </r>
  <r>
    <s v="ABRIL_2015"/>
    <s v="GDCA04100"/>
    <x v="0"/>
    <n v="126"/>
    <s v="IVA INTERES DE FINANCIACION"/>
    <n v="33137"/>
    <n v="1835816"/>
  </r>
  <r>
    <s v="ABRIL_2015"/>
    <s v="GDCA04100"/>
    <x v="3"/>
    <n v="99"/>
    <s v="RECARGO POR MORA  EXCLUIDO CREDITO SEGUROS"/>
    <n v="7351"/>
    <n v="504"/>
  </r>
  <r>
    <s v="ABRIL_2015"/>
    <s v="GDCA04100"/>
    <x v="3"/>
    <n v="60"/>
    <s v="SEGURO BRILLA"/>
    <n v="578569"/>
    <n v="9284"/>
  </r>
  <r>
    <s v="ABRIL_2015"/>
    <s v="GDCA04100"/>
    <x v="0"/>
    <n v="103"/>
    <s v="INTERESES FINANC RED INTERNA"/>
    <n v="5650990"/>
    <n v="1062445"/>
  </r>
  <r>
    <s v="ABRIL_2015"/>
    <s v="GDCA04100"/>
    <x v="0"/>
    <n v="120"/>
    <s v="REFINANCIACION INTERESES DE FINANCIACION"/>
    <n v="40101"/>
    <n v="10314532"/>
  </r>
  <r>
    <s v="ABRIL_2015"/>
    <s v="GDCA04100"/>
    <x v="3"/>
    <n v="46"/>
    <s v="RECARGOS MORA EXCLUIDOS"/>
    <n v="295793"/>
    <n v="21334"/>
  </r>
  <r>
    <s v="ABRIL_2015"/>
    <s v="GDCA04100"/>
    <x v="3"/>
    <n v="99"/>
    <s v="RECARGO POR MORA  EXCLUIDO CREDITO SEGUROS"/>
    <n v="1228"/>
    <s v=""/>
  </r>
  <r>
    <s v="ABRIL_2015"/>
    <s v="GDCA04100"/>
    <x v="0"/>
    <n v="103"/>
    <s v="INTERESES FINANC RED INTERNA"/>
    <n v="72460465"/>
    <n v="6528161"/>
  </r>
  <r>
    <s v="ABRIL_2015"/>
    <s v="GDCA04100"/>
    <x v="0"/>
    <n v="56"/>
    <s v="INTERESES FINANCIACION CONEXION"/>
    <n v="38956040"/>
    <n v="98273435"/>
  </r>
  <r>
    <s v="ABRIL_2015"/>
    <s v="GDCA04100"/>
    <x v="0"/>
    <n v="126"/>
    <s v="IVA INTERES DE FINANCIACION"/>
    <n v="310"/>
    <n v="126024"/>
  </r>
  <r>
    <s v="ABRIL_2015"/>
    <s v="GDCA04100"/>
    <x v="3"/>
    <n v="98"/>
    <s v="REFINANCIACION"/>
    <n v="1619"/>
    <n v="10381"/>
  </r>
  <r>
    <s v="ABRIL_2015"/>
    <s v="GDCA04100"/>
    <x v="0"/>
    <n v="122"/>
    <s v="IVA RED INTERNA"/>
    <n v="10836867"/>
    <s v=""/>
  </r>
  <r>
    <s v="ABRIL_2015"/>
    <s v="GDCA04100"/>
    <x v="2"/>
    <n v="2"/>
    <s v="BRILLA"/>
    <n v="16513838"/>
    <n v="168884947"/>
  </r>
  <r>
    <s v="ABRIL_2015"/>
    <s v="GDCA04100"/>
    <x v="0"/>
    <n v="406"/>
    <s v="SUBSIDIO DISTRITO DE RIEGO"/>
    <n v="-342482"/>
    <s v=""/>
  </r>
  <r>
    <s v="ABRIL_2015"/>
    <s v="GDCA04100"/>
    <x v="2"/>
    <n v="46"/>
    <s v="RECARGOS MORA EXCLUIDOS"/>
    <n v="29073392"/>
    <n v="1371263"/>
  </r>
  <r>
    <s v="ABRIL_2015"/>
    <s v="GDCA04100"/>
    <x v="0"/>
    <n v="24"/>
    <s v="REVISION PERIODICA"/>
    <n v="4672032"/>
    <n v="177792320"/>
  </r>
  <r>
    <s v="ABRIL_2015"/>
    <s v="GDCA04100"/>
    <x v="2"/>
    <n v="99"/>
    <s v="RECARGO POR MORA  EXCLUIDO CREDITO SEGUROS"/>
    <n v="4706"/>
    <n v="877"/>
  </r>
  <r>
    <s v="ABRIL_2015"/>
    <s v="GDCA04100"/>
    <x v="0"/>
    <n v="86"/>
    <s v="INTERESES FINANCIACION EXCLUIDOS"/>
    <n v="9156"/>
    <s v=""/>
  </r>
  <r>
    <s v="ABRIL_2015"/>
    <s v="GDCA04100"/>
    <x v="3"/>
    <n v="46"/>
    <s v="RECARGOS MORA EXCLUIDOS"/>
    <n v="5128146"/>
    <n v="285967"/>
  </r>
  <r>
    <s v="ABRIL_2015"/>
    <s v="GDCA04100"/>
    <x v="4"/>
    <n v="53"/>
    <s v="LIBERTY MICROSEGUROS"/>
    <n v="93800"/>
    <n v="1293100"/>
  </r>
  <r>
    <s v="ABRIL_2015"/>
    <s v="GDCA04100"/>
    <x v="0"/>
    <n v="17"/>
    <s v="RECONEXION"/>
    <n v="1666964"/>
    <n v="51147662"/>
  </r>
  <r>
    <s v="ABRIL_2015"/>
    <s v="GDCA04100"/>
    <x v="0"/>
    <n v="100"/>
    <s v="RECARGO POR MORA RED INTERNA"/>
    <n v="140842"/>
    <n v="38114"/>
  </r>
  <r>
    <s v="ABRIL_2015"/>
    <s v="GDCA04100"/>
    <x v="5"/>
    <n v="98"/>
    <s v="REFINANCIACION"/>
    <n v="880915"/>
    <s v=""/>
  </r>
  <r>
    <s v="ABRIL_2015"/>
    <s v="GDCA04100"/>
    <x v="4"/>
    <n v="52"/>
    <s v="LIBERTY MERCADO ASEGURADO"/>
    <n v="1068338"/>
    <n v="6470028"/>
  </r>
  <r>
    <s v="ABRIL_2015"/>
    <s v="GDCA04100"/>
    <x v="0"/>
    <n v="86"/>
    <s v="INTERESES FINANCIACION EXCLUIDOS"/>
    <n v="10521"/>
    <s v=""/>
  </r>
  <r>
    <s v="ABRIL_2015"/>
    <s v="GDCA04100"/>
    <x v="0"/>
    <n v="7"/>
    <s v="CONSUMO"/>
    <n v="27029536"/>
    <n v="2749247"/>
  </r>
  <r>
    <s v="ABRIL_2015"/>
    <s v="GDCA04100"/>
    <x v="0"/>
    <n v="103"/>
    <s v="INTERESES FINANC RED INTERNA"/>
    <n v="3544071"/>
    <n v="429979"/>
  </r>
  <r>
    <s v="ABRIL_2015"/>
    <s v="GDCA04100"/>
    <x v="2"/>
    <n v="2"/>
    <s v="BRILLA"/>
    <n v="21316663"/>
    <n v="330361618"/>
  </r>
  <r>
    <s v="ABRIL_2015"/>
    <s v="GDCA04100"/>
    <x v="0"/>
    <n v="51"/>
    <s v="CUENTAS POR COBRAR"/>
    <n v="7238"/>
    <n v="35094"/>
  </r>
  <r>
    <s v="ABRIL_2015"/>
    <s v="GDCA04100"/>
    <x v="0"/>
    <n v="98"/>
    <s v="REFINANCIACION"/>
    <n v="1577419"/>
    <n v="67967086"/>
  </r>
  <r>
    <s v="ABRIL_2015"/>
    <s v="GDCA04100"/>
    <x v="0"/>
    <n v="17"/>
    <s v="RECONEXION"/>
    <n v="1415049"/>
    <n v="36007081"/>
  </r>
  <r>
    <s v="ABRIL_2015"/>
    <s v="GDCA04100"/>
    <x v="0"/>
    <n v="28"/>
    <s v="SERVICIOS ASOCIADOS CARGO POR CONEXIÓN"/>
    <n v="8062"/>
    <n v="394878"/>
  </r>
  <r>
    <s v="ABRIL_2015"/>
    <s v="GDCA04100"/>
    <x v="4"/>
    <n v="53"/>
    <s v="LIBERTY MICROSEGUROS"/>
    <n v="176460"/>
    <n v="2072540"/>
  </r>
  <r>
    <s v="ABRIL_2015"/>
    <s v="GDCA04100"/>
    <x v="0"/>
    <n v="400"/>
    <s v="CERTIFICACION INSTALACION PREVIA"/>
    <n v="22151"/>
    <n v="3174391"/>
  </r>
  <r>
    <s v="ABRIL_2015"/>
    <s v="GDCA04100"/>
    <x v="0"/>
    <n v="122"/>
    <s v="IVA RED INTERNA"/>
    <n v="82109"/>
    <s v=""/>
  </r>
  <r>
    <s v="ABRIL_2015"/>
    <s v="GDCA04100"/>
    <x v="0"/>
    <n v="400"/>
    <s v="CERTIFICACION INSTALACION PREVIA"/>
    <n v="704"/>
    <n v="159340"/>
  </r>
  <r>
    <s v="ABRIL_2015"/>
    <s v="GDCA04100"/>
    <x v="1"/>
    <n v="19"/>
    <s v="RED INTERNA"/>
    <n v="12131273"/>
    <n v="11227437"/>
  </r>
  <r>
    <s v="ABRIL_2015"/>
    <s v="0"/>
    <x v="0"/>
    <n v="400"/>
    <s v="CERTIFICACION INSTALACION PREVIA"/>
    <n v="6799"/>
    <n v="21285"/>
  </r>
  <r>
    <s v="ABRIL_2015"/>
    <s v="GDCA04100"/>
    <x v="0"/>
    <n v="4"/>
    <s v="CARGO POR CONEXIÓN"/>
    <n v="4267775"/>
    <n v="266123101"/>
  </r>
  <r>
    <s v="ABRIL_2015"/>
    <s v="GDCA04100"/>
    <x v="3"/>
    <n v="2"/>
    <s v="BRILLA"/>
    <n v="663757328"/>
    <n v="12597318310"/>
  </r>
  <r>
    <s v="ABRIL_2015"/>
    <s v="GDCA04100"/>
    <x v="0"/>
    <n v="27"/>
    <s v="SERVICIO ASOCIADO RED INTERNA"/>
    <n v="9251444"/>
    <n v="719097398"/>
  </r>
  <r>
    <s v="ABRIL_2015"/>
    <s v="GDCA04100"/>
    <x v="0"/>
    <n v="27"/>
    <s v="SERVICIO ASOCIADO RED INTERNA"/>
    <n v="156699994"/>
    <n v="8371900707"/>
  </r>
  <r>
    <s v="ABRIL_2015"/>
    <s v="GDCA04100"/>
    <x v="0"/>
    <n v="120"/>
    <s v="REFINANCIACION INTERESES DE FINANCIACION"/>
    <n v="418326"/>
    <n v="36523616"/>
  </r>
  <r>
    <s v="ABRIL_2015"/>
    <s v="GDCA04100"/>
    <x v="0"/>
    <n v="103"/>
    <s v="INTERESES FINANC RED INTERNA"/>
    <n v="3211735"/>
    <n v="332466"/>
  </r>
  <r>
    <s v="ABRIL_2015"/>
    <s v="GDCA04100"/>
    <x v="2"/>
    <n v="46"/>
    <s v="RECARGOS MORA EXCLUIDOS"/>
    <n v="219304"/>
    <n v="1989"/>
  </r>
  <r>
    <s v="ABRIL_2015"/>
    <s v="GDCA04100"/>
    <x v="0"/>
    <n v="401"/>
    <s v="REVISION PERIODICA RES 059"/>
    <n v="92361"/>
    <n v="4745090"/>
  </r>
  <r>
    <s v="ABRIL_2015"/>
    <s v="GDCA04100"/>
    <x v="0"/>
    <n v="106"/>
    <s v="IMPUESTO 16%"/>
    <n v="12272"/>
    <s v=""/>
  </r>
  <r>
    <s v="ABRIL_2015"/>
    <s v="GDCA04100"/>
    <x v="0"/>
    <n v="27"/>
    <s v="SERVICIO ASOCIADO RED INTERNA"/>
    <n v="2511376"/>
    <n v="130225792"/>
  </r>
  <r>
    <s v="ABRIL_2015"/>
    <s v="GDCA04100"/>
    <x v="0"/>
    <n v="98"/>
    <s v="REFINANCIACION"/>
    <n v="1308693"/>
    <n v="40141282"/>
  </r>
  <r>
    <s v="ABRIL_2015"/>
    <s v="GDCA04100"/>
    <x v="0"/>
    <n v="4"/>
    <s v="CARGO POR CONEXIÓN"/>
    <n v="442725"/>
    <n v="27332449"/>
  </r>
  <r>
    <s v="ABRIL_2015"/>
    <s v="GDCA04100"/>
    <x v="0"/>
    <n v="3"/>
    <s v="CARGO FIJO"/>
    <n v="1920237"/>
    <n v="21864"/>
  </r>
  <r>
    <s v="ABRIL_2015"/>
    <s v="GDCA04100"/>
    <x v="3"/>
    <n v="60"/>
    <s v="SEGURO BRILLA"/>
    <n v="412102"/>
    <n v="48308"/>
  </r>
  <r>
    <s v="ABRIL_2015"/>
    <s v="GDCA04100"/>
    <x v="3"/>
    <n v="58"/>
    <s v="INTERESES FINANCIACION CREDITO BRILLA"/>
    <n v="3989767"/>
    <s v=""/>
  </r>
  <r>
    <s v="ABRIL_2015"/>
    <s v="GDCA04100"/>
    <x v="2"/>
    <n v="60"/>
    <s v="SEGURO BRILLA"/>
    <n v="97592"/>
    <n v="400"/>
  </r>
  <r>
    <s v="ABRIL_2015"/>
    <s v="GDCA04100"/>
    <x v="0"/>
    <n v="46"/>
    <s v="RECARGOS MORA EXCLUIDOS"/>
    <n v="431362"/>
    <n v="267263"/>
  </r>
  <r>
    <s v="ABRIL_2015"/>
    <s v="GDCA04100"/>
    <x v="0"/>
    <n v="100"/>
    <s v="RECARGO POR MORA RED INTERNA"/>
    <n v="8230618"/>
    <n v="427615"/>
  </r>
  <r>
    <s v="ABRIL_2015"/>
    <s v="GDCA04100"/>
    <x v="4"/>
    <n v="53"/>
    <s v="LIBERTY MICROSEGUROS"/>
    <n v="238240"/>
    <n v="3511060"/>
  </r>
  <r>
    <s v="ABRIL_2015"/>
    <s v="GDCA04100"/>
    <x v="2"/>
    <n v="102"/>
    <s v="INT FINAC EXCLUIDO CREDITO SEGUROS"/>
    <n v="476"/>
    <s v=""/>
  </r>
  <r>
    <s v="ABRIL_2015"/>
    <s v="GDCA04100"/>
    <x v="0"/>
    <n v="81"/>
    <s v="SERVICIOS VARIOS GRAVADO"/>
    <n v="49351"/>
    <n v="304674"/>
  </r>
  <r>
    <s v="ABRIL_2015"/>
    <s v="0"/>
    <x v="0"/>
    <n v="28"/>
    <s v="SERVICIOS ASOCIADOS CARGO POR CONEXIÓN"/>
    <s v=""/>
    <n v="76338"/>
  </r>
  <r>
    <s v="ABRIL_2015"/>
    <s v="GDCA04100"/>
    <x v="1"/>
    <n v="122"/>
    <s v="IVA RED INTERNA"/>
    <n v="4643"/>
    <s v=""/>
  </r>
  <r>
    <s v="ABRIL_2015"/>
    <s v="GDCA04100"/>
    <x v="0"/>
    <n v="56"/>
    <s v="INTERESES FINANCIACION CONEXION"/>
    <n v="23015209"/>
    <n v="90320252"/>
  </r>
  <r>
    <s v="ABRIL_2015"/>
    <s v="GDCA04100"/>
    <x v="0"/>
    <n v="120"/>
    <s v="REFINANCIACION INTERESES DE FINANCIACION"/>
    <n v="87087"/>
    <n v="7622072"/>
  </r>
  <r>
    <s v="ABRIL_2015"/>
    <s v="GDCA04100"/>
    <x v="2"/>
    <n v="102"/>
    <s v="INT FINAC EXCLUIDO CREDITO SEGUROS"/>
    <n v="548"/>
    <s v=""/>
  </r>
  <r>
    <s v="ABRIL_2015"/>
    <s v="GDCA04100"/>
    <x v="0"/>
    <n v="56"/>
    <s v="INTERESES FINANCIACION CONEXION"/>
    <n v="22976704"/>
    <n v="135054790"/>
  </r>
  <r>
    <s v="ABRIL_2015"/>
    <s v="GDCA04100"/>
    <x v="0"/>
    <n v="27"/>
    <s v="SERVICIO ASOCIADO RED INTERNA"/>
    <n v="53125314"/>
    <n v="2356871204"/>
  </r>
  <r>
    <s v="ABRIL_2015"/>
    <s v="GDCA04100"/>
    <x v="0"/>
    <n v="400"/>
    <s v="CERTIFICACION INSTALACION PREVIA"/>
    <n v="4968"/>
    <n v="1186021"/>
  </r>
  <r>
    <s v="ABRIL_2015"/>
    <s v="GDCA04100"/>
    <x v="0"/>
    <n v="106"/>
    <s v="IMPUESTO 16%"/>
    <n v="7842"/>
    <s v=""/>
  </r>
  <r>
    <s v="ABRIL_2015"/>
    <s v="GDCA04100"/>
    <x v="2"/>
    <n v="102"/>
    <s v="INT FINAC EXCLUIDO CREDITO SEGUROS"/>
    <n v="22"/>
    <s v=""/>
  </r>
  <r>
    <s v="ABRIL_2015"/>
    <s v="GDCA04100"/>
    <x v="0"/>
    <n v="98"/>
    <s v="REFINANCIACION"/>
    <n v="6468391"/>
    <n v="410914240"/>
  </r>
  <r>
    <s v="ABRIL_2015"/>
    <s v="GDCA04100"/>
    <x v="0"/>
    <n v="7"/>
    <s v="CONSUMO"/>
    <n v="14455787"/>
    <n v="352512"/>
  </r>
  <r>
    <s v="ABRIL_2015"/>
    <s v="GDCA04100"/>
    <x v="2"/>
    <n v="102"/>
    <s v="INT FINAC EXCLUIDO CREDITO SEGUROS"/>
    <n v="138"/>
    <s v=""/>
  </r>
  <r>
    <s v="ABRIL_2015"/>
    <s v="GDCA04100"/>
    <x v="0"/>
    <n v="7"/>
    <s v="CONSUMO"/>
    <n v="575791343"/>
    <n v="15584708"/>
  </r>
  <r>
    <s v="ABRIL_2015"/>
    <s v="GDCA04100"/>
    <x v="0"/>
    <n v="28"/>
    <s v="SERVICIOS ASOCIADOS CARGO POR CONEXIÓN"/>
    <n v="587798"/>
    <n v="2169493"/>
  </r>
  <r>
    <s v="ABRIL_2015"/>
    <s v="GDCA04100"/>
    <x v="0"/>
    <n v="30"/>
    <s v="SUBSIDIO"/>
    <n v="-1068229435"/>
    <s v=""/>
  </r>
  <r>
    <s v="ABRIL_2015"/>
    <s v="GDCA04100"/>
    <x v="0"/>
    <n v="101"/>
    <s v="RECARGO POR MORA  GRAVADOS OTROS SERVICIOS"/>
    <n v="889"/>
    <n v="5"/>
  </r>
  <r>
    <s v="ABRIL_2015"/>
    <s v="GDCA04100"/>
    <x v="3"/>
    <n v="58"/>
    <s v="INTERESES FINANCIACION CREDITO BRILLA"/>
    <n v="1752040"/>
    <s v=""/>
  </r>
  <r>
    <s v="ABRIL_2015"/>
    <s v="GDCA04100"/>
    <x v="0"/>
    <n v="4"/>
    <s v="CARGO POR CONEXIÓN"/>
    <n v="800551"/>
    <n v="43607963"/>
  </r>
  <r>
    <s v="ABRIL_2015"/>
    <s v="GDCA04100"/>
    <x v="3"/>
    <n v="102"/>
    <s v="INT FINAC EXCLUIDO CREDITO SEGUROS"/>
    <n v="173"/>
    <s v=""/>
  </r>
  <r>
    <s v="ABRIL_2015"/>
    <s v="GDCA04100"/>
    <x v="1"/>
    <n v="4"/>
    <s v="CARGO POR CONEXIÓN"/>
    <n v="60118819"/>
    <n v="2737265"/>
  </r>
  <r>
    <s v="ABRIL_2015"/>
    <s v="GDCA04100"/>
    <x v="3"/>
    <n v="2"/>
    <s v="BRILLA"/>
    <n v="6082315"/>
    <n v="335394388"/>
  </r>
  <r>
    <s v="ABRIL_2015"/>
    <s v="GDCA04100"/>
    <x v="5"/>
    <n v="44"/>
    <s v="IMPUESTO DE IVA 16%"/>
    <n v="11839989"/>
    <s v=""/>
  </r>
  <r>
    <s v="ABRIL_2015"/>
    <s v="GDCA04100"/>
    <x v="0"/>
    <n v="122"/>
    <s v="IVA RED INTERNA"/>
    <n v="160111"/>
    <s v=""/>
  </r>
  <r>
    <s v="ABRIL_2015"/>
    <s v="GDCA04100"/>
    <x v="3"/>
    <n v="121"/>
    <s v="REFINANCIACION INTERES DE FINANCIACION BRILLA"/>
    <n v="1332571"/>
    <n v="17693430"/>
  </r>
  <r>
    <s v="ABRIL_2015"/>
    <s v="GDCA04100"/>
    <x v="3"/>
    <n v="46"/>
    <s v="RECARGOS MORA EXCLUIDOS"/>
    <n v="21862"/>
    <n v="1208"/>
  </r>
  <r>
    <s v="ABRIL_2015"/>
    <s v="GDCA04100"/>
    <x v="4"/>
    <n v="52"/>
    <s v="LIBERTY MERCADO ASEGURADO"/>
    <n v="523956"/>
    <n v="3414301"/>
  </r>
  <r>
    <s v="ABRIL_2015"/>
    <s v="GDCA04100"/>
    <x v="0"/>
    <n v="8"/>
    <s v="CONTRIBUCION"/>
    <n v="1127686"/>
    <n v="646442"/>
  </r>
  <r>
    <s v="ABRIL_2015"/>
    <s v="GDCA04100"/>
    <x v="0"/>
    <n v="126"/>
    <s v="IVA INTERES DE FINANCIACION"/>
    <n v="4243"/>
    <n v="567773"/>
  </r>
  <r>
    <s v="ABRIL_2015"/>
    <s v="GDCA04100"/>
    <x v="0"/>
    <n v="32"/>
    <s v="VENTA BIENES"/>
    <n v="221003"/>
    <n v="82489"/>
  </r>
  <r>
    <s v="ABRIL_2015"/>
    <s v="GDCA04100"/>
    <x v="2"/>
    <n v="99"/>
    <s v="RECARGO POR MORA  EXCLUIDO CREDITO SEGUROS"/>
    <n v="1618"/>
    <n v="20"/>
  </r>
  <r>
    <s v="ABRIL_2015"/>
    <s v="GDCA04100"/>
    <x v="0"/>
    <n v="24"/>
    <s v="REVISION PERIODICA"/>
    <n v="657248"/>
    <n v="24310674"/>
  </r>
  <r>
    <s v="ABRIL_2015"/>
    <s v="GDCA04100"/>
    <x v="0"/>
    <n v="122"/>
    <s v="IVA RED INTERNA"/>
    <n v="253943"/>
    <s v=""/>
  </r>
  <r>
    <s v="ABRIL_2015"/>
    <s v="GDCA04100"/>
    <x v="0"/>
    <n v="27"/>
    <s v="SERVICIO ASOCIADO RED INTERNA"/>
    <n v="9982219"/>
    <n v="405245535"/>
  </r>
  <r>
    <s v="ABRIL_2015"/>
    <s v="GDCA04100"/>
    <x v="0"/>
    <n v="98"/>
    <s v="REFINANCIACION"/>
    <n v="1265715"/>
    <n v="52272430"/>
  </r>
  <r>
    <s v="ABRIL_2015"/>
    <s v="GDCA04100"/>
    <x v="2"/>
    <n v="2"/>
    <s v="BRILLA"/>
    <n v="22695356"/>
    <n v="278793031"/>
  </r>
  <r>
    <s v="ABRIL_2015"/>
    <s v="GDCA04100"/>
    <x v="1"/>
    <n v="126"/>
    <s v="IVA INTERES DE FINANCIACION"/>
    <n v="1431270"/>
    <n v="351232"/>
  </r>
  <r>
    <s v="ABRIL_2015"/>
    <s v="GDCA04100"/>
    <x v="3"/>
    <n v="46"/>
    <s v="RECARGOS MORA EXCLUIDOS"/>
    <n v="221881"/>
    <n v="20479"/>
  </r>
  <r>
    <s v="ABRIL_2015"/>
    <s v="GDCA04100"/>
    <x v="1"/>
    <n v="86"/>
    <s v="INTERESES FINANCIACION EXCLUIDOS"/>
    <n v="473"/>
    <s v=""/>
  </r>
  <r>
    <s v="ABRIL_2015"/>
    <s v="GDCA04100"/>
    <x v="0"/>
    <n v="19"/>
    <s v="RED INTERNA"/>
    <n v="21109"/>
    <n v="1708789"/>
  </r>
  <r>
    <s v="ABRIL_2015"/>
    <s v="GDCA04100"/>
    <x v="0"/>
    <n v="86"/>
    <s v="INTERESES FINANCIACION EXCLUIDOS"/>
    <n v="7325"/>
    <s v=""/>
  </r>
  <r>
    <s v="ABRIL_2015"/>
    <s v="GDCA04100"/>
    <x v="2"/>
    <n v="121"/>
    <s v="REFINANCIACION INTERES DE FINANCIACION BRILLA"/>
    <n v="1451042"/>
    <n v="13155637"/>
  </r>
  <r>
    <s v="ABRIL_2015"/>
    <s v="GDCA04100"/>
    <x v="0"/>
    <n v="100"/>
    <s v="RECARGO POR MORA RED INTERNA"/>
    <n v="333104"/>
    <n v="12623"/>
  </r>
  <r>
    <s v="ABRIL_2015"/>
    <s v="GDCA04100"/>
    <x v="3"/>
    <n v="46"/>
    <s v="RECARGOS MORA EXCLUIDOS"/>
    <n v="36600"/>
    <s v=""/>
  </r>
  <r>
    <s v="ABRIL_2015"/>
    <s v="GDCA04100"/>
    <x v="0"/>
    <n v="120"/>
    <s v="REFINANCIACION INTERESES DE FINANCIACION"/>
    <n v="7048"/>
    <n v="1371525"/>
  </r>
  <r>
    <s v="ABRIL_2015"/>
    <s v="GDCA04100"/>
    <x v="0"/>
    <n v="1"/>
    <s v="ANTICIPOS"/>
    <n v="90"/>
    <n v="4664"/>
  </r>
  <r>
    <s v="ABRIL_2015"/>
    <s v="GDCA04100"/>
    <x v="2"/>
    <n v="58"/>
    <s v="INTERESES FINANCIACION CREDITO BRILLA"/>
    <n v="2923505"/>
    <s v=""/>
  </r>
  <r>
    <s v="ABRIL_2015"/>
    <s v="GDCA04100"/>
    <x v="0"/>
    <n v="4"/>
    <s v="CARGO POR CONEXIÓN"/>
    <n v="72318"/>
    <n v="9055414"/>
  </r>
  <r>
    <s v="ABRIL_2015"/>
    <s v="GDCA04100"/>
    <x v="0"/>
    <n v="400"/>
    <s v="CERTIFICACION INSTALACION PREVIA"/>
    <n v="258366"/>
    <n v="45907550"/>
  </r>
  <r>
    <s v="ABRIL_2015"/>
    <s v="GDCA04100"/>
    <x v="0"/>
    <n v="400"/>
    <s v="CERTIFICACION INSTALACION PREVIA"/>
    <n v="16862"/>
    <n v="2164266"/>
  </r>
  <r>
    <s v="ABRIL_2015"/>
    <s v="GDCA04100"/>
    <x v="0"/>
    <n v="19"/>
    <s v="RED INTERNA"/>
    <n v="50230"/>
    <n v="11227545"/>
  </r>
  <r>
    <s v="ABRIL_2015"/>
    <s v="GDCA04100"/>
    <x v="0"/>
    <n v="8"/>
    <s v="CONTRIBUCION"/>
    <n v="185806"/>
    <s v=""/>
  </r>
  <r>
    <s v="ABRIL_2015"/>
    <s v="GDCA04100"/>
    <x v="0"/>
    <n v="400"/>
    <s v="CERTIFICACION INSTALACION PREVIA"/>
    <n v="596622"/>
    <n v="56165875"/>
  </r>
  <r>
    <s v="ABRIL_2015"/>
    <s v="GDCA04100"/>
    <x v="3"/>
    <n v="102"/>
    <s v="INT FINAC EXCLUIDO CREDITO SEGUROS"/>
    <n v="73"/>
    <s v=""/>
  </r>
  <r>
    <s v="ABRIL_2015"/>
    <s v="GDCA04100"/>
    <x v="0"/>
    <n v="59"/>
    <s v="INTERESES FINANCIACION GRAVADOS"/>
    <n v="1704"/>
    <s v=""/>
  </r>
  <r>
    <s v="ABRIL_2015"/>
    <s v="GDCA04100"/>
    <x v="2"/>
    <n v="46"/>
    <s v="RECARGOS MORA EXCLUIDOS"/>
    <n v="2426220"/>
    <n v="56895"/>
  </r>
  <r>
    <s v="ABRIL_2015"/>
    <s v="GDCA04100"/>
    <x v="0"/>
    <n v="32"/>
    <s v="VENTA BIENES"/>
    <n v="67051"/>
    <s v=""/>
  </r>
  <r>
    <s v="ABRIL_2015"/>
    <s v="GDCA04100"/>
    <x v="0"/>
    <n v="56"/>
    <s v="INTERESES FINANCIACION CONEXION"/>
    <n v="137882105"/>
    <n v="190691312"/>
  </r>
  <r>
    <s v="ABRIL_2015"/>
    <s v="GDCA04100"/>
    <x v="0"/>
    <n v="27"/>
    <s v="SERVICIO ASOCIADO RED INTERNA"/>
    <n v="2137248"/>
    <n v="203902834"/>
  </r>
  <r>
    <s v="ABRIL_2015"/>
    <s v="GDCA04100"/>
    <x v="0"/>
    <n v="7"/>
    <s v="CONSUMO"/>
    <n v="34337620"/>
    <n v="2671211"/>
  </r>
  <r>
    <s v="ABRIL_2015"/>
    <s v="GDCA04100"/>
    <x v="0"/>
    <n v="46"/>
    <s v="RECARGOS MORA EXCLUIDOS"/>
    <n v="1037629"/>
    <n v="150078"/>
  </r>
  <r>
    <s v="ABRIL_2015"/>
    <s v="GDCA04100"/>
    <x v="0"/>
    <n v="106"/>
    <s v="IMPUESTO 16%"/>
    <n v="17387"/>
    <s v=""/>
  </r>
  <r>
    <s v="ABRIL_2015"/>
    <s v="GDCA04100"/>
    <x v="0"/>
    <n v="56"/>
    <s v="INTERESES FINANCIACION CONEXION"/>
    <n v="5674402"/>
    <n v="28780139"/>
  </r>
  <r>
    <s v="ABRIL_2015"/>
    <s v="GDCA04100"/>
    <x v="3"/>
    <n v="60"/>
    <s v="SEGURO BRILLA"/>
    <n v="439760"/>
    <n v="18620"/>
  </r>
  <r>
    <s v="ABRIL_2015"/>
    <s v="GDCA04100"/>
    <x v="0"/>
    <n v="126"/>
    <s v="IVA INTERES DE FINANCIACION"/>
    <n v="5752"/>
    <n v="4187860"/>
  </r>
  <r>
    <s v="ABRIL_2015"/>
    <s v="GDCA04100"/>
    <x v="2"/>
    <n v="121"/>
    <s v="REFINANCIACION INTERES DE FINANCIACION BRILLA"/>
    <n v="599930"/>
    <n v="10552437"/>
  </r>
  <r>
    <s v="ABRIL_2015"/>
    <s v="GDCA04100"/>
    <x v="0"/>
    <n v="120"/>
    <s v="REFINANCIACION INTERESES DE FINANCIACION"/>
    <n v="13398"/>
    <n v="1143118"/>
  </r>
  <r>
    <s v="ABRIL_2015"/>
    <s v="GDCA04100"/>
    <x v="0"/>
    <n v="27"/>
    <s v="SERVICIO ASOCIADO RED INTERNA"/>
    <n v="2630651"/>
    <n v="176438150"/>
  </r>
  <r>
    <s v="ABRIL_2015"/>
    <s v="GDCA04100"/>
    <x v="3"/>
    <n v="81"/>
    <s v="SERVICIOS VARIOS GRAVADO"/>
    <n v="2800"/>
    <n v="3892"/>
  </r>
  <r>
    <s v="ABRIL_2015"/>
    <s v="GDCA04100"/>
    <x v="0"/>
    <n v="100"/>
    <s v="RECARGO POR MORA RED INTERNA"/>
    <n v="462134"/>
    <n v="66817"/>
  </r>
  <r>
    <s v="ABRIL_2015"/>
    <s v="GDCA04100"/>
    <x v="3"/>
    <n v="2"/>
    <s v="BRILLA"/>
    <n v="9998175"/>
    <n v="413648775"/>
  </r>
  <r>
    <s v="ABRIL_2015"/>
    <s v="GDCA04100"/>
    <x v="0"/>
    <n v="101"/>
    <s v="RECARGO POR MORA  GRAVADOS OTROS SERVICIOS"/>
    <n v="69405"/>
    <n v="6099"/>
  </r>
  <r>
    <s v="ABRIL_2015"/>
    <s v="GDCA04100"/>
    <x v="0"/>
    <n v="81"/>
    <s v="SERVICIOS VARIOS GRAVADO"/>
    <n v="42374"/>
    <n v="289068"/>
  </r>
  <r>
    <s v="ABRIL_2015"/>
    <s v="GDCA04100"/>
    <x v="0"/>
    <n v="1"/>
    <s v="ANTICIPOS"/>
    <n v="160482"/>
    <n v="209743"/>
  </r>
  <r>
    <s v="ABRIL_2015"/>
    <s v="GDCA04100"/>
    <x v="2"/>
    <n v="58"/>
    <s v="INTERESES FINANCIACION CREDITO BRILLA"/>
    <n v="1730471"/>
    <s v=""/>
  </r>
  <r>
    <s v="ABRIL_2015"/>
    <s v="GDCA04100"/>
    <x v="3"/>
    <n v="99"/>
    <s v="RECARGO POR MORA  EXCLUIDO CREDITO SEGUROS"/>
    <n v="154749"/>
    <n v="3622"/>
  </r>
  <r>
    <s v="ABRIL_2015"/>
    <s v="GDCA04100"/>
    <x v="3"/>
    <n v="60"/>
    <s v="SEGURO BRILLA"/>
    <n v="247577"/>
    <n v="9073"/>
  </r>
  <r>
    <s v="ABRIL_2015"/>
    <s v="GDCA04100"/>
    <x v="0"/>
    <n v="106"/>
    <s v="IMPUESTO 16%"/>
    <n v="40831"/>
    <s v=""/>
  </r>
  <r>
    <s v="ABRIL_2015"/>
    <s v="GDCA04100"/>
    <x v="0"/>
    <n v="27"/>
    <s v="SERVICIO ASOCIADO RED INTERNA"/>
    <n v="26236431"/>
    <n v="1655515318"/>
  </r>
  <r>
    <s v="ABRIL_2015"/>
    <s v="GDCA04100"/>
    <x v="0"/>
    <n v="19"/>
    <s v="RED INTERNA"/>
    <n v="3363461"/>
    <n v="335424562"/>
  </r>
  <r>
    <s v="ABRIL_2015"/>
    <s v="GDCA04100"/>
    <x v="0"/>
    <n v="85"/>
    <s v="BIENESTAR EMPLEADOS"/>
    <n v="-6145"/>
    <s v=""/>
  </r>
  <r>
    <s v="ABRIL_2015"/>
    <s v="GDCA04100"/>
    <x v="0"/>
    <n v="56"/>
    <s v="INTERESES FINANCIACION CONEXION"/>
    <n v="9325489"/>
    <n v="26503885"/>
  </r>
  <r>
    <s v="ABRIL_2015"/>
    <s v="GDCA04100"/>
    <x v="0"/>
    <n v="8"/>
    <s v="CONTRIBUCION"/>
    <n v="84476197"/>
    <n v="1652493"/>
  </r>
  <r>
    <s v="ABRIL_2015"/>
    <s v="GDCA04100"/>
    <x v="0"/>
    <n v="106"/>
    <s v="IMPUESTO 16%"/>
    <n v="1443857"/>
    <s v=""/>
  </r>
  <r>
    <s v="ABRIL_2015"/>
    <s v="GDCA04100"/>
    <x v="0"/>
    <n v="1"/>
    <s v="ANTICIPOS"/>
    <n v="8928"/>
    <s v=""/>
  </r>
  <r>
    <s v="ABRIL_2015"/>
    <s v="GDCA04100"/>
    <x v="0"/>
    <n v="126"/>
    <s v="IVA INTERES DE FINANCIACION"/>
    <n v="286767"/>
    <n v="24890794"/>
  </r>
  <r>
    <s v="ABRIL_2015"/>
    <s v="GDCA04100"/>
    <x v="0"/>
    <n v="81"/>
    <s v="SERVICIOS VARIOS GRAVADO"/>
    <n v="11283"/>
    <n v="225891"/>
  </r>
  <r>
    <s v="ABRIL_2015"/>
    <s v="GDCA04100"/>
    <x v="0"/>
    <n v="81"/>
    <s v="SERVICIOS VARIOS GRAVADO"/>
    <n v="10183"/>
    <n v="18205"/>
  </r>
  <r>
    <s v="ABRIL_2015"/>
    <s v="GDCA04100"/>
    <x v="0"/>
    <n v="7"/>
    <s v="CONSUMO"/>
    <n v="26919502"/>
    <n v="1347507"/>
  </r>
  <r>
    <s v="ABRIL_2015"/>
    <s v="GDCA04100"/>
    <x v="0"/>
    <n v="28"/>
    <s v="SERVICIOS ASOCIADOS CARGO POR CONEXIÓN"/>
    <n v="709378"/>
    <n v="39931552"/>
  </r>
  <r>
    <s v="ABRIL_2015"/>
    <s v="GDCA04100"/>
    <x v="0"/>
    <n v="401"/>
    <s v="REVISION PERIODICA RES 059"/>
    <n v="47518"/>
    <n v="4162381"/>
  </r>
  <r>
    <s v="ABRIL_2015"/>
    <s v="GDCA04100"/>
    <x v="3"/>
    <n v="81"/>
    <s v="SERVICIOS VARIOS GRAVADO"/>
    <n v="1400"/>
    <s v=""/>
  </r>
  <r>
    <s v="ABRIL_2015"/>
    <s v="GDCA04100"/>
    <x v="0"/>
    <n v="103"/>
    <s v="INTERESES FINANC RED INTERNA"/>
    <n v="59393000"/>
    <n v="2239851"/>
  </r>
  <r>
    <s v="ABRIL_2015"/>
    <s v="GDCA04100"/>
    <x v="2"/>
    <n v="81"/>
    <s v="SERVICIOS VARIOS GRAVADO"/>
    <n v="1400"/>
    <s v=""/>
  </r>
  <r>
    <s v="ABRIL_2015"/>
    <s v="GDCA04100"/>
    <x v="0"/>
    <n v="126"/>
    <s v="IVA INTERES DE FINANCIACION"/>
    <n v="14826"/>
    <n v="791027"/>
  </r>
  <r>
    <s v="ABRIL_2015"/>
    <s v="GDCA04100"/>
    <x v="5"/>
    <n v="94"/>
    <s v="RECARGO MORA MUNDOGAS"/>
    <n v="1120411"/>
    <s v=""/>
  </r>
  <r>
    <s v="ABRIL_2015"/>
    <s v="GDCA04100"/>
    <x v="3"/>
    <n v="2"/>
    <s v="BRILLA"/>
    <n v="22787832"/>
    <n v="564289442"/>
  </r>
  <r>
    <s v="ABRIL_2015"/>
    <s v="GDCA04100"/>
    <x v="0"/>
    <n v="46"/>
    <s v="RECARGOS MORA EXCLUIDOS"/>
    <n v="97490"/>
    <n v="59668"/>
  </r>
  <r>
    <s v="ABRIL_2015"/>
    <s v="GDCA04100"/>
    <x v="0"/>
    <n v="30"/>
    <s v="SUBSIDIO"/>
    <n v="-14303462"/>
    <s v=""/>
  </r>
  <r>
    <s v="ABRIL_2015"/>
    <s v="GDCA04100"/>
    <x v="0"/>
    <n v="3"/>
    <s v="CARGO FIJO"/>
    <n v="64216"/>
    <s v=""/>
  </r>
  <r>
    <s v="ABRIL_2015"/>
    <s v="GDCA04100"/>
    <x v="2"/>
    <n v="60"/>
    <s v="SEGURO BRILLA"/>
    <n v="176798"/>
    <n v="17002"/>
  </r>
  <r>
    <s v="ABRIL_2015"/>
    <s v="GDCA04100"/>
    <x v="0"/>
    <n v="100"/>
    <s v="RECARGO POR MORA RED INTERNA"/>
    <n v="11332"/>
    <n v="214"/>
  </r>
  <r>
    <s v="ABRIL_2015"/>
    <s v="GDCA04100"/>
    <x v="0"/>
    <n v="3"/>
    <s v="CARGO FIJO"/>
    <n v="50310"/>
    <s v=""/>
  </r>
  <r>
    <s v="ABRIL_2015"/>
    <s v="GDCA04100"/>
    <x v="4"/>
    <n v="52"/>
    <s v="LIBERTY MERCADO ASEGURADO"/>
    <n v="1795035"/>
    <n v="26711495"/>
  </r>
  <r>
    <s v="ABRIL_2015"/>
    <s v="GDCA04100"/>
    <x v="0"/>
    <n v="103"/>
    <s v="INTERESES FINANC RED INTERNA"/>
    <n v="3414376"/>
    <n v="260595"/>
  </r>
  <r>
    <s v="ABRIL_2015"/>
    <s v="GDCA04100"/>
    <x v="0"/>
    <n v="59"/>
    <s v="INTERESES FINANCIACION GRAVADOS"/>
    <n v="79093"/>
    <s v=""/>
  </r>
  <r>
    <s v="ABRIL_2015"/>
    <s v="GDCA04100"/>
    <x v="0"/>
    <n v="81"/>
    <s v="SERVICIOS VARIOS GRAVADO"/>
    <n v="261807"/>
    <n v="3439549"/>
  </r>
  <r>
    <s v="ABRIL_2015"/>
    <s v="GDCA04100"/>
    <x v="0"/>
    <n v="86"/>
    <s v="INTERESES FINANCIACION EXCLUIDOS"/>
    <n v="2502"/>
    <s v=""/>
  </r>
  <r>
    <s v="ABRIL_2015"/>
    <s v="GDCA04100"/>
    <x v="0"/>
    <n v="98"/>
    <s v="REFINANCIACION"/>
    <n v="5345716"/>
    <n v="288857655"/>
  </r>
  <r>
    <s v="ABRIL_2015"/>
    <s v="GDCA04100"/>
    <x v="0"/>
    <n v="8"/>
    <s v="CONTRIBUCION"/>
    <n v="67957"/>
    <s v=""/>
  </r>
  <r>
    <s v="ABRIL_2015"/>
    <s v="GDCA04100"/>
    <x v="0"/>
    <n v="8"/>
    <s v="CONTRIBUCION"/>
    <n v="20138"/>
    <s v=""/>
  </r>
  <r>
    <s v="ABRIL_2015"/>
    <s v="GDCA04100"/>
    <x v="0"/>
    <n v="85"/>
    <s v="BIENESTAR EMPLEADOS"/>
    <n v="-1244374"/>
    <s v=""/>
  </r>
  <r>
    <s v="ABRIL_2015"/>
    <s v="GDCA04100"/>
    <x v="3"/>
    <n v="121"/>
    <s v="REFINANCIACION INTERES DE FINANCIACION BRILLA"/>
    <n v="3480"/>
    <n v="27537"/>
  </r>
  <r>
    <s v="ABRIL_2015"/>
    <s v="GDCA04100"/>
    <x v="0"/>
    <n v="101"/>
    <s v="RECARGO POR MORA  GRAVADOS OTROS SERVICIOS"/>
    <n v="794"/>
    <n v="6"/>
  </r>
  <r>
    <s v="ABRIL_2015"/>
    <s v="GDCA04100"/>
    <x v="0"/>
    <n v="106"/>
    <s v="IMPUESTO 16%"/>
    <n v="4171"/>
    <s v=""/>
  </r>
  <r>
    <s v="ABRIL_2015"/>
    <s v="GDCA04100"/>
    <x v="0"/>
    <n v="81"/>
    <s v="SERVICIOS VARIOS GRAVADO"/>
    <n v="7846"/>
    <n v="5908"/>
  </r>
  <r>
    <s v="ABRIL_2015"/>
    <s v="GDCA04100"/>
    <x v="0"/>
    <n v="32"/>
    <s v="VENTA BIENES"/>
    <n v="76837"/>
    <s v=""/>
  </r>
  <r>
    <s v="ABRIL_2015"/>
    <s v="GDCA04100"/>
    <x v="5"/>
    <n v="44"/>
    <s v="IMPUESTO DE IVA 16%"/>
    <n v="1957776"/>
    <s v=""/>
  </r>
  <r>
    <s v="ABRIL_2015"/>
    <s v="GDCA04100"/>
    <x v="0"/>
    <n v="81"/>
    <s v="SERVICIOS VARIOS GRAVADO"/>
    <n v="266618"/>
    <n v="1542592"/>
  </r>
  <r>
    <s v="ABRIL_2015"/>
    <s v="GDCA04100"/>
    <x v="0"/>
    <n v="19"/>
    <s v="RED INTERNA"/>
    <n v="140175"/>
    <n v="41181280"/>
  </r>
  <r>
    <s v="ABRIL_2015"/>
    <s v="GDCA04100"/>
    <x v="0"/>
    <n v="120"/>
    <s v="REFINANCIACION INTERESES DE FINANCIACION"/>
    <n v="412713"/>
    <n v="42009463"/>
  </r>
  <r>
    <s v="ABRIL_2015"/>
    <s v="GDCA04100"/>
    <x v="0"/>
    <n v="106"/>
    <s v="IMPUESTO 16%"/>
    <n v="389391"/>
    <s v=""/>
  </r>
  <r>
    <s v="ABRIL_2015"/>
    <s v="GDCA04100"/>
    <x v="3"/>
    <n v="2"/>
    <s v="BRILLA"/>
    <n v="17289634"/>
    <n v="402391862"/>
  </r>
  <r>
    <s v="ABRIL_2015"/>
    <s v="GDCA04100"/>
    <x v="0"/>
    <n v="17"/>
    <s v="RECONEXION"/>
    <n v="8419332"/>
    <n v="143717377"/>
  </r>
  <r>
    <s v="ABRIL_2015"/>
    <s v="GDCA04100"/>
    <x v="0"/>
    <n v="59"/>
    <s v="INTERESES FINANCIACION GRAVADOS"/>
    <n v="22108"/>
    <s v=""/>
  </r>
  <r>
    <s v="ABRIL_2015"/>
    <s v="GDCA04100"/>
    <x v="0"/>
    <n v="106"/>
    <s v="IMPUESTO 16%"/>
    <n v="145"/>
    <s v=""/>
  </r>
  <r>
    <s v="ABRIL_2015"/>
    <s v="GDCA04100"/>
    <x v="0"/>
    <n v="28"/>
    <s v="SERVICIOS ASOCIADOS CARGO POR CONEXIÓN"/>
    <n v="28756648"/>
    <n v="738546773"/>
  </r>
  <r>
    <s v="ABRIL_2015"/>
    <s v="GDCA04100"/>
    <x v="0"/>
    <n v="98"/>
    <s v="REFINANCIACION"/>
    <n v="3610564"/>
    <n v="207315232"/>
  </r>
  <r>
    <s v="ABRIL_2015"/>
    <s v="GDCA04100"/>
    <x v="2"/>
    <n v="99"/>
    <s v="RECARGO POR MORA  EXCLUIDO CREDITO SEGUROS"/>
    <n v="6052"/>
    <s v=""/>
  </r>
  <r>
    <s v="ABRIL_2015"/>
    <s v="GDCA04100"/>
    <x v="0"/>
    <n v="27"/>
    <s v="SERVICIO ASOCIADO RED INTERNA"/>
    <n v="21177353"/>
    <n v="499010745"/>
  </r>
  <r>
    <s v="ABRIL_2015"/>
    <s v="GDCA04100"/>
    <x v="0"/>
    <n v="98"/>
    <s v="REFINANCIACION"/>
    <n v="19264959"/>
    <n v="843487706"/>
  </r>
  <r>
    <s v="ABRIL_2015"/>
    <s v="GDCA04100"/>
    <x v="0"/>
    <n v="81"/>
    <s v="SERVICIOS VARIOS GRAVADO"/>
    <n v="11398"/>
    <n v="27721"/>
  </r>
  <r>
    <s v="ABRIL_2015"/>
    <s v="GDCA04100"/>
    <x v="3"/>
    <n v="58"/>
    <s v="INTERESES FINANCIACION CREDITO BRILLA"/>
    <n v="10966753"/>
    <s v=""/>
  </r>
  <r>
    <s v="ABRIL_2015"/>
    <s v="GDCA04100"/>
    <x v="0"/>
    <n v="46"/>
    <s v="RECARGOS MORA EXCLUIDOS"/>
    <n v="628305"/>
    <n v="23403"/>
  </r>
  <r>
    <s v="ABRIL_2015"/>
    <s v="GDCA04100"/>
    <x v="0"/>
    <n v="4"/>
    <s v="CARGO POR CONEXIÓN"/>
    <n v="67338"/>
    <n v="9513665"/>
  </r>
  <r>
    <s v="ABRIL_2015"/>
    <s v="GDCA04100"/>
    <x v="0"/>
    <n v="122"/>
    <s v="IVA RED INTERNA"/>
    <n v="88162"/>
    <s v=""/>
  </r>
  <r>
    <s v="ABRIL_2015"/>
    <s v="GDCA04100"/>
    <x v="0"/>
    <n v="4"/>
    <s v="CARGO POR CONEXIÓN"/>
    <n v="78507953"/>
    <n v="4248002723"/>
  </r>
  <r>
    <s v="ABRIL_2015"/>
    <s v="GDCA04100"/>
    <x v="0"/>
    <n v="30"/>
    <s v="SUBSIDIO"/>
    <n v="-3511454"/>
    <s v=""/>
  </r>
  <r>
    <s v="ABRIL_2015"/>
    <s v="GDCA04100"/>
    <x v="0"/>
    <n v="4"/>
    <s v="CARGO POR CONEXIÓN"/>
    <n v="1414684"/>
    <n v="129998590"/>
  </r>
  <r>
    <s v="ABRIL_2015"/>
    <s v="GDCA04100"/>
    <x v="0"/>
    <n v="28"/>
    <s v="SERVICIOS ASOCIADOS CARGO POR CONEXIÓN"/>
    <n v="2436098"/>
    <n v="71835191"/>
  </r>
  <r>
    <s v="ABRIL_2015"/>
    <s v="GDCA04100"/>
    <x v="1"/>
    <n v="106"/>
    <s v="IMPUESTO 16%"/>
    <n v="2215464"/>
    <s v=""/>
  </r>
  <r>
    <s v="ABRIL_2015"/>
    <s v="GDCA04100"/>
    <x v="2"/>
    <n v="99"/>
    <s v="RECARGO POR MORA  EXCLUIDO CREDITO SEGUROS"/>
    <n v="8787"/>
    <n v="1145"/>
  </r>
  <r>
    <s v="ABRIL_2015"/>
    <s v="GDCA04100"/>
    <x v="4"/>
    <n v="53"/>
    <s v="LIBERTY MICROSEGUROS"/>
    <n v="40200"/>
    <n v="415400"/>
  </r>
  <r>
    <s v="ABRIL_2015"/>
    <s v="GDCA04100"/>
    <x v="3"/>
    <n v="60"/>
    <s v="SEGURO BRILLA"/>
    <n v="72610"/>
    <s v=""/>
  </r>
  <r>
    <s v="ABRIL_2015"/>
    <s v="GDCA04100"/>
    <x v="0"/>
    <n v="3"/>
    <s v="CARGO FIJO"/>
    <n v="5856065"/>
    <n v="78338"/>
  </r>
  <r>
    <s v="ABRIL_2015"/>
    <s v="GDCA04100"/>
    <x v="3"/>
    <n v="58"/>
    <s v="INTERESES FINANCIACION CREDITO BRILLA"/>
    <n v="428925"/>
    <s v=""/>
  </r>
  <r>
    <s v="ABRIL_2015"/>
    <s v="GDCA04100"/>
    <x v="5"/>
    <n v="44"/>
    <s v="IMPUESTO DE IVA 16%"/>
    <n v="609276"/>
    <s v=""/>
  </r>
  <r>
    <s v="ABRIL_2015"/>
    <s v="GDCA04100"/>
    <x v="0"/>
    <n v="101"/>
    <s v="RECARGO POR MORA  GRAVADOS OTROS SERVICIOS"/>
    <n v="2277"/>
    <n v="503"/>
  </r>
  <r>
    <s v="ABRIL_2015"/>
    <s v="GDCA04100"/>
    <x v="0"/>
    <n v="401"/>
    <s v="REVISION PERIODICA RES 059"/>
    <n v="1646423"/>
    <n v="131839245"/>
  </r>
  <r>
    <s v="ABRIL_2015"/>
    <s v="GDCA04100"/>
    <x v="0"/>
    <n v="3"/>
    <s v="CARGO FIJO"/>
    <n v="121247"/>
    <s v=""/>
  </r>
  <r>
    <s v="ABRIL_2015"/>
    <s v="GDCA04100"/>
    <x v="0"/>
    <n v="98"/>
    <s v="REFINANCIACION"/>
    <n v="4230252"/>
    <n v="94298565"/>
  </r>
  <r>
    <s v="ABRIL_2015"/>
    <s v="GDCA04100"/>
    <x v="3"/>
    <n v="46"/>
    <s v="RECARGOS MORA EXCLUIDOS"/>
    <n v="65428"/>
    <n v="1776"/>
  </r>
  <r>
    <s v="ABRIL_2015"/>
    <s v="GDCA04100"/>
    <x v="0"/>
    <n v="24"/>
    <s v="REVISION PERIODICA"/>
    <n v="3512162"/>
    <n v="52729158"/>
  </r>
  <r>
    <s v="ABRIL_2015"/>
    <s v="GDCA04100"/>
    <x v="0"/>
    <n v="24"/>
    <s v="REVISION PERIODICA"/>
    <n v="366903"/>
    <n v="37514822"/>
  </r>
  <r>
    <s v="ABRIL_2015"/>
    <s v="GDCA04100"/>
    <x v="0"/>
    <n v="85"/>
    <s v="BIENESTAR EMPLEADOS"/>
    <n v="-143179"/>
    <s v=""/>
  </r>
  <r>
    <s v="ABRIL_2015"/>
    <s v="GDCA04100"/>
    <x v="3"/>
    <n v="56"/>
    <s v="INTERESES FINANCIACION CONEXION"/>
    <n v="1685"/>
    <s v=""/>
  </r>
  <r>
    <s v="ABRIL_2015"/>
    <s v="GDCA04100"/>
    <x v="0"/>
    <n v="59"/>
    <s v="INTERESES FINANCIACION GRAVADOS"/>
    <n v="228383"/>
    <s v=""/>
  </r>
  <r>
    <s v="ABRIL_2015"/>
    <s v="GDCA04100"/>
    <x v="0"/>
    <n v="7"/>
    <s v="CONSUMO"/>
    <n v="43816171"/>
    <n v="173279"/>
  </r>
  <r>
    <s v="ABRIL_2015"/>
    <s v="GDCA04100"/>
    <x v="0"/>
    <n v="7"/>
    <s v="CONSUMO"/>
    <n v="35035849"/>
    <n v="1411378"/>
  </r>
  <r>
    <s v="ABRIL_2015"/>
    <s v="GDCA04100"/>
    <x v="0"/>
    <n v="7"/>
    <s v="CONSUMO"/>
    <n v="175226873"/>
    <n v="6917178"/>
  </r>
  <r>
    <s v="ABRIL_2015"/>
    <s v="GDCA04100"/>
    <x v="2"/>
    <n v="46"/>
    <s v="RECARGOS MORA EXCLUIDOS"/>
    <n v="727458"/>
    <n v="42827"/>
  </r>
  <r>
    <s v="ABRIL_2015"/>
    <s v="GDCA04100"/>
    <x v="2"/>
    <n v="58"/>
    <s v="INTERESES FINANCIACION CREDITO BRILLA"/>
    <n v="18541528"/>
    <s v=""/>
  </r>
  <r>
    <s v="ABRIL_2015"/>
    <s v="GDCA04100"/>
    <x v="3"/>
    <n v="46"/>
    <s v="RECARGOS MORA EXCLUIDOS"/>
    <n v="25002"/>
    <s v=""/>
  </r>
  <r>
    <s v="ABRIL_2015"/>
    <s v="GDCA04100"/>
    <x v="2"/>
    <n v="99"/>
    <s v="RECARGO POR MORA  EXCLUIDO CREDITO SEGUROS"/>
    <n v="13679"/>
    <n v="387"/>
  </r>
  <r>
    <s v="ABRIL_2015"/>
    <s v="GDCA04100"/>
    <x v="2"/>
    <n v="60"/>
    <s v="SEGURO BRILLA"/>
    <n v="103397"/>
    <n v="18877"/>
  </r>
  <r>
    <s v="ABRIL_2015"/>
    <s v="GDCA04100"/>
    <x v="0"/>
    <n v="85"/>
    <s v="BIENESTAR EMPLEADOS"/>
    <n v="-18309"/>
    <s v=""/>
  </r>
  <r>
    <s v="ABRIL_2015"/>
    <s v="GDCA04100"/>
    <x v="0"/>
    <n v="27"/>
    <s v="SERVICIO ASOCIADO RED INTERNA"/>
    <n v="18747057"/>
    <n v="435685147"/>
  </r>
  <r>
    <s v="ABRIL_2015"/>
    <s v="GDCA04100"/>
    <x v="0"/>
    <n v="30"/>
    <s v="SUBSIDIO"/>
    <n v="-31613939"/>
    <s v=""/>
  </r>
  <r>
    <s v="ABRIL_2015"/>
    <s v="GDCA04100"/>
    <x v="1"/>
    <n v="4"/>
    <s v="CARGO POR CONEXIÓN"/>
    <n v="27608820"/>
    <n v="110435280"/>
  </r>
  <r>
    <s v="ABRIL_2015"/>
    <s v="GDCA04100"/>
    <x v="2"/>
    <n v="2"/>
    <s v="BRILLA"/>
    <n v="6326920"/>
    <n v="229770235"/>
  </r>
  <r>
    <s v="ABRIL_2015"/>
    <s v="GDCA04100"/>
    <x v="4"/>
    <n v="52"/>
    <s v="LIBERTY MERCADO ASEGURADO"/>
    <n v="61768778"/>
    <n v="262724359"/>
  </r>
  <r>
    <s v="ABRIL_2015"/>
    <s v="GDCA04100"/>
    <x v="0"/>
    <n v="401"/>
    <s v="REVISION PERIODICA RES 059"/>
    <n v="28595"/>
    <n v="10654463"/>
  </r>
  <r>
    <s v="ABRIL_2015"/>
    <s v="GDCA04100"/>
    <x v="0"/>
    <n v="59"/>
    <s v="INTERESES FINANCIACION GRAVADOS"/>
    <n v="186893"/>
    <s v=""/>
  </r>
  <r>
    <s v="ABRIL_2015"/>
    <s v="GDCA04100"/>
    <x v="0"/>
    <n v="19"/>
    <s v="RED INTERNA"/>
    <s v=""/>
    <n v="6253088"/>
  </r>
  <r>
    <s v="ABRIL_2015"/>
    <s v="GDCA04100"/>
    <x v="0"/>
    <n v="400"/>
    <s v="CERTIFICACION INSTALACION PREVIA"/>
    <n v="2153"/>
    <n v="749733"/>
  </r>
  <r>
    <s v="ABRIL_2015"/>
    <s v="GDCA04100"/>
    <x v="0"/>
    <n v="17"/>
    <s v="RECONEXION"/>
    <n v="1102483"/>
    <n v="28137139"/>
  </r>
  <r>
    <s v="ABRIL_2015"/>
    <s v="GDCA04100"/>
    <x v="2"/>
    <n v="99"/>
    <s v="RECARGO POR MORA  EXCLUIDO CREDITO SEGUROS"/>
    <n v="3002"/>
    <n v="20"/>
  </r>
  <r>
    <s v="ABRIL_2015"/>
    <s v="GDCA04100"/>
    <x v="0"/>
    <n v="7"/>
    <s v="CONSUMO"/>
    <n v="32904525"/>
    <n v="3609485"/>
  </r>
  <r>
    <s v="ABRIL_2015"/>
    <s v="GDCA04100"/>
    <x v="0"/>
    <n v="51"/>
    <s v="CUENTAS POR COBRAR"/>
    <n v="1770"/>
    <n v="23069"/>
  </r>
  <r>
    <s v="ABRIL_2015"/>
    <s v="GDCA04100"/>
    <x v="5"/>
    <n v="95"/>
    <s v="RECARGO MORA GASMECO"/>
    <n v="60922"/>
    <s v=""/>
  </r>
  <r>
    <s v="ABRIL_2015"/>
    <s v="GDCA04100"/>
    <x v="0"/>
    <n v="4"/>
    <s v="CARGO POR CONEXIÓN"/>
    <n v="999289"/>
    <n v="98063892"/>
  </r>
  <r>
    <s v="ABRIL_2015"/>
    <s v="GDCA04100"/>
    <x v="2"/>
    <n v="102"/>
    <s v="INT FINAC EXCLUIDO CREDITO SEGUROS"/>
    <n v="30"/>
    <s v=""/>
  </r>
  <r>
    <s v="ABRIL_2015"/>
    <s v="0"/>
    <x v="0"/>
    <n v="27"/>
    <s v="SERVICIO ASOCIADO RED INTERNA"/>
    <n v="107312"/>
    <n v="971908"/>
  </r>
  <r>
    <s v="ABRIL_2015"/>
    <s v="GDCA04100"/>
    <x v="0"/>
    <n v="59"/>
    <s v="INTERESES FINANCIACION GRAVADOS"/>
    <n v="17453"/>
    <s v=""/>
  </r>
  <r>
    <s v="ABRIL_2015"/>
    <s v="GDCA04100"/>
    <x v="0"/>
    <n v="4"/>
    <s v="CARGO POR CONEXIÓN"/>
    <n v="3436108"/>
    <n v="443261173"/>
  </r>
  <r>
    <s v="ABRIL_2015"/>
    <s v="GDCA04100"/>
    <x v="0"/>
    <n v="8"/>
    <s v="CONTRIBUCION"/>
    <n v="54673"/>
    <s v=""/>
  </r>
  <r>
    <s v="ABRIL_2015"/>
    <s v="GDCA04100"/>
    <x v="0"/>
    <n v="100"/>
    <s v="RECARGO POR MORA RED INTERNA"/>
    <n v="36462"/>
    <n v="6164"/>
  </r>
  <r>
    <s v="ABRIL_2015"/>
    <s v="GDCA04100"/>
    <x v="0"/>
    <n v="103"/>
    <s v="INTERESES FINANC RED INTERNA"/>
    <n v="9459778"/>
    <n v="875214"/>
  </r>
  <r>
    <s v="ABRIL_2015"/>
    <s v="GDCA04100"/>
    <x v="0"/>
    <n v="85"/>
    <s v="BIENESTAR EMPLEADOS"/>
    <n v="-14630"/>
    <s v=""/>
  </r>
  <r>
    <s v="ABRIL_2015"/>
    <s v="GDCA04100"/>
    <x v="0"/>
    <n v="400"/>
    <s v="CERTIFICACION INSTALACION PREVIA"/>
    <n v="9620"/>
    <n v="2991055"/>
  </r>
  <r>
    <s v="ABRIL_2015"/>
    <s v="GDCA04100"/>
    <x v="0"/>
    <n v="7"/>
    <s v="CONSUMO"/>
    <n v="63844692"/>
    <n v="360222"/>
  </r>
  <r>
    <s v="ABRIL_2015"/>
    <s v="GDCA04100"/>
    <x v="0"/>
    <n v="120"/>
    <s v="REFINANCIACION INTERESES DE FINANCIACION"/>
    <n v="79520"/>
    <n v="9486241"/>
  </r>
  <r>
    <s v="ABRIL_2015"/>
    <s v="GDCA04100"/>
    <x v="3"/>
    <n v="2"/>
    <s v="BRILLA"/>
    <n v="20800040"/>
    <n v="1313837692"/>
  </r>
  <r>
    <s v="ABRIL_2015"/>
    <s v="GDCA04100"/>
    <x v="4"/>
    <n v="53"/>
    <s v="LIBERTY MICROSEGUROS"/>
    <n v="1212820"/>
    <n v="25785354"/>
  </r>
  <r>
    <s v="ABRIL_2015"/>
    <s v="GDCA04100"/>
    <x v="0"/>
    <n v="24"/>
    <s v="REVISION PERIODICA"/>
    <n v="1625923"/>
    <n v="46746553"/>
  </r>
  <r>
    <s v="ABRIL_2015"/>
    <s v="GDCA04100"/>
    <x v="0"/>
    <n v="30"/>
    <s v="SUBSIDIO"/>
    <n v="-16817307"/>
    <s v=""/>
  </r>
  <r>
    <s v="ABRIL_2015"/>
    <s v="GDCA04100"/>
    <x v="2"/>
    <n v="60"/>
    <s v="SEGURO BRILLA"/>
    <n v="293268"/>
    <n v="18324"/>
  </r>
  <r>
    <s v="ABRIL_2015"/>
    <s v="GDCA04100"/>
    <x v="3"/>
    <n v="60"/>
    <s v="SEGURO BRILLA"/>
    <n v="13313922"/>
    <n v="512160"/>
  </r>
  <r>
    <s v="ABRIL_2015"/>
    <s v="GDCA04100"/>
    <x v="0"/>
    <n v="406"/>
    <s v="SUBSIDIO DISTRITO DE RIEGO"/>
    <n v="-112642721"/>
    <s v=""/>
  </r>
  <r>
    <s v="ABRIL_2015"/>
    <s v="GDCA04100"/>
    <x v="3"/>
    <n v="2"/>
    <s v="BRILLA"/>
    <n v="3717472"/>
    <n v="166552361"/>
  </r>
  <r>
    <s v="ABRIL_2015"/>
    <s v="GDCA04100"/>
    <x v="0"/>
    <n v="98"/>
    <s v="REFINANCIACION"/>
    <n v="3251650"/>
    <n v="217528837"/>
  </r>
  <r>
    <s v="ABRIL_2015"/>
    <s v="GDCA04100"/>
    <x v="0"/>
    <n v="7"/>
    <s v="CONSUMO"/>
    <n v="24733009"/>
    <n v="1526225"/>
  </r>
  <r>
    <s v="ABRIL_2015"/>
    <s v="GDCA04100"/>
    <x v="0"/>
    <n v="4"/>
    <s v="CARGO POR CONEXIÓN"/>
    <n v="1205122"/>
    <n v="297805155"/>
  </r>
  <r>
    <s v="ABRIL_2015"/>
    <s v="GDCA04100"/>
    <x v="0"/>
    <n v="27"/>
    <s v="SERVICIO ASOCIADO RED INTERNA"/>
    <n v="5988553"/>
    <n v="887228974"/>
  </r>
  <r>
    <s v="ABRIL_2015"/>
    <s v="GDCA04100"/>
    <x v="4"/>
    <n v="53"/>
    <s v="LIBERTY MICROSEGUROS"/>
    <n v="167500"/>
    <n v="2948000"/>
  </r>
  <r>
    <s v="ABRIL_2015"/>
    <s v="GDCA04100"/>
    <x v="0"/>
    <n v="98"/>
    <s v="REFINANCIACION"/>
    <n v="2381366"/>
    <n v="111347302"/>
  </r>
  <r>
    <s v="ABRIL_2015"/>
    <s v="GDCA04100"/>
    <x v="2"/>
    <n v="99"/>
    <s v="RECARGO POR MORA  EXCLUIDO CREDITO SEGUROS"/>
    <n v="8097"/>
    <n v="533"/>
  </r>
  <r>
    <s v="ABRIL_2015"/>
    <s v="GDCA04100"/>
    <x v="0"/>
    <n v="24"/>
    <s v="REVISION PERIODICA"/>
    <n v="969977"/>
    <n v="61108772"/>
  </r>
  <r>
    <s v="ABRIL_2015"/>
    <s v="GDCA04100"/>
    <x v="0"/>
    <n v="59"/>
    <s v="INTERESES FINANCIACION GRAVADOS"/>
    <n v="1700004"/>
    <s v=""/>
  </r>
  <r>
    <s v="ABRIL_2015"/>
    <s v="GDCA04100"/>
    <x v="0"/>
    <n v="81"/>
    <s v="SERVICIOS VARIOS GRAVADO"/>
    <n v="39519"/>
    <n v="44447"/>
  </r>
  <r>
    <s v="ABRIL_2015"/>
    <s v="GDCA04100"/>
    <x v="2"/>
    <n v="99"/>
    <s v="RECARGO POR MORA  EXCLUIDO CREDITO SEGUROS"/>
    <n v="3380"/>
    <n v="659"/>
  </r>
  <r>
    <s v="ABRIL_2015"/>
    <s v="GDCA04100"/>
    <x v="0"/>
    <n v="8"/>
    <s v="CONTRIBUCION"/>
    <n v="804880"/>
    <n v="80335"/>
  </r>
  <r>
    <s v="ABRIL_2015"/>
    <s v="GDCA04100"/>
    <x v="3"/>
    <n v="46"/>
    <s v="RECARGOS MORA EXCLUIDOS"/>
    <n v="308594"/>
    <n v="70563"/>
  </r>
  <r>
    <s v="ABRIL_2015"/>
    <s v="GDCA04100"/>
    <x v="0"/>
    <n v="126"/>
    <s v="IVA INTERES DE FINANCIACION"/>
    <n v="5096"/>
    <n v="1358173"/>
  </r>
  <r>
    <s v="ABRIL_2015"/>
    <s v="GDCA04100"/>
    <x v="0"/>
    <n v="46"/>
    <s v="RECARGOS MORA EXCLUIDOS"/>
    <n v="715548"/>
    <n v="365680"/>
  </r>
  <r>
    <s v="ABRIL_2015"/>
    <s v="GDCA04100"/>
    <x v="0"/>
    <n v="120"/>
    <s v="REFINANCIACION INTERESES DE FINANCIACION"/>
    <n v="2842"/>
    <n v="1349084"/>
  </r>
  <r>
    <s v="ABRIL_2015"/>
    <s v="GDCA04100"/>
    <x v="3"/>
    <n v="2"/>
    <s v="BRILLA"/>
    <n v="9256913"/>
    <n v="356492917"/>
  </r>
  <r>
    <s v="ABRIL_2015"/>
    <s v="GDCA04100"/>
    <x v="0"/>
    <n v="27"/>
    <s v="SERVICIO ASOCIADO RED INTERNA"/>
    <n v="1026516"/>
    <n v="138152964"/>
  </r>
  <r>
    <s v="ABRIL_2015"/>
    <s v="GDCA04100"/>
    <x v="3"/>
    <n v="102"/>
    <s v="INT FINAC EXCLUIDO CREDITO SEGUROS"/>
    <n v="12"/>
    <s v=""/>
  </r>
  <r>
    <s v="ABRIL_2015"/>
    <s v="GDCA04100"/>
    <x v="2"/>
    <n v="46"/>
    <s v="RECARGOS MORA EXCLUIDOS"/>
    <n v="14490009"/>
    <n v="711754"/>
  </r>
  <r>
    <s v="ABRIL_2015"/>
    <s v="GDCA04100"/>
    <x v="0"/>
    <n v="1"/>
    <s v="ANTICIPOS"/>
    <n v="8320"/>
    <n v="4681"/>
  </r>
  <r>
    <s v="ABRIL_2015"/>
    <s v="GDCA04100"/>
    <x v="0"/>
    <n v="1"/>
    <s v="ANTICIPOS"/>
    <n v="186"/>
    <n v="9061"/>
  </r>
  <r>
    <s v="ABRIL_2015"/>
    <s v="GDCA04100"/>
    <x v="0"/>
    <n v="28"/>
    <s v="SERVICIOS ASOCIADOS CARGO POR CONEXIÓN"/>
    <n v="2239497"/>
    <n v="70804474"/>
  </r>
  <r>
    <s v="ABRIL_2015"/>
    <s v="GDCA04100"/>
    <x v="0"/>
    <n v="8"/>
    <s v="CONTRIBUCION"/>
    <n v="692188"/>
    <n v="77368"/>
  </r>
  <r>
    <s v="ABRIL_2015"/>
    <s v="GDCA04100"/>
    <x v="0"/>
    <n v="51"/>
    <s v="CUENTAS POR COBRAR"/>
    <n v="1065"/>
    <n v="8853"/>
  </r>
  <r>
    <s v="ABRIL_2015"/>
    <s v="GDCA04100"/>
    <x v="0"/>
    <n v="24"/>
    <s v="REVISION PERIODICA"/>
    <n v="2479381"/>
    <n v="67735828"/>
  </r>
  <r>
    <s v="ABRIL_2015"/>
    <s v="GDCA04100"/>
    <x v="3"/>
    <n v="2"/>
    <s v="BRILLA"/>
    <n v="897984005"/>
    <n v="23705869378"/>
  </r>
  <r>
    <s v="ABRIL_2015"/>
    <s v="GDCA04100"/>
    <x v="2"/>
    <n v="121"/>
    <s v="REFINANCIACION INTERES DE FINANCIACION BRILLA"/>
    <n v="80267"/>
    <n v="174742"/>
  </r>
  <r>
    <s v="ABRIL_2015"/>
    <s v="GDCA04100"/>
    <x v="0"/>
    <n v="126"/>
    <s v="IVA INTERES DE FINANCIACION"/>
    <n v="298"/>
    <n v="52407"/>
  </r>
  <r>
    <s v="ABRIL_2015"/>
    <s v="GDCA04100"/>
    <x v="4"/>
    <n v="52"/>
    <s v="LIBERTY MERCADO ASEGURADO"/>
    <n v="13917574"/>
    <n v="74912405"/>
  </r>
  <r>
    <s v="ABRIL_2015"/>
    <s v="GDCA04100"/>
    <x v="0"/>
    <n v="17"/>
    <s v="RECONEXION"/>
    <n v="1695802"/>
    <n v="28513438"/>
  </r>
  <r>
    <s v="ABRIL_2015"/>
    <s v="GDCA04100"/>
    <x v="0"/>
    <n v="56"/>
    <s v="INTERESES FINANCIACION CONEXION"/>
    <n v="38598319"/>
    <n v="126786860"/>
  </r>
  <r>
    <s v="ABRIL_2015"/>
    <s v="GDCA04100"/>
    <x v="0"/>
    <n v="401"/>
    <s v="REVISION PERIODICA RES 059"/>
    <n v="164664"/>
    <n v="9657013"/>
  </r>
  <r>
    <s v="ABRIL_2015"/>
    <s v="GDCA04100"/>
    <x v="0"/>
    <n v="98"/>
    <s v="REFINANCIACION"/>
    <n v="3803237"/>
    <n v="218732098"/>
  </r>
  <r>
    <s v="ABRIL_2015"/>
    <s v="GDCA04100"/>
    <x v="0"/>
    <n v="32"/>
    <s v="VENTA BIENES"/>
    <n v="26001"/>
    <n v="40273"/>
  </r>
  <r>
    <s v="ABRIL_2015"/>
    <s v="GDCA04100"/>
    <x v="0"/>
    <n v="401"/>
    <s v="REVISION PERIODICA RES 059"/>
    <n v="182122"/>
    <n v="10952067"/>
  </r>
  <r>
    <s v="ABRIL_2015"/>
    <s v="GDCA04100"/>
    <x v="4"/>
    <n v="53"/>
    <s v="LIBERTY MICROSEGUROS"/>
    <n v="320660"/>
    <n v="3434585"/>
  </r>
  <r>
    <s v="ABRIL_2015"/>
    <s v="GDCA04100"/>
    <x v="5"/>
    <n v="88"/>
    <s v="INTERESES FINANCIACION MUNDO GAS"/>
    <n v="315617"/>
    <s v=""/>
  </r>
  <r>
    <s v="ABRIL_2015"/>
    <s v="GDCA04100"/>
    <x v="0"/>
    <n v="120"/>
    <s v="REFINANCIACION INTERESES DE FINANCIACION"/>
    <n v="30296"/>
    <n v="2375749"/>
  </r>
  <r>
    <s v="ABRIL_2015"/>
    <s v="GDCA04100"/>
    <x v="2"/>
    <n v="46"/>
    <s v="RECARGOS MORA EXCLUIDOS"/>
    <n v="215475"/>
    <n v="54948"/>
  </r>
  <r>
    <s v="ABRIL_2015"/>
    <s v="GDCA04100"/>
    <x v="0"/>
    <n v="81"/>
    <s v="SERVICIOS VARIOS GRAVADO"/>
    <n v="22186"/>
    <n v="36781"/>
  </r>
  <r>
    <s v="ABRIL_2015"/>
    <s v="GDCA04100"/>
    <x v="2"/>
    <n v="99"/>
    <s v="RECARGO POR MORA  EXCLUIDO CREDITO SEGUROS"/>
    <n v="1495"/>
    <n v="19"/>
  </r>
  <r>
    <s v="ABRIL_2015"/>
    <s v="GDCA04100"/>
    <x v="0"/>
    <n v="1"/>
    <s v="ANTICIPOS"/>
    <n v="1652"/>
    <s v=""/>
  </r>
  <r>
    <s v="ABRIL_2015"/>
    <s v="GDCA04100"/>
    <x v="3"/>
    <n v="46"/>
    <s v="RECARGOS MORA EXCLUIDOS"/>
    <n v="13877"/>
    <s v=""/>
  </r>
  <r>
    <s v="ABRIL_2015"/>
    <s v="GDCA04100"/>
    <x v="2"/>
    <n v="99"/>
    <s v="RECARGO POR MORA  EXCLUIDO CREDITO SEGUROS"/>
    <n v="2389"/>
    <n v="345"/>
  </r>
  <r>
    <s v="ABRIL_2015"/>
    <s v="GDCA04100"/>
    <x v="0"/>
    <n v="8"/>
    <s v="CONTRIBUCION"/>
    <n v="343375"/>
    <s v=""/>
  </r>
  <r>
    <s v="ABRIL_2015"/>
    <s v="GDCA04100"/>
    <x v="0"/>
    <n v="81"/>
    <s v="SERVICIOS VARIOS GRAVADO"/>
    <n v="8518"/>
    <n v="19764"/>
  </r>
  <r>
    <s v="ABRIL_2015"/>
    <s v="GDCA04100"/>
    <x v="2"/>
    <n v="102"/>
    <s v="INT FINAC EXCLUIDO CREDITO SEGUROS"/>
    <n v="12653"/>
    <s v=""/>
  </r>
  <r>
    <s v="ABRIL_2015"/>
    <s v="GDCA04100"/>
    <x v="0"/>
    <n v="86"/>
    <s v="INTERESES FINANCIACION EXCLUIDOS"/>
    <n v="2216"/>
    <s v=""/>
  </r>
  <r>
    <s v="ABRIL_2015"/>
    <s v="GDCA04100"/>
    <x v="4"/>
    <n v="53"/>
    <s v="LIBERTY MICROSEGUROS"/>
    <n v="194300"/>
    <n v="20388100"/>
  </r>
  <r>
    <s v="ABRIL_2015"/>
    <s v="GDCA04100"/>
    <x v="2"/>
    <n v="121"/>
    <s v="REFINANCIACION INTERES DE FINANCIACION BRILLA"/>
    <n v="1488359"/>
    <n v="15843823"/>
  </r>
  <r>
    <s v="ABRIL_2015"/>
    <s v="GDCA04100"/>
    <x v="0"/>
    <n v="106"/>
    <s v="IMPUESTO 16%"/>
    <n v="41"/>
    <s v=""/>
  </r>
  <r>
    <s v="ABRIL_2015"/>
    <s v="GDCA04100"/>
    <x v="0"/>
    <n v="17"/>
    <s v="RECONEXION"/>
    <n v="476185"/>
    <n v="10069103"/>
  </r>
  <r>
    <s v="ABRIL_2015"/>
    <s v="GDCA04100"/>
    <x v="3"/>
    <n v="2"/>
    <s v="BRILLA"/>
    <n v="1203926"/>
    <n v="122180880"/>
  </r>
  <r>
    <s v="ABRIL_2015"/>
    <s v="GDCA04100"/>
    <x v="0"/>
    <n v="4"/>
    <s v="CARGO POR CONEXIÓN"/>
    <n v="3549579"/>
    <n v="54352088"/>
  </r>
  <r>
    <s v="ABRIL_2015"/>
    <s v="GDCA04100"/>
    <x v="4"/>
    <n v="52"/>
    <s v="LIBERTY MERCADO ASEGURADO"/>
    <n v="319188"/>
    <n v="4067130"/>
  </r>
  <r>
    <s v="ABRIL_2015"/>
    <s v="GDCA04100"/>
    <x v="0"/>
    <n v="126"/>
    <s v="IVA INTERES DE FINANCIACION"/>
    <n v="3044"/>
    <n v="379089"/>
  </r>
  <r>
    <s v="ABRIL_2015"/>
    <s v="GDCA04100"/>
    <x v="0"/>
    <n v="7"/>
    <s v="CONSUMO"/>
    <n v="33380499"/>
    <n v="2250844"/>
  </r>
  <r>
    <s v="ABRIL_2015"/>
    <s v="GDCA04100"/>
    <x v="0"/>
    <n v="100"/>
    <s v="RECARGO POR MORA RED INTERNA"/>
    <n v="688101"/>
    <n v="48368"/>
  </r>
  <r>
    <s v="ABRIL_2015"/>
    <s v="GDCA04100"/>
    <x v="0"/>
    <n v="46"/>
    <s v="RECARGOS MORA EXCLUIDOS"/>
    <n v="42105164"/>
    <n v="997100"/>
  </r>
  <r>
    <s v="ABRIL_2015"/>
    <s v="GDCA04100"/>
    <x v="0"/>
    <n v="8"/>
    <s v="CONTRIBUCION"/>
    <n v="26815"/>
    <s v=""/>
  </r>
  <r>
    <s v="ABRIL_2015"/>
    <s v="GDCA04100"/>
    <x v="0"/>
    <n v="101"/>
    <s v="RECARGO POR MORA  GRAVADOS OTROS SERVICIOS"/>
    <n v="1265274"/>
    <n v="30245"/>
  </r>
  <r>
    <s v="ABRIL_2015"/>
    <s v="GDCA04100"/>
    <x v="0"/>
    <n v="4"/>
    <s v="CARGO POR CONEXIÓN"/>
    <n v="79058"/>
    <n v="8493953"/>
  </r>
  <r>
    <s v="ABRIL_2015"/>
    <s v="GDCA04100"/>
    <x v="0"/>
    <n v="7"/>
    <s v="CONSUMO"/>
    <n v="138325264"/>
    <n v="21030890"/>
  </r>
  <r>
    <s v="ABRIL_2015"/>
    <s v="GDCA04100"/>
    <x v="0"/>
    <n v="28"/>
    <s v="SERVICIOS ASOCIADOS CARGO POR CONEXIÓN"/>
    <n v="2946629"/>
    <n v="99709861"/>
  </r>
  <r>
    <s v="ABRIL_2015"/>
    <s v="GDCA04100"/>
    <x v="0"/>
    <n v="81"/>
    <s v="SERVICIOS VARIOS GRAVADO"/>
    <n v="255248"/>
    <n v="16343"/>
  </r>
  <r>
    <s v="ABRIL_2015"/>
    <s v="GDCA04100"/>
    <x v="0"/>
    <n v="30"/>
    <s v="SUBSIDIO"/>
    <n v="-22522639"/>
    <s v=""/>
  </r>
  <r>
    <s v="ABRIL_2015"/>
    <s v="GDCA04100"/>
    <x v="0"/>
    <n v="59"/>
    <s v="INTERESES FINANCIACION GRAVADOS"/>
    <n v="65734"/>
    <s v=""/>
  </r>
  <r>
    <s v="ABRIL_2015"/>
    <s v="GDCA04100"/>
    <x v="2"/>
    <n v="98"/>
    <s v="REFINANCIACION"/>
    <n v="1658"/>
    <n v="195921"/>
  </r>
  <r>
    <s v="ABRIL_2015"/>
    <s v="GDCA04100"/>
    <x v="2"/>
    <n v="60"/>
    <s v="SEGURO BRILLA"/>
    <n v="290120"/>
    <n v="10110"/>
  </r>
  <r>
    <s v="ABRIL_2015"/>
    <s v="GDCA04100"/>
    <x v="5"/>
    <n v="83"/>
    <s v="GASMECO"/>
    <n v="6991"/>
    <n v="108105"/>
  </r>
  <r>
    <s v="ABRIL_2015"/>
    <s v="GDCA04100"/>
    <x v="1"/>
    <n v="106"/>
    <s v="IMPUESTO 16%"/>
    <n v="238"/>
    <s v=""/>
  </r>
  <r>
    <s v="ABRIL_2015"/>
    <s v="GDCA04100"/>
    <x v="0"/>
    <n v="106"/>
    <s v="IMPUESTO 16%"/>
    <n v="1017"/>
    <s v=""/>
  </r>
  <r>
    <s v="ABRIL_2015"/>
    <s v="GDCA04100"/>
    <x v="0"/>
    <n v="106"/>
    <s v="IMPUESTO 16%"/>
    <n v="535734"/>
    <s v=""/>
  </r>
  <r>
    <s v="ABRIL_2015"/>
    <s v="GDCA04100"/>
    <x v="2"/>
    <n v="58"/>
    <s v="INTERESES FINANCIACION CREDITO BRILLA"/>
    <n v="49760"/>
    <s v=""/>
  </r>
  <r>
    <s v="ABRIL_2015"/>
    <s v="GDCA04100"/>
    <x v="2"/>
    <n v="102"/>
    <s v="INT FINAC EXCLUIDO CREDITO SEGUROS"/>
    <n v="64"/>
    <s v=""/>
  </r>
  <r>
    <s v="ABRIL_2015"/>
    <s v="GDCA04100"/>
    <x v="0"/>
    <n v="19"/>
    <s v="RED INTERNA"/>
    <n v="318754"/>
    <n v="56127238"/>
  </r>
  <r>
    <s v="ABRIL_2015"/>
    <s v="GDCA04100"/>
    <x v="3"/>
    <n v="2"/>
    <s v="BRILLA"/>
    <n v="393844809"/>
    <n v="9249314736"/>
  </r>
  <r>
    <s v="ABRIL_2015"/>
    <s v="GDCA04100"/>
    <x v="0"/>
    <n v="30"/>
    <s v="SUBSIDIO"/>
    <n v="-10036644"/>
    <s v=""/>
  </r>
  <r>
    <s v="ABRIL_2015"/>
    <s v="GDCA04100"/>
    <x v="3"/>
    <n v="99"/>
    <s v="RECARGO POR MORA  EXCLUIDO CREDITO SEGUROS"/>
    <n v="73435"/>
    <n v="1729"/>
  </r>
  <r>
    <s v="ABRIL_2015"/>
    <s v="GDCA04100"/>
    <x v="2"/>
    <n v="46"/>
    <s v="RECARGOS MORA EXCLUIDOS"/>
    <n v="1430332"/>
    <n v="112706"/>
  </r>
  <r>
    <s v="ABRIL_2015"/>
    <s v="GDCA04100"/>
    <x v="0"/>
    <n v="3"/>
    <s v="CARGO FIJO"/>
    <n v="1570210"/>
    <n v="25350"/>
  </r>
  <r>
    <s v="ABRIL_2015"/>
    <s v="GDCA04100"/>
    <x v="3"/>
    <n v="46"/>
    <s v="RECARGOS MORA EXCLUIDOS"/>
    <n v="120790"/>
    <n v="3411"/>
  </r>
  <r>
    <s v="ABRIL_2015"/>
    <s v="GDCA04100"/>
    <x v="0"/>
    <n v="81"/>
    <s v="SERVICIOS VARIOS GRAVADO"/>
    <n v="13831"/>
    <n v="22146"/>
  </r>
  <r>
    <s v="ABRIL_2015"/>
    <s v="GDCA04100"/>
    <x v="3"/>
    <n v="121"/>
    <s v="REFINANCIACION INTERES DE FINANCIACION BRILLA"/>
    <n v="101370"/>
    <n v="2408850"/>
  </r>
  <r>
    <s v="ABRIL_2015"/>
    <s v="GDCA04100"/>
    <x v="0"/>
    <n v="100"/>
    <s v="RECARGO POR MORA RED INTERNA"/>
    <n v="87275"/>
    <n v="5141"/>
  </r>
  <r>
    <s v="ABRIL_2015"/>
    <s v="GDCA04100"/>
    <x v="3"/>
    <n v="102"/>
    <s v="INT FINAC EXCLUIDO CREDITO SEGUROS"/>
    <n v="4325"/>
    <s v=""/>
  </r>
  <r>
    <s v="ABRIL_2015"/>
    <s v="GDCA04100"/>
    <x v="0"/>
    <n v="98"/>
    <s v="REFINANCIACION"/>
    <n v="15382181"/>
    <n v="788561983"/>
  </r>
  <r>
    <s v="ABRIL_2015"/>
    <s v="GDCA04100"/>
    <x v="0"/>
    <n v="32"/>
    <s v="VENTA BIENES"/>
    <n v="57634"/>
    <s v=""/>
  </r>
  <r>
    <s v="ABRIL_2015"/>
    <s v="GDCA04100"/>
    <x v="0"/>
    <n v="56"/>
    <s v="INTERESES FINANCIACION CONEXION"/>
    <n v="535835895"/>
    <n v="2618170534"/>
  </r>
  <r>
    <s v="ABRIL_2015"/>
    <s v="GDCA04100"/>
    <x v="2"/>
    <n v="58"/>
    <s v="INTERESES FINANCIACION CREDITO BRILLA"/>
    <n v="2026774"/>
    <s v=""/>
  </r>
  <r>
    <s v="ABRIL_2015"/>
    <s v="GDCA04100"/>
    <x v="0"/>
    <n v="106"/>
    <s v="IMPUESTO 16%"/>
    <n v="64772"/>
    <s v=""/>
  </r>
  <r>
    <s v="ABRIL_2015"/>
    <s v="GDCA04100"/>
    <x v="0"/>
    <n v="103"/>
    <s v="INTERESES FINANC RED INTERNA"/>
    <n v="25058165"/>
    <n v="2277509"/>
  </r>
  <r>
    <s v="ABRIL_2015"/>
    <s v="GDCA04100"/>
    <x v="2"/>
    <n v="102"/>
    <s v="INT FINAC EXCLUIDO CREDITO SEGUROS"/>
    <n v="133"/>
    <s v=""/>
  </r>
  <r>
    <s v="ABRIL_2015"/>
    <s v="GDCA04100"/>
    <x v="0"/>
    <n v="101"/>
    <s v="RECARGO POR MORA  GRAVADOS OTROS SERVICIOS"/>
    <n v="158357"/>
    <n v="6845"/>
  </r>
  <r>
    <s v="ABRIL_2015"/>
    <s v="GDCA04100"/>
    <x v="3"/>
    <n v="121"/>
    <s v="REFINANCIACION INTERES DE FINANCIACION BRILLA"/>
    <n v="29350"/>
    <n v="954902"/>
  </r>
  <r>
    <s v="ABRIL_2015"/>
    <s v="GDCA04100"/>
    <x v="0"/>
    <n v="46"/>
    <s v="RECARGOS MORA EXCLUIDOS"/>
    <n v="517307"/>
    <n v="281306"/>
  </r>
  <r>
    <s v="ABRIL_2015"/>
    <s v="GDCA04100"/>
    <x v="2"/>
    <n v="99"/>
    <s v="RECARGO POR MORA  EXCLUIDO CREDITO SEGUROS"/>
    <n v="5934"/>
    <n v="219"/>
  </r>
  <r>
    <s v="ABRIL_2015"/>
    <s v="GDCA04100"/>
    <x v="0"/>
    <n v="406"/>
    <s v="SUBSIDIO DISTRITO DE RIEGO"/>
    <n v="-7739200"/>
    <s v=""/>
  </r>
  <r>
    <s v="ABRIL_2015"/>
    <s v="GDCA04100"/>
    <x v="3"/>
    <n v="121"/>
    <s v="REFINANCIACION INTERES DE FINANCIACION BRILLA"/>
    <n v="67330"/>
    <n v="852155"/>
  </r>
  <r>
    <s v="ABRIL_2015"/>
    <s v="GDCA04100"/>
    <x v="1"/>
    <n v="126"/>
    <s v="IVA INTERES DE FINANCIACION"/>
    <s v=""/>
    <n v="2634240"/>
  </r>
  <r>
    <s v="ABRIL_2015"/>
    <s v="GDCA04100"/>
    <x v="0"/>
    <n v="32"/>
    <s v="VENTA BIENES"/>
    <n v="256627"/>
    <n v="261941"/>
  </r>
  <r>
    <s v="ABRIL_2015"/>
    <s v="GDCA04100"/>
    <x v="5"/>
    <n v="88"/>
    <s v="INTERESES FINANCIACION MUNDO GAS"/>
    <n v="16984859"/>
    <n v="70523"/>
  </r>
  <r>
    <s v="ABRIL_2015"/>
    <s v="GDCA04100"/>
    <x v="0"/>
    <n v="32"/>
    <s v="VENTA BIENES"/>
    <n v="192252"/>
    <n v="18073"/>
  </r>
  <r>
    <s v="ABRIL_2015"/>
    <s v="GDCA04100"/>
    <x v="0"/>
    <n v="400"/>
    <s v="CERTIFICACION INSTALACION PREVIA"/>
    <n v="56757"/>
    <n v="8638219"/>
  </r>
  <r>
    <s v="ABRIL_2015"/>
    <s v="GDCA04100"/>
    <x v="0"/>
    <n v="106"/>
    <s v="IMPUESTO 16%"/>
    <n v="5681"/>
    <s v=""/>
  </r>
  <r>
    <s v="ABRIL_2015"/>
    <s v="GDCA04100"/>
    <x v="0"/>
    <n v="98"/>
    <s v="REFINANCIACION"/>
    <n v="441092"/>
    <n v="22119499"/>
  </r>
  <r>
    <s v="ABRIL_2015"/>
    <s v="GDCA04100"/>
    <x v="3"/>
    <n v="60"/>
    <s v="SEGURO BRILLA"/>
    <n v="130828"/>
    <n v="2023"/>
  </r>
  <r>
    <s v="ABRIL_2015"/>
    <s v="GDCA04100"/>
    <x v="2"/>
    <n v="60"/>
    <s v="SEGURO BRILLA"/>
    <n v="164880"/>
    <n v="4965"/>
  </r>
  <r>
    <s v="ABRIL_2015"/>
    <s v="GDCA04100"/>
    <x v="0"/>
    <n v="30"/>
    <s v="SUBSIDIO"/>
    <n v="-7148144"/>
    <s v=""/>
  </r>
  <r>
    <s v="ABRIL_2015"/>
    <s v="GDCA04100"/>
    <x v="0"/>
    <n v="28"/>
    <s v="SERVICIOS ASOCIADOS CARGO POR CONEXIÓN"/>
    <n v="166583"/>
    <n v="8408652"/>
  </r>
  <r>
    <s v="ABRIL_2015"/>
    <s v="GDCA04100"/>
    <x v="0"/>
    <n v="56"/>
    <s v="INTERESES FINANCIACION CONEXION"/>
    <n v="5862605"/>
    <n v="34081101"/>
  </r>
  <r>
    <s v="ABRIL_2015"/>
    <s v="GDCA04100"/>
    <x v="0"/>
    <n v="3"/>
    <s v="CARGO FIJO"/>
    <n v="617228"/>
    <s v=""/>
  </r>
  <r>
    <s v="ABRIL_2015"/>
    <s v="GDCA04100"/>
    <x v="3"/>
    <n v="2"/>
    <s v="BRILLA"/>
    <n v="3388163"/>
    <n v="93911766"/>
  </r>
  <r>
    <s v="ABRIL_2015"/>
    <s v="GDCA04100"/>
    <x v="0"/>
    <n v="56"/>
    <s v="INTERESES FINANCIACION CONEXION"/>
    <n v="7096518"/>
    <n v="34127314"/>
  </r>
  <r>
    <s v="ABRIL_2015"/>
    <s v="GDCA04100"/>
    <x v="0"/>
    <n v="56"/>
    <s v="INTERESES FINANCIACION CONEXION"/>
    <n v="30258130"/>
    <n v="151884239"/>
  </r>
  <r>
    <s v="ABRIL_2015"/>
    <s v="GDCA04100"/>
    <x v="0"/>
    <n v="3"/>
    <s v="CARGO FIJO"/>
    <n v="162307584"/>
    <n v="8784673"/>
  </r>
  <r>
    <s v="ABRIL_2015"/>
    <s v="GDCA04100"/>
    <x v="0"/>
    <n v="103"/>
    <s v="INTERESES FINANC RED INTERNA"/>
    <n v="2197113"/>
    <n v="58841"/>
  </r>
  <r>
    <s v="ABRIL_2015"/>
    <s v="GDCA04100"/>
    <x v="0"/>
    <n v="120"/>
    <s v="REFINANCIACION INTERESES DE FINANCIACION"/>
    <n v="189785"/>
    <n v="13156074"/>
  </r>
  <r>
    <s v="ABRIL_2015"/>
    <s v="GDCA04100"/>
    <x v="2"/>
    <n v="2"/>
    <s v="BRILLA"/>
    <n v="29980872"/>
    <n v="872176191"/>
  </r>
  <r>
    <s v="ABRIL_2015"/>
    <s v="GDCA04100"/>
    <x v="3"/>
    <n v="121"/>
    <s v="REFINANCIACION INTERES DE FINANCIACION BRILLA"/>
    <n v="550515"/>
    <n v="12143787"/>
  </r>
  <r>
    <s v="ABRIL_2015"/>
    <s v="GDCA04100"/>
    <x v="0"/>
    <n v="46"/>
    <s v="RECARGOS MORA EXCLUIDOS"/>
    <n v="667127"/>
    <n v="105427"/>
  </r>
  <r>
    <s v="ABRIL_2015"/>
    <s v="GDCA04100"/>
    <x v="0"/>
    <n v="103"/>
    <s v="INTERESES FINANC RED INTERNA"/>
    <n v="12908343"/>
    <n v="316221"/>
  </r>
  <r>
    <s v="ABRIL_2015"/>
    <s v="GDCA04100"/>
    <x v="0"/>
    <n v="24"/>
    <s v="REVISION PERIODICA"/>
    <n v="489358"/>
    <n v="29255981"/>
  </r>
  <r>
    <s v="ABRIL_2015"/>
    <s v="GDCA04100"/>
    <x v="0"/>
    <n v="401"/>
    <s v="REVISION PERIODICA RES 059"/>
    <n v="139506"/>
    <n v="26396934"/>
  </r>
  <r>
    <s v="ABRIL_2015"/>
    <s v="GDCA04100"/>
    <x v="0"/>
    <n v="7"/>
    <s v="CONSUMO"/>
    <n v="11311234"/>
    <n v="647921"/>
  </r>
  <r>
    <s v="ABRIL_2015"/>
    <s v="GDCA04100"/>
    <x v="0"/>
    <n v="46"/>
    <s v="RECARGOS MORA EXCLUIDOS"/>
    <n v="2329869"/>
    <n v="876674"/>
  </r>
  <r>
    <s v="ABRIL_2015"/>
    <s v="GDCA04100"/>
    <x v="0"/>
    <n v="56"/>
    <s v="INTERESES FINANCIACION CONEXION"/>
    <n v="1999454"/>
    <n v="7982674"/>
  </r>
  <r>
    <s v="ABRIL_2015"/>
    <s v="GDCA04100"/>
    <x v="2"/>
    <n v="121"/>
    <s v="REFINANCIACION INTERES DE FINANCIACION BRILLA"/>
    <n v="546146"/>
    <n v="5415916"/>
  </r>
  <r>
    <s v="ABRIL_2015"/>
    <s v="GDCA04100"/>
    <x v="0"/>
    <n v="101"/>
    <s v="RECARGO POR MORA  GRAVADOS OTROS SERVICIOS"/>
    <n v="428255"/>
    <n v="10252"/>
  </r>
  <r>
    <s v="ABRIL_2015"/>
    <s v="GDCA04100"/>
    <x v="0"/>
    <n v="8"/>
    <s v="CONTRIBUCION"/>
    <n v="20077"/>
    <s v=""/>
  </r>
  <r>
    <s v="ABRIL_2015"/>
    <s v="GDCA04100"/>
    <x v="0"/>
    <n v="59"/>
    <s v="INTERESES FINANCIACION GRAVADOS"/>
    <n v="12118"/>
    <s v=""/>
  </r>
  <r>
    <s v="ABRIL_2015"/>
    <s v="GDCA04100"/>
    <x v="4"/>
    <n v="52"/>
    <s v="LIBERTY MERCADO ASEGURADO"/>
    <n v="23342138"/>
    <n v="117934073"/>
  </r>
  <r>
    <s v="ABRIL_2015"/>
    <s v="GDCA04100"/>
    <x v="3"/>
    <n v="46"/>
    <s v="RECARGOS MORA EXCLUIDOS"/>
    <n v="68476"/>
    <s v=""/>
  </r>
  <r>
    <s v="ABRIL_2015"/>
    <s v="GDCA04100"/>
    <x v="0"/>
    <n v="7"/>
    <s v="CONSUMO"/>
    <n v="21478337"/>
    <n v="1285361"/>
  </r>
  <r>
    <s v="ABRIL_2015"/>
    <s v="GDCA04100"/>
    <x v="0"/>
    <n v="126"/>
    <s v="IVA INTERES DE FINANCIACION"/>
    <n v="148"/>
    <n v="395697"/>
  </r>
  <r>
    <s v="ABRIL_2015"/>
    <s v="GDCA04100"/>
    <x v="0"/>
    <n v="118"/>
    <s v="OTROS SERV ASOCIADOS GRAVADOS"/>
    <n v="21850"/>
    <n v="81160"/>
  </r>
  <r>
    <s v="ABRIL_2015"/>
    <s v="GDCA04100"/>
    <x v="0"/>
    <n v="81"/>
    <s v="SERVICIOS VARIOS GRAVADO"/>
    <n v="2853933"/>
    <n v="2488098"/>
  </r>
  <r>
    <s v="ABRIL_2015"/>
    <s v="GDCA04100"/>
    <x v="5"/>
    <n v="98"/>
    <s v="REFINANCIACION"/>
    <n v="6667077"/>
    <n v="246085"/>
  </r>
  <r>
    <s v="ABRIL_2015"/>
    <s v="GDCA04100"/>
    <x v="3"/>
    <n v="102"/>
    <s v="INT FINAC EXCLUIDO CREDITO SEGUROS"/>
    <n v="159"/>
    <s v=""/>
  </r>
  <r>
    <s v="ABRIL_2015"/>
    <s v="GDCA04100"/>
    <x v="0"/>
    <n v="126"/>
    <s v="IVA INTERES DE FINANCIACION"/>
    <n v="245"/>
    <n v="127944"/>
  </r>
  <r>
    <s v="ABRIL_2015"/>
    <s v="GDCA04100"/>
    <x v="4"/>
    <n v="52"/>
    <s v="LIBERTY MERCADO ASEGURADO"/>
    <n v="6783550"/>
    <n v="30430273"/>
  </r>
  <r>
    <s v="ABRIL_2015"/>
    <s v="GDCA04100"/>
    <x v="1"/>
    <n v="59"/>
    <s v="INTERESES FINANCIACION GRAVADOS"/>
    <n v="2959"/>
    <s v=""/>
  </r>
  <r>
    <s v="ABRIL_2015"/>
    <s v="GDCA04100"/>
    <x v="3"/>
    <n v="58"/>
    <s v="INTERESES FINANCIACION CREDITO BRILLA"/>
    <n v="168231169"/>
    <n v="249778"/>
  </r>
  <r>
    <s v="ABRIL_2015"/>
    <s v="GDCA04100"/>
    <x v="3"/>
    <n v="46"/>
    <s v="RECARGOS MORA EXCLUIDOS"/>
    <n v="58496"/>
    <n v="6015"/>
  </r>
  <r>
    <s v="ABRIL_2015"/>
    <s v="GDCA04100"/>
    <x v="0"/>
    <n v="30"/>
    <s v="SUBSIDIO"/>
    <n v="-17537656"/>
    <s v=""/>
  </r>
  <r>
    <s v="ABRIL_2015"/>
    <s v="GDCA04100"/>
    <x v="0"/>
    <n v="4"/>
    <s v="CARGO POR CONEXIÓN"/>
    <n v="13136584"/>
    <n v="59896830"/>
  </r>
  <r>
    <s v="ABRIL_2015"/>
    <s v="GDCA04100"/>
    <x v="0"/>
    <n v="1"/>
    <s v="ANTICIPOS"/>
    <n v="9863"/>
    <n v="1610"/>
  </r>
  <r>
    <s v="ABRIL_2015"/>
    <s v="GDCA04100"/>
    <x v="0"/>
    <n v="118"/>
    <s v="OTROS SERV ASOCIADOS GRAVADOS"/>
    <n v="3050595"/>
    <n v="3659343"/>
  </r>
  <r>
    <s v="ABRIL_2015"/>
    <s v="GDCA04100"/>
    <x v="0"/>
    <n v="59"/>
    <s v="INTERESES FINANCIACION GRAVADOS"/>
    <n v="45805"/>
    <s v=""/>
  </r>
  <r>
    <s v="ABRIL_2015"/>
    <s v="GDCA04100"/>
    <x v="2"/>
    <n v="60"/>
    <s v="SEGURO BRILLA"/>
    <n v="520881"/>
    <n v="119988"/>
  </r>
  <r>
    <s v="ABRIL_2015"/>
    <s v="GDCA04100"/>
    <x v="2"/>
    <n v="99"/>
    <s v="RECARGO POR MORA  EXCLUIDO CREDITO SEGUROS"/>
    <n v="1661"/>
    <n v="269"/>
  </r>
  <r>
    <s v="ABRIL_2015"/>
    <s v="GDCA04100"/>
    <x v="0"/>
    <n v="400"/>
    <s v="CERTIFICACION INSTALACION PREVIA"/>
    <n v="335329"/>
    <n v="50124369"/>
  </r>
  <r>
    <s v="ABRIL_2015"/>
    <s v="GDCA04100"/>
    <x v="0"/>
    <n v="106"/>
    <s v="IMPUESTO 16%"/>
    <n v="4380"/>
    <s v=""/>
  </r>
  <r>
    <s v="ABRIL_2015"/>
    <s v="GDCA04100"/>
    <x v="1"/>
    <n v="126"/>
    <s v="IVA INTERES DE FINANCIACION"/>
    <n v="5051"/>
    <n v="10433"/>
  </r>
  <r>
    <s v="ABRIL_2015"/>
    <s v="GDCA04100"/>
    <x v="3"/>
    <n v="99"/>
    <s v="RECARGO POR MORA  EXCLUIDO CREDITO SEGUROS"/>
    <n v="5892"/>
    <n v="90"/>
  </r>
  <r>
    <s v="ABRIL_2015"/>
    <s v="GDCA04100"/>
    <x v="2"/>
    <n v="102"/>
    <s v="INT FINAC EXCLUIDO CREDITO SEGUROS"/>
    <n v="481"/>
    <s v=""/>
  </r>
  <r>
    <s v="ABRIL_2015"/>
    <s v="GDCA04100"/>
    <x v="0"/>
    <n v="120"/>
    <s v="REFINANCIACION INTERESES DE FINANCIACION"/>
    <n v="1422154"/>
    <n v="180374187"/>
  </r>
  <r>
    <s v="ABRIL_2015"/>
    <s v="GDCA04100"/>
    <x v="0"/>
    <n v="400"/>
    <s v="CERTIFICACION INSTALACION PREVIA"/>
    <n v="3270"/>
    <n v="1349184"/>
  </r>
  <r>
    <s v="ABRIL_2015"/>
    <s v="GDCA04100"/>
    <x v="3"/>
    <n v="121"/>
    <s v="REFINANCIACION INTERES DE FINANCIACION BRILLA"/>
    <n v="141450"/>
    <n v="1287162"/>
  </r>
  <r>
    <s v="ABRIL_2015"/>
    <s v="GDCA04100"/>
    <x v="0"/>
    <n v="27"/>
    <s v="SERVICIO ASOCIADO RED INTERNA"/>
    <n v="1300410"/>
    <n v="211586269"/>
  </r>
  <r>
    <s v="ABRIL_2015"/>
    <s v="GDCA04100"/>
    <x v="3"/>
    <n v="46"/>
    <s v="RECARGOS MORA EXCLUIDOS"/>
    <n v="11023623"/>
    <n v="476997"/>
  </r>
  <r>
    <s v="ABRIL_2015"/>
    <s v="GDCA04100"/>
    <x v="0"/>
    <n v="1"/>
    <s v="ANTICIPOS"/>
    <n v="619"/>
    <s v=""/>
  </r>
  <r>
    <s v="ABRIL_2015"/>
    <s v="GDCA04100"/>
    <x v="0"/>
    <n v="100"/>
    <s v="RECARGO POR MORA RED INTERNA"/>
    <n v="96565"/>
    <n v="27371"/>
  </r>
  <r>
    <s v="ABRIL_2015"/>
    <s v="GDCA04100"/>
    <x v="0"/>
    <n v="19"/>
    <s v="RED INTERNA"/>
    <s v=""/>
    <n v="33686396"/>
  </r>
  <r>
    <s v="ABRIL_2015"/>
    <s v="GDCA04100"/>
    <x v="0"/>
    <n v="32"/>
    <s v="VENTA BIENES"/>
    <n v="17637"/>
    <n v="88593"/>
  </r>
  <r>
    <s v="ABRIL_2015"/>
    <s v="GDCA04100"/>
    <x v="0"/>
    <n v="46"/>
    <s v="RECARGOS MORA EXCLUIDOS"/>
    <n v="540973"/>
    <n v="8512"/>
  </r>
  <r>
    <s v="ABRIL_2015"/>
    <s v="GDCA04100"/>
    <x v="0"/>
    <n v="56"/>
    <s v="INTERESES FINANCIACION CONEXION"/>
    <n v="72896648"/>
    <n v="333682856"/>
  </r>
  <r>
    <s v="ABRIL_2015"/>
    <s v="GDCA04100"/>
    <x v="0"/>
    <n v="28"/>
    <s v="SERVICIOS ASOCIADOS CARGO POR CONEXIÓN"/>
    <n v="2179797"/>
    <n v="53243823"/>
  </r>
  <r>
    <s v="ABRIL_2015"/>
    <s v="GDCA04100"/>
    <x v="2"/>
    <n v="60"/>
    <s v="SEGURO BRILLA"/>
    <n v="303977"/>
    <n v="49134"/>
  </r>
  <r>
    <s v="ABRIL_2015"/>
    <s v="GDCA04100"/>
    <x v="0"/>
    <n v="8"/>
    <s v="CONTRIBUCION"/>
    <n v="41367858"/>
    <n v="289950"/>
  </r>
  <r>
    <s v="ABRIL_2015"/>
    <s v="GDCA04100"/>
    <x v="0"/>
    <n v="28"/>
    <s v="SERVICIOS ASOCIADOS CARGO POR CONEXIÓN"/>
    <n v="3646419"/>
    <n v="67897713"/>
  </r>
  <r>
    <s v="ABRIL_2015"/>
    <s v="GDCA04100"/>
    <x v="0"/>
    <n v="30"/>
    <s v="SUBSIDIO"/>
    <n v="-13014411"/>
    <s v=""/>
  </r>
  <r>
    <s v="ABRIL_2015"/>
    <s v="GDCA04100"/>
    <x v="0"/>
    <n v="81"/>
    <s v="SERVICIOS VARIOS GRAVADO"/>
    <n v="224623"/>
    <n v="1070197"/>
  </r>
  <r>
    <s v="ABRIL_2015"/>
    <s v="GDCA04100"/>
    <x v="0"/>
    <n v="122"/>
    <s v="IVA RED INTERNA"/>
    <n v="905442"/>
    <s v=""/>
  </r>
  <r>
    <s v="ABRIL_2015"/>
    <s v="GDCA04100"/>
    <x v="0"/>
    <n v="400"/>
    <s v="CERTIFICACION INSTALACION PREVIA"/>
    <n v="39325"/>
    <n v="6246350"/>
  </r>
  <r>
    <s v="ABRIL_2015"/>
    <s v="GDCA04100"/>
    <x v="0"/>
    <n v="56"/>
    <s v="INTERESES FINANCIACION CONEXION"/>
    <n v="12064616"/>
    <n v="55180720"/>
  </r>
  <r>
    <s v="ABRIL_2015"/>
    <s v="GDCA04100"/>
    <x v="4"/>
    <n v="52"/>
    <s v="LIBERTY MERCADO ASEGURADO"/>
    <n v="104264"/>
    <n v="473490"/>
  </r>
  <r>
    <s v="ABRIL_2015"/>
    <s v="GDCA04100"/>
    <x v="5"/>
    <n v="83"/>
    <s v="GASMECO"/>
    <n v="139220"/>
    <n v="1271136"/>
  </r>
  <r>
    <s v="ABRIL_2015"/>
    <s v="GDCA04100"/>
    <x v="0"/>
    <n v="103"/>
    <s v="INTERESES FINANC RED INTERNA"/>
    <n v="673733057"/>
    <n v="24913623"/>
  </r>
  <r>
    <s v="ABRIL_2015"/>
    <s v="GDCA04100"/>
    <x v="3"/>
    <n v="46"/>
    <s v="RECARGOS MORA EXCLUIDOS"/>
    <n v="455310"/>
    <n v="45960"/>
  </r>
  <r>
    <s v="ABRIL_2015"/>
    <s v="GDCA04100"/>
    <x v="0"/>
    <n v="27"/>
    <s v="SERVICIO ASOCIADO RED INTERNA"/>
    <n v="1234983"/>
    <n v="138222565"/>
  </r>
  <r>
    <s v="ABRIL_2015"/>
    <s v="GDCA04100"/>
    <x v="3"/>
    <n v="60"/>
    <s v="SEGURO BRILLA"/>
    <n v="130518"/>
    <n v="15553"/>
  </r>
  <r>
    <s v="ABRIL_2015"/>
    <s v="GDCA04100"/>
    <x v="0"/>
    <n v="100"/>
    <s v="RECARGO POR MORA RED INTERNA"/>
    <n v="64447"/>
    <n v="15299"/>
  </r>
  <r>
    <s v="ABRIL_2015"/>
    <s v="GDCA04100"/>
    <x v="0"/>
    <n v="126"/>
    <s v="IVA INTERES DE FINANCIACION"/>
    <n v="7488"/>
    <n v="326505"/>
  </r>
  <r>
    <s v="ABRIL_2015"/>
    <s v="GDCA04100"/>
    <x v="0"/>
    <n v="19"/>
    <s v="RED INTERNA"/>
    <n v="102576"/>
    <n v="31800185"/>
  </r>
  <r>
    <s v="ABRIL_2015"/>
    <s v="GDCA04100"/>
    <x v="0"/>
    <n v="30"/>
    <s v="SUBSIDIO"/>
    <n v="-10241673"/>
    <s v=""/>
  </r>
  <r>
    <s v="ABRIL_2015"/>
    <s v="GDCA04100"/>
    <x v="0"/>
    <n v="17"/>
    <s v="RECONEXION"/>
    <n v="491362"/>
    <n v="8032407"/>
  </r>
  <r>
    <s v="ABRIL_2015"/>
    <s v="GDCA04100"/>
    <x v="0"/>
    <n v="103"/>
    <s v="INTERESES FINANC RED INTERNA"/>
    <n v="6972711"/>
    <n v="662460"/>
  </r>
  <r>
    <s v="ABRIL_2015"/>
    <s v="GDCA04100"/>
    <x v="0"/>
    <n v="120"/>
    <s v="REFINANCIACION INTERESES DE FINANCIACION"/>
    <n v="2582892"/>
    <n v="235904084"/>
  </r>
  <r>
    <s v="ABRIL_2015"/>
    <s v="GDCA04100"/>
    <x v="0"/>
    <n v="98"/>
    <s v="REFINANCIACION"/>
    <n v="1916194"/>
    <n v="120078017"/>
  </r>
  <r>
    <s v="ABRIL_2015"/>
    <s v="GDCA04100"/>
    <x v="0"/>
    <n v="122"/>
    <s v="IVA RED INTERNA"/>
    <n v="217607"/>
    <s v=""/>
  </r>
  <r>
    <s v="ABRIL_2015"/>
    <s v="GDCA04100"/>
    <x v="0"/>
    <n v="8"/>
    <s v="CONTRIBUCION"/>
    <n v="390332"/>
    <n v="21413"/>
  </r>
  <r>
    <s v="ABRIL_2015"/>
    <s v="GDCA04100"/>
    <x v="0"/>
    <n v="7"/>
    <s v="CONSUMO"/>
    <n v="28294847"/>
    <n v="453926"/>
  </r>
  <r>
    <s v="ABRIL_2015"/>
    <s v="GDCA04100"/>
    <x v="0"/>
    <n v="30"/>
    <s v="SUBSIDIO"/>
    <n v="-9803609"/>
    <s v=""/>
  </r>
  <r>
    <s v="ABRIL_2015"/>
    <s v="GDCA04100"/>
    <x v="2"/>
    <n v="2"/>
    <s v="BRILLA"/>
    <n v="6146986"/>
    <n v="24344851"/>
  </r>
  <r>
    <s v="ABRIL_2015"/>
    <s v="GDCA04100"/>
    <x v="4"/>
    <n v="52"/>
    <s v="LIBERTY MERCADO ASEGURADO"/>
    <n v="268000"/>
    <n v="2678553"/>
  </r>
  <r>
    <s v="ABRIL_2015"/>
    <s v="GDCA04100"/>
    <x v="0"/>
    <n v="126"/>
    <s v="IVA INTERES DE FINANCIACION"/>
    <n v="22421"/>
    <n v="4861345"/>
  </r>
  <r>
    <s v="ABRIL_2015"/>
    <s v="GDCA04100"/>
    <x v="0"/>
    <n v="8"/>
    <s v="CONTRIBUCION"/>
    <n v="11451"/>
    <s v=""/>
  </r>
  <r>
    <s v="ABRIL_2015"/>
    <s v="GDCA04100"/>
    <x v="0"/>
    <n v="106"/>
    <s v="IMPUESTO 16%"/>
    <n v="16244"/>
    <s v=""/>
  </r>
  <r>
    <s v="ABRIL_2015"/>
    <s v="GDCA04100"/>
    <x v="0"/>
    <n v="81"/>
    <s v="SERVICIOS VARIOS GRAVADO"/>
    <n v="70416"/>
    <n v="316889"/>
  </r>
  <r>
    <s v="ABRIL_2015"/>
    <s v="GDCA04100"/>
    <x v="0"/>
    <n v="401"/>
    <s v="REVISION PERIODICA RES 059"/>
    <n v="13439"/>
    <n v="1444504"/>
  </r>
  <r>
    <s v="ABRIL_2015"/>
    <s v="GDCA04100"/>
    <x v="0"/>
    <n v="46"/>
    <s v="RECARGOS MORA EXCLUIDOS"/>
    <n v="299427"/>
    <n v="105729"/>
  </r>
  <r>
    <s v="ABRIL_2015"/>
    <s v="GDCA04100"/>
    <x v="0"/>
    <n v="1"/>
    <s v="ANTICIPOS"/>
    <n v="1652"/>
    <n v="7991"/>
  </r>
  <r>
    <s v="ABRIL_2015"/>
    <s v="GDCA04100"/>
    <x v="2"/>
    <n v="60"/>
    <s v="SEGURO BRILLA"/>
    <n v="6242851"/>
    <n v="595435"/>
  </r>
  <r>
    <s v="ABRIL_2015"/>
    <s v="GDCA04100"/>
    <x v="0"/>
    <n v="7"/>
    <s v="CONSUMO"/>
    <n v="12355947"/>
    <n v="322631"/>
  </r>
  <r>
    <s v="ABRIL_2015"/>
    <s v="GDCA04100"/>
    <x v="4"/>
    <n v="53"/>
    <s v="LIBERTY MICROSEGUROS"/>
    <n v="422100"/>
    <n v="5983100"/>
  </r>
  <r>
    <s v="ABRIL_2015"/>
    <s v="GDCA04100"/>
    <x v="1"/>
    <n v="81"/>
    <s v="SERVICIOS VARIOS GRAVADO"/>
    <n v="1068232"/>
    <s v=""/>
  </r>
  <r>
    <s v="ABRIL_2015"/>
    <s v="GDCA04100"/>
    <x v="0"/>
    <n v="30"/>
    <s v="SUBSIDIO"/>
    <n v="-36068693"/>
    <s v=""/>
  </r>
  <r>
    <s v="ABRIL_2015"/>
    <s v="GDCA04100"/>
    <x v="3"/>
    <n v="99"/>
    <s v="RECARGO POR MORA  EXCLUIDO CREDITO SEGUROS"/>
    <n v="2"/>
    <s v=""/>
  </r>
  <r>
    <s v="ABRIL_2015"/>
    <s v="GDCA04100"/>
    <x v="0"/>
    <n v="59"/>
    <s v="INTERESES FINANCIACION GRAVADOS"/>
    <n v="122732"/>
    <s v=""/>
  </r>
  <r>
    <s v="ABRIL_2015"/>
    <s v="GDCA04100"/>
    <x v="2"/>
    <n v="46"/>
    <s v="RECARGOS MORA EXCLUIDOS"/>
    <n v="680015"/>
    <n v="31719"/>
  </r>
  <r>
    <s v="ABRIL_2015"/>
    <s v="GDCA04100"/>
    <x v="0"/>
    <n v="120"/>
    <s v="REFINANCIACION INTERESES DE FINANCIACION"/>
    <n v="103506"/>
    <n v="9893032"/>
  </r>
  <r>
    <s v="ABRIL_2015"/>
    <s v="GDCA04100"/>
    <x v="0"/>
    <n v="120"/>
    <s v="REFINANCIACION INTERESES DE FINANCIACION"/>
    <n v="53372"/>
    <n v="1785811"/>
  </r>
  <r>
    <s v="ABRIL_2015"/>
    <s v="GDCA04100"/>
    <x v="3"/>
    <n v="121"/>
    <s v="REFINANCIACION INTERES DE FINANCIACION BRILLA"/>
    <s v=""/>
    <n v="301240"/>
  </r>
  <r>
    <s v="ABRIL_2015"/>
    <s v="GDCA04100"/>
    <x v="0"/>
    <n v="58"/>
    <s v="INTERESES FINANCIACION CREDITO BRILLA"/>
    <n v="2155"/>
    <n v="20101"/>
  </r>
  <r>
    <s v="ABRIL_2015"/>
    <s v="GDCA04100"/>
    <x v="0"/>
    <n v="100"/>
    <s v="RECARGO POR MORA RED INTERNA"/>
    <n v="122553"/>
    <n v="40033"/>
  </r>
  <r>
    <s v="ABRIL_2015"/>
    <s v="GDCA04100"/>
    <x v="0"/>
    <n v="400"/>
    <s v="CERTIFICACION INSTALACION PREVIA"/>
    <n v="1535"/>
    <n v="228173"/>
  </r>
  <r>
    <s v="ABRIL_2015"/>
    <s v="GDCA04100"/>
    <x v="0"/>
    <n v="120"/>
    <s v="REFINANCIACION INTERESES DE FINANCIACION"/>
    <n v="76814"/>
    <n v="11136893"/>
  </r>
  <r>
    <s v="ABRIL_2015"/>
    <s v="GDCA04100"/>
    <x v="1"/>
    <n v="27"/>
    <s v="SERVICIO ASOCIADO RED INTERNA"/>
    <n v="23834967"/>
    <s v=""/>
  </r>
  <r>
    <s v="ABRIL_2015"/>
    <s v="GDCA04100"/>
    <x v="3"/>
    <n v="2"/>
    <s v="BRILLA"/>
    <n v="100406"/>
    <n v="62897661"/>
  </r>
  <r>
    <s v="ABRIL_2015"/>
    <s v="GDCA04100"/>
    <x v="0"/>
    <n v="126"/>
    <s v="IVA INTERES DE FINANCIACION"/>
    <n v="9684"/>
    <n v="606168"/>
  </r>
  <r>
    <s v="ABRIL_2015"/>
    <s v="GDCA04100"/>
    <x v="0"/>
    <n v="17"/>
    <s v="RECONEXION"/>
    <n v="657612"/>
    <n v="15412157"/>
  </r>
  <r>
    <s v="ABRIL_2015"/>
    <s v="GDCA04100"/>
    <x v="3"/>
    <n v="102"/>
    <s v="INT FINAC EXCLUIDO CREDITO SEGUROS"/>
    <n v="16"/>
    <s v=""/>
  </r>
  <r>
    <s v="ABRIL_2015"/>
    <s v="GDCA04100"/>
    <x v="0"/>
    <n v="103"/>
    <s v="INTERESES FINANC RED INTERNA"/>
    <n v="16999247"/>
    <n v="782820"/>
  </r>
  <r>
    <s v="ABRIL_2015"/>
    <s v="GDCA04100"/>
    <x v="0"/>
    <n v="3"/>
    <s v="CARGO FIJO"/>
    <n v="6663"/>
    <s v=""/>
  </r>
  <r>
    <s v="ABRIL_2015"/>
    <s v="GDCA04100"/>
    <x v="4"/>
    <n v="52"/>
    <s v="LIBERTY MERCADO ASEGURADO"/>
    <n v="778404"/>
    <n v="1591937"/>
  </r>
  <r>
    <s v="ABRIL_2015"/>
    <s v="GDCA04100"/>
    <x v="2"/>
    <n v="60"/>
    <s v="SEGURO BRILLA"/>
    <n v="74891"/>
    <n v="25658"/>
  </r>
  <r>
    <s v="ABRIL_2015"/>
    <s v="GDCA04100"/>
    <x v="0"/>
    <n v="3"/>
    <s v="CARGO FIJO"/>
    <n v="424407"/>
    <n v="50274"/>
  </r>
  <r>
    <s v="ABRIL_2015"/>
    <s v="GDCA04100"/>
    <x v="0"/>
    <n v="101"/>
    <s v="RECARGO POR MORA  GRAVADOS OTROS SERVICIOS"/>
    <n v="2793"/>
    <s v=""/>
  </r>
  <r>
    <s v="ABRIL_2015"/>
    <s v="GDCA04100"/>
    <x v="3"/>
    <n v="102"/>
    <s v="INT FINAC EXCLUIDO CREDITO SEGUROS"/>
    <n v="261"/>
    <s v=""/>
  </r>
  <r>
    <s v="ABRIL_2015"/>
    <s v="GDCA04100"/>
    <x v="0"/>
    <n v="8"/>
    <s v="CONTRIBUCION"/>
    <n v="2396643"/>
    <s v=""/>
  </r>
  <r>
    <s v="ABRIL_2015"/>
    <s v="GDCA04100"/>
    <x v="0"/>
    <n v="3"/>
    <s v="CARGO FIJO"/>
    <n v="4196"/>
    <s v=""/>
  </r>
  <r>
    <s v="ABRIL_2015"/>
    <s v="GDCA04100"/>
    <x v="2"/>
    <n v="81"/>
    <s v="SERVICIOS VARIOS GRAVADO"/>
    <n v="2800"/>
    <s v=""/>
  </r>
  <r>
    <s v="ABRIL_2015"/>
    <s v="GDCA04100"/>
    <x v="2"/>
    <n v="2"/>
    <s v="BRILLA"/>
    <n v="1579326"/>
    <n v="12187049"/>
  </r>
  <r>
    <s v="ABRIL_2015"/>
    <s v="GDCA04100"/>
    <x v="0"/>
    <n v="32"/>
    <s v="VENTA BIENES"/>
    <n v="57052"/>
    <n v="82316"/>
  </r>
  <r>
    <s v="ABRIL_2015"/>
    <s v="GDCA04100"/>
    <x v="2"/>
    <n v="99"/>
    <s v="RECARGO POR MORA  EXCLUIDO CREDITO SEGUROS"/>
    <n v="4"/>
    <s v=""/>
  </r>
  <r>
    <s v="ABRIL_2015"/>
    <s v="GDCA04100"/>
    <x v="2"/>
    <n v="81"/>
    <s v="SERVICIOS VARIOS GRAVADO"/>
    <n v="5600"/>
    <s v=""/>
  </r>
  <r>
    <s v="ABRIL_2015"/>
    <s v="GDCA04100"/>
    <x v="0"/>
    <n v="59"/>
    <s v="INTERESES FINANCIACION GRAVADOS"/>
    <n v="57215"/>
    <s v=""/>
  </r>
  <r>
    <s v="ABRIL_2015"/>
    <s v="GDCA04100"/>
    <x v="2"/>
    <n v="102"/>
    <s v="INT FINAC EXCLUIDO CREDITO SEGUROS"/>
    <n v="218"/>
    <s v=""/>
  </r>
  <r>
    <s v="ABRIL_2015"/>
    <s v="GDCA04100"/>
    <x v="0"/>
    <n v="8"/>
    <s v="CONTRIBUCION"/>
    <n v="3683"/>
    <s v=""/>
  </r>
  <r>
    <s v="ABRIL_2015"/>
    <s v="GDCA04100"/>
    <x v="0"/>
    <n v="27"/>
    <s v="SERVICIO ASOCIADO RED INTERNA"/>
    <n v="9468260"/>
    <n v="963767760"/>
  </r>
  <r>
    <s v="ABRIL_2015"/>
    <s v="GDCA04100"/>
    <x v="0"/>
    <n v="46"/>
    <s v="RECARGOS MORA EXCLUIDOS"/>
    <n v="827633"/>
    <n v="199539"/>
  </r>
  <r>
    <s v="ABRIL_2015"/>
    <s v="GDCA04100"/>
    <x v="0"/>
    <n v="98"/>
    <s v="REFINANCIACION"/>
    <n v="17018558"/>
    <n v="967363891"/>
  </r>
  <r>
    <s v="ABRIL_2015"/>
    <s v="GDCA04100"/>
    <x v="2"/>
    <n v="58"/>
    <s v="INTERESES FINANCIACION CREDITO BRILLA"/>
    <n v="14891566"/>
    <s v=""/>
  </r>
  <r>
    <s v="ABRIL_2015"/>
    <s v="GDCA04100"/>
    <x v="0"/>
    <n v="17"/>
    <s v="RECONEXION"/>
    <n v="702741"/>
    <n v="15135840"/>
  </r>
  <r>
    <s v="ABRIL_2015"/>
    <s v="GDCA04100"/>
    <x v="0"/>
    <n v="17"/>
    <s v="RECONEXION"/>
    <n v="922544"/>
    <n v="19740249"/>
  </r>
  <r>
    <s v="ABRIL_2015"/>
    <s v="GDCA04100"/>
    <x v="0"/>
    <n v="106"/>
    <s v="IMPUESTO 16%"/>
    <n v="54956"/>
    <s v=""/>
  </r>
  <r>
    <s v="ABRIL_2015"/>
    <s v="GDCA04100"/>
    <x v="0"/>
    <n v="1"/>
    <s v="ANTICIPOS"/>
    <n v="29241"/>
    <n v="6520"/>
  </r>
  <r>
    <s v="ABRIL_2015"/>
    <s v="GDCA04100"/>
    <x v="3"/>
    <n v="46"/>
    <s v="RECARGOS MORA EXCLUIDOS"/>
    <n v="132808"/>
    <n v="48235"/>
  </r>
  <r>
    <s v="ABRIL_2015"/>
    <s v="GDCA04100"/>
    <x v="0"/>
    <n v="81"/>
    <s v="SERVICIOS VARIOS GRAVADO"/>
    <n v="109467"/>
    <n v="219056"/>
  </r>
  <r>
    <s v="ABRIL_2015"/>
    <s v="GDCA04100"/>
    <x v="0"/>
    <n v="100"/>
    <s v="RECARGO POR MORA RED INTERNA"/>
    <n v="162894"/>
    <n v="7405"/>
  </r>
  <r>
    <s v="ABRIL_2015"/>
    <s v="GDCA04100"/>
    <x v="2"/>
    <n v="58"/>
    <s v="INTERESES FINANCIACION CREDITO BRILLA"/>
    <n v="9263968"/>
    <s v=""/>
  </r>
  <r>
    <s v="ABRIL_2015"/>
    <s v="GDCA04100"/>
    <x v="3"/>
    <n v="99"/>
    <s v="RECARGO POR MORA  EXCLUIDO CREDITO SEGUROS"/>
    <n v="1894"/>
    <s v=""/>
  </r>
  <r>
    <s v="ABRIL_2015"/>
    <s v="GDCA04100"/>
    <x v="0"/>
    <n v="401"/>
    <s v="REVISION PERIODICA RES 059"/>
    <n v="7852"/>
    <n v="1190906"/>
  </r>
  <r>
    <s v="ABRIL_2015"/>
    <s v="GDCA04100"/>
    <x v="3"/>
    <n v="121"/>
    <s v="REFINANCIACION INTERES DE FINANCIACION BRILLA"/>
    <n v="14996"/>
    <n v="416950"/>
  </r>
  <r>
    <s v="ABRIL_2015"/>
    <s v="GDCA04100"/>
    <x v="0"/>
    <n v="98"/>
    <s v="REFINANCIACION"/>
    <n v="24218405"/>
    <n v="862438198"/>
  </r>
  <r>
    <s v="ABRIL_2015"/>
    <s v="GDCA04100"/>
    <x v="0"/>
    <n v="7"/>
    <s v="CONSUMO"/>
    <n v="23592607"/>
    <n v="1180676"/>
  </r>
  <r>
    <s v="ABRIL_2015"/>
    <s v="GDCA04100"/>
    <x v="2"/>
    <n v="121"/>
    <s v="REFINANCIACION INTERES DE FINANCIACION BRILLA"/>
    <n v="311983"/>
    <n v="6740269"/>
  </r>
  <r>
    <s v="ABRIL_2015"/>
    <s v="GDCA04100"/>
    <x v="2"/>
    <n v="60"/>
    <s v="SEGURO BRILLA"/>
    <n v="5912"/>
    <n v="288"/>
  </r>
  <r>
    <s v="ABRIL_2015"/>
    <s v="GDCA04100"/>
    <x v="0"/>
    <n v="24"/>
    <s v="REVISION PERIODICA"/>
    <n v="3928598"/>
    <n v="271116376"/>
  </r>
  <r>
    <s v="ABRIL_2015"/>
    <s v="GDCA04100"/>
    <x v="0"/>
    <n v="101"/>
    <s v="RECARGO POR MORA  GRAVADOS OTROS SERVICIOS"/>
    <n v="35453"/>
    <n v="863"/>
  </r>
  <r>
    <s v="ABRIL_2015"/>
    <s v="GDCA04100"/>
    <x v="0"/>
    <n v="401"/>
    <s v="REVISION PERIODICA RES 059"/>
    <n v="9398"/>
    <n v="2820524"/>
  </r>
  <r>
    <s v="ABRIL_2015"/>
    <s v="GDCA04100"/>
    <x v="2"/>
    <n v="2"/>
    <s v="BRILLA"/>
    <n v="10669167"/>
    <n v="330809843"/>
  </r>
  <r>
    <s v="ABRIL_2015"/>
    <s v="GDCA04100"/>
    <x v="3"/>
    <n v="46"/>
    <s v="RECARGOS MORA EXCLUIDOS"/>
    <n v="176723"/>
    <n v="31180"/>
  </r>
  <r>
    <s v="ABRIL_2015"/>
    <s v="GDCA04100"/>
    <x v="0"/>
    <n v="98"/>
    <s v="REFINANCIACION"/>
    <n v="16303160"/>
    <n v="564038754"/>
  </r>
  <r>
    <s v="ABRIL_2015"/>
    <s v="GDCA04100"/>
    <x v="0"/>
    <n v="56"/>
    <s v="INTERESES FINANCIACION CONEXION"/>
    <n v="7842399"/>
    <n v="28887055"/>
  </r>
  <r>
    <s v="ABRIL_2015"/>
    <s v="GDCA04100"/>
    <x v="0"/>
    <n v="98"/>
    <s v="REFINANCIACION"/>
    <n v="21716370"/>
    <n v="979362550"/>
  </r>
  <r>
    <s v="ABRIL_2015"/>
    <s v="GDCA04100"/>
    <x v="0"/>
    <n v="49"/>
    <s v="GENERACION SALDO A FAVOR"/>
    <n v="4573532"/>
    <s v=""/>
  </r>
  <r>
    <s v="ABRIL_2015"/>
    <s v="GDCA04100"/>
    <x v="0"/>
    <n v="85"/>
    <s v="BIENESTAR EMPLEADOS"/>
    <n v="-5955"/>
    <s v=""/>
  </r>
  <r>
    <s v="ABRIL_2015"/>
    <s v="GDCA04100"/>
    <x v="0"/>
    <n v="44"/>
    <s v="IMPUESTO DE IVA 16%"/>
    <n v="47"/>
    <n v="297"/>
  </r>
  <r>
    <s v="ABRIL_2015"/>
    <s v="GDCA04100"/>
    <x v="0"/>
    <n v="3"/>
    <s v="CARGO FIJO"/>
    <n v="45319"/>
    <n v="5707"/>
  </r>
  <r>
    <s v="ABRIL_2015"/>
    <s v="GDCA04100"/>
    <x v="2"/>
    <n v="2"/>
    <s v="BRILLA"/>
    <n v="504046788"/>
    <n v="5869170130"/>
  </r>
  <r>
    <s v="ABRIL_2015"/>
    <s v="GDCA04100"/>
    <x v="0"/>
    <n v="56"/>
    <s v="INTERESES FINANCIACION CONEXION"/>
    <n v="10629349"/>
    <n v="55423074"/>
  </r>
  <r>
    <s v="ABRIL_2015"/>
    <s v="GDCA04100"/>
    <x v="0"/>
    <n v="27"/>
    <s v="SERVICIO ASOCIADO RED INTERNA"/>
    <n v="8489212"/>
    <n v="396483668"/>
  </r>
  <r>
    <s v="ABRIL_2015"/>
    <s v="GDCA04100"/>
    <x v="0"/>
    <n v="17"/>
    <s v="RECONEXION"/>
    <n v="2397349"/>
    <n v="47042010"/>
  </r>
  <r>
    <s v="ABRIL_2015"/>
    <s v="GDCA04100"/>
    <x v="0"/>
    <n v="401"/>
    <s v="REVISION PERIODICA RES 059"/>
    <n v="100691"/>
    <n v="3170372"/>
  </r>
  <r>
    <s v="ABRIL_2015"/>
    <s v="GDCA04100"/>
    <x v="0"/>
    <n v="3"/>
    <s v="CARGO FIJO"/>
    <n v="1103247"/>
    <n v="47300"/>
  </r>
  <r>
    <s v="ABRIL_2015"/>
    <s v="GDCA04100"/>
    <x v="0"/>
    <n v="56"/>
    <s v="INTERESES FINANCIACION CONEXION"/>
    <n v="8997703"/>
    <n v="44089874"/>
  </r>
  <r>
    <s v="ABRIL_2015"/>
    <s v="GDCA04100"/>
    <x v="0"/>
    <n v="126"/>
    <s v="IVA INTERES DE FINANCIACION"/>
    <n v="38"/>
    <n v="80"/>
  </r>
  <r>
    <s v="ABRIL_2015"/>
    <s v="GDCA04100"/>
    <x v="0"/>
    <n v="17"/>
    <s v="RECONEXION"/>
    <n v="831571"/>
    <n v="14992149"/>
  </r>
  <r>
    <s v="ABRIL_2015"/>
    <s v="GDCA04100"/>
    <x v="0"/>
    <n v="24"/>
    <s v="REVISION PERIODICA"/>
    <n v="1030471"/>
    <n v="33179196"/>
  </r>
  <r>
    <s v="ABRIL_2015"/>
    <s v="GDCA04100"/>
    <x v="0"/>
    <n v="122"/>
    <s v="IVA RED INTERNA"/>
    <n v="181549"/>
    <s v=""/>
  </r>
  <r>
    <s v="ABRIL_2015"/>
    <s v="GDCA04100"/>
    <x v="0"/>
    <n v="28"/>
    <s v="SERVICIOS ASOCIADOS CARGO POR CONEXIÓN"/>
    <n v="2790497"/>
    <n v="151003452"/>
  </r>
  <r>
    <s v="ABRIL_2015"/>
    <s v="GDCA04100"/>
    <x v="0"/>
    <n v="46"/>
    <s v="RECARGOS MORA EXCLUIDOS"/>
    <n v="50266172"/>
    <n v="2540749"/>
  </r>
  <r>
    <s v="ABRIL_2015"/>
    <s v="GDCA04100"/>
    <x v="0"/>
    <n v="8"/>
    <s v="CONTRIBUCION"/>
    <n v="373"/>
    <s v=""/>
  </r>
  <r>
    <s v="ABRIL_2015"/>
    <s v="GDCA04100"/>
    <x v="2"/>
    <n v="121"/>
    <s v="REFINANCIACION INTERES DE FINANCIACION BRILLA"/>
    <n v="1372734"/>
    <n v="15675818"/>
  </r>
  <r>
    <s v="ABRIL_2015"/>
    <s v="GDCA04100"/>
    <x v="2"/>
    <n v="99"/>
    <s v="RECARGO POR MORA  EXCLUIDO CREDITO SEGUROS"/>
    <n v="2904"/>
    <n v="473"/>
  </r>
  <r>
    <s v="ABRIL_2015"/>
    <s v="GDCA04100"/>
    <x v="0"/>
    <n v="86"/>
    <s v="INTERESES FINANCIACION EXCLUIDOS"/>
    <n v="100"/>
    <s v=""/>
  </r>
  <r>
    <s v="ABRIL_2015"/>
    <s v="GDCA04100"/>
    <x v="0"/>
    <n v="120"/>
    <s v="REFINANCIACION INTERESES DE FINANCIACION"/>
    <n v="210866"/>
    <n v="34289419"/>
  </r>
  <r>
    <s v="ABRIL_2015"/>
    <s v="GDCA04100"/>
    <x v="0"/>
    <n v="24"/>
    <s v="REVISION PERIODICA"/>
    <n v="2479857"/>
    <n v="212517566"/>
  </r>
  <r>
    <s v="ABRIL_2015"/>
    <s v="GDCA04100"/>
    <x v="0"/>
    <n v="44"/>
    <s v="IMPUESTO DE IVA 16%"/>
    <n v="36"/>
    <s v=""/>
  </r>
  <r>
    <s v="ABRIL_2015"/>
    <s v="GDCA04100"/>
    <x v="3"/>
    <n v="102"/>
    <s v="INT FINAC EXCLUIDO CREDITO SEGUROS"/>
    <n v="1539"/>
    <s v=""/>
  </r>
  <r>
    <s v="ABRIL_2015"/>
    <s v="GDCA04100"/>
    <x v="0"/>
    <n v="120"/>
    <s v="REFINANCIACION INTERESES DE FINANCIACION"/>
    <n v="9804"/>
    <n v="580964"/>
  </r>
  <r>
    <s v="ABRIL_2015"/>
    <s v="GDCA04100"/>
    <x v="1"/>
    <n v="106"/>
    <s v="IMPUESTO 16%"/>
    <n v="658560"/>
    <s v=""/>
  </r>
  <r>
    <s v="ABRIL_2015"/>
    <s v="GDCA04100"/>
    <x v="0"/>
    <n v="32"/>
    <s v="VENTA BIENES"/>
    <n v="35689"/>
    <n v="7345"/>
  </r>
  <r>
    <s v="ABRIL_2015"/>
    <s v="GDCA04100"/>
    <x v="0"/>
    <n v="86"/>
    <s v="INTERESES FINANCIACION EXCLUIDOS"/>
    <n v="8353"/>
    <s v=""/>
  </r>
  <r>
    <s v="ABRIL_2015"/>
    <s v="GDCA04100"/>
    <x v="0"/>
    <n v="126"/>
    <s v="IVA INTERES DE FINANCIACION"/>
    <n v="4914"/>
    <n v="691442"/>
  </r>
  <r>
    <s v="ABRIL_2015"/>
    <s v="GDCA04100"/>
    <x v="0"/>
    <n v="100"/>
    <s v="RECARGO POR MORA RED INTERNA"/>
    <n v="1025450"/>
    <n v="82941"/>
  </r>
  <r>
    <s v="ABRIL_2015"/>
    <s v="GDCA04100"/>
    <x v="3"/>
    <n v="60"/>
    <s v="SEGURO BRILLA"/>
    <n v="47506"/>
    <n v="4497"/>
  </r>
  <r>
    <s v="ABRIL_2015"/>
    <s v="GDCA04100"/>
    <x v="0"/>
    <n v="1"/>
    <s v="ANTICIPOS"/>
    <n v="3280"/>
    <s v=""/>
  </r>
  <r>
    <s v="ABRIL_2015"/>
    <s v="GDCA04100"/>
    <x v="0"/>
    <n v="59"/>
    <s v="INTERESES FINANCIACION GRAVADOS"/>
    <n v="50247"/>
    <s v=""/>
  </r>
  <r>
    <s v="ABRIL_2015"/>
    <s v="GDCA04100"/>
    <x v="0"/>
    <n v="56"/>
    <s v="INTERESES FINANCIACION CONEXION"/>
    <n v="9886414"/>
    <n v="52176296"/>
  </r>
  <r>
    <s v="ABRIL_2015"/>
    <s v="GDCA04100"/>
    <x v="0"/>
    <n v="103"/>
    <s v="INTERESES FINANC RED INTERNA"/>
    <n v="5103127"/>
    <n v="140104"/>
  </r>
  <r>
    <s v="ABRIL_2015"/>
    <s v="GDCA04100"/>
    <x v="0"/>
    <n v="1"/>
    <s v="ANTICIPOS"/>
    <n v="22248"/>
    <n v="7899"/>
  </r>
  <r>
    <s v="ABRIL_2015"/>
    <s v="GDCA04100"/>
    <x v="0"/>
    <n v="46"/>
    <s v="RECARGOS MORA EXCLUIDOS"/>
    <n v="344916"/>
    <n v="200830"/>
  </r>
  <r>
    <s v="ABRIL_2015"/>
    <s v="GDCA04100"/>
    <x v="0"/>
    <n v="122"/>
    <s v="IVA RED INTERNA"/>
    <n v="146544"/>
    <s v=""/>
  </r>
  <r>
    <s v="ABRIL_2015"/>
    <s v="GDCA04100"/>
    <x v="3"/>
    <n v="60"/>
    <s v="SEGURO BRILLA"/>
    <n v="476484"/>
    <n v="25845"/>
  </r>
  <r>
    <s v="ABRIL_2015"/>
    <s v="GDCA04100"/>
    <x v="2"/>
    <n v="102"/>
    <s v="INT FINAC EXCLUIDO CREDITO SEGUROS"/>
    <n v="97"/>
    <s v=""/>
  </r>
  <r>
    <s v="ABRIL_2015"/>
    <s v="GDCA04100"/>
    <x v="0"/>
    <n v="32"/>
    <s v="VENTA BIENES"/>
    <n v="125532"/>
    <n v="52678"/>
  </r>
  <r>
    <s v="ABRIL_2015"/>
    <s v="GDCA04100"/>
    <x v="2"/>
    <n v="121"/>
    <s v="REFINANCIACION INTERES DE FINANCIACION BRILLA"/>
    <n v="4692354"/>
    <n v="47654360"/>
  </r>
  <r>
    <s v="ABRIL_2015"/>
    <s v="GDCA04100"/>
    <x v="2"/>
    <n v="58"/>
    <s v="INTERESES FINANCIACION CREDITO BRILLA"/>
    <n v="8527108"/>
    <s v=""/>
  </r>
  <r>
    <s v="ABRIL_2015"/>
    <s v="GDCA04100"/>
    <x v="0"/>
    <n v="126"/>
    <s v="IVA INTERES DE FINANCIACION"/>
    <n v="5229"/>
    <n v="457290"/>
  </r>
  <r>
    <s v="ABRIL_2015"/>
    <s v="GDCA04100"/>
    <x v="3"/>
    <n v="58"/>
    <s v="INTERESES FINANCIACION CREDITO BRILLA"/>
    <n v="4231872"/>
    <s v=""/>
  </r>
  <r>
    <s v="ABRIL_2015"/>
    <s v="GDCA04100"/>
    <x v="0"/>
    <n v="27"/>
    <s v="SERVICIO ASOCIADO RED INTERNA"/>
    <n v="12446927"/>
    <n v="145524500"/>
  </r>
  <r>
    <s v="ABRIL_2015"/>
    <s v="GDCA04100"/>
    <x v="0"/>
    <n v="86"/>
    <s v="INTERESES FINANCIACION EXCLUIDOS"/>
    <n v="4307"/>
    <s v=""/>
  </r>
  <r>
    <s v="ABRIL_2015"/>
    <s v="GDCA04100"/>
    <x v="0"/>
    <n v="103"/>
    <s v="INTERESES FINANC RED INTERNA"/>
    <n v="22462308"/>
    <n v="1317694"/>
  </r>
  <r>
    <s v="ABRIL_2015"/>
    <s v="GDCA04100"/>
    <x v="0"/>
    <n v="103"/>
    <s v="INTERESES FINANC RED INTERNA"/>
    <n v="13568863"/>
    <n v="278541"/>
  </r>
  <r>
    <s v="ABRIL_2015"/>
    <s v="GDCA04100"/>
    <x v="0"/>
    <n v="122"/>
    <s v="IVA RED INTERNA"/>
    <n v="171881"/>
    <s v=""/>
  </r>
  <r>
    <s v="ABRIL_2015"/>
    <s v="GDCA04100"/>
    <x v="0"/>
    <n v="56"/>
    <s v="INTERESES FINANCIACION CONEXION"/>
    <n v="305945673"/>
    <n v="818308238"/>
  </r>
  <r>
    <s v="ABRIL_2015"/>
    <s v="GDCA04100"/>
    <x v="4"/>
    <n v="52"/>
    <s v="LIBERTY MERCADO ASEGURADO"/>
    <n v="4904335"/>
    <n v="45875686"/>
  </r>
  <r>
    <s v="ABRIL_2015"/>
    <s v="GDCA04100"/>
    <x v="0"/>
    <n v="120"/>
    <s v="REFINANCIACION INTERESES DE FINANCIACION"/>
    <n v="330697"/>
    <n v="45017441"/>
  </r>
  <r>
    <s v="ABRIL_2015"/>
    <s v="GDCA04100"/>
    <x v="0"/>
    <n v="7"/>
    <s v="CONSUMO"/>
    <n v="36639784"/>
    <n v="2184515"/>
  </r>
  <r>
    <s v="ABRIL_2015"/>
    <s v="GDCA04100"/>
    <x v="0"/>
    <n v="86"/>
    <s v="INTERESES FINANCIACION EXCLUIDOS"/>
    <n v="29908"/>
    <s v=""/>
  </r>
  <r>
    <s v="ABRIL_2015"/>
    <s v="GDCA04100"/>
    <x v="4"/>
    <n v="52"/>
    <s v="LIBERTY MERCADO ASEGURADO"/>
    <n v="318189"/>
    <n v="4155921"/>
  </r>
  <r>
    <s v="ABRIL_2015"/>
    <s v="GDCA04100"/>
    <x v="3"/>
    <n v="121"/>
    <s v="REFINANCIACION INTERES DE FINANCIACION BRILLA"/>
    <n v="8989"/>
    <n v="75111"/>
  </r>
  <r>
    <s v="ABRIL_2015"/>
    <s v="GDCA04100"/>
    <x v="4"/>
    <n v="53"/>
    <s v="LIBERTY MICROSEGUROS"/>
    <n v="902380"/>
    <n v="12514200"/>
  </r>
  <r>
    <s v="ABRIL_2015"/>
    <s v="GDCA04100"/>
    <x v="3"/>
    <n v="2"/>
    <s v="BRILLA"/>
    <n v="1825197"/>
    <n v="117337035"/>
  </r>
  <r>
    <s v="ABRIL_2015"/>
    <s v="GDCA04100"/>
    <x v="0"/>
    <n v="400"/>
    <s v="CERTIFICACION INSTALACION PREVIA"/>
    <n v="57564"/>
    <n v="9640815"/>
  </r>
  <r>
    <s v="ABRIL_2015"/>
    <s v="GDCA04100"/>
    <x v="0"/>
    <n v="106"/>
    <s v="IMPUESTO 16%"/>
    <n v="143"/>
    <s v=""/>
  </r>
  <r>
    <s v="ABRIL_2015"/>
    <s v="GDCA04100"/>
    <x v="0"/>
    <n v="28"/>
    <s v="SERVICIOS ASOCIADOS CARGO POR CONEXIÓN"/>
    <n v="8714120"/>
    <n v="262608059"/>
  </r>
  <r>
    <s v="ABRIL_2015"/>
    <s v="GDCA04100"/>
    <x v="0"/>
    <n v="19"/>
    <s v="RED INTERNA"/>
    <n v="101614"/>
    <n v="8254364"/>
  </r>
  <r>
    <s v="ABRIL_2015"/>
    <s v="GDCA04100"/>
    <x v="3"/>
    <n v="81"/>
    <s v="SERVICIOS VARIOS GRAVADO"/>
    <s v=""/>
    <n v="1298"/>
  </r>
  <r>
    <s v="ABRIL_2015"/>
    <s v="GDCA04100"/>
    <x v="0"/>
    <n v="7"/>
    <s v="CONSUMO"/>
    <n v="50849841"/>
    <n v="2758413"/>
  </r>
  <r>
    <s v="ABRIL_2015"/>
    <s v="GDCA04100"/>
    <x v="0"/>
    <n v="122"/>
    <s v="IVA RED INTERNA"/>
    <n v="564451"/>
    <s v=""/>
  </r>
  <r>
    <s v="ABRIL_2015"/>
    <s v="GDCA04100"/>
    <x v="3"/>
    <n v="121"/>
    <s v="REFINANCIACION INTERES DE FINANCIACION BRILLA"/>
    <n v="23347"/>
    <n v="365916"/>
  </r>
  <r>
    <s v="ABRIL_2015"/>
    <s v="GDCA04100"/>
    <x v="0"/>
    <n v="120"/>
    <s v="REFINANCIACION INTERESES DE FINANCIACION"/>
    <n v="66713"/>
    <n v="5926027"/>
  </r>
  <r>
    <s v="ABRIL_2015"/>
    <s v="GDCA04100"/>
    <x v="3"/>
    <n v="2"/>
    <s v="BRILLA"/>
    <s v=""/>
    <n v="1163818"/>
  </r>
  <r>
    <s v="ABRIL_2015"/>
    <s v="GDCA04100"/>
    <x v="0"/>
    <n v="400"/>
    <s v="CERTIFICACION INSTALACION PREVIA"/>
    <n v="172436"/>
    <n v="26459676"/>
  </r>
  <r>
    <s v="ABRIL_2015"/>
    <s v="GDCA04100"/>
    <x v="5"/>
    <n v="69"/>
    <s v="REACTIVACION CARTERA"/>
    <n v="31984"/>
    <s v=""/>
  </r>
  <r>
    <s v="ABRIL_2015"/>
    <s v="GDCA04100"/>
    <x v="0"/>
    <n v="120"/>
    <s v="REFINANCIACION INTERESES DE FINANCIACION"/>
    <n v="77994"/>
    <n v="14218586"/>
  </r>
  <r>
    <s v="ABRIL_2015"/>
    <s v="GDCA04100"/>
    <x v="0"/>
    <n v="86"/>
    <s v="INTERESES FINANCIACION EXCLUIDOS"/>
    <n v="6814"/>
    <s v=""/>
  </r>
  <r>
    <s v="ABRIL_2015"/>
    <s v="GDCA04100"/>
    <x v="0"/>
    <n v="22"/>
    <s v="REINSTALACION"/>
    <n v="792000"/>
    <s v=""/>
  </r>
  <r>
    <s v="ABRIL_2015"/>
    <s v="GDCA04100"/>
    <x v="0"/>
    <n v="126"/>
    <s v="IVA INTERES DE FINANCIACION"/>
    <n v="940361"/>
    <n v="67908683"/>
  </r>
  <r>
    <s v="ABRIL_2015"/>
    <s v="GDCA04100"/>
    <x v="0"/>
    <n v="126"/>
    <s v="IVA INTERES DE FINANCIACION"/>
    <n v="48132"/>
    <n v="2489410"/>
  </r>
  <r>
    <s v="ABRIL_2015"/>
    <s v="GDCA04100"/>
    <x v="3"/>
    <n v="46"/>
    <s v="RECARGOS MORA EXCLUIDOS"/>
    <n v="260744"/>
    <n v="6148"/>
  </r>
  <r>
    <s v="ABRIL_2015"/>
    <s v="GDCA04100"/>
    <x v="0"/>
    <n v="120"/>
    <s v="REFINANCIACION INTERESES DE FINANCIACION"/>
    <n v="6216"/>
    <n v="233989"/>
  </r>
  <r>
    <s v="ABRIL_2015"/>
    <s v="GDCA04100"/>
    <x v="3"/>
    <n v="60"/>
    <s v="SEGURO BRILLA"/>
    <n v="244478"/>
    <n v="2712"/>
  </r>
  <r>
    <s v="ABRIL_2015"/>
    <s v="GDCA04100"/>
    <x v="0"/>
    <n v="59"/>
    <s v="INTERESES FINANCIACION GRAVADOS"/>
    <n v="2505"/>
    <s v=""/>
  </r>
  <r>
    <s v="ABRIL_2015"/>
    <s v="GDCA04100"/>
    <x v="0"/>
    <n v="101"/>
    <s v="RECARGO POR MORA  GRAVADOS OTROS SERVICIOS"/>
    <n v="4915"/>
    <n v="207"/>
  </r>
  <r>
    <s v="ABRIL_2015"/>
    <s v="GDCA04100"/>
    <x v="0"/>
    <n v="120"/>
    <s v="REFINANCIACION INTERESES DE FINANCIACION"/>
    <n v="35108"/>
    <n v="4825545"/>
  </r>
  <r>
    <s v="ABRIL_2015"/>
    <s v="GDCA04100"/>
    <x v="2"/>
    <n v="102"/>
    <s v="INT FINAC EXCLUIDO CREDITO SEGUROS"/>
    <n v="1912"/>
    <s v=""/>
  </r>
  <r>
    <s v="ABRIL_2015"/>
    <s v="GDCA04100"/>
    <x v="4"/>
    <n v="52"/>
    <s v="LIBERTY MERCADO ASEGURADO"/>
    <n v="1930434"/>
    <n v="17241516"/>
  </r>
  <r>
    <s v="ABRIL_2015"/>
    <s v="GDCA04100"/>
    <x v="0"/>
    <n v="106"/>
    <s v="IMPUESTO 16%"/>
    <n v="10391"/>
    <s v=""/>
  </r>
  <r>
    <s v="ABRIL_2015"/>
    <s v="GDCA04100"/>
    <x v="2"/>
    <n v="2"/>
    <s v="BRILLA"/>
    <n v="36261614"/>
    <n v="341770189"/>
  </r>
  <r>
    <s v="ABRIL_2015"/>
    <s v="GDCA04100"/>
    <x v="1"/>
    <n v="100"/>
    <s v="RECARGO POR MORA RED INTERNA"/>
    <n v="290208"/>
    <s v=""/>
  </r>
  <r>
    <s v="ABRIL_2015"/>
    <s v="GDCA04100"/>
    <x v="0"/>
    <n v="30"/>
    <s v="SUBSIDIO"/>
    <n v="-7143009"/>
    <s v=""/>
  </r>
  <r>
    <s v="ABRIL_2015"/>
    <s v="GDCA04100"/>
    <x v="3"/>
    <n v="121"/>
    <s v="REFINANCIACION INTERES DE FINANCIACION BRILLA"/>
    <n v="15619"/>
    <n v="19150"/>
  </r>
  <r>
    <s v="ABRIL_2015"/>
    <s v="GDCA04100"/>
    <x v="3"/>
    <n v="46"/>
    <s v="RECARGOS MORA EXCLUIDOS"/>
    <n v="49842"/>
    <n v="4185"/>
  </r>
  <r>
    <s v="ABRIL_2015"/>
    <s v="GDCA04100"/>
    <x v="2"/>
    <n v="121"/>
    <s v="REFINANCIACION INTERES DE FINANCIACION BRILLA"/>
    <n v="321283"/>
    <n v="4451111"/>
  </r>
  <r>
    <s v="ABRIL_2015"/>
    <s v="GDCA04100"/>
    <x v="3"/>
    <n v="2"/>
    <s v="BRILLA"/>
    <n v="34726907"/>
    <n v="639075599"/>
  </r>
  <r>
    <s v="ABRIL_2015"/>
    <s v="GDCA04100"/>
    <x v="0"/>
    <n v="406"/>
    <s v="SUBSIDIO DISTRITO DE RIEGO"/>
    <n v="-52171472"/>
    <s v=""/>
  </r>
  <r>
    <s v="ABRIL_2015"/>
    <s v="GDCA04100"/>
    <x v="0"/>
    <n v="19"/>
    <s v="RED INTERNA"/>
    <n v="73425"/>
    <n v="11557130"/>
  </r>
  <r>
    <s v="ABRIL_2015"/>
    <s v="GDCA04100"/>
    <x v="0"/>
    <n v="19"/>
    <s v="RED INTERNA"/>
    <s v=""/>
    <n v="1885525"/>
  </r>
  <r>
    <s v="ABRIL_2015"/>
    <s v="GDCA04100"/>
    <x v="2"/>
    <n v="60"/>
    <s v="SEGURO BRILLA"/>
    <n v="100105"/>
    <n v="8328"/>
  </r>
  <r>
    <s v="ABRIL_2015"/>
    <s v="GDCA04100"/>
    <x v="5"/>
    <n v="88"/>
    <s v="INTERESES FINANCIACION MUNDO GAS"/>
    <n v="32337272"/>
    <n v="425537"/>
  </r>
  <r>
    <s v="ABRIL_2015"/>
    <s v="GDCA04100"/>
    <x v="5"/>
    <n v="95"/>
    <s v="RECARGO MORA GASMECO"/>
    <n v="204"/>
    <s v=""/>
  </r>
  <r>
    <s v="ABRIL_2015"/>
    <s v="GDCA04100"/>
    <x v="0"/>
    <n v="59"/>
    <s v="INTERESES FINANCIACION GRAVADOS"/>
    <n v="25129"/>
    <s v=""/>
  </r>
  <r>
    <s v="ABRIL_2015"/>
    <s v="GDCA04100"/>
    <x v="0"/>
    <n v="120"/>
    <s v="REFINANCIACION INTERESES DE FINANCIACION"/>
    <n v="7459"/>
    <n v="386963"/>
  </r>
  <r>
    <s v="ABRIL_2015"/>
    <s v="GDCA04100"/>
    <x v="0"/>
    <n v="28"/>
    <s v="SERVICIOS ASOCIADOS CARGO POR CONEXIÓN"/>
    <n v="4423751"/>
    <n v="80735697"/>
  </r>
  <r>
    <s v="ABRIL_2015"/>
    <s v="GDCA04100"/>
    <x v="0"/>
    <n v="56"/>
    <s v="INTERESES FINANCIACION CONEXION"/>
    <n v="5523189"/>
    <n v="17188788"/>
  </r>
  <r>
    <s v="ABRIL_2015"/>
    <s v="GDCA04100"/>
    <x v="0"/>
    <n v="122"/>
    <s v="IVA RED INTERNA"/>
    <n v="828193"/>
    <s v=""/>
  </r>
  <r>
    <s v="ABRIL_2015"/>
    <s v="GDCA04100"/>
    <x v="0"/>
    <n v="27"/>
    <s v="SERVICIO ASOCIADO RED INTERNA"/>
    <n v="3439072"/>
    <n v="395955555"/>
  </r>
  <r>
    <s v="ABRIL_2015"/>
    <s v="GDCA04100"/>
    <x v="3"/>
    <n v="46"/>
    <s v="RECARGOS MORA EXCLUIDOS"/>
    <n v="14903"/>
    <s v=""/>
  </r>
  <r>
    <s v="ABRIL_2015"/>
    <s v="GDCA04100"/>
    <x v="3"/>
    <n v="46"/>
    <s v="RECARGOS MORA EXCLUIDOS"/>
    <n v="627013"/>
    <n v="24048"/>
  </r>
  <r>
    <s v="ABRIL_2015"/>
    <s v="GDCA04100"/>
    <x v="0"/>
    <n v="4"/>
    <s v="CARGO POR CONEXIÓN"/>
    <n v="10275185"/>
    <n v="445880951"/>
  </r>
  <r>
    <s v="ABRIL_2015"/>
    <s v="GDCA04100"/>
    <x v="0"/>
    <n v="28"/>
    <s v="SERVICIOS ASOCIADOS CARGO POR CONEXIÓN"/>
    <n v="64350784"/>
    <n v="1197303904"/>
  </r>
  <r>
    <s v="ABRIL_2015"/>
    <s v="GDCA04100"/>
    <x v="0"/>
    <n v="17"/>
    <s v="RECONEXION"/>
    <n v="7275917"/>
    <n v="113081663"/>
  </r>
  <r>
    <s v="ABRIL_2015"/>
    <s v="GDCA04100"/>
    <x v="0"/>
    <n v="17"/>
    <s v="RECONEXION"/>
    <n v="4842646"/>
    <n v="143431922"/>
  </r>
  <r>
    <s v="ABRIL_2015"/>
    <s v="GDCA04100"/>
    <x v="0"/>
    <n v="46"/>
    <s v="RECARGOS MORA EXCLUIDOS"/>
    <n v="648757"/>
    <n v="31741"/>
  </r>
  <r>
    <s v="ABRIL_2015"/>
    <s v="GDCA04100"/>
    <x v="0"/>
    <n v="101"/>
    <s v="RECARGO POR MORA  GRAVADOS OTROS SERVICIOS"/>
    <n v="10246"/>
    <n v="2472"/>
  </r>
  <r>
    <s v="ABRIL_2015"/>
    <s v="GDCA04100"/>
    <x v="0"/>
    <n v="98"/>
    <s v="REFINANCIACION"/>
    <n v="30945337"/>
    <n v="919613152"/>
  </r>
  <r>
    <s v="ABRIL_2015"/>
    <s v="GDCA04100"/>
    <x v="2"/>
    <n v="60"/>
    <s v="SEGURO BRILLA"/>
    <n v="3569370"/>
    <n v="568437"/>
  </r>
  <r>
    <s v="ABRIL_2015"/>
    <s v="GDCA04100"/>
    <x v="0"/>
    <n v="122"/>
    <s v="IVA RED INTERNA"/>
    <n v="907734"/>
    <s v=""/>
  </r>
  <r>
    <s v="ABRIL_2015"/>
    <s v="GDCA04100"/>
    <x v="1"/>
    <n v="106"/>
    <s v="IMPUESTO 16%"/>
    <n v="1041811"/>
    <s v=""/>
  </r>
  <r>
    <s v="ABRIL_2015"/>
    <s v="GDCA04100"/>
    <x v="0"/>
    <n v="46"/>
    <s v="RECARGOS MORA EXCLUIDOS"/>
    <n v="1465149"/>
    <n v="3746"/>
  </r>
  <r>
    <s v="ABRIL_2015"/>
    <s v="GDCA04100"/>
    <x v="0"/>
    <n v="46"/>
    <s v="RECARGOS MORA EXCLUIDOS"/>
    <n v="262022"/>
    <n v="83580"/>
  </r>
  <r>
    <s v="ABRIL_2015"/>
    <s v="GDCA04100"/>
    <x v="3"/>
    <n v="58"/>
    <s v="INTERESES FINANCIACION CREDITO BRILLA"/>
    <n v="2015265"/>
    <s v=""/>
  </r>
  <r>
    <s v="ABRIL_2015"/>
    <s v="GDCA04100"/>
    <x v="0"/>
    <n v="81"/>
    <s v="SERVICIOS VARIOS GRAVADO"/>
    <n v="5687"/>
    <n v="10800"/>
  </r>
  <r>
    <s v="ABRIL_2015"/>
    <s v="GDCA04100"/>
    <x v="4"/>
    <n v="53"/>
    <s v="LIBERTY MICROSEGUROS"/>
    <n v="15411859"/>
    <n v="234919756"/>
  </r>
  <r>
    <s v="ABRIL_2015"/>
    <s v="GDCA04100"/>
    <x v="2"/>
    <n v="2"/>
    <s v="BRILLA"/>
    <n v="829496159"/>
    <n v="11832630869"/>
  </r>
  <r>
    <s v="ABRIL_2015"/>
    <s v="GDCA04100"/>
    <x v="3"/>
    <n v="121"/>
    <s v="REFINANCIACION INTERES DE FINANCIACION BRILLA"/>
    <n v="32935"/>
    <n v="541996"/>
  </r>
  <r>
    <s v="ABRIL_2015"/>
    <s v="GDCA04100"/>
    <x v="2"/>
    <n v="121"/>
    <s v="REFINANCIACION INTERES DE FINANCIACION BRILLA"/>
    <n v="3034465"/>
    <n v="46248252"/>
  </r>
  <r>
    <s v="ABRIL_2015"/>
    <s v="GDCA04100"/>
    <x v="3"/>
    <n v="60"/>
    <s v="SEGURO BRILLA"/>
    <n v="349662"/>
    <n v="14892"/>
  </r>
  <r>
    <s v="ABRIL_2015"/>
    <s v="GDCA04100"/>
    <x v="0"/>
    <n v="1"/>
    <s v="ANTICIPOS"/>
    <n v="246106"/>
    <n v="490157"/>
  </r>
  <r>
    <s v="ABRIL_2015"/>
    <s v="GDCA04100"/>
    <x v="0"/>
    <n v="401"/>
    <s v="REVISION PERIODICA RES 059"/>
    <n v="35879"/>
    <n v="25774975"/>
  </r>
  <r>
    <s v="ABRIL_2015"/>
    <s v="GDCA04100"/>
    <x v="0"/>
    <n v="81"/>
    <s v="SERVICIOS VARIOS GRAVADO"/>
    <n v="14581"/>
    <n v="10556"/>
  </r>
  <r>
    <s v="ABRIL_2015"/>
    <s v="GDCA04100"/>
    <x v="0"/>
    <n v="3"/>
    <s v="CARGO FIJO"/>
    <n v="96569"/>
    <n v="5205"/>
  </r>
  <r>
    <s v="ABRIL_2015"/>
    <s v="GDCA04100"/>
    <x v="0"/>
    <n v="8"/>
    <s v="CONTRIBUCION"/>
    <n v="191638"/>
    <s v=""/>
  </r>
  <r>
    <s v="ABRIL_2015"/>
    <s v="GDCA04100"/>
    <x v="0"/>
    <n v="17"/>
    <s v="RECONEXION"/>
    <n v="255302"/>
    <n v="8095504"/>
  </r>
  <r>
    <s v="ABRIL_2015"/>
    <s v="GDCA04100"/>
    <x v="0"/>
    <n v="3"/>
    <s v="CARGO FIJO"/>
    <n v="35820546"/>
    <n v="1368399"/>
  </r>
  <r>
    <s v="ABRIL_2015"/>
    <s v="GDCA04100"/>
    <x v="2"/>
    <n v="99"/>
    <s v="RECARGO POR MORA  EXCLUIDO CREDITO SEGUROS"/>
    <n v="8354"/>
    <n v="1178"/>
  </r>
  <r>
    <s v="ABRIL_2015"/>
    <s v="GDCA04100"/>
    <x v="0"/>
    <n v="100"/>
    <s v="RECARGO POR MORA RED INTERNA"/>
    <n v="6917769"/>
    <n v="406539"/>
  </r>
  <r>
    <s v="ABRIL_2015"/>
    <s v="GDCA04100"/>
    <x v="0"/>
    <n v="46"/>
    <s v="RECARGOS MORA EXCLUIDOS"/>
    <n v="1223416"/>
    <n v="173599"/>
  </r>
  <r>
    <s v="ABRIL_2015"/>
    <s v="GDCA04100"/>
    <x v="0"/>
    <n v="30"/>
    <s v="SUBSIDIO"/>
    <n v="-26692270"/>
    <s v=""/>
  </r>
  <r>
    <s v="ABRIL_2015"/>
    <s v="GDCA04100"/>
    <x v="0"/>
    <n v="98"/>
    <s v="REFINANCIACION"/>
    <n v="4604617"/>
    <n v="174575790"/>
  </r>
  <r>
    <s v="ABRIL_2015"/>
    <s v="GDCA04100"/>
    <x v="0"/>
    <n v="28"/>
    <s v="SERVICIOS ASOCIADOS CARGO POR CONEXIÓN"/>
    <n v="667675"/>
    <n v="38570427"/>
  </r>
  <r>
    <s v="ABRIL_2015"/>
    <s v="GDCA04100"/>
    <x v="0"/>
    <n v="81"/>
    <s v="SERVICIOS VARIOS GRAVADO"/>
    <n v="130053"/>
    <n v="36272"/>
  </r>
  <r>
    <s v="ABRIL_2015"/>
    <s v="GDCA04100"/>
    <x v="0"/>
    <n v="122"/>
    <s v="IVA RED INTERNA"/>
    <n v="227537"/>
    <s v=""/>
  </r>
  <r>
    <s v="ABRIL_2015"/>
    <s v="GDCA04100"/>
    <x v="0"/>
    <n v="59"/>
    <s v="INTERESES FINANCIACION GRAVADOS"/>
    <n v="92431"/>
    <s v=""/>
  </r>
  <r>
    <s v="ABRIL_2015"/>
    <s v="GDCA04100"/>
    <x v="0"/>
    <n v="106"/>
    <s v="IMPUESTO 16%"/>
    <n v="12564"/>
    <s v=""/>
  </r>
  <r>
    <s v="ABRIL_2015"/>
    <s v="GDCA04100"/>
    <x v="0"/>
    <n v="32"/>
    <s v="VENTA BIENES"/>
    <n v="38588"/>
    <n v="39296"/>
  </r>
  <r>
    <s v="ABRIL_2015"/>
    <s v="GDCA04100"/>
    <x v="0"/>
    <n v="122"/>
    <s v="IVA RED INTERNA"/>
    <n v="338540"/>
    <s v=""/>
  </r>
  <r>
    <s v="ABRIL_2015"/>
    <s v="GDCA04100"/>
    <x v="0"/>
    <n v="27"/>
    <s v="SERVICIO ASOCIADO RED INTERNA"/>
    <n v="323522557"/>
    <n v="13139981500"/>
  </r>
  <r>
    <s v="ABRIL_2015"/>
    <s v="GDCA04100"/>
    <x v="0"/>
    <n v="3"/>
    <s v="CARGO FIJO"/>
    <n v="208046"/>
    <n v="25424"/>
  </r>
  <r>
    <s v="ABRIL_2015"/>
    <s v="GDCA04100"/>
    <x v="0"/>
    <n v="122"/>
    <s v="IVA RED INTERNA"/>
    <n v="539316"/>
    <s v=""/>
  </r>
  <r>
    <s v="ABRIL_2015"/>
    <s v="GDCA04100"/>
    <x v="0"/>
    <n v="59"/>
    <s v="INTERESES FINANCIACION GRAVADOS"/>
    <n v="260857"/>
    <s v=""/>
  </r>
  <r>
    <s v="ABRIL_2015"/>
    <s v="GDCA04100"/>
    <x v="0"/>
    <n v="401"/>
    <s v="REVISION PERIODICA RES 059"/>
    <n v="63680"/>
    <n v="9629868"/>
  </r>
  <r>
    <s v="ABRIL_2015"/>
    <s v="GDCA04100"/>
    <x v="0"/>
    <n v="106"/>
    <s v="IMPUESTO 16%"/>
    <n v="2544"/>
    <s v=""/>
  </r>
  <r>
    <s v="ABRIL_2015"/>
    <s v="GDCA04100"/>
    <x v="0"/>
    <n v="81"/>
    <s v="SERVICIOS VARIOS GRAVADO"/>
    <n v="1646492"/>
    <n v="5374104"/>
  </r>
  <r>
    <s v="ABRIL_2015"/>
    <s v="GDCA04100"/>
    <x v="2"/>
    <n v="46"/>
    <s v="RECARGOS MORA EXCLUIDOS"/>
    <n v="950117"/>
    <n v="87827"/>
  </r>
  <r>
    <s v="ABRIL_2015"/>
    <s v="GDCA04100"/>
    <x v="2"/>
    <n v="2"/>
    <s v="BRILLA"/>
    <n v="4675966"/>
    <n v="73688417"/>
  </r>
  <r>
    <s v="ABRIL_2015"/>
    <s v="GDCA04100"/>
    <x v="0"/>
    <n v="400"/>
    <s v="CERTIFICACION INSTALACION PREVIA"/>
    <n v="2716"/>
    <n v="1201257"/>
  </r>
  <r>
    <s v="ABRIL_2015"/>
    <s v="GDCA04100"/>
    <x v="0"/>
    <n v="44"/>
    <s v="IMPUESTO DE IVA 16%"/>
    <n v="15"/>
    <n v="1365"/>
  </r>
  <r>
    <s v="ABRIL_2015"/>
    <s v="GDCA04100"/>
    <x v="0"/>
    <n v="59"/>
    <s v="INTERESES FINANCIACION GRAVADOS"/>
    <n v="622"/>
    <s v=""/>
  </r>
  <r>
    <s v="ABRIL_2015"/>
    <s v="GDCA04100"/>
    <x v="1"/>
    <n v="4"/>
    <s v="CARGO POR CONEXIÓN"/>
    <s v=""/>
    <n v="33590768"/>
  </r>
  <r>
    <s v="ABRIL_2015"/>
    <s v="GDCA04100"/>
    <x v="2"/>
    <n v="121"/>
    <s v="REFINANCIACION INTERES DE FINANCIACION BRILLA"/>
    <n v="1512539"/>
    <n v="8803633"/>
  </r>
  <r>
    <s v="ABRIL_2015"/>
    <s v="GDCA04100"/>
    <x v="0"/>
    <n v="86"/>
    <s v="INTERESES FINANCIACION EXCLUIDOS"/>
    <n v="12651"/>
    <s v=""/>
  </r>
  <r>
    <s v="ABRIL_2015"/>
    <s v="GDCA04100"/>
    <x v="3"/>
    <n v="99"/>
    <s v="RECARGO POR MORA  EXCLUIDO CREDITO SEGUROS"/>
    <n v="34815"/>
    <n v="664"/>
  </r>
  <r>
    <s v="ABRIL_2015"/>
    <s v="GDCA04100"/>
    <x v="0"/>
    <n v="19"/>
    <s v="RED INTERNA"/>
    <n v="172077"/>
    <n v="27142901"/>
  </r>
  <r>
    <s v="ABRIL_2015"/>
    <s v="GDCA04100"/>
    <x v="0"/>
    <n v="32"/>
    <s v="VENTA BIENES"/>
    <n v="9429"/>
    <n v="47751"/>
  </r>
  <r>
    <s v="ABRIL_2015"/>
    <s v="GDCA04100"/>
    <x v="0"/>
    <n v="126"/>
    <s v="IVA INTERES DE FINANCIACION"/>
    <n v="9"/>
    <s v=""/>
  </r>
  <r>
    <s v="ABRIL_2015"/>
    <s v="GDCA04100"/>
    <x v="0"/>
    <n v="106"/>
    <s v="IMPUESTO 16%"/>
    <n v="17636"/>
    <s v=""/>
  </r>
  <r>
    <s v="ABRIL_2015"/>
    <s v="GDCA04100"/>
    <x v="0"/>
    <n v="98"/>
    <s v="REFINANCIACION"/>
    <n v="2808526"/>
    <n v="165210203"/>
  </r>
  <r>
    <s v="ABRIL_2015"/>
    <s v="GDCA04100"/>
    <x v="3"/>
    <n v="60"/>
    <s v="SEGURO BRILLA"/>
    <n v="1809"/>
    <n v="4530"/>
  </r>
  <r>
    <s v="ABRIL_2015"/>
    <s v="GDCA04100"/>
    <x v="2"/>
    <n v="60"/>
    <s v="SEGURO BRILLA"/>
    <n v="97567"/>
    <n v="13170"/>
  </r>
  <r>
    <s v="ABRIL_2015"/>
    <s v="GDCA04100"/>
    <x v="0"/>
    <n v="400"/>
    <s v="CERTIFICACION INSTALACION PREVIA"/>
    <n v="2797"/>
    <n v="1237699"/>
  </r>
  <r>
    <s v="ABRIL_2015"/>
    <s v="GDCA04100"/>
    <x v="0"/>
    <n v="3"/>
    <s v="CARGO FIJO"/>
    <n v="77023"/>
    <n v="18457"/>
  </r>
  <r>
    <s v="ABRIL_2015"/>
    <s v="GDCA04100"/>
    <x v="0"/>
    <n v="400"/>
    <s v="CERTIFICACION INSTALACION PREVIA"/>
    <n v="3987"/>
    <n v="684783"/>
  </r>
  <r>
    <s v="ABRIL_2015"/>
    <s v="GDCA04100"/>
    <x v="0"/>
    <n v="59"/>
    <s v="INTERESES FINANCIACION GRAVADOS"/>
    <n v="52163"/>
    <s v=""/>
  </r>
  <r>
    <s v="ABRIL_2015"/>
    <s v="GDCA04100"/>
    <x v="0"/>
    <n v="46"/>
    <s v="RECARGOS MORA EXCLUIDOS"/>
    <n v="353885"/>
    <n v="126903"/>
  </r>
  <r>
    <s v="ABRIL_2015"/>
    <s v="GDCA04100"/>
    <x v="0"/>
    <n v="32"/>
    <s v="VENTA BIENES"/>
    <n v="31353"/>
    <n v="44939"/>
  </r>
  <r>
    <s v="ABRIL_2015"/>
    <s v="GDCA04100"/>
    <x v="0"/>
    <n v="1"/>
    <s v="ANTICIPOS"/>
    <n v="6687"/>
    <n v="12238"/>
  </r>
  <r>
    <s v="ABRIL_2015"/>
    <s v="GDCA04100"/>
    <x v="0"/>
    <n v="4"/>
    <s v="CARGO POR CONEXIÓN"/>
    <n v="4242285"/>
    <n v="175202387"/>
  </r>
  <r>
    <s v="ABRIL_2015"/>
    <s v="GDCA04100"/>
    <x v="1"/>
    <n v="103"/>
    <s v="INTERESES FINANC RED INTERNA"/>
    <n v="604582"/>
    <n v="179638"/>
  </r>
  <r>
    <s v="ABRIL_2015"/>
    <s v="GDCA04100"/>
    <x v="0"/>
    <n v="103"/>
    <s v="INTERESES FINANC RED INTERNA"/>
    <n v="56229472"/>
    <n v="2094446"/>
  </r>
  <r>
    <s v="ABRIL_2015"/>
    <s v="GDCA04100"/>
    <x v="0"/>
    <n v="8"/>
    <s v="CONTRIBUCION"/>
    <n v="13164910"/>
    <n v="72830"/>
  </r>
  <r>
    <s v="ABRIL_2015"/>
    <s v="GDCA04100"/>
    <x v="0"/>
    <n v="400"/>
    <s v="CERTIFICACION INSTALACION PREVIA"/>
    <n v="23834"/>
    <n v="3100043"/>
  </r>
  <r>
    <s v="ABRIL_2015"/>
    <s v="GDCA04100"/>
    <x v="2"/>
    <n v="102"/>
    <s v="INT FINAC EXCLUIDO CREDITO SEGUROS"/>
    <n v="75"/>
    <s v=""/>
  </r>
  <r>
    <s v="ABRIL_2015"/>
    <s v="GDCA04100"/>
    <x v="0"/>
    <n v="122"/>
    <s v="IVA RED INTERNA"/>
    <n v="147882"/>
    <s v=""/>
  </r>
  <r>
    <s v="ABRIL_2015"/>
    <s v="GDCA04100"/>
    <x v="0"/>
    <n v="17"/>
    <s v="RECONEXION"/>
    <n v="836406"/>
    <n v="11437408"/>
  </r>
  <r>
    <s v="ABRIL_2015"/>
    <s v="GDCA04100"/>
    <x v="0"/>
    <n v="400"/>
    <s v="CERTIFICACION INSTALACION PREVIA"/>
    <n v="24704"/>
    <n v="2951765"/>
  </r>
  <r>
    <s v="ABRIL_2015"/>
    <s v="GDCA04100"/>
    <x v="0"/>
    <n v="30"/>
    <s v="SUBSIDIO"/>
    <n v="-30970237"/>
    <s v=""/>
  </r>
  <r>
    <s v="ABRIL_2015"/>
    <s v="GDCA04100"/>
    <x v="0"/>
    <n v="7"/>
    <s v="CONSUMO"/>
    <n v="48241103"/>
    <n v="6825498"/>
  </r>
  <r>
    <s v="ABRIL_2015"/>
    <s v="GDCA04100"/>
    <x v="0"/>
    <n v="30"/>
    <s v="SUBSIDIO"/>
    <n v="-7165105"/>
    <s v=""/>
  </r>
  <r>
    <s v="ABRIL_2015"/>
    <s v="GDCA04100"/>
    <x v="0"/>
    <n v="28"/>
    <s v="SERVICIOS ASOCIADOS CARGO POR CONEXIÓN"/>
    <n v="3485633"/>
    <n v="138539208"/>
  </r>
  <r>
    <s v="ABRIL_2015"/>
    <s v="GDCA04100"/>
    <x v="0"/>
    <n v="98"/>
    <s v="REFINANCIACION"/>
    <n v="4060740"/>
    <n v="203302987"/>
  </r>
  <r>
    <s v="ABRIL_2015"/>
    <s v="GDCA04100"/>
    <x v="2"/>
    <n v="56"/>
    <s v="INTERESES FINANCIACION CONEXION"/>
    <n v="18478"/>
    <n v="15939"/>
  </r>
  <r>
    <s v="ABRIL_2015"/>
    <s v="GDCA04100"/>
    <x v="0"/>
    <n v="122"/>
    <s v="IVA RED INTERNA"/>
    <n v="330848"/>
    <s v=""/>
  </r>
  <r>
    <s v="ABRIL_2015"/>
    <s v="GDCA04100"/>
    <x v="4"/>
    <n v="52"/>
    <s v="LIBERTY MERCADO ASEGURADO"/>
    <n v="619075"/>
    <n v="8713171"/>
  </r>
  <r>
    <s v="ABRIL_2015"/>
    <s v="GDCA04100"/>
    <x v="0"/>
    <n v="17"/>
    <s v="RECONEXION"/>
    <n v="957935"/>
    <n v="13784375"/>
  </r>
  <r>
    <s v="ABRIL_2015"/>
    <s v="GDCA04100"/>
    <x v="0"/>
    <n v="4"/>
    <s v="CARGO POR CONEXIÓN"/>
    <n v="102352976"/>
    <n v="3491964953"/>
  </r>
  <r>
    <s v="ABRIL_2015"/>
    <s v="GDCA04100"/>
    <x v="0"/>
    <n v="101"/>
    <s v="RECARGO POR MORA  GRAVADOS OTROS SERVICIOS"/>
    <n v="50436"/>
    <n v="2408"/>
  </r>
  <r>
    <s v="ABRIL_2015"/>
    <s v="GDCA04100"/>
    <x v="3"/>
    <n v="60"/>
    <s v="SEGURO BRILLA"/>
    <n v="9965449"/>
    <n v="245170"/>
  </r>
  <r>
    <s v="ABRIL_2015"/>
    <s v="GDCA04100"/>
    <x v="0"/>
    <n v="122"/>
    <s v="IVA RED INTERNA"/>
    <n v="54300"/>
    <s v=""/>
  </r>
  <r>
    <s v="ABRIL_2015"/>
    <s v="GDCA04100"/>
    <x v="0"/>
    <n v="86"/>
    <s v="INTERESES FINANCIACION EXCLUIDOS"/>
    <n v="25609"/>
    <s v=""/>
  </r>
  <r>
    <s v="ABRIL_2015"/>
    <s v="GDCA04100"/>
    <x v="3"/>
    <n v="46"/>
    <s v="RECARGOS MORA EXCLUIDOS"/>
    <n v="6766905"/>
    <n v="217953"/>
  </r>
  <r>
    <s v="ABRIL_2015"/>
    <s v="GDCA04100"/>
    <x v="0"/>
    <n v="5"/>
    <s v="COMPENSACION"/>
    <n v="-3796"/>
    <s v=""/>
  </r>
  <r>
    <s v="ABRIL_2015"/>
    <s v="GDCA04100"/>
    <x v="0"/>
    <n v="8"/>
    <s v="CONTRIBUCION"/>
    <n v="39159880"/>
    <n v="231458"/>
  </r>
  <r>
    <s v="ABRIL_2015"/>
    <s v="GDCA04100"/>
    <x v="0"/>
    <n v="120"/>
    <s v="REFINANCIACION INTERESES DE FINANCIACION"/>
    <n v="258816"/>
    <n v="25002494"/>
  </r>
  <r>
    <s v="ABRIL_2015"/>
    <s v="GDCA04100"/>
    <x v="0"/>
    <n v="103"/>
    <s v="INTERESES FINANC RED INTERNA"/>
    <n v="123287491"/>
    <n v="4364771"/>
  </r>
  <r>
    <s v="ABRIL_2015"/>
    <s v="GDCA04100"/>
    <x v="0"/>
    <n v="121"/>
    <s v="REFINANCIACION INTERES DE FINANCIACION BRILLA"/>
    <s v=""/>
    <n v="13030"/>
  </r>
  <r>
    <s v="ABRIL_2015"/>
    <s v="GDCA04100"/>
    <x v="0"/>
    <n v="106"/>
    <s v="IMPUESTO 16%"/>
    <n v="16877"/>
    <s v=""/>
  </r>
  <r>
    <s v="ABRIL_2015"/>
    <s v="GDCA04100"/>
    <x v="0"/>
    <n v="3"/>
    <s v="CARGO FIJO"/>
    <n v="218209"/>
    <n v="18050"/>
  </r>
  <r>
    <s v="ABRIL_2015"/>
    <s v="GDCA04100"/>
    <x v="0"/>
    <n v="401"/>
    <s v="REVISION PERIODICA RES 059"/>
    <n v="30222"/>
    <n v="2719876"/>
  </r>
  <r>
    <s v="ABRIL_2015"/>
    <s v="GDCA04100"/>
    <x v="0"/>
    <n v="81"/>
    <s v="SERVICIOS VARIOS GRAVADO"/>
    <n v="158895"/>
    <n v="512067"/>
  </r>
  <r>
    <s v="ABRIL_2015"/>
    <s v="GDCA04100"/>
    <x v="0"/>
    <n v="101"/>
    <s v="RECARGO POR MORA  GRAVADOS OTROS SERVICIOS"/>
    <n v="939"/>
    <s v=""/>
  </r>
  <r>
    <s v="ABRIL_2015"/>
    <s v="GDCA04100"/>
    <x v="3"/>
    <n v="121"/>
    <s v="REFINANCIACION INTERES DE FINANCIACION BRILLA"/>
    <n v="19352"/>
    <n v="338734"/>
  </r>
  <r>
    <s v="ABRIL_2015"/>
    <s v="GDCA04100"/>
    <x v="2"/>
    <n v="58"/>
    <s v="INTERESES FINANCIACION CREDITO BRILLA"/>
    <n v="5192653"/>
    <s v=""/>
  </r>
  <r>
    <s v="ABRIL_2015"/>
    <s v="GDCA04100"/>
    <x v="3"/>
    <n v="46"/>
    <s v="RECARGOS MORA EXCLUIDOS"/>
    <n v="86169"/>
    <n v="5105"/>
  </r>
  <r>
    <s v="ABRIL_2015"/>
    <s v="GDCA04100"/>
    <x v="0"/>
    <n v="27"/>
    <s v="SERVICIO ASOCIADO RED INTERNA"/>
    <n v="33236009"/>
    <n v="860971236"/>
  </r>
  <r>
    <s v="ABRIL_2015"/>
    <s v="GDCA04100"/>
    <x v="0"/>
    <n v="32"/>
    <s v="VENTA BIENES"/>
    <n v="27016"/>
    <n v="30618"/>
  </r>
  <r>
    <s v="ABRIL_2015"/>
    <s v="GDCA04100"/>
    <x v="0"/>
    <n v="126"/>
    <s v="IVA INTERES DE FINANCIACION"/>
    <n v="125"/>
    <n v="21132"/>
  </r>
  <r>
    <s v="ABRIL_2015"/>
    <s v="GDCA04100"/>
    <x v="0"/>
    <n v="24"/>
    <s v="REVISION PERIODICA"/>
    <n v="966457"/>
    <n v="49913163"/>
  </r>
  <r>
    <s v="ABRIL_2015"/>
    <s v="GDCA04100"/>
    <x v="0"/>
    <n v="81"/>
    <s v="SERVICIOS VARIOS GRAVADO"/>
    <n v="86300"/>
    <n v="97213"/>
  </r>
  <r>
    <s v="ABRIL_2015"/>
    <s v="GDCA04100"/>
    <x v="0"/>
    <n v="4"/>
    <s v="CARGO POR CONEXIÓN"/>
    <n v="1452578"/>
    <n v="65134090"/>
  </r>
  <r>
    <s v="ABRIL_2015"/>
    <s v="GDCA04100"/>
    <x v="3"/>
    <n v="46"/>
    <s v="RECARGOS MORA EXCLUIDOS"/>
    <n v="318216"/>
    <n v="18215"/>
  </r>
  <r>
    <s v="ABRIL_2015"/>
    <s v="GDCA04100"/>
    <x v="0"/>
    <n v="30"/>
    <s v="SUBSIDIO"/>
    <n v="-6763811"/>
    <s v=""/>
  </r>
  <r>
    <s v="ABRIL_2015"/>
    <s v="GDCA04100"/>
    <x v="0"/>
    <n v="28"/>
    <s v="SERVICIOS ASOCIADOS CARGO POR CONEXIÓN"/>
    <n v="542829"/>
    <n v="14196168"/>
  </r>
  <r>
    <s v="ABRIL_2015"/>
    <s v="GDCA04100"/>
    <x v="0"/>
    <n v="126"/>
    <s v="IVA INTERES DE FINANCIACION"/>
    <n v="119"/>
    <n v="10250"/>
  </r>
  <r>
    <s v="ABRIL_2015"/>
    <s v="GDCA04100"/>
    <x v="4"/>
    <n v="53"/>
    <s v="LIBERTY MICROSEGUROS"/>
    <s v=""/>
    <n v="884400"/>
  </r>
  <r>
    <s v="ABRIL_2015"/>
    <s v="GDCA04100"/>
    <x v="0"/>
    <n v="46"/>
    <s v="RECARGOS MORA EXCLUIDOS"/>
    <n v="178047"/>
    <n v="1709"/>
  </r>
  <r>
    <s v="ABRIL_2015"/>
    <s v="GDCA04100"/>
    <x v="2"/>
    <n v="102"/>
    <s v="INT FINAC EXCLUIDO CREDITO SEGUROS"/>
    <n v="102"/>
    <s v=""/>
  </r>
  <r>
    <s v="ABRIL_2015"/>
    <s v="GDCA04100"/>
    <x v="5"/>
    <n v="94"/>
    <s v="RECARGO MORA MUNDOGAS"/>
    <n v="37119516"/>
    <s v=""/>
  </r>
  <r>
    <s v="ABRIL_2015"/>
    <s v="GDCA04100"/>
    <x v="0"/>
    <n v="51"/>
    <s v="CUENTAS POR COBRAR"/>
    <s v=""/>
    <n v="12432"/>
  </r>
  <r>
    <s v="ABRIL_2015"/>
    <s v="GDCA04100"/>
    <x v="0"/>
    <n v="1"/>
    <s v="ANTICIPOS"/>
    <n v="13087"/>
    <n v="13428"/>
  </r>
  <r>
    <s v="ABRIL_2015"/>
    <s v="GDCA04100"/>
    <x v="0"/>
    <n v="400"/>
    <s v="CERTIFICACION INSTALACION PREVIA"/>
    <n v="85528"/>
    <n v="12642570"/>
  </r>
  <r>
    <s v="ABRIL_2015"/>
    <s v="GDCA04100"/>
    <x v="2"/>
    <n v="102"/>
    <s v="INT FINAC EXCLUIDO CREDITO SEGUROS"/>
    <n v="710"/>
    <s v=""/>
  </r>
  <r>
    <s v="ABRIL_2015"/>
    <s v="GDCA04100"/>
    <x v="4"/>
    <n v="52"/>
    <s v="LIBERTY MERCADO ASEGURADO"/>
    <n v="226740"/>
    <n v="854054"/>
  </r>
  <r>
    <s v="ABRIL_2015"/>
    <s v="GDCA04100"/>
    <x v="0"/>
    <n v="8"/>
    <s v="CONTRIBUCION"/>
    <n v="17954887"/>
    <n v="235"/>
  </r>
  <r>
    <s v="ABRIL_2015"/>
    <s v="GDCA04100"/>
    <x v="0"/>
    <n v="120"/>
    <s v="REFINANCIACION INTERESES DE FINANCIACION"/>
    <n v="147695"/>
    <n v="28499492"/>
  </r>
  <r>
    <s v="ABRIL_2015"/>
    <s v="GDCA04100"/>
    <x v="1"/>
    <n v="400"/>
    <s v="CERTIFICACION INSTALACION PREVIA"/>
    <n v="4116000"/>
    <n v="16464000"/>
  </r>
  <r>
    <s v="ABRIL_2015"/>
    <s v="GDCA04100"/>
    <x v="3"/>
    <n v="58"/>
    <s v="INTERESES FINANCIACION CREDITO BRILLA"/>
    <n v="18114501"/>
    <s v=""/>
  </r>
  <r>
    <s v="ABRIL_2015"/>
    <s v="GDCA04100"/>
    <x v="3"/>
    <n v="46"/>
    <s v="RECARGOS MORA EXCLUIDOS"/>
    <n v="186347"/>
    <n v="42878"/>
  </r>
  <r>
    <s v="ABRIL_2015"/>
    <s v="GDCA04100"/>
    <x v="0"/>
    <n v="106"/>
    <s v="IMPUESTO 16%"/>
    <n v="13419"/>
    <s v=""/>
  </r>
  <r>
    <s v="ABRIL_2015"/>
    <s v="GDCA04100"/>
    <x v="0"/>
    <n v="24"/>
    <s v="REVISION PERIODICA"/>
    <n v="84798499"/>
    <n v="2334222948"/>
  </r>
  <r>
    <s v="ABRIL_2015"/>
    <s v="GDCA04100"/>
    <x v="0"/>
    <n v="56"/>
    <s v="INTERESES FINANCIACION CONEXION"/>
    <n v="22339269"/>
    <n v="18719050"/>
  </r>
  <r>
    <s v="ABRIL_2015"/>
    <s v="GDCA04100"/>
    <x v="0"/>
    <n v="56"/>
    <s v="INTERESES FINANCIACION CONEXION"/>
    <n v="10160586"/>
    <n v="4254284"/>
  </r>
  <r>
    <s v="ABRIL_2015"/>
    <s v="GDCA04100"/>
    <x v="4"/>
    <n v="52"/>
    <s v="LIBERTY MERCADO ASEGURADO"/>
    <n v="512323"/>
    <n v="2163112"/>
  </r>
  <r>
    <s v="ABRIL_2015"/>
    <s v="GDCA04100"/>
    <x v="1"/>
    <n v="122"/>
    <s v="IVA RED INTERNA"/>
    <n v="49696"/>
    <s v=""/>
  </r>
  <r>
    <s v="ABRIL_2015"/>
    <s v="GDCA04100"/>
    <x v="0"/>
    <n v="46"/>
    <s v="RECARGOS MORA EXCLUIDOS"/>
    <n v="2513211"/>
    <n v="954474"/>
  </r>
  <r>
    <s v="ABRIL_2015"/>
    <s v="GDCA04100"/>
    <x v="0"/>
    <n v="32"/>
    <s v="VENTA BIENES"/>
    <n v="61833"/>
    <n v="200903"/>
  </r>
  <r>
    <s v="ABRIL_2015"/>
    <s v="GDCA04100"/>
    <x v="0"/>
    <n v="56"/>
    <s v="INTERESES FINANCIACION CONEXION"/>
    <n v="2285999"/>
    <n v="8366685"/>
  </r>
  <r>
    <s v="ABRIL_2015"/>
    <s v="GDCA04100"/>
    <x v="0"/>
    <n v="3"/>
    <s v="CARGO FIJO"/>
    <n v="32998"/>
    <s v=""/>
  </r>
  <r>
    <s v="ABRIL_2015"/>
    <s v="GDCA04100"/>
    <x v="0"/>
    <n v="27"/>
    <s v="SERVICIO ASOCIADO RED INTERNA"/>
    <n v="779211"/>
    <n v="73857816"/>
  </r>
  <r>
    <s v="ABRIL_2015"/>
    <s v="GDCA04100"/>
    <x v="3"/>
    <n v="58"/>
    <s v="INTERESES FINANCIACION CREDITO BRILLA"/>
    <n v="23903727"/>
    <s v=""/>
  </r>
  <r>
    <s v="ABRIL_2015"/>
    <s v="GDCA04100"/>
    <x v="0"/>
    <n v="46"/>
    <s v="RECARGOS MORA EXCLUIDOS"/>
    <n v="989302"/>
    <n v="229353"/>
  </r>
  <r>
    <s v="ABRIL_2015"/>
    <s v="GDCA04100"/>
    <x v="0"/>
    <n v="7"/>
    <s v="CONSUMO"/>
    <n v="289727720"/>
    <n v="11975966"/>
  </r>
  <r>
    <s v="ABRIL_2015"/>
    <s v="GDCA04100"/>
    <x v="0"/>
    <n v="100"/>
    <s v="RECARGO POR MORA RED INTERNA"/>
    <n v="260150"/>
    <n v="23975"/>
  </r>
  <r>
    <s v="ABRIL_2015"/>
    <s v="GDCA04100"/>
    <x v="0"/>
    <n v="46"/>
    <s v="RECARGOS MORA EXCLUIDOS"/>
    <n v="21333059"/>
    <n v="395678"/>
  </r>
  <r>
    <s v="ABRIL_2015"/>
    <s v="GDCA04100"/>
    <x v="5"/>
    <n v="98"/>
    <s v="REFINANCIACION"/>
    <n v="324508"/>
    <s v=""/>
  </r>
  <r>
    <s v="ABRIL_2015"/>
    <s v="GDCA04100"/>
    <x v="0"/>
    <n v="81"/>
    <s v="SERVICIOS VARIOS GRAVADO"/>
    <n v="32539"/>
    <n v="114826"/>
  </r>
  <r>
    <s v="ABRIL_2015"/>
    <s v="GDCA04100"/>
    <x v="0"/>
    <n v="7"/>
    <s v="CONSUMO"/>
    <n v="3148911789"/>
    <n v="28798925"/>
  </r>
  <r>
    <s v="ABRIL_2015"/>
    <s v="GDCA04100"/>
    <x v="0"/>
    <n v="101"/>
    <s v="RECARGO POR MORA  GRAVADOS OTROS SERVICIOS"/>
    <n v="2618055"/>
    <n v="67752"/>
  </r>
  <r>
    <s v="ABRIL_2015"/>
    <s v="GDCA04100"/>
    <x v="0"/>
    <n v="122"/>
    <s v="IVA RED INTERNA"/>
    <n v="63913"/>
    <s v=""/>
  </r>
  <r>
    <s v="ABRIL_2015"/>
    <s v="GDCA04100"/>
    <x v="0"/>
    <n v="17"/>
    <s v="RECONEXION"/>
    <n v="887266"/>
    <n v="26603521"/>
  </r>
  <r>
    <s v="ABRIL_2015"/>
    <s v="GDCA04100"/>
    <x v="3"/>
    <n v="46"/>
    <s v="RECARGOS MORA EXCLUIDOS"/>
    <n v="803595"/>
    <n v="29781"/>
  </r>
  <r>
    <s v="ABRIL_2015"/>
    <s v="GDCA04100"/>
    <x v="0"/>
    <n v="56"/>
    <s v="INTERESES FINANCIACION CONEXION"/>
    <n v="8726005"/>
    <n v="30153238"/>
  </r>
  <r>
    <s v="ABRIL_2015"/>
    <s v="GDCA04100"/>
    <x v="4"/>
    <n v="53"/>
    <s v="LIBERTY MICROSEGUROS"/>
    <n v="154100"/>
    <n v="1715200"/>
  </r>
  <r>
    <s v="ABRIL_2015"/>
    <s v="GDCA04100"/>
    <x v="0"/>
    <n v="103"/>
    <s v="INTERESES FINANC RED INTERNA"/>
    <n v="25754553"/>
    <n v="1552687"/>
  </r>
  <r>
    <s v="ABRIL_2015"/>
    <s v="GDCA04100"/>
    <x v="2"/>
    <n v="60"/>
    <s v="SEGURO BRILLA"/>
    <n v="71323"/>
    <n v="7383"/>
  </r>
  <r>
    <s v="ABRIL_2015"/>
    <s v="GDCA04100"/>
    <x v="0"/>
    <n v="7"/>
    <s v="CONSUMO"/>
    <n v="105003558"/>
    <n v="4413342"/>
  </r>
  <r>
    <s v="ABRIL_2015"/>
    <s v="GDCA04100"/>
    <x v="0"/>
    <n v="126"/>
    <s v="IVA INTERES DE FINANCIACION"/>
    <n v="6317"/>
    <n v="2265098"/>
  </r>
  <r>
    <s v="ABRIL_2015"/>
    <s v="GDCA04100"/>
    <x v="0"/>
    <n v="122"/>
    <s v="IVA RED INTERNA"/>
    <n v="599734"/>
    <s v=""/>
  </r>
  <r>
    <s v="ABRIL_2015"/>
    <s v="GDCA04100"/>
    <x v="4"/>
    <n v="53"/>
    <s v="LIBERTY MICROSEGUROS"/>
    <n v="575280"/>
    <n v="10928448"/>
  </r>
  <r>
    <s v="ABRIL_2015"/>
    <s v="GDCA04100"/>
    <x v="3"/>
    <n v="99"/>
    <s v="RECARGO POR MORA  EXCLUIDO CREDITO SEGUROS"/>
    <n v="207003"/>
    <n v="5893"/>
  </r>
  <r>
    <s v="ABRIL_2015"/>
    <s v="GDCA04100"/>
    <x v="0"/>
    <n v="126"/>
    <s v="IVA INTERES DE FINANCIACION"/>
    <n v="61945"/>
    <n v="9539060"/>
  </r>
  <r>
    <s v="ABRIL_2015"/>
    <s v="GDCA04100"/>
    <x v="0"/>
    <n v="106"/>
    <s v="IMPUESTO 16%"/>
    <n v="1651"/>
    <s v=""/>
  </r>
  <r>
    <s v="ABRIL_2015"/>
    <s v="GDCA04100"/>
    <x v="0"/>
    <n v="100"/>
    <s v="RECARGO POR MORA RED INTERNA"/>
    <n v="257377"/>
    <n v="34282"/>
  </r>
  <r>
    <s v="ABRIL_2015"/>
    <s v="GDCA04100"/>
    <x v="0"/>
    <n v="101"/>
    <s v="RECARGO POR MORA  GRAVADOS OTROS SERVICIOS"/>
    <n v="6353"/>
    <n v="194"/>
  </r>
  <r>
    <s v="ABRIL_2015"/>
    <s v="GDCA04100"/>
    <x v="3"/>
    <n v="58"/>
    <s v="INTERESES FINANCIACION CREDITO BRILLA"/>
    <n v="13547780"/>
    <s v=""/>
  </r>
  <r>
    <s v="ABRIL_2015"/>
    <s v="GDCA04100"/>
    <x v="2"/>
    <n v="121"/>
    <s v="REFINANCIACION INTERES DE FINANCIACION BRILLA"/>
    <n v="685858"/>
    <n v="8011165"/>
  </r>
  <r>
    <s v="ABRIL_2015"/>
    <s v="GDCA04100"/>
    <x v="0"/>
    <n v="17"/>
    <s v="RECONEXION"/>
    <n v="338507"/>
    <n v="4206789"/>
  </r>
  <r>
    <s v="ABRIL_2015"/>
    <s v="GDCA04100"/>
    <x v="0"/>
    <n v="17"/>
    <s v="RECONEXION"/>
    <n v="3645310"/>
    <n v="133702659"/>
  </r>
  <r>
    <s v="ABRIL_2015"/>
    <s v="GDCA04100"/>
    <x v="3"/>
    <n v="60"/>
    <s v="SEGURO BRILLA"/>
    <n v="55553"/>
    <s v=""/>
  </r>
  <r>
    <s v="ABRIL_2015"/>
    <s v="GDCA04100"/>
    <x v="0"/>
    <n v="19"/>
    <s v="RED INTERNA"/>
    <n v="77005"/>
    <n v="19188655"/>
  </r>
  <r>
    <s v="ABRIL_2015"/>
    <s v="GDCA04100"/>
    <x v="2"/>
    <n v="121"/>
    <s v="REFINANCIACION INTERES DE FINANCIACION BRILLA"/>
    <n v="1851226"/>
    <n v="24677099"/>
  </r>
  <r>
    <s v="ABRIL_2015"/>
    <s v="GDCA04100"/>
    <x v="3"/>
    <n v="2"/>
    <s v="BRILLA"/>
    <n v="383449"/>
    <n v="15144544"/>
  </r>
  <r>
    <s v="ABRIL_2015"/>
    <s v="GDCA04100"/>
    <x v="2"/>
    <n v="46"/>
    <s v="RECARGOS MORA EXCLUIDOS"/>
    <n v="140841"/>
    <n v="5345"/>
  </r>
  <r>
    <s v="ABRIL_2015"/>
    <s v="GDCA04100"/>
    <x v="3"/>
    <n v="2"/>
    <s v="BRILLA"/>
    <n v="41637027"/>
    <n v="1506402112"/>
  </r>
  <r>
    <s v="ABRIL_2015"/>
    <s v="GDCA04100"/>
    <x v="0"/>
    <n v="120"/>
    <s v="REFINANCIACION INTERESES DE FINANCIACION"/>
    <n v="20860"/>
    <n v="7741522"/>
  </r>
  <r>
    <s v="ABRIL_2015"/>
    <s v="GDCA04100"/>
    <x v="3"/>
    <n v="2"/>
    <s v="BRILLA"/>
    <n v="8597921"/>
    <n v="560979629"/>
  </r>
  <r>
    <s v="ABRIL_2015"/>
    <s v="GDCA04100"/>
    <x v="0"/>
    <n v="106"/>
    <s v="IMPUESTO 16%"/>
    <n v="1326"/>
    <s v=""/>
  </r>
  <r>
    <s v="ABRIL_2015"/>
    <s v="GDCA04100"/>
    <x v="0"/>
    <n v="126"/>
    <s v="IVA INTERES DE FINANCIACION"/>
    <n v="6353"/>
    <n v="1128800"/>
  </r>
  <r>
    <s v="ABRIL_2015"/>
    <s v="GDCA04100"/>
    <x v="3"/>
    <n v="60"/>
    <s v="SEGURO BRILLA"/>
    <n v="642525"/>
    <n v="71104"/>
  </r>
  <r>
    <s v="ABRIL_2015"/>
    <s v="GDCA04100"/>
    <x v="0"/>
    <n v="8"/>
    <s v="CONTRIBUCION"/>
    <n v="543007"/>
    <s v=""/>
  </r>
  <r>
    <s v="ABRIL_2015"/>
    <s v="GDCA04100"/>
    <x v="0"/>
    <n v="30"/>
    <s v="SUBSIDIO"/>
    <n v="-11876924"/>
    <s v=""/>
  </r>
  <r>
    <s v="ABRIL_2015"/>
    <s v="GDCA04100"/>
    <x v="2"/>
    <n v="2"/>
    <s v="BRILLA"/>
    <n v="3632248"/>
    <n v="51959163"/>
  </r>
  <r>
    <s v="ABRIL_2015"/>
    <s v="GDCA04100"/>
    <x v="0"/>
    <n v="28"/>
    <s v="SERVICIOS ASOCIADOS CARGO POR CONEXIÓN"/>
    <n v="181532"/>
    <n v="4127386"/>
  </r>
  <r>
    <s v="ABRIL_2015"/>
    <s v="GDCA04100"/>
    <x v="4"/>
    <n v="52"/>
    <s v="LIBERTY MERCADO ASEGURADO"/>
    <n v="425965"/>
    <n v="3049348"/>
  </r>
  <r>
    <s v="ABRIL_2015"/>
    <s v="GDCA04100"/>
    <x v="0"/>
    <n v="103"/>
    <s v="INTERESES FINANC RED INTERNA"/>
    <n v="7056781"/>
    <n v="387779"/>
  </r>
  <r>
    <s v="ABRIL_2015"/>
    <s v="GDCA04100"/>
    <x v="3"/>
    <n v="60"/>
    <s v="SEGURO BRILLA"/>
    <n v="124721"/>
    <n v="5308"/>
  </r>
  <r>
    <s v="ABRIL_2015"/>
    <s v="GDCA04100"/>
    <x v="0"/>
    <n v="1"/>
    <s v="ANTICIPOS"/>
    <n v="6530"/>
    <s v=""/>
  </r>
  <r>
    <s v="ABRIL_2015"/>
    <s v="GDCA04100"/>
    <x v="2"/>
    <n v="102"/>
    <s v="INT FINAC EXCLUIDO CREDITO SEGUROS"/>
    <n v="915"/>
    <s v=""/>
  </r>
  <r>
    <s v="ABRIL_2015"/>
    <s v="GDCA04100"/>
    <x v="1"/>
    <n v="19"/>
    <s v="RED INTERNA"/>
    <n v="20400000"/>
    <n v="81600000"/>
  </r>
  <r>
    <s v="ABRIL_2015"/>
    <s v="GDCA04100"/>
    <x v="2"/>
    <n v="2"/>
    <s v="BRILLA"/>
    <n v="4395780"/>
    <n v="60212712"/>
  </r>
  <r>
    <s v="ABRIL_2015"/>
    <s v="GDCA04100"/>
    <x v="0"/>
    <n v="401"/>
    <s v="REVISION PERIODICA RES 059"/>
    <n v="1798"/>
    <n v="265402"/>
  </r>
  <r>
    <s v="ABRIL_2015"/>
    <s v="GDCA04100"/>
    <x v="2"/>
    <n v="99"/>
    <s v="RECARGO POR MORA  EXCLUIDO CREDITO SEGUROS"/>
    <n v="1329"/>
    <n v="29"/>
  </r>
  <r>
    <s v="ABRIL_2015"/>
    <s v="GDCA04100"/>
    <x v="3"/>
    <n v="102"/>
    <s v="INT FINAC EXCLUIDO CREDITO SEGUROS"/>
    <n v="483"/>
    <s v=""/>
  </r>
  <r>
    <s v="ABRIL_2015"/>
    <s v="GDCA04100"/>
    <x v="2"/>
    <n v="58"/>
    <s v="INTERESES FINANCIACION CREDITO BRILLA"/>
    <n v="1655231"/>
    <s v=""/>
  </r>
  <r>
    <s v="ABRIL_2015"/>
    <s v="GDCA04100"/>
    <x v="2"/>
    <n v="99"/>
    <s v="RECARGO POR MORA  EXCLUIDO CREDITO SEGUROS"/>
    <n v="1435"/>
    <s v=""/>
  </r>
  <r>
    <s v="ABRIL_2015"/>
    <s v="GDCA04100"/>
    <x v="0"/>
    <n v="27"/>
    <s v="SERVICIO ASOCIADO RED INTERNA"/>
    <n v="7850497"/>
    <n v="498438725"/>
  </r>
  <r>
    <s v="ABRIL_2015"/>
    <s v="GDCA04100"/>
    <x v="0"/>
    <n v="106"/>
    <s v="IMPUESTO 16%"/>
    <n v="1201"/>
    <s v=""/>
  </r>
  <r>
    <s v="ABRIL_2015"/>
    <s v="GDCA04100"/>
    <x v="3"/>
    <n v="102"/>
    <s v="INT FINAC EXCLUIDO CREDITO SEGUROS"/>
    <n v="186"/>
    <s v=""/>
  </r>
  <r>
    <s v="ABRIL_2015"/>
    <s v="GDCA04100"/>
    <x v="3"/>
    <n v="99"/>
    <s v="RECARGO POR MORA  EXCLUIDO CREDITO SEGUROS"/>
    <n v="1183"/>
    <s v=""/>
  </r>
  <r>
    <s v="ABRIL_2015"/>
    <s v="GDCA04100"/>
    <x v="2"/>
    <n v="58"/>
    <s v="INTERESES FINANCIACION CREDITO BRILLA"/>
    <n v="14223477"/>
    <s v=""/>
  </r>
  <r>
    <s v="ABRIL_2015"/>
    <s v="GDCA04100"/>
    <x v="2"/>
    <n v="121"/>
    <s v="REFINANCIACION INTERES DE FINANCIACION BRILLA"/>
    <n v="91306"/>
    <n v="460509"/>
  </r>
  <r>
    <s v="ABRIL_2015"/>
    <s v="GDCA04100"/>
    <x v="0"/>
    <n v="27"/>
    <s v="SERVICIO ASOCIADO RED INTERNA"/>
    <n v="12419301"/>
    <n v="1443759855"/>
  </r>
  <r>
    <s v="ABRIL_2015"/>
    <s v="GDCA04100"/>
    <x v="2"/>
    <n v="60"/>
    <s v="SEGURO BRILLA"/>
    <n v="166212"/>
    <n v="46283"/>
  </r>
  <r>
    <s v="ABRIL_2015"/>
    <s v="GDCA04100"/>
    <x v="0"/>
    <n v="3"/>
    <s v="CARGO FIJO"/>
    <n v="2520451"/>
    <n v="178399"/>
  </r>
  <r>
    <s v="ABRIL_2015"/>
    <s v="GDCA04100"/>
    <x v="0"/>
    <n v="17"/>
    <s v="RECONEXION"/>
    <n v="3549568"/>
    <n v="98735497"/>
  </r>
  <r>
    <s v="ABRIL_2015"/>
    <s v="GDCA04100"/>
    <x v="0"/>
    <n v="24"/>
    <s v="REVISION PERIODICA"/>
    <n v="877470"/>
    <n v="47279545"/>
  </r>
  <r>
    <s v="ABRIL_2015"/>
    <s v="GDCA04100"/>
    <x v="0"/>
    <n v="98"/>
    <s v="REFINANCIACION"/>
    <n v="8573835"/>
    <n v="309920885"/>
  </r>
  <r>
    <s v="ABRIL_2015"/>
    <s v="GDCA04100"/>
    <x v="2"/>
    <n v="2"/>
    <s v="BRILLA"/>
    <n v="290170768"/>
    <n v="3831024372"/>
  </r>
  <r>
    <s v="ABRIL_2015"/>
    <s v="GDCA04100"/>
    <x v="0"/>
    <n v="17"/>
    <s v="RECONEXION"/>
    <n v="5302092"/>
    <n v="124006103"/>
  </r>
  <r>
    <s v="ABRIL_2015"/>
    <s v="GDCA04100"/>
    <x v="0"/>
    <n v="122"/>
    <s v="IVA RED INTERNA"/>
    <n v="6238431"/>
    <s v=""/>
  </r>
  <r>
    <s v="ABRIL_2015"/>
    <s v="GDCA04100"/>
    <x v="3"/>
    <n v="46"/>
    <s v="RECARGOS MORA EXCLUIDOS"/>
    <n v="2076101"/>
    <n v="43729"/>
  </r>
  <r>
    <s v="ABRIL_2015"/>
    <s v="GDCA04100"/>
    <x v="0"/>
    <n v="56"/>
    <s v="INTERESES FINANCIACION CONEXION"/>
    <n v="16689471"/>
    <n v="68356456"/>
  </r>
  <r>
    <s v="ABRIL_2015"/>
    <s v="GDCA04100"/>
    <x v="0"/>
    <n v="27"/>
    <s v="SERVICIO ASOCIADO RED INTERNA"/>
    <n v="1513977"/>
    <n v="96126145"/>
  </r>
  <r>
    <s v="ABRIL_2015"/>
    <s v="GDCA04100"/>
    <x v="2"/>
    <n v="2"/>
    <s v="BRILLA"/>
    <n v="22863523"/>
    <n v="372437134"/>
  </r>
  <r>
    <s v="ABRIL_2015"/>
    <s v="GDCA04100"/>
    <x v="0"/>
    <n v="122"/>
    <s v="IVA RED INTERNA"/>
    <n v="546184"/>
    <s v=""/>
  </r>
  <r>
    <s v="ABRIL_2015"/>
    <s v="GDCA04100"/>
    <x v="0"/>
    <n v="100"/>
    <s v="RECARGO POR MORA RED INTERNA"/>
    <n v="133788"/>
    <n v="4842"/>
  </r>
  <r>
    <s v="ABRIL_2015"/>
    <s v="GDCA04100"/>
    <x v="2"/>
    <n v="102"/>
    <s v="INT FINAC EXCLUIDO CREDITO SEGUROS"/>
    <n v="1011"/>
    <s v=""/>
  </r>
  <r>
    <s v="ABRIL_2015"/>
    <s v="GDCA04100"/>
    <x v="4"/>
    <n v="53"/>
    <s v="LIBERTY MICROSEGUROS"/>
    <n v="148535"/>
    <n v="5345357"/>
  </r>
  <r>
    <s v="ABRIL_2015"/>
    <s v="GDCA04100"/>
    <x v="0"/>
    <n v="7"/>
    <s v="CONSUMO"/>
    <n v="144768807"/>
    <n v="16110264"/>
  </r>
  <r>
    <s v="ABRIL_2015"/>
    <s v="GDCA04100"/>
    <x v="0"/>
    <n v="81"/>
    <s v="SERVICIOS VARIOS GRAVADO"/>
    <n v="14369"/>
    <n v="27481"/>
  </r>
  <r>
    <s v="ABRIL_2015"/>
    <s v="GDCA04100"/>
    <x v="4"/>
    <n v="53"/>
    <s v="LIBERTY MICROSEGUROS"/>
    <n v="1674993"/>
    <n v="11242600"/>
  </r>
  <r>
    <s v="ABRIL_2015"/>
    <s v="GDCA04100"/>
    <x v="0"/>
    <n v="17"/>
    <s v="RECONEXION"/>
    <n v="1098369"/>
    <n v="25906700"/>
  </r>
  <r>
    <s v="ABRIL_2015"/>
    <s v="GDCA04100"/>
    <x v="0"/>
    <n v="106"/>
    <s v="IMPUESTO 16%"/>
    <n v="218"/>
    <s v=""/>
  </r>
  <r>
    <s v="ABRIL_2015"/>
    <s v="GDCA04100"/>
    <x v="2"/>
    <n v="46"/>
    <s v="RECARGOS MORA EXCLUIDOS"/>
    <n v="114477"/>
    <n v="31042"/>
  </r>
  <r>
    <s v="ABRIL_2015"/>
    <s v="GDCA04100"/>
    <x v="0"/>
    <n v="101"/>
    <s v="RECARGO POR MORA  GRAVADOS OTROS SERVICIOS"/>
    <n v="20624"/>
    <n v="2791"/>
  </r>
  <r>
    <s v="ABRIL_2015"/>
    <s v="GDCA04100"/>
    <x v="2"/>
    <n v="60"/>
    <s v="SEGURO BRILLA"/>
    <n v="325569"/>
    <n v="13166"/>
  </r>
  <r>
    <s v="ABRIL_2015"/>
    <s v="GDCA04100"/>
    <x v="2"/>
    <n v="60"/>
    <s v="SEGURO BRILLA"/>
    <n v="110368"/>
    <n v="11331"/>
  </r>
  <r>
    <s v="ABRIL_2015"/>
    <s v="GDCA04100"/>
    <x v="0"/>
    <n v="59"/>
    <s v="INTERESES FINANCIACION GRAVADOS"/>
    <n v="4298843"/>
    <s v=""/>
  </r>
  <r>
    <s v="ABRIL_2015"/>
    <s v="GDCA04100"/>
    <x v="0"/>
    <n v="19"/>
    <s v="RED INTERNA"/>
    <n v="2330"/>
    <n v="1770373"/>
  </r>
  <r>
    <s v="ABRIL_2015"/>
    <s v="GDCA04100"/>
    <x v="0"/>
    <n v="81"/>
    <s v="SERVICIOS VARIOS GRAVADO"/>
    <n v="44283"/>
    <n v="47759"/>
  </r>
  <r>
    <s v="ABRIL_2015"/>
    <s v="GDCA04100"/>
    <x v="0"/>
    <n v="17"/>
    <s v="RECONEXION"/>
    <n v="273612"/>
    <n v="3107501"/>
  </r>
  <r>
    <s v="ABRIL_2015"/>
    <s v="GDCA04100"/>
    <x v="0"/>
    <n v="400"/>
    <s v="CERTIFICACION INSTALACION PREVIA"/>
    <n v="90193"/>
    <n v="5756124"/>
  </r>
  <r>
    <s v="ABRIL_2015"/>
    <s v="GDCA04100"/>
    <x v="0"/>
    <n v="122"/>
    <s v="IVA RED INTERNA"/>
    <n v="213875"/>
    <s v=""/>
  </r>
  <r>
    <s v="ABRIL_2015"/>
    <s v="GDCA04100"/>
    <x v="0"/>
    <n v="7"/>
    <s v="CONSUMO"/>
    <n v="24430110"/>
    <n v="1867470"/>
  </r>
  <r>
    <s v="ABRIL_2015"/>
    <s v="GDCA04100"/>
    <x v="2"/>
    <n v="99"/>
    <s v="RECARGO POR MORA  EXCLUIDO CREDITO SEGUROS"/>
    <n v="6475"/>
    <n v="290"/>
  </r>
  <r>
    <s v="ABRIL_2015"/>
    <s v="GDCA04100"/>
    <x v="3"/>
    <n v="99"/>
    <s v="RECARGO POR MORA  EXCLUIDO CREDITO SEGUROS"/>
    <n v="3380"/>
    <n v="244"/>
  </r>
  <r>
    <s v="ABRIL_2015"/>
    <s v="GDCA04100"/>
    <x v="2"/>
    <n v="102"/>
    <s v="INT FINAC EXCLUIDO CREDITO SEGUROS"/>
    <n v="78"/>
    <s v=""/>
  </r>
  <r>
    <s v="ABRIL_2015"/>
    <s v="GDCA04100"/>
    <x v="2"/>
    <n v="2"/>
    <s v="BRILLA"/>
    <n v="6332406"/>
    <n v="259485312"/>
  </r>
  <r>
    <s v="ABRIL_2015"/>
    <s v="0"/>
    <x v="0"/>
    <n v="100"/>
    <s v="RECARGO POR MORA RED INTERNA"/>
    <n v="675"/>
    <s v=""/>
  </r>
  <r>
    <s v="ABRIL_2015"/>
    <s v="GDCA04100"/>
    <x v="0"/>
    <n v="1"/>
    <s v="ANTICIPOS"/>
    <n v="11072"/>
    <n v="18536"/>
  </r>
  <r>
    <s v="ABRIL_2015"/>
    <s v="GDCA04100"/>
    <x v="0"/>
    <n v="32"/>
    <s v="VENTA BIENES"/>
    <n v="52490"/>
    <n v="46738"/>
  </r>
  <r>
    <s v="ABRIL_2015"/>
    <s v="GDCA04100"/>
    <x v="4"/>
    <n v="53"/>
    <s v="LIBERTY MICROSEGUROS"/>
    <n v="689113"/>
    <n v="9393162"/>
  </r>
  <r>
    <s v="ABRIL_2015"/>
    <s v="GDCA04100"/>
    <x v="0"/>
    <n v="103"/>
    <s v="INTERESES FINANC RED INTERNA"/>
    <n v="51551123"/>
    <n v="1856584"/>
  </r>
  <r>
    <s v="ABRIL_2015"/>
    <s v="GDCA04100"/>
    <x v="0"/>
    <n v="101"/>
    <s v="RECARGO POR MORA  GRAVADOS OTROS SERVICIOS"/>
    <n v="56466"/>
    <n v="2502"/>
  </r>
  <r>
    <s v="ABRIL_2015"/>
    <s v="GDCA04100"/>
    <x v="4"/>
    <n v="53"/>
    <s v="LIBERTY MICROSEGUROS"/>
    <n v="29232919"/>
    <n v="577744349"/>
  </r>
  <r>
    <s v="ABRIL_2015"/>
    <s v="GDCA04100"/>
    <x v="0"/>
    <n v="122"/>
    <s v="IVA RED INTERNA"/>
    <n v="72489"/>
    <s v=""/>
  </r>
  <r>
    <s v="ABRIL_2015"/>
    <s v="GDCA04100"/>
    <x v="2"/>
    <n v="102"/>
    <s v="INT FINAC EXCLUIDO CREDITO SEGUROS"/>
    <n v="14"/>
    <s v=""/>
  </r>
  <r>
    <s v="ABRIL_2015"/>
    <s v="GDCA04100"/>
    <x v="4"/>
    <n v="53"/>
    <s v="LIBERTY MICROSEGUROS"/>
    <n v="124909"/>
    <n v="1402119"/>
  </r>
  <r>
    <s v="ABRIL_2015"/>
    <s v="GDCA04100"/>
    <x v="0"/>
    <n v="30"/>
    <s v="SUBSIDIO"/>
    <n v="-11301743"/>
    <s v=""/>
  </r>
  <r>
    <s v="ABRIL_2015"/>
    <s v="GDCA04100"/>
    <x v="0"/>
    <n v="86"/>
    <s v="INTERESES FINANCIACION EXCLUIDOS"/>
    <n v="401"/>
    <s v=""/>
  </r>
  <r>
    <s v="ABRIL_2015"/>
    <s v="GDCA04100"/>
    <x v="0"/>
    <n v="27"/>
    <s v="SERVICIO ASOCIADO RED INTERNA"/>
    <n v="3613931"/>
    <n v="145885748"/>
  </r>
  <r>
    <s v="ABRIL_2015"/>
    <s v="GDCA04100"/>
    <x v="0"/>
    <n v="120"/>
    <s v="REFINANCIACION INTERESES DE FINANCIACION"/>
    <n v="43937"/>
    <n v="11454801"/>
  </r>
  <r>
    <s v="ABRIL_2015"/>
    <s v="GDCA04100"/>
    <x v="0"/>
    <n v="46"/>
    <s v="RECARGOS MORA EXCLUIDOS"/>
    <n v="606626"/>
    <n v="135736"/>
  </r>
  <r>
    <s v="ABRIL_2015"/>
    <s v="GDCA04100"/>
    <x v="3"/>
    <n v="60"/>
    <s v="SEGURO BRILLA"/>
    <n v="125964"/>
    <n v="656"/>
  </r>
  <r>
    <s v="ABRIL_2015"/>
    <s v="GDCA04100"/>
    <x v="0"/>
    <n v="8"/>
    <s v="CONTRIBUCION"/>
    <n v="204982"/>
    <s v=""/>
  </r>
  <r>
    <s v="ABRIL_2015"/>
    <s v="GDCA04100"/>
    <x v="0"/>
    <n v="1"/>
    <s v="ANTICIPOS"/>
    <s v=""/>
    <n v="8062"/>
  </r>
  <r>
    <s v="ABRIL_2015"/>
    <s v="GDCA04100"/>
    <x v="0"/>
    <n v="1"/>
    <s v="ANTICIPOS"/>
    <n v="5"/>
    <n v="1181"/>
  </r>
  <r>
    <s v="ABRIL_2015"/>
    <s v="0"/>
    <x v="0"/>
    <n v="17"/>
    <s v="RECONEXION"/>
    <n v="10713"/>
    <n v="246579"/>
  </r>
  <r>
    <s v="ABRIL_2015"/>
    <s v="GDCA04100"/>
    <x v="0"/>
    <n v="3"/>
    <s v="CARGO FIJO"/>
    <n v="23193"/>
    <s v=""/>
  </r>
  <r>
    <s v="ABRIL_2015"/>
    <s v="GDCA04100"/>
    <x v="3"/>
    <n v="58"/>
    <s v="INTERESES FINANCIACION CREDITO BRILLA"/>
    <n v="6701481"/>
    <s v=""/>
  </r>
  <r>
    <s v="ABRIL_2015"/>
    <s v="GDCA04100"/>
    <x v="0"/>
    <n v="19"/>
    <s v="RED INTERNA"/>
    <s v=""/>
    <n v="794648"/>
  </r>
  <r>
    <s v="ABRIL_2015"/>
    <s v="GDCA04100"/>
    <x v="3"/>
    <n v="102"/>
    <s v="INT FINAC EXCLUIDO CREDITO SEGUROS"/>
    <n v="59"/>
    <s v=""/>
  </r>
  <r>
    <s v="ABRIL_2015"/>
    <s v="GDCA04100"/>
    <x v="0"/>
    <n v="100"/>
    <s v="RECARGO POR MORA RED INTERNA"/>
    <n v="127620"/>
    <n v="5861"/>
  </r>
  <r>
    <s v="ABRIL_2015"/>
    <s v="GDCA04100"/>
    <x v="0"/>
    <n v="103"/>
    <s v="INTERESES FINANC RED INTERNA"/>
    <n v="191629833"/>
    <n v="9394302"/>
  </r>
  <r>
    <s v="ABRIL_2015"/>
    <s v="GDCA04100"/>
    <x v="0"/>
    <n v="120"/>
    <s v="REFINANCIACION INTERESES DE FINANCIACION"/>
    <n v="24840"/>
    <n v="12037611"/>
  </r>
  <r>
    <s v="ABRIL_2015"/>
    <s v="GDCA04100"/>
    <x v="0"/>
    <n v="7"/>
    <s v="CONSUMO"/>
    <n v="77674710"/>
    <n v="4529639"/>
  </r>
  <r>
    <s v="ABRIL_2015"/>
    <s v="GDCA04100"/>
    <x v="5"/>
    <n v="44"/>
    <s v="IMPUESTO DE IVA 16%"/>
    <n v="6430235"/>
    <s v=""/>
  </r>
  <r>
    <s v="ABRIL_2015"/>
    <s v="GDCA04100"/>
    <x v="2"/>
    <n v="99"/>
    <s v="RECARGO POR MORA  EXCLUIDO CREDITO SEGUROS"/>
    <n v="2512"/>
    <n v="74"/>
  </r>
  <r>
    <s v="ABRIL_2015"/>
    <s v="GDCA04100"/>
    <x v="0"/>
    <n v="122"/>
    <s v="IVA RED INTERNA"/>
    <n v="187478"/>
    <s v=""/>
  </r>
  <r>
    <s v="ABRIL_2015"/>
    <s v="GDCA04100"/>
    <x v="0"/>
    <n v="101"/>
    <s v="RECARGO POR MORA  GRAVADOS OTROS SERVICIOS"/>
    <n v="36544"/>
    <n v="3228"/>
  </r>
  <r>
    <s v="ABRIL_2015"/>
    <s v="GDCA04100"/>
    <x v="3"/>
    <n v="60"/>
    <s v="SEGURO BRILLA"/>
    <n v="5682403"/>
    <n v="195104"/>
  </r>
  <r>
    <s v="ABRIL_2015"/>
    <s v="GDCA04100"/>
    <x v="2"/>
    <n v="2"/>
    <s v="BRILLA"/>
    <n v="8186411"/>
    <n v="229946327"/>
  </r>
  <r>
    <s v="ABRIL_2015"/>
    <s v="GDCA04100"/>
    <x v="0"/>
    <n v="103"/>
    <s v="INTERESES FINANC RED INTERNA"/>
    <n v="35361334"/>
    <n v="2421322"/>
  </r>
  <r>
    <s v="ABRIL_2015"/>
    <s v="GDCA04100"/>
    <x v="3"/>
    <n v="2"/>
    <s v="BRILLA"/>
    <n v="6531873"/>
    <n v="403777926"/>
  </r>
  <r>
    <s v="ABRIL_2015"/>
    <s v="GDCA04100"/>
    <x v="0"/>
    <n v="81"/>
    <s v="SERVICIOS VARIOS GRAVADO"/>
    <n v="11886"/>
    <n v="217043"/>
  </r>
  <r>
    <s v="ABRIL_2015"/>
    <s v="GDCA04100"/>
    <x v="2"/>
    <n v="102"/>
    <s v="INT FINAC EXCLUIDO CREDITO SEGUROS"/>
    <n v="185"/>
    <s v=""/>
  </r>
  <r>
    <s v="ABRIL_2015"/>
    <s v="GDCA04100"/>
    <x v="0"/>
    <n v="17"/>
    <s v="RECONEXION"/>
    <n v="4642957"/>
    <n v="67710835"/>
  </r>
  <r>
    <s v="ABRIL_2015"/>
    <s v="GDCA04100"/>
    <x v="0"/>
    <n v="101"/>
    <s v="RECARGO POR MORA  GRAVADOS OTROS SERVICIOS"/>
    <n v="1598875"/>
    <n v="29826"/>
  </r>
  <r>
    <s v="ABRIL_2015"/>
    <s v="GDCA04100"/>
    <x v="0"/>
    <n v="401"/>
    <s v="REVISION PERIODICA RES 059"/>
    <n v="5381421"/>
    <n v="350744004"/>
  </r>
  <r>
    <s v="ABRIL_2015"/>
    <s v="GDCA04100"/>
    <x v="0"/>
    <n v="8"/>
    <s v="CONTRIBUCION"/>
    <n v="69863"/>
    <s v=""/>
  </r>
  <r>
    <s v="ABRIL_2015"/>
    <s v="GDCA04100"/>
    <x v="0"/>
    <n v="401"/>
    <s v="REVISION PERIODICA RES 059"/>
    <n v="65862"/>
    <n v="7288087"/>
  </r>
  <r>
    <s v="ABRIL_2015"/>
    <s v="GDCA04100"/>
    <x v="0"/>
    <n v="24"/>
    <s v="REVISION PERIODICA"/>
    <n v="124916348"/>
    <n v="3472799863"/>
  </r>
  <r>
    <s v="ABRIL_2015"/>
    <s v="GDCA04100"/>
    <x v="0"/>
    <n v="30"/>
    <s v="SUBSIDIO"/>
    <n v="-94892671"/>
    <s v=""/>
  </r>
  <r>
    <s v="ABRIL_2015"/>
    <s v="GDCA04100"/>
    <x v="0"/>
    <n v="81"/>
    <s v="SERVICIOS VARIOS GRAVADO"/>
    <n v="20087768"/>
    <n v="55071447"/>
  </r>
  <r>
    <s v="ABRIL_2015"/>
    <s v="GDCA04100"/>
    <x v="0"/>
    <n v="46"/>
    <s v="RECARGOS MORA EXCLUIDOS"/>
    <n v="720554"/>
    <n v="81479"/>
  </r>
  <r>
    <s v="ABRIL_2015"/>
    <s v="0"/>
    <x v="0"/>
    <n v="98"/>
    <s v="REFINANCIACION"/>
    <n v="26960"/>
    <n v="2408853"/>
  </r>
  <r>
    <s v="ABRIL_2015"/>
    <s v="GDCA04100"/>
    <x v="3"/>
    <n v="60"/>
    <s v="SEGURO BRILLA"/>
    <n v="425463"/>
    <n v="7052"/>
  </r>
  <r>
    <s v="ABRIL_2015"/>
    <s v="GDCA04100"/>
    <x v="0"/>
    <n v="400"/>
    <s v="CERTIFICACION INSTALACION PREVIA"/>
    <n v="2123"/>
    <n v="589437"/>
  </r>
  <r>
    <s v="ABRIL_2015"/>
    <s v="GDCA04100"/>
    <x v="0"/>
    <n v="401"/>
    <s v="REVISION PERIODICA RES 059"/>
    <n v="190970"/>
    <n v="9170036"/>
  </r>
  <r>
    <s v="ABRIL_2015"/>
    <s v="GDCA04100"/>
    <x v="2"/>
    <n v="46"/>
    <s v="RECARGOS MORA EXCLUIDOS"/>
    <n v="684233"/>
    <n v="1231"/>
  </r>
  <r>
    <s v="ABRIL_2015"/>
    <s v="GDCA04100"/>
    <x v="0"/>
    <n v="56"/>
    <s v="INTERESES FINANCIACION CONEXION"/>
    <n v="6728579"/>
    <n v="24405306"/>
  </r>
  <r>
    <s v="ABRIL_2015"/>
    <s v="GDCA04100"/>
    <x v="0"/>
    <n v="86"/>
    <s v="INTERESES FINANCIACION EXCLUIDOS"/>
    <n v="959"/>
    <s v=""/>
  </r>
  <r>
    <s v="ABRIL_2015"/>
    <s v="GDCA04100"/>
    <x v="0"/>
    <n v="19"/>
    <s v="RED INTERNA"/>
    <n v="185406"/>
    <n v="14050449"/>
  </r>
  <r>
    <s v="ABRIL_2015"/>
    <s v="GDCA04100"/>
    <x v="0"/>
    <n v="100"/>
    <s v="RECARGO POR MORA RED INTERNA"/>
    <n v="63504"/>
    <n v="3124"/>
  </r>
  <r>
    <s v="ABRIL_2015"/>
    <s v="GDCA04100"/>
    <x v="2"/>
    <n v="58"/>
    <s v="INTERESES FINANCIACION CREDITO BRILLA"/>
    <n v="11093879"/>
    <s v=""/>
  </r>
  <r>
    <s v="ABRIL_2015"/>
    <s v="GDCA04100"/>
    <x v="3"/>
    <n v="2"/>
    <s v="BRILLA"/>
    <n v="7152748"/>
    <n v="410389191"/>
  </r>
  <r>
    <s v="ABRIL_2015"/>
    <s v="GDCA04100"/>
    <x v="0"/>
    <n v="98"/>
    <s v="REFINANCIACION"/>
    <n v="2792598"/>
    <n v="87850240"/>
  </r>
  <r>
    <s v="ABRIL_2015"/>
    <s v="GDCA04100"/>
    <x v="3"/>
    <n v="99"/>
    <s v="RECARGO POR MORA  EXCLUIDO CREDITO SEGUROS"/>
    <n v="371"/>
    <s v=""/>
  </r>
  <r>
    <s v="ABRIL_2015"/>
    <s v="GDCA04100"/>
    <x v="0"/>
    <n v="400"/>
    <s v="CERTIFICACION INSTALACION PREVIA"/>
    <n v="71928"/>
    <n v="7450964"/>
  </r>
  <r>
    <s v="ABRIL_2015"/>
    <s v="GDCA04100"/>
    <x v="0"/>
    <n v="101"/>
    <s v="RECARGO POR MORA  GRAVADOS OTROS SERVICIOS"/>
    <n v="12255"/>
    <n v="1380"/>
  </r>
  <r>
    <s v="ABRIL_2015"/>
    <s v="GDCA04100"/>
    <x v="0"/>
    <n v="32"/>
    <s v="VENTA BIENES"/>
    <n v="143503"/>
    <s v=""/>
  </r>
  <r>
    <s v="ABRIL_2015"/>
    <s v="GDCA04100"/>
    <x v="4"/>
    <n v="52"/>
    <s v="LIBERTY MERCADO ASEGURADO"/>
    <n v="154100"/>
    <n v="569500"/>
  </r>
  <r>
    <s v="ABRIL_2015"/>
    <s v="GDCA04100"/>
    <x v="3"/>
    <n v="99"/>
    <s v="RECARGO POR MORA  EXCLUIDO CREDITO SEGUROS"/>
    <n v="249"/>
    <s v=""/>
  </r>
  <r>
    <s v="ABRIL_2015"/>
    <s v="GDCA04100"/>
    <x v="0"/>
    <n v="86"/>
    <s v="INTERESES FINANCIACION EXCLUIDOS"/>
    <n v="8044"/>
    <s v=""/>
  </r>
  <r>
    <s v="ABRIL_2015"/>
    <s v="GDCA04100"/>
    <x v="3"/>
    <n v="2"/>
    <s v="BRILLA"/>
    <n v="3934150"/>
    <n v="137203844"/>
  </r>
  <r>
    <s v="ABRIL_2015"/>
    <s v="GDCA04100"/>
    <x v="0"/>
    <n v="101"/>
    <s v="RECARGO POR MORA  GRAVADOS OTROS SERVICIOS"/>
    <n v="4908"/>
    <n v="397"/>
  </r>
  <r>
    <s v="ABRIL_2015"/>
    <s v="GDCA04100"/>
    <x v="0"/>
    <n v="56"/>
    <s v="INTERESES FINANCIACION CONEXION"/>
    <n v="314892286"/>
    <n v="925974330"/>
  </r>
  <r>
    <s v="ABRIL_2015"/>
    <s v="GDCA04100"/>
    <x v="2"/>
    <n v="102"/>
    <s v="INT FINAC EXCLUIDO CREDITO SEGUROS"/>
    <n v="116"/>
    <s v=""/>
  </r>
  <r>
    <s v="ABRIL_2015"/>
    <s v="GDCA04100"/>
    <x v="0"/>
    <n v="7"/>
    <s v="CONSUMO"/>
    <n v="165685379"/>
    <n v="3823193"/>
  </r>
  <r>
    <s v="ABRIL_2015"/>
    <s v="GDCA04100"/>
    <x v="0"/>
    <n v="8"/>
    <s v="CONTRIBUCION"/>
    <n v="5248788"/>
    <n v="128938"/>
  </r>
  <r>
    <s v="ABRIL_2015"/>
    <s v="GDCA04100"/>
    <x v="0"/>
    <n v="62"/>
    <s v="CAPACIDAD TRANSPORTE"/>
    <n v="22873321"/>
    <s v=""/>
  </r>
  <r>
    <s v="ABRIL_2015"/>
    <s v="GDCA04100"/>
    <x v="0"/>
    <n v="19"/>
    <s v="RED INTERNA"/>
    <s v=""/>
    <n v="794648"/>
  </r>
  <r>
    <s v="ABRIL_2015"/>
    <s v="GDCA04100"/>
    <x v="0"/>
    <n v="46"/>
    <s v="RECARGOS MORA EXCLUIDOS"/>
    <n v="3341947"/>
    <n v="771072"/>
  </r>
  <r>
    <s v="ABRIL_2015"/>
    <s v="GDCA04100"/>
    <x v="0"/>
    <n v="7"/>
    <s v="CONSUMO"/>
    <n v="469278444"/>
    <n v="47429724"/>
  </r>
  <r>
    <s v="ABRIL_2015"/>
    <s v="GDCA04100"/>
    <x v="0"/>
    <n v="28"/>
    <s v="SERVICIOS ASOCIADOS CARGO POR CONEXIÓN"/>
    <n v="11120700"/>
    <n v="155786403"/>
  </r>
  <r>
    <s v="ABRIL_2015"/>
    <s v="GDCA04100"/>
    <x v="0"/>
    <n v="19"/>
    <s v="RED INTERNA"/>
    <s v=""/>
    <n v="2031932"/>
  </r>
  <r>
    <s v="ABRIL_2015"/>
    <s v="GDCA04100"/>
    <x v="0"/>
    <n v="101"/>
    <s v="RECARGO POR MORA  GRAVADOS OTROS SERVICIOS"/>
    <n v="8811"/>
    <n v="1178"/>
  </r>
  <r>
    <s v="ABRIL_2015"/>
    <s v="GDCA04100"/>
    <x v="3"/>
    <n v="102"/>
    <s v="INT FINAC EXCLUIDO CREDITO SEGUROS"/>
    <n v="21"/>
    <s v=""/>
  </r>
  <r>
    <s v="ABRIL_2015"/>
    <s v="GDCA04100"/>
    <x v="5"/>
    <n v="98"/>
    <s v="REFINANCIACION"/>
    <n v="987682"/>
    <s v=""/>
  </r>
  <r>
    <s v="ABRIL_2015"/>
    <s v="GDCA04100"/>
    <x v="0"/>
    <n v="100"/>
    <s v="RECARGO POR MORA RED INTERNA"/>
    <n v="81259"/>
    <n v="7887"/>
  </r>
  <r>
    <s v="ABRIL_2015"/>
    <s v="GDCA04100"/>
    <x v="3"/>
    <n v="99"/>
    <s v="RECARGO POR MORA  EXCLUIDO CREDITO SEGUROS"/>
    <n v="4374"/>
    <n v="125"/>
  </r>
  <r>
    <s v="ABRIL_2015"/>
    <s v="GDCA04100"/>
    <x v="2"/>
    <n v="102"/>
    <s v="INT FINAC EXCLUIDO CREDITO SEGUROS"/>
    <n v="10"/>
    <s v=""/>
  </r>
  <r>
    <s v="ABRIL_2015"/>
    <s v="GDCA04100"/>
    <x v="3"/>
    <n v="60"/>
    <s v="SEGURO BRILLA"/>
    <n v="240777"/>
    <n v="8334"/>
  </r>
  <r>
    <s v="ABRIL_2015"/>
    <s v="GDCA04100"/>
    <x v="2"/>
    <n v="121"/>
    <s v="REFINANCIACION INTERES DE FINANCIACION BRILLA"/>
    <n v="63692"/>
    <n v="629676"/>
  </r>
  <r>
    <s v="ABRIL_2015"/>
    <s v="GDCA04100"/>
    <x v="0"/>
    <n v="81"/>
    <s v="SERVICIOS VARIOS GRAVADO"/>
    <n v="41525"/>
    <n v="398379"/>
  </r>
  <r>
    <s v="ABRIL_2015"/>
    <s v="GDCA04100"/>
    <x v="0"/>
    <n v="101"/>
    <s v="RECARGO POR MORA  GRAVADOS OTROS SERVICIOS"/>
    <n v="7775"/>
    <n v="145"/>
  </r>
  <r>
    <s v="ABRIL_2015"/>
    <s v="GDCA04100"/>
    <x v="0"/>
    <n v="27"/>
    <s v="SERVICIO ASOCIADO RED INTERNA"/>
    <n v="2428471"/>
    <n v="213336080"/>
  </r>
  <r>
    <s v="ABRIL_2015"/>
    <s v="GDCA04100"/>
    <x v="2"/>
    <n v="99"/>
    <s v="RECARGO POR MORA  EXCLUIDO CREDITO SEGUROS"/>
    <n v="1229"/>
    <n v="65"/>
  </r>
  <r>
    <s v="ABRIL_2015"/>
    <s v="GDCA04100"/>
    <x v="0"/>
    <n v="101"/>
    <s v="RECARGO POR MORA  GRAVADOS OTROS SERVICIOS"/>
    <n v="79950"/>
    <n v="6903"/>
  </r>
  <r>
    <s v="ABRIL_2015"/>
    <s v="GDCA04100"/>
    <x v="4"/>
    <n v="53"/>
    <s v="LIBERTY MICROSEGUROS"/>
    <n v="154100"/>
    <n v="1943000"/>
  </r>
  <r>
    <s v="ABRIL_2015"/>
    <s v="GDCA04100"/>
    <x v="0"/>
    <n v="400"/>
    <s v="CERTIFICACION INSTALACION PREVIA"/>
    <n v="4327329"/>
    <n v="216325620"/>
  </r>
  <r>
    <s v="ABRIL_2015"/>
    <s v="GDCA04100"/>
    <x v="0"/>
    <n v="7"/>
    <s v="CONSUMO"/>
    <n v="62954995"/>
    <n v="1799741"/>
  </r>
  <r>
    <s v="ABRIL_2015"/>
    <s v="GDCA04100"/>
    <x v="0"/>
    <n v="28"/>
    <s v="SERVICIOS ASOCIADOS CARGO POR CONEXIÓN"/>
    <n v="602402"/>
    <n v="27426435"/>
  </r>
  <r>
    <s v="ABRIL_2015"/>
    <s v="GDCA04100"/>
    <x v="0"/>
    <n v="28"/>
    <s v="SERVICIOS ASOCIADOS CARGO POR CONEXIÓN"/>
    <n v="60653"/>
    <n v="2532927"/>
  </r>
  <r>
    <s v="ABRIL_2015"/>
    <s v="GDCA04100"/>
    <x v="4"/>
    <n v="53"/>
    <s v="LIBERTY MICROSEGUROS"/>
    <n v="180900"/>
    <n v="4151288"/>
  </r>
  <r>
    <s v="ABRIL_2015"/>
    <s v="GDCA04100"/>
    <x v="2"/>
    <n v="2"/>
    <s v="BRILLA"/>
    <n v="21832712"/>
    <n v="506462168"/>
  </r>
  <r>
    <s v="ABRIL_2015"/>
    <s v="GDCA04100"/>
    <x v="0"/>
    <n v="101"/>
    <s v="RECARGO POR MORA  GRAVADOS OTROS SERVICIOS"/>
    <n v="91"/>
    <s v=""/>
  </r>
  <r>
    <s v="ABRIL_2015"/>
    <s v="GDCA04100"/>
    <x v="0"/>
    <n v="7"/>
    <s v="CONSUMO"/>
    <n v="56203954"/>
    <n v="5296175"/>
  </r>
  <r>
    <s v="ABRIL_2015"/>
    <s v="GDCA04100"/>
    <x v="0"/>
    <n v="46"/>
    <s v="RECARGOS MORA EXCLUIDOS"/>
    <n v="6090000"/>
    <n v="404379"/>
  </r>
  <r>
    <s v="ABRIL_2015"/>
    <s v="GDCA04100"/>
    <x v="0"/>
    <n v="81"/>
    <s v="SERVICIOS VARIOS GRAVADO"/>
    <n v="142587"/>
    <n v="2522454"/>
  </r>
  <r>
    <s v="ABRIL_2015"/>
    <s v="GDCA04100"/>
    <x v="0"/>
    <n v="98"/>
    <s v="REFINANCIACION"/>
    <n v="1924646"/>
    <n v="121199489"/>
  </r>
  <r>
    <s v="ABRIL_2015"/>
    <s v="GDCA04100"/>
    <x v="3"/>
    <n v="99"/>
    <s v="RECARGO POR MORA  EXCLUIDO CREDITO SEGUROS"/>
    <n v="1894"/>
    <n v="23"/>
  </r>
  <r>
    <s v="ABRIL_2015"/>
    <s v="GDCA04100"/>
    <x v="0"/>
    <n v="122"/>
    <s v="IVA RED INTERNA"/>
    <n v="182005"/>
    <s v=""/>
  </r>
  <r>
    <s v="ABRIL_2015"/>
    <s v="GDCA04100"/>
    <x v="2"/>
    <n v="121"/>
    <s v="REFINANCIACION INTERES DE FINANCIACION BRILLA"/>
    <n v="36710583"/>
    <n v="399238287"/>
  </r>
  <r>
    <s v="ABRIL_2015"/>
    <s v="GDCA04100"/>
    <x v="0"/>
    <n v="17"/>
    <s v="RECONEXION"/>
    <n v="3875946"/>
    <n v="66600860"/>
  </r>
  <r>
    <s v="ABRIL_2015"/>
    <s v="GDCA04100"/>
    <x v="0"/>
    <n v="27"/>
    <s v="SERVICIO ASOCIADO RED INTERNA"/>
    <n v="4226453"/>
    <n v="598720544"/>
  </r>
  <r>
    <s v="ABRIL_2015"/>
    <s v="GDCA04100"/>
    <x v="0"/>
    <n v="100"/>
    <s v="RECARGO POR MORA RED INTERNA"/>
    <n v="323204"/>
    <n v="61167"/>
  </r>
  <r>
    <s v="ABRIL_2015"/>
    <s v="GDCA04100"/>
    <x v="0"/>
    <n v="56"/>
    <s v="INTERESES FINANCIACION CONEXION"/>
    <n v="5623459"/>
    <n v="9720121"/>
  </r>
  <r>
    <s v="ABRIL_2015"/>
    <s v="GDCA04100"/>
    <x v="0"/>
    <n v="100"/>
    <s v="RECARGO POR MORA RED INTERNA"/>
    <n v="43958"/>
    <n v="1150"/>
  </r>
  <r>
    <s v="ABRIL_2015"/>
    <s v="GDCA04100"/>
    <x v="0"/>
    <n v="27"/>
    <s v="SERVICIO ASOCIADO RED INTERNA"/>
    <n v="6070048"/>
    <n v="217134432"/>
  </r>
  <r>
    <s v="ABRIL_2015"/>
    <s v="GDCA04100"/>
    <x v="0"/>
    <n v="100"/>
    <s v="RECARGO POR MORA RED INTERNA"/>
    <n v="203868"/>
    <n v="50610"/>
  </r>
  <r>
    <s v="ABRIL_2015"/>
    <s v="GDCA04100"/>
    <x v="0"/>
    <n v="56"/>
    <s v="INTERESES FINANCIACION CONEXION"/>
    <n v="14045329"/>
    <n v="2320220"/>
  </r>
  <r>
    <s v="ABRIL_2015"/>
    <s v="GDCA04100"/>
    <x v="0"/>
    <n v="7"/>
    <s v="CONSUMO"/>
    <n v="44673923"/>
    <n v="2783261"/>
  </r>
  <r>
    <s v="ABRIL_2015"/>
    <s v="GDCA04100"/>
    <x v="0"/>
    <n v="27"/>
    <s v="SERVICIO ASOCIADO RED INTERNA"/>
    <n v="24697278"/>
    <n v="1308679327"/>
  </r>
  <r>
    <s v="ABRIL_2015"/>
    <s v="GDCA04100"/>
    <x v="0"/>
    <n v="8"/>
    <s v="CONTRIBUCION"/>
    <n v="523376"/>
    <n v="34965"/>
  </r>
  <r>
    <s v="ABRIL_2015"/>
    <s v="GDCA04100"/>
    <x v="0"/>
    <n v="1"/>
    <s v="ANTICIPOS"/>
    <n v="13212"/>
    <n v="7983"/>
  </r>
  <r>
    <s v="ABRIL_2015"/>
    <s v="GDCA04100"/>
    <x v="1"/>
    <n v="122"/>
    <s v="IVA RED INTERNA"/>
    <n v="429695"/>
    <s v=""/>
  </r>
  <r>
    <s v="ABRIL_2015"/>
    <s v="GDCA04100"/>
    <x v="0"/>
    <n v="98"/>
    <s v="REFINANCIACION"/>
    <n v="6332186"/>
    <n v="309304582"/>
  </r>
  <r>
    <s v="ABRIL_2015"/>
    <s v="GDCA04100"/>
    <x v="0"/>
    <n v="103"/>
    <s v="INTERESES FINANC RED INTERNA"/>
    <n v="30087643"/>
    <n v="1517090"/>
  </r>
  <r>
    <s v="ABRIL_2015"/>
    <s v="GDCA04100"/>
    <x v="0"/>
    <n v="4"/>
    <s v="CARGO POR CONEXIÓN"/>
    <n v="6677023"/>
    <n v="192009885"/>
  </r>
  <r>
    <s v="ABRIL_2015"/>
    <s v="GDCA04100"/>
    <x v="4"/>
    <n v="53"/>
    <s v="LIBERTY MICROSEGUROS"/>
    <n v="2979726"/>
    <n v="49273926"/>
  </r>
  <r>
    <s v="ABRIL_2015"/>
    <s v="GDCA04100"/>
    <x v="0"/>
    <n v="126"/>
    <s v="IVA INTERES DE FINANCIACION"/>
    <n v="31394"/>
    <n v="1921229"/>
  </r>
  <r>
    <s v="ABRIL_2015"/>
    <s v="GDCA04100"/>
    <x v="4"/>
    <n v="53"/>
    <s v="LIBERTY MICROSEGUROS"/>
    <n v="80400"/>
    <n v="1005000"/>
  </r>
  <r>
    <s v="ABRIL_2015"/>
    <s v="GDCA04100"/>
    <x v="1"/>
    <n v="4"/>
    <s v="CARGO POR CONEXIÓN"/>
    <n v="2137912"/>
    <s v=""/>
  </r>
  <r>
    <s v="ABRIL_2015"/>
    <s v="GDCA04100"/>
    <x v="0"/>
    <n v="101"/>
    <s v="RECARGO POR MORA  GRAVADOS OTROS SERVICIOS"/>
    <n v="33963"/>
    <n v="1951"/>
  </r>
  <r>
    <s v="ABRIL_2015"/>
    <s v="GDCA04100"/>
    <x v="0"/>
    <n v="120"/>
    <s v="REFINANCIACION INTERESES DE FINANCIACION"/>
    <n v="153530"/>
    <n v="18272713"/>
  </r>
  <r>
    <s v="ABRIL_2015"/>
    <s v="GDCA04100"/>
    <x v="0"/>
    <n v="126"/>
    <s v="IVA INTERES DE FINANCIACION"/>
    <n v="17124"/>
    <n v="611333"/>
  </r>
  <r>
    <s v="ABRIL_2015"/>
    <s v="GDCA04100"/>
    <x v="0"/>
    <n v="106"/>
    <s v="IMPUESTO 16%"/>
    <n v="14206"/>
    <s v=""/>
  </r>
  <r>
    <s v="ABRIL_2015"/>
    <s v="GDCA04100"/>
    <x v="0"/>
    <n v="100"/>
    <s v="RECARGO POR MORA RED INTERNA"/>
    <n v="180695"/>
    <n v="35982"/>
  </r>
  <r>
    <s v="ABRIL_2015"/>
    <s v="0"/>
    <x v="0"/>
    <n v="101"/>
    <s v="RECARGO POR MORA  GRAVADOS OTROS SERVICIOS"/>
    <n v="41"/>
    <s v=""/>
  </r>
  <r>
    <s v="ABRIL_2015"/>
    <s v="GDCA04100"/>
    <x v="0"/>
    <n v="401"/>
    <s v="REVISION PERIODICA RES 059"/>
    <n v="1529"/>
    <n v="729495"/>
  </r>
  <r>
    <s v="ABRIL_2015"/>
    <s v="GDCA04100"/>
    <x v="3"/>
    <n v="60"/>
    <s v="SEGURO BRILLA"/>
    <n v="12072"/>
    <s v=""/>
  </r>
  <r>
    <s v="ABRIL_2015"/>
    <s v="GDCA04100"/>
    <x v="3"/>
    <n v="121"/>
    <s v="REFINANCIACION INTERES DE FINANCIACION BRILLA"/>
    <n v="110624"/>
    <n v="3663283"/>
  </r>
  <r>
    <s v="ABRIL_2015"/>
    <s v="GDCA04100"/>
    <x v="0"/>
    <n v="19"/>
    <s v="RED INTERNA"/>
    <n v="21788"/>
    <n v="15733300"/>
  </r>
  <r>
    <s v="ABRIL_2015"/>
    <s v="GDCA04100"/>
    <x v="0"/>
    <n v="86"/>
    <s v="INTERESES FINANCIACION EXCLUIDOS"/>
    <n v="19633"/>
    <s v=""/>
  </r>
  <r>
    <s v="ABRIL_2015"/>
    <s v="GDCA04100"/>
    <x v="0"/>
    <n v="24"/>
    <s v="REVISION PERIODICA"/>
    <n v="2081297"/>
    <n v="61970038"/>
  </r>
  <r>
    <s v="ABRIL_2015"/>
    <s v="GDCA04100"/>
    <x v="0"/>
    <n v="126"/>
    <s v="IVA INTERES DE FINANCIACION"/>
    <n v="86"/>
    <n v="89"/>
  </r>
  <r>
    <s v="ABRIL_2015"/>
    <s v="GDCA04100"/>
    <x v="5"/>
    <n v="94"/>
    <s v="RECARGO MORA MUNDOGAS"/>
    <n v="3411140"/>
    <s v=""/>
  </r>
  <r>
    <s v="ABRIL_2015"/>
    <s v="GDCA04100"/>
    <x v="0"/>
    <n v="27"/>
    <s v="SERVICIO ASOCIADO RED INTERNA"/>
    <n v="3592495"/>
    <n v="358261554"/>
  </r>
  <r>
    <s v="ABRIL_2015"/>
    <s v="GDCA04100"/>
    <x v="2"/>
    <n v="81"/>
    <s v="SERVICIOS VARIOS GRAVADO"/>
    <n v="1400"/>
    <s v=""/>
  </r>
  <r>
    <s v="ABRIL_2015"/>
    <s v="GDCA04100"/>
    <x v="0"/>
    <n v="32"/>
    <s v="VENTA BIENES"/>
    <n v="93349"/>
    <n v="107519"/>
  </r>
  <r>
    <s v="ABRIL_2015"/>
    <s v="0"/>
    <x v="0"/>
    <n v="56"/>
    <s v="INTERESES FINANCIACION CONEXION"/>
    <n v="19890"/>
    <n v="77331"/>
  </r>
  <r>
    <s v="ABRIL_2015"/>
    <s v="GDCA04100"/>
    <x v="2"/>
    <n v="121"/>
    <s v="REFINANCIACION INTERES DE FINANCIACION BRILLA"/>
    <n v="2919158"/>
    <n v="34949360"/>
  </r>
  <r>
    <s v="ABRIL_2015"/>
    <s v="GDCA04100"/>
    <x v="0"/>
    <n v="81"/>
    <s v="SERVICIOS VARIOS GRAVADO"/>
    <n v="4692"/>
    <n v="14781"/>
  </r>
  <r>
    <s v="ABRIL_2015"/>
    <s v="GDCA04100"/>
    <x v="4"/>
    <n v="53"/>
    <s v="LIBERTY MICROSEGUROS"/>
    <n v="93800"/>
    <n v="1136950"/>
  </r>
  <r>
    <s v="ABRIL_2015"/>
    <s v="GDCA04100"/>
    <x v="0"/>
    <n v="19"/>
    <s v="RED INTERNA"/>
    <s v=""/>
    <n v="778649"/>
  </r>
  <r>
    <s v="ABRIL_2015"/>
    <s v="GDCA04100"/>
    <x v="0"/>
    <n v="19"/>
    <s v="RED INTERNA"/>
    <n v="20614"/>
    <n v="3918350"/>
  </r>
  <r>
    <s v="ABRIL_2015"/>
    <s v="GDCA04100"/>
    <x v="3"/>
    <n v="102"/>
    <s v="INT FINAC EXCLUIDO CREDITO SEGUROS"/>
    <n v="71"/>
    <s v=""/>
  </r>
  <r>
    <s v="ABRIL_2015"/>
    <s v="GDCA04100"/>
    <x v="0"/>
    <n v="30"/>
    <s v="SUBSIDIO"/>
    <n v="-122212837"/>
    <s v=""/>
  </r>
  <r>
    <s v="ABRIL_2015"/>
    <s v="GDCA04100"/>
    <x v="5"/>
    <n v="94"/>
    <s v="RECARGO MORA MUNDOGAS"/>
    <n v="11182960"/>
    <s v=""/>
  </r>
  <r>
    <s v="ABRIL_2015"/>
    <s v="GDCA04100"/>
    <x v="0"/>
    <n v="1"/>
    <s v="ANTICIPOS"/>
    <n v="13071"/>
    <n v="99879"/>
  </r>
  <r>
    <s v="ABRIL_2015"/>
    <s v="GDCA04100"/>
    <x v="2"/>
    <n v="102"/>
    <s v="INT FINAC EXCLUIDO CREDITO SEGUROS"/>
    <n v="302"/>
    <s v=""/>
  </r>
  <r>
    <s v="ABRIL_2015"/>
    <s v="GDCA04100"/>
    <x v="0"/>
    <n v="8"/>
    <s v="CONTRIBUCION"/>
    <n v="164595"/>
    <s v=""/>
  </r>
  <r>
    <s v="ABRIL_2015"/>
    <s v="GDCA04100"/>
    <x v="3"/>
    <n v="102"/>
    <s v="INT FINAC EXCLUIDO CREDITO SEGUROS"/>
    <n v="77"/>
    <s v=""/>
  </r>
  <r>
    <s v="ABRIL_2015"/>
    <s v="GDCA04100"/>
    <x v="0"/>
    <n v="1"/>
    <s v="ANTICIPOS"/>
    <n v="6119"/>
    <n v="3870"/>
  </r>
  <r>
    <s v="ABRIL_2015"/>
    <s v="GDCA04100"/>
    <x v="5"/>
    <n v="44"/>
    <s v="IMPUESTO DE IVA 16%"/>
    <n v="198479"/>
    <s v=""/>
  </r>
  <r>
    <s v="ABRIL_2015"/>
    <s v="GDCA04100"/>
    <x v="0"/>
    <n v="98"/>
    <s v="REFINANCIACION"/>
    <n v="14746195"/>
    <n v="793007290"/>
  </r>
  <r>
    <s v="ABRIL_2015"/>
    <s v="GDCA04100"/>
    <x v="0"/>
    <n v="46"/>
    <s v="RECARGOS MORA EXCLUIDOS"/>
    <n v="245045"/>
    <n v="79318"/>
  </r>
  <r>
    <s v="ABRIL_2015"/>
    <s v="GDCA04100"/>
    <x v="0"/>
    <n v="17"/>
    <s v="RECONEXION"/>
    <n v="412626"/>
    <n v="7111733"/>
  </r>
  <r>
    <s v="ABRIL_2015"/>
    <s v="GDCA04100"/>
    <x v="0"/>
    <n v="106"/>
    <s v="IMPUESTO 16%"/>
    <n v="10675"/>
    <s v=""/>
  </r>
  <r>
    <s v="ABRIL_2015"/>
    <s v="GDCA04100"/>
    <x v="0"/>
    <n v="126"/>
    <s v="IVA INTERES DE FINANCIACION"/>
    <n v="41"/>
    <n v="21290"/>
  </r>
  <r>
    <s v="ABRIL_2015"/>
    <s v="GDCA04100"/>
    <x v="0"/>
    <n v="27"/>
    <s v="SERVICIO ASOCIADO RED INTERNA"/>
    <n v="17952773"/>
    <n v="951184475"/>
  </r>
  <r>
    <s v="ABRIL_2015"/>
    <s v="GDCA04100"/>
    <x v="0"/>
    <n v="126"/>
    <s v="IVA INTERES DE FINANCIACION"/>
    <n v="13747"/>
    <n v="4616029"/>
  </r>
  <r>
    <s v="ABRIL_2015"/>
    <s v="GDCA04100"/>
    <x v="5"/>
    <n v="94"/>
    <s v="RECARGO MORA MUNDOGAS"/>
    <n v="687498"/>
    <s v=""/>
  </r>
  <r>
    <s v="ABRIL_2015"/>
    <s v="GDCA04100"/>
    <x v="0"/>
    <n v="8"/>
    <s v="CONTRIBUCION"/>
    <n v="297"/>
    <n v="72545"/>
  </r>
  <r>
    <s v="ABRIL_2015"/>
    <s v="GDCA04100"/>
    <x v="0"/>
    <n v="7"/>
    <s v="CONSUMO"/>
    <n v="3233236350"/>
    <n v="108587605"/>
  </r>
  <r>
    <s v="ABRIL_2015"/>
    <s v="GDCA04100"/>
    <x v="0"/>
    <n v="17"/>
    <s v="RECONEXION"/>
    <n v="690185"/>
    <n v="32588336"/>
  </r>
  <r>
    <s v="ABRIL_2015"/>
    <s v="GDCA04100"/>
    <x v="0"/>
    <n v="81"/>
    <s v="SERVICIOS VARIOS GRAVADO"/>
    <n v="128448"/>
    <n v="232282"/>
  </r>
  <r>
    <s v="ABRIL_2015"/>
    <s v="GDCA04100"/>
    <x v="0"/>
    <n v="106"/>
    <s v="IMPUESTO 16%"/>
    <n v="60268"/>
    <s v=""/>
  </r>
  <r>
    <s v="ABRIL_2015"/>
    <s v="GDCA04100"/>
    <x v="2"/>
    <n v="60"/>
    <s v="SEGURO BRILLA"/>
    <n v="187290"/>
    <n v="41427"/>
  </r>
  <r>
    <s v="ABRIL_2015"/>
    <s v="GDCA04100"/>
    <x v="0"/>
    <n v="46"/>
    <s v="RECARGOS MORA EXCLUIDOS"/>
    <n v="2058984"/>
    <n v="264065"/>
  </r>
  <r>
    <s v="ABRIL_2015"/>
    <s v="GDCA04100"/>
    <x v="0"/>
    <n v="3"/>
    <s v="CARGO FIJO"/>
    <n v="452705"/>
    <n v="179341"/>
  </r>
  <r>
    <s v="ABRIL_2015"/>
    <s v="GDCA04100"/>
    <x v="0"/>
    <n v="30"/>
    <s v="SUBSIDIO"/>
    <n v="-13851344"/>
    <s v=""/>
  </r>
  <r>
    <s v="ABRIL_2015"/>
    <s v="GDCA04100"/>
    <x v="2"/>
    <n v="121"/>
    <s v="REFINANCIACION INTERES DE FINANCIACION BRILLA"/>
    <n v="8248062"/>
    <n v="98905589"/>
  </r>
  <r>
    <s v="ABRIL_2015"/>
    <s v="GDCA04100"/>
    <x v="0"/>
    <n v="28"/>
    <s v="SERVICIOS ASOCIADOS CARGO POR CONEXIÓN"/>
    <n v="622317"/>
    <n v="31934864"/>
  </r>
  <r>
    <s v="ABRIL_2015"/>
    <s v="GDCA04100"/>
    <x v="0"/>
    <n v="30"/>
    <s v="SUBSIDIO"/>
    <n v="-11875223"/>
    <s v=""/>
  </r>
  <r>
    <s v="ABRIL_2015"/>
    <s v="GDCA04100"/>
    <x v="0"/>
    <n v="44"/>
    <s v="IMPUESTO DE IVA 16%"/>
    <n v="64"/>
    <n v="1004"/>
  </r>
  <r>
    <s v="ABRIL_2015"/>
    <s v="GDCA04100"/>
    <x v="0"/>
    <n v="101"/>
    <s v="RECARGO POR MORA  GRAVADOS OTROS SERVICIOS"/>
    <n v="180113"/>
    <n v="6072"/>
  </r>
  <r>
    <s v="ABRIL_2015"/>
    <s v="GDCA04100"/>
    <x v="0"/>
    <n v="17"/>
    <s v="RECONEXION"/>
    <n v="16078212"/>
    <n v="334540712"/>
  </r>
  <r>
    <s v="ABRIL_2015"/>
    <s v="GDCA04100"/>
    <x v="0"/>
    <n v="86"/>
    <s v="INTERESES FINANCIACION EXCLUIDOS"/>
    <n v="7889"/>
    <s v=""/>
  </r>
  <r>
    <s v="ABRIL_2015"/>
    <s v="GDCA04100"/>
    <x v="0"/>
    <n v="98"/>
    <s v="REFINANCIACION"/>
    <n v="2230227"/>
    <n v="156038341"/>
  </r>
  <r>
    <s v="ABRIL_2015"/>
    <s v="GDCA04100"/>
    <x v="0"/>
    <n v="86"/>
    <s v="INTERESES FINANCIACION EXCLUIDOS"/>
    <n v="1938"/>
    <s v=""/>
  </r>
  <r>
    <s v="ABRIL_2015"/>
    <s v="GDCA04100"/>
    <x v="3"/>
    <n v="60"/>
    <s v="SEGURO BRILLA"/>
    <n v="117971"/>
    <s v=""/>
  </r>
  <r>
    <s v="ABRIL_2015"/>
    <s v="GDCA04100"/>
    <x v="0"/>
    <n v="30"/>
    <s v="SUBSIDIO"/>
    <n v="-16249393"/>
    <s v=""/>
  </r>
  <r>
    <s v="ABRIL_2015"/>
    <s v="GDCA04100"/>
    <x v="0"/>
    <n v="56"/>
    <s v="INTERESES FINANCIACION CONEXION"/>
    <n v="3566003"/>
    <n v="7501318"/>
  </r>
  <r>
    <s v="ABRIL_2015"/>
    <s v="GDCA04100"/>
    <x v="3"/>
    <n v="99"/>
    <s v="RECARGO POR MORA  EXCLUIDO CREDITO SEGUROS"/>
    <n v="1776"/>
    <n v="121"/>
  </r>
  <r>
    <s v="ABRIL_2015"/>
    <s v="GDCA04100"/>
    <x v="0"/>
    <n v="81"/>
    <s v="SERVICIOS VARIOS GRAVADO"/>
    <n v="7171"/>
    <n v="2739"/>
  </r>
  <r>
    <s v="ABRIL_2015"/>
    <s v="GDCA04100"/>
    <x v="0"/>
    <n v="46"/>
    <s v="RECARGOS MORA EXCLUIDOS"/>
    <n v="535836"/>
    <n v="93915"/>
  </r>
  <r>
    <s v="ABRIL_2015"/>
    <s v="GDCA04100"/>
    <x v="3"/>
    <n v="102"/>
    <s v="INT FINAC EXCLUIDO CREDITO SEGUROS"/>
    <n v="67"/>
    <s v=""/>
  </r>
  <r>
    <s v="ABRIL_2015"/>
    <s v="GDCA04100"/>
    <x v="0"/>
    <n v="100"/>
    <s v="RECARGO POR MORA RED INTERNA"/>
    <n v="277491"/>
    <n v="42923"/>
  </r>
  <r>
    <s v="ABRIL_2015"/>
    <s v="GDCA04100"/>
    <x v="1"/>
    <n v="101"/>
    <s v="RECARGO POR MORA  GRAVADOS OTROS SERVICIOS"/>
    <n v="6757"/>
    <s v=""/>
  </r>
  <r>
    <s v="ABRIL_2015"/>
    <s v="GDCA04100"/>
    <x v="5"/>
    <n v="94"/>
    <s v="RECARGO MORA MUNDOGAS"/>
    <n v="2042342"/>
    <s v=""/>
  </r>
  <r>
    <s v="ABRIL_2015"/>
    <s v="GDCA04100"/>
    <x v="0"/>
    <n v="98"/>
    <s v="REFINANCIACION"/>
    <n v="1258012"/>
    <n v="42722277"/>
  </r>
  <r>
    <s v="ABRIL_2015"/>
    <s v="GDCA04100"/>
    <x v="4"/>
    <n v="52"/>
    <s v="LIBERTY MERCADO ASEGURADO"/>
    <n v="853480"/>
    <n v="5144541"/>
  </r>
  <r>
    <s v="ABRIL_2015"/>
    <s v="GDCA04100"/>
    <x v="0"/>
    <n v="1"/>
    <s v="ANTICIPOS"/>
    <n v="109837"/>
    <n v="52527"/>
  </r>
  <r>
    <s v="ABRIL_2015"/>
    <s v="GDCA04100"/>
    <x v="0"/>
    <n v="1"/>
    <s v="ANTICIPOS"/>
    <n v="1611"/>
    <s v=""/>
  </r>
  <r>
    <s v="ABRIL_2015"/>
    <s v="GDCA04100"/>
    <x v="4"/>
    <n v="53"/>
    <s v="LIBERTY MICROSEGUROS"/>
    <n v="402000"/>
    <n v="3135600"/>
  </r>
  <r>
    <s v="ABRIL_2015"/>
    <s v="GDCA04100"/>
    <x v="2"/>
    <n v="81"/>
    <s v="SERVICIOS VARIOS GRAVADO"/>
    <n v="1400"/>
    <s v=""/>
  </r>
  <r>
    <s v="ABRIL_2015"/>
    <s v="GDCA04100"/>
    <x v="0"/>
    <n v="59"/>
    <s v="INTERESES FINANCIACION GRAVADOS"/>
    <n v="13872"/>
    <s v=""/>
  </r>
  <r>
    <s v="ABRIL_2015"/>
    <s v="GDCA04100"/>
    <x v="3"/>
    <n v="102"/>
    <s v="INT FINAC EXCLUIDO CREDITO SEGUROS"/>
    <n v="572"/>
    <s v=""/>
  </r>
  <r>
    <s v="ABRIL_2015"/>
    <s v="GDCA04100"/>
    <x v="0"/>
    <n v="85"/>
    <s v="BIENESTAR EMPLEADOS"/>
    <n v="-12213"/>
    <s v=""/>
  </r>
  <r>
    <s v="ABRIL_2015"/>
    <s v="GDCA04100"/>
    <x v="3"/>
    <n v="81"/>
    <s v="SERVICIOS VARIOS GRAVADO"/>
    <n v="1153"/>
    <s v=""/>
  </r>
  <r>
    <s v="ABRIL_2015"/>
    <s v="GDCA04100"/>
    <x v="2"/>
    <n v="58"/>
    <s v="INTERESES FINANCIACION CREDITO BRILLA"/>
    <n v="1686218"/>
    <s v=""/>
  </r>
  <r>
    <s v="ABRIL_2015"/>
    <s v="GDCA04100"/>
    <x v="0"/>
    <n v="8"/>
    <s v="CONTRIBUCION"/>
    <n v="101247"/>
    <s v=""/>
  </r>
  <r>
    <s v="ABRIL_2015"/>
    <s v="GDCA04100"/>
    <x v="2"/>
    <n v="99"/>
    <s v="RECARGO POR MORA  EXCLUIDO CREDITO SEGUROS"/>
    <n v="1776"/>
    <n v="346"/>
  </r>
  <r>
    <s v="ABRIL_2015"/>
    <s v="GDCA04100"/>
    <x v="1"/>
    <n v="19"/>
    <s v="RED INTERNA"/>
    <n v="105800000"/>
    <n v="28800000"/>
  </r>
  <r>
    <s v="ABRIL_2015"/>
    <s v="GDCA04100"/>
    <x v="3"/>
    <n v="58"/>
    <s v="INTERESES FINANCIACION CREDITO BRILLA"/>
    <n v="5734658"/>
    <s v=""/>
  </r>
  <r>
    <s v="ABRIL_2015"/>
    <s v="GDCA04100"/>
    <x v="4"/>
    <n v="52"/>
    <s v="LIBERTY MERCADO ASEGURADO"/>
    <n v="247900"/>
    <n v="1708500"/>
  </r>
  <r>
    <s v="ABRIL_2015"/>
    <s v="GDCA04100"/>
    <x v="3"/>
    <n v="46"/>
    <s v="RECARGOS MORA EXCLUIDOS"/>
    <n v="849646"/>
    <n v="10395"/>
  </r>
  <r>
    <s v="ABRIL_2015"/>
    <s v="GDCA04100"/>
    <x v="0"/>
    <n v="27"/>
    <s v="SERVICIO ASOCIADO RED INTERNA"/>
    <n v="1152452"/>
    <n v="62893291"/>
  </r>
  <r>
    <s v="ABRIL_2015"/>
    <s v="GDCA04100"/>
    <x v="0"/>
    <n v="32"/>
    <s v="VENTA BIENES"/>
    <n v="47226"/>
    <n v="46865"/>
  </r>
  <r>
    <s v="ABRIL_2015"/>
    <s v="GDCA04100"/>
    <x v="0"/>
    <n v="4"/>
    <s v="CARGO POR CONEXIÓN"/>
    <n v="8616587"/>
    <n v="193872804"/>
  </r>
  <r>
    <s v="ABRIL_2015"/>
    <s v="GDCA04100"/>
    <x v="0"/>
    <n v="30"/>
    <s v="SUBSIDIO"/>
    <n v="-16272434"/>
    <s v=""/>
  </r>
  <r>
    <s v="ABRIL_2015"/>
    <s v="GDCA04100"/>
    <x v="0"/>
    <n v="98"/>
    <s v="REFINANCIACION"/>
    <n v="4175878"/>
    <n v="201219153"/>
  </r>
  <r>
    <s v="ABRIL_2015"/>
    <s v="GDCA04100"/>
    <x v="0"/>
    <n v="28"/>
    <s v="SERVICIOS ASOCIADOS CARGO POR CONEXIÓN"/>
    <n v="42827"/>
    <n v="1965858"/>
  </r>
  <r>
    <s v="ABRIL_2015"/>
    <s v="GDCA04100"/>
    <x v="0"/>
    <n v="17"/>
    <s v="RECONEXION"/>
    <n v="11948919"/>
    <n v="318689733"/>
  </r>
  <r>
    <s v="ABRIL_2015"/>
    <s v="GDCA04100"/>
    <x v="2"/>
    <n v="102"/>
    <s v="INT FINAC EXCLUIDO CREDITO SEGUROS"/>
    <n v="8"/>
    <s v=""/>
  </r>
  <r>
    <s v="ABRIL_2015"/>
    <s v="GDCA04100"/>
    <x v="2"/>
    <n v="56"/>
    <s v="INTERESES FINANCIACION CONEXION"/>
    <n v="2528"/>
    <s v=""/>
  </r>
  <r>
    <s v="ABRIL_2015"/>
    <s v="GDCA04100"/>
    <x v="0"/>
    <n v="17"/>
    <s v="RECONEXION"/>
    <n v="1219408"/>
    <n v="20270992"/>
  </r>
  <r>
    <s v="ABRIL_2015"/>
    <s v="GDCA04100"/>
    <x v="3"/>
    <n v="60"/>
    <s v="SEGURO BRILLA"/>
    <n v="63893"/>
    <n v="11321"/>
  </r>
  <r>
    <s v="ABRIL_2015"/>
    <s v="GDCA04100"/>
    <x v="0"/>
    <n v="122"/>
    <s v="IVA RED INTERNA"/>
    <n v="359879"/>
    <s v=""/>
  </r>
  <r>
    <s v="ABRIL_2015"/>
    <s v="GDCA04100"/>
    <x v="2"/>
    <n v="58"/>
    <s v="INTERESES FINANCIACION CREDITO BRILLA"/>
    <n v="911616"/>
    <s v=""/>
  </r>
  <r>
    <s v="ABRIL_2015"/>
    <s v="GDCA04100"/>
    <x v="0"/>
    <n v="126"/>
    <s v="IVA INTERES DE FINANCIACION"/>
    <n v="3134"/>
    <n v="733242"/>
  </r>
  <r>
    <s v="ABRIL_2015"/>
    <s v="GDCA04100"/>
    <x v="0"/>
    <n v="86"/>
    <s v="INTERESES FINANCIACION EXCLUIDOS"/>
    <n v="272"/>
    <s v=""/>
  </r>
  <r>
    <s v="ABRIL_2015"/>
    <s v="GDCA04100"/>
    <x v="0"/>
    <n v="400"/>
    <s v="CERTIFICACION INSTALACION PREVIA"/>
    <n v="2131402"/>
    <n v="296791017"/>
  </r>
  <r>
    <s v="ABRIL_2015"/>
    <s v="GDCA04100"/>
    <x v="0"/>
    <n v="4"/>
    <s v="CARGO POR CONEXIÓN"/>
    <n v="2958157"/>
    <n v="129097195"/>
  </r>
  <r>
    <s v="ABRIL_2015"/>
    <s v="GDCA04100"/>
    <x v="0"/>
    <n v="17"/>
    <s v="RECONEXION"/>
    <n v="68620251"/>
    <n v="1564303030"/>
  </r>
  <r>
    <s v="ABRIL_2015"/>
    <s v="GDCA04100"/>
    <x v="2"/>
    <n v="121"/>
    <s v="REFINANCIACION INTERES DE FINANCIACION BRILLA"/>
    <n v="2077977"/>
    <n v="25354719"/>
  </r>
  <r>
    <s v="ABRIL_2015"/>
    <s v="GDCA04100"/>
    <x v="0"/>
    <n v="46"/>
    <s v="RECARGOS MORA EXCLUIDOS"/>
    <n v="6492414"/>
    <n v="172322"/>
  </r>
  <r>
    <s v="ABRIL_2015"/>
    <s v="GDCA04100"/>
    <x v="4"/>
    <n v="52"/>
    <s v="LIBERTY MERCADO ASEGURADO"/>
    <n v="891468"/>
    <n v="7161490"/>
  </r>
  <r>
    <s v="ABRIL_2015"/>
    <s v="0"/>
    <x v="0"/>
    <n v="46"/>
    <s v="RECARGOS MORA EXCLUIDOS"/>
    <n v="1249"/>
    <s v=""/>
  </r>
  <r>
    <s v="ABRIL_2015"/>
    <s v="GDCA04100"/>
    <x v="0"/>
    <n v="126"/>
    <s v="IVA INTERES DE FINANCIACION"/>
    <n v="1658"/>
    <n v="494289"/>
  </r>
  <r>
    <s v="ABRIL_2015"/>
    <s v="GDCA04100"/>
    <x v="0"/>
    <n v="19"/>
    <s v="RED INTERNA"/>
    <n v="463619"/>
    <n v="81044499"/>
  </r>
  <r>
    <s v="ABRIL_2015"/>
    <s v="GDCA04100"/>
    <x v="0"/>
    <n v="100"/>
    <s v="RECARGO POR MORA RED INTERNA"/>
    <n v="159697"/>
    <n v="2154"/>
  </r>
  <r>
    <s v="ABRIL_2015"/>
    <s v="GDCA04100"/>
    <x v="2"/>
    <n v="58"/>
    <s v="INTERESES FINANCIACION CREDITO BRILLA"/>
    <n v="8541295"/>
    <s v=""/>
  </r>
  <r>
    <s v="ABRIL_2015"/>
    <s v="GDCA04100"/>
    <x v="0"/>
    <n v="24"/>
    <s v="REVISION PERIODICA"/>
    <n v="286811"/>
    <n v="8466323"/>
  </r>
  <r>
    <s v="ABRIL_2015"/>
    <s v="GDCA04100"/>
    <x v="0"/>
    <n v="126"/>
    <s v="IVA INTERES DE FINANCIACION"/>
    <n v="5"/>
    <n v="16"/>
  </r>
  <r>
    <s v="ABRIL_2015"/>
    <s v="GDCA04100"/>
    <x v="0"/>
    <n v="122"/>
    <s v="IVA RED INTERNA"/>
    <n v="399969"/>
    <s v=""/>
  </r>
  <r>
    <s v="ABRIL_2015"/>
    <s v="GDCA04100"/>
    <x v="4"/>
    <n v="52"/>
    <s v="LIBERTY MERCADO ASEGURADO"/>
    <n v="1242609"/>
    <n v="4637499"/>
  </r>
  <r>
    <s v="ABRIL_2015"/>
    <s v="GDCA04100"/>
    <x v="0"/>
    <n v="17"/>
    <s v="RECONEXION"/>
    <n v="217230"/>
    <n v="3979153"/>
  </r>
  <r>
    <s v="ABRIL_2015"/>
    <s v="GDCA04100"/>
    <x v="0"/>
    <n v="59"/>
    <s v="INTERESES FINANCIACION GRAVADOS"/>
    <n v="5431"/>
    <s v=""/>
  </r>
  <r>
    <s v="ABRIL_2015"/>
    <s v="GDCA04100"/>
    <x v="0"/>
    <n v="17"/>
    <s v="RECONEXION"/>
    <n v="204024"/>
    <n v="3648025"/>
  </r>
  <r>
    <s v="ABRIL_2015"/>
    <s v="GDCA04100"/>
    <x v="0"/>
    <n v="101"/>
    <s v="RECARGO POR MORA  GRAVADOS OTROS SERVICIOS"/>
    <n v="27043"/>
    <n v="809"/>
  </r>
  <r>
    <s v="ABRIL_2015"/>
    <s v="GDCA04100"/>
    <x v="2"/>
    <n v="60"/>
    <s v="SEGURO BRILLA"/>
    <n v="46759"/>
    <n v="3495"/>
  </r>
  <r>
    <s v="ABRIL_2015"/>
    <s v="GDCA04100"/>
    <x v="0"/>
    <n v="27"/>
    <s v="SERVICIO ASOCIADO RED INTERNA"/>
    <n v="3529719"/>
    <n v="571588525"/>
  </r>
  <r>
    <s v="ABRIL_2015"/>
    <s v="GDCA04100"/>
    <x v="0"/>
    <n v="400"/>
    <s v="CERTIFICACION INSTALACION PREVIA"/>
    <n v="14538"/>
    <n v="4619542"/>
  </r>
  <r>
    <s v="ABRIL_2015"/>
    <s v="GDCA04100"/>
    <x v="3"/>
    <n v="99"/>
    <s v="RECARGO POR MORA  EXCLUIDO CREDITO SEGUROS"/>
    <n v="1033"/>
    <s v=""/>
  </r>
  <r>
    <s v="ABRIL_2015"/>
    <s v="GDCA04100"/>
    <x v="2"/>
    <n v="58"/>
    <s v="INTERESES FINANCIACION CREDITO BRILLA"/>
    <n v="8394232"/>
    <s v=""/>
  </r>
  <r>
    <s v="ABRIL_2015"/>
    <s v="GDCA04100"/>
    <x v="0"/>
    <n v="24"/>
    <s v="REVISION PERIODICA"/>
    <n v="6843884"/>
    <n v="297722704"/>
  </r>
  <r>
    <s v="ABRIL_2015"/>
    <s v="GDCA04100"/>
    <x v="2"/>
    <n v="99"/>
    <s v="RECARGO POR MORA  EXCLUIDO CREDITO SEGUROS"/>
    <n v="3432"/>
    <n v="493"/>
  </r>
  <r>
    <s v="ABRIL_2015"/>
    <s v="GDCA04100"/>
    <x v="0"/>
    <n v="86"/>
    <s v="INTERESES FINANCIACION EXCLUIDOS"/>
    <n v="1306"/>
    <s v=""/>
  </r>
  <r>
    <s v="ABRIL_2015"/>
    <s v="GDCA04100"/>
    <x v="0"/>
    <n v="400"/>
    <s v="CERTIFICACION INSTALACION PREVIA"/>
    <n v="4206"/>
    <n v="1712680"/>
  </r>
  <r>
    <s v="ABRIL_2015"/>
    <s v="GDCA04100"/>
    <x v="0"/>
    <n v="122"/>
    <s v="IVA RED INTERNA"/>
    <n v="386831"/>
    <s v=""/>
  </r>
  <r>
    <s v="ABRIL_2015"/>
    <s v="GDCA04100"/>
    <x v="0"/>
    <n v="126"/>
    <s v="IVA INTERES DE FINANCIACION"/>
    <n v="1775"/>
    <n v="171830"/>
  </r>
  <r>
    <s v="ABRIL_2015"/>
    <s v="GDCA04100"/>
    <x v="0"/>
    <n v="126"/>
    <s v="IVA INTERES DE FINANCIACION"/>
    <n v="43"/>
    <n v="13"/>
  </r>
  <r>
    <s v="ABRIL_2015"/>
    <s v="GDCA04100"/>
    <x v="0"/>
    <n v="17"/>
    <s v="RECONEXION"/>
    <n v="2039806"/>
    <n v="41495975"/>
  </r>
  <r>
    <s v="ABRIL_2015"/>
    <s v="GDCA04100"/>
    <x v="0"/>
    <n v="400"/>
    <s v="CERTIFICACION INSTALACION PREVIA"/>
    <n v="132741"/>
    <n v="14538050"/>
  </r>
  <r>
    <s v="ABRIL_2015"/>
    <s v="GDCA04100"/>
    <x v="2"/>
    <n v="46"/>
    <s v="RECARGOS MORA EXCLUIDOS"/>
    <n v="246760"/>
    <n v="26035"/>
  </r>
  <r>
    <s v="ABRIL_2015"/>
    <s v="GDCA04100"/>
    <x v="0"/>
    <n v="32"/>
    <s v="VENTA BIENES"/>
    <n v="17210"/>
    <n v="46498"/>
  </r>
  <r>
    <s v="ABRIL_2015"/>
    <s v="GDCA04100"/>
    <x v="0"/>
    <n v="19"/>
    <s v="RED INTERNA"/>
    <n v="1324099"/>
    <n v="241291968"/>
  </r>
  <r>
    <s v="ABRIL_2015"/>
    <s v="GDCA04100"/>
    <x v="0"/>
    <n v="30"/>
    <s v="SUBSIDIO"/>
    <n v="-10802643"/>
    <s v=""/>
  </r>
  <r>
    <s v="ABRIL_2015"/>
    <s v="GDCA04100"/>
    <x v="0"/>
    <n v="100"/>
    <s v="RECARGO POR MORA RED INTERNA"/>
    <n v="1663284"/>
    <n v="106623"/>
  </r>
  <r>
    <s v="ABRIL_2015"/>
    <s v="GDCA04100"/>
    <x v="0"/>
    <n v="30"/>
    <s v="SUBSIDIO"/>
    <n v="-27398088"/>
    <s v=""/>
  </r>
  <r>
    <s v="ABRIL_2015"/>
    <s v="GDCA04100"/>
    <x v="0"/>
    <n v="98"/>
    <s v="REFINANCIACION"/>
    <n v="16576452"/>
    <n v="533598014"/>
  </r>
  <r>
    <s v="ABRIL_2015"/>
    <s v="GDCA04100"/>
    <x v="0"/>
    <n v="86"/>
    <s v="INTERESES FINANCIACION EXCLUIDOS"/>
    <n v="4217"/>
    <s v=""/>
  </r>
  <r>
    <s v="ABRIL_2015"/>
    <s v="GDCA04100"/>
    <x v="4"/>
    <n v="53"/>
    <s v="LIBERTY MICROSEGUROS"/>
    <n v="1207340"/>
    <n v="43264582"/>
  </r>
  <r>
    <s v="ABRIL_2015"/>
    <s v="GDCA04100"/>
    <x v="0"/>
    <n v="120"/>
    <s v="REFINANCIACION INTERESES DE FINANCIACION"/>
    <n v="78167"/>
    <n v="2826170"/>
  </r>
  <r>
    <s v="ABRIL_2015"/>
    <s v="GDCA04100"/>
    <x v="0"/>
    <n v="85"/>
    <s v="BIENESTAR EMPLEADOS"/>
    <n v="-180329"/>
    <s v=""/>
  </r>
  <r>
    <s v="ABRIL_2015"/>
    <s v="GDCA04100"/>
    <x v="0"/>
    <n v="59"/>
    <s v="INTERESES FINANCIACION GRAVADOS"/>
    <n v="225479"/>
    <s v=""/>
  </r>
  <r>
    <s v="ABRIL_2015"/>
    <s v="GDCA04100"/>
    <x v="0"/>
    <n v="86"/>
    <s v="INTERESES FINANCIACION EXCLUIDOS"/>
    <n v="18362"/>
    <s v=""/>
  </r>
  <r>
    <s v="ABRIL_2015"/>
    <s v="GDCA04100"/>
    <x v="3"/>
    <n v="46"/>
    <s v="RECARGOS MORA EXCLUIDOS"/>
    <n v="41313"/>
    <s v=""/>
  </r>
  <r>
    <s v="ABRIL_2015"/>
    <s v="GDCA04100"/>
    <x v="0"/>
    <n v="4"/>
    <s v="CARGO POR CONEXIÓN"/>
    <n v="1093682"/>
    <n v="121781965"/>
  </r>
  <r>
    <s v="ABRIL_2015"/>
    <s v="GDCA04100"/>
    <x v="0"/>
    <n v="101"/>
    <s v="RECARGO POR MORA  GRAVADOS OTROS SERVICIOS"/>
    <n v="275"/>
    <n v="66"/>
  </r>
  <r>
    <s v="ABRIL_2015"/>
    <s v="GDCA04100"/>
    <x v="0"/>
    <n v="69"/>
    <s v="REACTIVACION CARTERA"/>
    <n v="58"/>
    <n v="1090"/>
  </r>
  <r>
    <s v="ABRIL_2015"/>
    <s v="GDCA04100"/>
    <x v="0"/>
    <n v="106"/>
    <s v="IMPUESTO 16%"/>
    <n v="18124"/>
    <s v=""/>
  </r>
  <r>
    <s v="ABRIL_2015"/>
    <s v="GDCA04100"/>
    <x v="0"/>
    <n v="59"/>
    <s v="INTERESES FINANCIACION GRAVADOS"/>
    <n v="86559"/>
    <s v=""/>
  </r>
  <r>
    <s v="ABRIL_2015"/>
    <s v="GDCA04100"/>
    <x v="0"/>
    <n v="19"/>
    <s v="RED INTERNA"/>
    <n v="33318"/>
    <n v="11637050"/>
  </r>
  <r>
    <s v="ABRIL_2015"/>
    <s v="GDCA04100"/>
    <x v="3"/>
    <n v="58"/>
    <s v="INTERESES FINANCIACION CREDITO BRILLA"/>
    <n v="5312317"/>
    <s v=""/>
  </r>
  <r>
    <s v="ABRIL_2015"/>
    <s v="GDCA04100"/>
    <x v="2"/>
    <n v="46"/>
    <s v="RECARGOS MORA EXCLUIDOS"/>
    <n v="74237"/>
    <n v="2879"/>
  </r>
  <r>
    <s v="ABRIL_2015"/>
    <s v="GDCA04100"/>
    <x v="0"/>
    <n v="1"/>
    <s v="ANTICIPOS"/>
    <n v="31463"/>
    <n v="38492"/>
  </r>
  <r>
    <s v="ABRIL_2015"/>
    <s v="GDCA04100"/>
    <x v="0"/>
    <n v="59"/>
    <s v="INTERESES FINANCIACION GRAVADOS"/>
    <n v="61830"/>
    <s v=""/>
  </r>
  <r>
    <s v="ABRIL_2015"/>
    <s v="GDCA04100"/>
    <x v="3"/>
    <n v="60"/>
    <s v="SEGURO BRILLA"/>
    <n v="192275"/>
    <n v="5842"/>
  </r>
  <r>
    <s v="ABRIL_2015"/>
    <s v="GDCA04100"/>
    <x v="0"/>
    <n v="101"/>
    <s v="RECARGO POR MORA  GRAVADOS OTROS SERVICIOS"/>
    <n v="6277"/>
    <n v="5062"/>
  </r>
  <r>
    <s v="ABRIL_2015"/>
    <s v="GDCA04100"/>
    <x v="1"/>
    <n v="122"/>
    <s v="IVA RED INTERNA"/>
    <n v="326400"/>
    <s v=""/>
  </r>
  <r>
    <s v="ABRIL_2015"/>
    <s v="GDCA04100"/>
    <x v="0"/>
    <n v="24"/>
    <s v="REVISION PERIODICA"/>
    <n v="3329006"/>
    <n v="118549726"/>
  </r>
  <r>
    <s v="ABRIL_2015"/>
    <s v="GDCA04100"/>
    <x v="0"/>
    <n v="106"/>
    <s v="IMPUESTO 16%"/>
    <n v="20324"/>
    <s v=""/>
  </r>
  <r>
    <s v="ABRIL_2015"/>
    <s v="GDCA04100"/>
    <x v="0"/>
    <n v="4"/>
    <s v="CARGO POR CONEXIÓN"/>
    <n v="9254979"/>
    <n v="924395237"/>
  </r>
  <r>
    <s v="ABRIL_2015"/>
    <s v="GDCA04100"/>
    <x v="0"/>
    <n v="24"/>
    <s v="REVISION PERIODICA"/>
    <n v="323080"/>
    <n v="6283312"/>
  </r>
  <r>
    <s v="ABRIL_2015"/>
    <s v="GDCA04100"/>
    <x v="3"/>
    <n v="121"/>
    <s v="REFINANCIACION INTERES DE FINANCIACION BRILLA"/>
    <n v="147957"/>
    <n v="1191607"/>
  </r>
  <r>
    <s v="ABRIL_2015"/>
    <s v="GDCA04100"/>
    <x v="0"/>
    <n v="3"/>
    <s v="CARGO FIJO"/>
    <n v="20072"/>
    <s v=""/>
  </r>
  <r>
    <s v="ABRIL_2015"/>
    <s v="GDCA04100"/>
    <x v="4"/>
    <n v="53"/>
    <s v="LIBERTY MICROSEGUROS"/>
    <n v="80400"/>
    <n v="743700"/>
  </r>
  <r>
    <s v="ABRIL_2015"/>
    <s v="GDCA04100"/>
    <x v="0"/>
    <n v="101"/>
    <s v="RECARGO POR MORA  GRAVADOS OTROS SERVICIOS"/>
    <n v="55682"/>
    <n v="2321"/>
  </r>
  <r>
    <s v="ABRIL_2015"/>
    <s v="GDCA04100"/>
    <x v="2"/>
    <n v="60"/>
    <s v="SEGURO BRILLA"/>
    <n v="452860"/>
    <n v="44119"/>
  </r>
  <r>
    <s v="ABRIL_2015"/>
    <s v="GDCA04100"/>
    <x v="0"/>
    <n v="28"/>
    <s v="SERVICIOS ASOCIADOS CARGO POR CONEXIÓN"/>
    <n v="4759867"/>
    <n v="58593410"/>
  </r>
  <r>
    <s v="ABRIL_2015"/>
    <s v="GDCA04100"/>
    <x v="2"/>
    <n v="2"/>
    <s v="BRILLA"/>
    <n v="357854072"/>
    <n v="3581311069"/>
  </r>
  <r>
    <s v="ABRIL_2015"/>
    <s v="GDCA04100"/>
    <x v="3"/>
    <n v="58"/>
    <s v="INTERESES FINANCIACION CREDITO BRILLA"/>
    <n v="14945272"/>
    <s v=""/>
  </r>
  <r>
    <s v="ABRIL_2015"/>
    <s v="GDCA04100"/>
    <x v="3"/>
    <n v="2"/>
    <s v="BRILLA"/>
    <n v="21166006"/>
    <n v="488498417"/>
  </r>
  <r>
    <s v="ABRIL_2015"/>
    <s v="GDCA04100"/>
    <x v="3"/>
    <n v="58"/>
    <s v="INTERESES FINANCIACION CREDITO BRILLA"/>
    <n v="174856358"/>
    <s v=""/>
  </r>
  <r>
    <s v="ABRIL_2015"/>
    <s v="GDCA04100"/>
    <x v="2"/>
    <n v="99"/>
    <s v="RECARGO POR MORA  EXCLUIDO CREDITO SEGUROS"/>
    <n v="1210"/>
    <n v="1"/>
  </r>
  <r>
    <s v="ABRIL_2015"/>
    <s v="GDCA04100"/>
    <x v="0"/>
    <n v="19"/>
    <s v="RED INTERNA"/>
    <n v="457789"/>
    <n v="33046262"/>
  </r>
  <r>
    <s v="ABRIL_2015"/>
    <s v="GDCA04100"/>
    <x v="0"/>
    <n v="28"/>
    <s v="SERVICIOS ASOCIADOS CARGO POR CONEXIÓN"/>
    <n v="437955"/>
    <n v="10930370"/>
  </r>
  <r>
    <s v="ABRIL_2015"/>
    <s v="GDCA04100"/>
    <x v="2"/>
    <n v="2"/>
    <s v="BRILLA"/>
    <n v="114810268"/>
    <n v="1433153979"/>
  </r>
  <r>
    <s v="ABRIL_2015"/>
    <s v="GDCA04100"/>
    <x v="0"/>
    <n v="17"/>
    <s v="RECONEXION"/>
    <n v="270704"/>
    <n v="7454935"/>
  </r>
  <r>
    <s v="ABRIL_2015"/>
    <s v="GDCA04100"/>
    <x v="0"/>
    <n v="400"/>
    <s v="CERTIFICACION INSTALACION PREVIA"/>
    <n v="357553"/>
    <n v="47854562"/>
  </r>
  <r>
    <s v="ABRIL_2015"/>
    <s v="GDCA04100"/>
    <x v="0"/>
    <n v="120"/>
    <s v="REFINANCIACION INTERESES DE FINANCIACION"/>
    <n v="4707"/>
    <n v="1159269"/>
  </r>
  <r>
    <s v="ABRIL_2015"/>
    <s v="GDCA04100"/>
    <x v="0"/>
    <n v="59"/>
    <s v="INTERESES FINANCIACION GRAVADOS"/>
    <n v="26914"/>
    <s v=""/>
  </r>
  <r>
    <s v="ABRIL_2015"/>
    <s v="GDCA04100"/>
    <x v="0"/>
    <n v="27"/>
    <s v="SERVICIO ASOCIADO RED INTERNA"/>
    <n v="2998462"/>
    <n v="133643115"/>
  </r>
  <r>
    <s v="ABRIL_2015"/>
    <s v="GDCA04100"/>
    <x v="2"/>
    <n v="46"/>
    <s v="RECARGOS MORA EXCLUIDOS"/>
    <n v="616780"/>
    <n v="7446"/>
  </r>
  <r>
    <s v="ABRIL_2015"/>
    <s v="GDCA04100"/>
    <x v="0"/>
    <n v="30"/>
    <s v="SUBSIDIO"/>
    <n v="-453989558"/>
    <s v=""/>
  </r>
  <r>
    <s v="ABRIL_2015"/>
    <s v="GDCA04100"/>
    <x v="0"/>
    <n v="106"/>
    <s v="IMPUESTO 16%"/>
    <n v="14448"/>
    <s v=""/>
  </r>
  <r>
    <s v="ABRIL_2015"/>
    <s v="GDCA04100"/>
    <x v="2"/>
    <n v="98"/>
    <s v="REFINANCIACION"/>
    <n v="2427"/>
    <n v="15573"/>
  </r>
  <r>
    <s v="ABRIL_2015"/>
    <s v="GDCA04100"/>
    <x v="3"/>
    <n v="60"/>
    <s v="SEGURO BRILLA"/>
    <n v="226786"/>
    <n v="9788"/>
  </r>
  <r>
    <s v="ABRIL_2015"/>
    <s v="GDCA04100"/>
    <x v="2"/>
    <n v="58"/>
    <s v="INTERESES FINANCIACION CREDITO BRILLA"/>
    <n v="4704623"/>
    <s v=""/>
  </r>
  <r>
    <s v="ABRIL_2015"/>
    <s v="GDCA04100"/>
    <x v="0"/>
    <n v="100"/>
    <s v="RECARGO POR MORA RED INTERNA"/>
    <n v="648112"/>
    <n v="28436"/>
  </r>
  <r>
    <s v="ABRIL_2015"/>
    <s v="GDCA04100"/>
    <x v="0"/>
    <n v="24"/>
    <s v="REVISION PERIODICA"/>
    <n v="9624520"/>
    <n v="194658283"/>
  </r>
  <r>
    <s v="ABRIL_2015"/>
    <s v="GDCA04100"/>
    <x v="0"/>
    <n v="101"/>
    <s v="RECARGO POR MORA  GRAVADOS OTROS SERVICIOS"/>
    <n v="10433"/>
    <n v="1974"/>
  </r>
  <r>
    <s v="ABRIL_2015"/>
    <s v="GDCA04100"/>
    <x v="2"/>
    <n v="99"/>
    <s v="RECARGO POR MORA  EXCLUIDO CREDITO SEGUROS"/>
    <n v="1007"/>
    <n v="75"/>
  </r>
  <r>
    <s v="ABRIL_2015"/>
    <s v="GDCA04100"/>
    <x v="0"/>
    <n v="56"/>
    <s v="INTERESES FINANCIACION CONEXION"/>
    <n v="3032750"/>
    <n v="10187637"/>
  </r>
  <r>
    <s v="ABRIL_2015"/>
    <s v="GDCA04100"/>
    <x v="0"/>
    <n v="24"/>
    <s v="REVISION PERIODICA"/>
    <n v="2976044"/>
    <n v="48605402"/>
  </r>
  <r>
    <s v="ABRIL_2015"/>
    <s v="GDCA04100"/>
    <x v="0"/>
    <n v="8"/>
    <s v="CONTRIBUCION"/>
    <n v="70823"/>
    <s v=""/>
  </r>
  <r>
    <s v="ABRIL_2015"/>
    <s v="GDCA04100"/>
    <x v="2"/>
    <n v="58"/>
    <s v="INTERESES FINANCIACION CREDITO BRILLA"/>
    <n v="3415140"/>
    <s v=""/>
  </r>
  <r>
    <s v="ABRIL_2015"/>
    <s v="GDCA04100"/>
    <x v="0"/>
    <n v="4"/>
    <s v="CARGO POR CONEXIÓN"/>
    <n v="2482137"/>
    <n v="181790775"/>
  </r>
  <r>
    <s v="ABRIL_2015"/>
    <s v="GDCA04100"/>
    <x v="0"/>
    <n v="7"/>
    <s v="CONSUMO"/>
    <n v="78791554"/>
    <n v="1514287"/>
  </r>
  <r>
    <s v="ABRIL_2015"/>
    <s v="GDCA04100"/>
    <x v="0"/>
    <n v="59"/>
    <s v="INTERESES FINANCIACION GRAVADOS"/>
    <n v="95215"/>
    <s v=""/>
  </r>
  <r>
    <s v="ABRIL_2015"/>
    <s v="GDCA04100"/>
    <x v="0"/>
    <n v="98"/>
    <s v="REFINANCIACION"/>
    <n v="926367"/>
    <n v="53411885"/>
  </r>
  <r>
    <s v="ABRIL_2015"/>
    <s v="GDCA04100"/>
    <x v="0"/>
    <n v="86"/>
    <s v="INTERESES FINANCIACION EXCLUIDOS"/>
    <n v="230"/>
    <s v=""/>
  </r>
  <r>
    <s v="ABRIL_2015"/>
    <s v="GDCA04100"/>
    <x v="1"/>
    <n v="106"/>
    <s v="IMPUESTO 16%"/>
    <n v="6806"/>
    <s v=""/>
  </r>
  <r>
    <s v="ABRIL_2015"/>
    <s v="0"/>
    <x v="0"/>
    <n v="3"/>
    <s v="CARGO FIJO"/>
    <n v="20012"/>
    <n v="19458"/>
  </r>
  <r>
    <s v="ABRIL_2015"/>
    <s v="GDCA04100"/>
    <x v="0"/>
    <n v="1"/>
    <s v="ANTICIPOS"/>
    <n v="3269"/>
    <n v="12825"/>
  </r>
  <r>
    <s v="ABRIL_2015"/>
    <s v="GDCA04100"/>
    <x v="0"/>
    <n v="27"/>
    <s v="SERVICIO ASOCIADO RED INTERNA"/>
    <n v="16122065"/>
    <n v="1072163962"/>
  </r>
  <r>
    <s v="ABRIL_2015"/>
    <s v="GDCA04100"/>
    <x v="0"/>
    <n v="59"/>
    <s v="INTERESES FINANCIACION GRAVADOS"/>
    <n v="15648"/>
    <s v=""/>
  </r>
  <r>
    <s v="ABRIL_2015"/>
    <s v="GDCA04100"/>
    <x v="0"/>
    <n v="27"/>
    <s v="SERVICIO ASOCIADO RED INTERNA"/>
    <n v="2683975"/>
    <n v="242203328"/>
  </r>
  <r>
    <s v="ABRIL_2015"/>
    <s v="GDCA04100"/>
    <x v="0"/>
    <n v="24"/>
    <s v="REVISION PERIODICA"/>
    <n v="3479606"/>
    <n v="110340616"/>
  </r>
  <r>
    <s v="ABRIL_2015"/>
    <s v="GDCA04100"/>
    <x v="2"/>
    <n v="58"/>
    <s v="INTERESES FINANCIACION CREDITO BRILLA"/>
    <n v="3572104"/>
    <s v=""/>
  </r>
  <r>
    <s v="ABRIL_2015"/>
    <s v="GDCA04100"/>
    <x v="2"/>
    <n v="102"/>
    <s v="INT FINAC EXCLUIDO CREDITO SEGUROS"/>
    <n v="6396"/>
    <s v=""/>
  </r>
  <r>
    <s v="ABRIL_2015"/>
    <s v="GDCA04100"/>
    <x v="1"/>
    <n v="100"/>
    <s v="RECARGO POR MORA RED INTERNA"/>
    <n v="120640"/>
    <s v=""/>
  </r>
  <r>
    <s v="ABRIL_2015"/>
    <s v="GDCA04100"/>
    <x v="0"/>
    <n v="81"/>
    <s v="SERVICIOS VARIOS GRAVADO"/>
    <n v="100583"/>
    <n v="123848"/>
  </r>
  <r>
    <s v="ABRIL_2015"/>
    <s v="GDCA04100"/>
    <x v="0"/>
    <n v="51"/>
    <s v="CUENTAS POR COBRAR"/>
    <n v="819"/>
    <n v="18638"/>
  </r>
  <r>
    <s v="ABRIL_2015"/>
    <s v="GDCA04100"/>
    <x v="0"/>
    <n v="126"/>
    <s v="IVA INTERES DE FINANCIACION"/>
    <n v="7633"/>
    <n v="676397"/>
  </r>
  <r>
    <s v="ABRIL_2015"/>
    <s v="GDCA04100"/>
    <x v="3"/>
    <n v="2"/>
    <s v="BRILLA"/>
    <n v="5795423"/>
    <n v="390466619"/>
  </r>
  <r>
    <s v="ABRIL_2015"/>
    <s v="GDCA04100"/>
    <x v="3"/>
    <n v="58"/>
    <s v="INTERESES FINANCIACION CREDITO BRILLA"/>
    <n v="4109695"/>
    <s v=""/>
  </r>
  <r>
    <s v="ABRIL_2015"/>
    <s v="GDCA04100"/>
    <x v="0"/>
    <n v="24"/>
    <s v="REVISION PERIODICA"/>
    <n v="5903224"/>
    <n v="150333451"/>
  </r>
  <r>
    <s v="ABRIL_2015"/>
    <s v="GDCA04100"/>
    <x v="4"/>
    <n v="53"/>
    <s v="LIBERTY MICROSEGUROS"/>
    <n v="5690619"/>
    <n v="75292569"/>
  </r>
  <r>
    <s v="ABRIL_2015"/>
    <s v="GDCA04100"/>
    <x v="2"/>
    <n v="81"/>
    <s v="SERVICIOS VARIOS GRAVADO"/>
    <n v="1400"/>
    <s v=""/>
  </r>
  <r>
    <s v="ABRIL_2015"/>
    <s v="GDCA04100"/>
    <x v="4"/>
    <n v="52"/>
    <s v="LIBERTY MERCADO ASEGURADO"/>
    <n v="404914"/>
    <n v="4338727"/>
  </r>
  <r>
    <s v="ABRIL_2015"/>
    <s v="GDCA04100"/>
    <x v="2"/>
    <n v="60"/>
    <s v="SEGURO BRILLA"/>
    <n v="31721"/>
    <n v="7123"/>
  </r>
  <r>
    <s v="ABRIL_2015"/>
    <s v="GDCA04100"/>
    <x v="0"/>
    <n v="1"/>
    <s v="ANTICIPOS"/>
    <n v="5041"/>
    <n v="2166"/>
  </r>
  <r>
    <s v="ABRIL_2015"/>
    <s v="GDCA04100"/>
    <x v="0"/>
    <n v="28"/>
    <s v="SERVICIOS ASOCIADOS CARGO POR CONEXIÓN"/>
    <n v="36967"/>
    <n v="2383704"/>
  </r>
  <r>
    <s v="ABRIL_2015"/>
    <s v="GDCA04100"/>
    <x v="0"/>
    <n v="126"/>
    <s v="IVA INTERES DE FINANCIACION"/>
    <n v="28"/>
    <n v="21157"/>
  </r>
  <r>
    <s v="ABRIL_2015"/>
    <s v="GDCA04100"/>
    <x v="3"/>
    <n v="99"/>
    <s v="RECARGO POR MORA  EXCLUIDO CREDITO SEGUROS"/>
    <n v="1373"/>
    <s v=""/>
  </r>
  <r>
    <s v="ABRIL_2015"/>
    <s v="GDCA04100"/>
    <x v="0"/>
    <n v="106"/>
    <s v="IMPUESTO 16%"/>
    <n v="1103"/>
    <s v=""/>
  </r>
  <r>
    <s v="ABRIL_2015"/>
    <s v="GDCA04100"/>
    <x v="0"/>
    <n v="19"/>
    <s v="RED INTERNA"/>
    <s v=""/>
    <n v="1589295"/>
  </r>
  <r>
    <s v="ABRIL_2015"/>
    <s v="GDCA04100"/>
    <x v="5"/>
    <n v="88"/>
    <s v="INTERESES FINANCIACION MUNDO GAS"/>
    <n v="228721"/>
    <s v=""/>
  </r>
  <r>
    <s v="ABRIL_2015"/>
    <s v="GDCA04100"/>
    <x v="5"/>
    <n v="98"/>
    <s v="REFINANCIACION"/>
    <n v="1372350"/>
    <n v="280101"/>
  </r>
  <r>
    <s v="ABRIL_2015"/>
    <s v="GDCA04100"/>
    <x v="3"/>
    <n v="121"/>
    <s v="REFINANCIACION INTERES DE FINANCIACION BRILLA"/>
    <n v="16461"/>
    <n v="236224"/>
  </r>
  <r>
    <s v="ABRIL_2015"/>
    <s v="GDCA04100"/>
    <x v="2"/>
    <n v="58"/>
    <s v="INTERESES FINANCIACION CREDITO BRILLA"/>
    <n v="526967"/>
    <s v=""/>
  </r>
  <r>
    <s v="ABRIL_2015"/>
    <s v="GDCA04100"/>
    <x v="0"/>
    <n v="103"/>
    <s v="INTERESES FINANC RED INTERNA"/>
    <n v="10450382"/>
    <n v="350993"/>
  </r>
  <r>
    <s v="ABRIL_2015"/>
    <s v="GDCA04100"/>
    <x v="0"/>
    <n v="120"/>
    <s v="REFINANCIACION INTERESES DE FINANCIACION"/>
    <n v="156845"/>
    <n v="19160931"/>
  </r>
  <r>
    <s v="ABRIL_2015"/>
    <s v="GDCA04100"/>
    <x v="0"/>
    <n v="56"/>
    <s v="INTERESES FINANCIACION CONEXION"/>
    <n v="1396639"/>
    <n v="7339551"/>
  </r>
  <r>
    <s v="ABRIL_2015"/>
    <s v="GDCA04100"/>
    <x v="0"/>
    <n v="7"/>
    <s v="CONSUMO"/>
    <n v="17937618628"/>
    <n v="369094212"/>
  </r>
  <r>
    <s v="ABRIL_2015"/>
    <s v="GDCA04100"/>
    <x v="0"/>
    <n v="81"/>
    <s v="SERVICIOS VARIOS GRAVADO"/>
    <n v="1400"/>
    <s v=""/>
  </r>
  <r>
    <s v="ABRIL_2015"/>
    <s v="GDCA04100"/>
    <x v="0"/>
    <n v="103"/>
    <s v="INTERESES FINANC RED INTERNA"/>
    <n v="11675690"/>
    <n v="827195"/>
  </r>
  <r>
    <s v="ABRIL_2015"/>
    <s v="GDCA04100"/>
    <x v="1"/>
    <n v="46"/>
    <s v="RECARGOS MORA EXCLUIDOS"/>
    <n v="34358470"/>
    <s v=""/>
  </r>
  <r>
    <s v="ABRIL_2015"/>
    <s v="GDCA04100"/>
    <x v="0"/>
    <n v="122"/>
    <s v="IVA RED INTERNA"/>
    <n v="149570"/>
    <s v=""/>
  </r>
  <r>
    <s v="ABRIL_2015"/>
    <s v="GDCA04100"/>
    <x v="4"/>
    <n v="53"/>
    <s v="LIBERTY MICROSEGUROS"/>
    <s v=""/>
    <n v="3061200"/>
  </r>
  <r>
    <s v="ABRIL_2015"/>
    <s v="GDCA04100"/>
    <x v="0"/>
    <n v="101"/>
    <s v="RECARGO POR MORA  GRAVADOS OTROS SERVICIOS"/>
    <n v="10177"/>
    <n v="858"/>
  </r>
  <r>
    <s v="ABRIL_2015"/>
    <s v="GDCA04100"/>
    <x v="0"/>
    <n v="46"/>
    <s v="RECARGOS MORA EXCLUIDOS"/>
    <n v="1430343"/>
    <n v="51016"/>
  </r>
  <r>
    <s v="ABRIL_2015"/>
    <s v="GDCA04100"/>
    <x v="0"/>
    <n v="86"/>
    <s v="INTERESES FINANCIACION EXCLUIDOS"/>
    <n v="13841"/>
    <s v=""/>
  </r>
  <r>
    <s v="ABRIL_2015"/>
    <s v="GDCA04100"/>
    <x v="0"/>
    <n v="86"/>
    <s v="INTERESES FINANCIACION EXCLUIDOS"/>
    <n v="3542"/>
    <s v=""/>
  </r>
  <r>
    <s v="ABRIL_2015"/>
    <s v="GDCA04100"/>
    <x v="0"/>
    <n v="401"/>
    <s v="REVISION PERIODICA RES 059"/>
    <n v="40984"/>
    <n v="1187712"/>
  </r>
  <r>
    <s v="ABRIL_2015"/>
    <s v="GDCA04100"/>
    <x v="0"/>
    <n v="8"/>
    <s v="CONTRIBUCION"/>
    <n v="248548538"/>
    <n v="2054498"/>
  </r>
  <r>
    <s v="ABRIL_2015"/>
    <s v="GDCA04100"/>
    <x v="0"/>
    <n v="120"/>
    <s v="REFINANCIACION INTERESES DE FINANCIACION"/>
    <n v="13214"/>
    <n v="3721609"/>
  </r>
  <r>
    <s v="ABRIL_2015"/>
    <s v="GDCA04100"/>
    <x v="5"/>
    <n v="87"/>
    <s v="INTERESES DE FINANCIACION GASMECO"/>
    <n v="1085"/>
    <s v=""/>
  </r>
  <r>
    <s v="ABRIL_2015"/>
    <s v="GDCA04100"/>
    <x v="3"/>
    <n v="58"/>
    <s v="INTERESES FINANCIACION CREDITO BRILLA"/>
    <n v="32538709"/>
    <s v=""/>
  </r>
  <r>
    <s v="ABRIL_2015"/>
    <s v="GDCA04100"/>
    <x v="0"/>
    <n v="101"/>
    <s v="RECARGO POR MORA  GRAVADOS OTROS SERVICIOS"/>
    <n v="19182"/>
    <n v="2349"/>
  </r>
  <r>
    <s v="ABRIL_2015"/>
    <s v="GDCA04100"/>
    <x v="0"/>
    <n v="3"/>
    <s v="CARGO FIJO"/>
    <n v="1375768"/>
    <n v="72210"/>
  </r>
  <r>
    <s v="ABRIL_2015"/>
    <s v="GDCA04100"/>
    <x v="2"/>
    <n v="2"/>
    <s v="BRILLA"/>
    <n v="9613512"/>
    <n v="249833395"/>
  </r>
  <r>
    <s v="ABRIL_2015"/>
    <s v="GDCA04100"/>
    <x v="0"/>
    <n v="100"/>
    <s v="RECARGO POR MORA RED INTERNA"/>
    <n v="533130"/>
    <n v="66138"/>
  </r>
  <r>
    <s v="ABRIL_2015"/>
    <s v="GDCA04100"/>
    <x v="0"/>
    <n v="7"/>
    <s v="CONSUMO"/>
    <n v="71850905"/>
    <n v="7357571"/>
  </r>
  <r>
    <s v="ABRIL_2015"/>
    <s v="GDCA04100"/>
    <x v="0"/>
    <n v="3"/>
    <s v="CARGO FIJO"/>
    <n v="4725677"/>
    <n v="182105"/>
  </r>
  <r>
    <s v="ABRIL_2015"/>
    <s v="GDCA04100"/>
    <x v="0"/>
    <n v="3"/>
    <s v="CARGO FIJO"/>
    <n v="262010"/>
    <s v=""/>
  </r>
  <r>
    <s v="ABRIL_2015"/>
    <s v="GDCA04100"/>
    <x v="0"/>
    <n v="17"/>
    <s v="RECONEXION"/>
    <n v="297426"/>
    <n v="6232405"/>
  </r>
  <r>
    <s v="ABRIL_2015"/>
    <s v="GDCA04100"/>
    <x v="0"/>
    <n v="100"/>
    <s v="RECARGO POR MORA RED INTERNA"/>
    <n v="88798"/>
    <n v="13189"/>
  </r>
  <r>
    <s v="ABRIL_2015"/>
    <s v="GDCA04100"/>
    <x v="0"/>
    <n v="17"/>
    <s v="RECONEXION"/>
    <n v="737538"/>
    <n v="11038628"/>
  </r>
  <r>
    <s v="ABRIL_2015"/>
    <s v="GDCA04100"/>
    <x v="0"/>
    <n v="4"/>
    <s v="CARGO POR CONEXIÓN"/>
    <n v="399457"/>
    <n v="57900131"/>
  </r>
  <r>
    <s v="ABRIL_2015"/>
    <s v="GDCA04100"/>
    <x v="3"/>
    <n v="121"/>
    <s v="REFINANCIACION INTERES DE FINANCIACION BRILLA"/>
    <n v="19871"/>
    <n v="996294"/>
  </r>
  <r>
    <s v="ABRIL_2015"/>
    <s v="GDCA04100"/>
    <x v="0"/>
    <n v="120"/>
    <s v="REFINANCIACION INTERESES DE FINANCIACION"/>
    <n v="352448"/>
    <n v="30496064"/>
  </r>
  <r>
    <s v="ABRIL_2015"/>
    <s v="GDCA04100"/>
    <x v="0"/>
    <n v="126"/>
    <s v="IVA INTERES DE FINANCIACION"/>
    <n v="10660"/>
    <n v="1688135"/>
  </r>
  <r>
    <s v="ABRIL_2015"/>
    <s v="GDCA04100"/>
    <x v="0"/>
    <n v="85"/>
    <s v="BIENESTAR EMPLEADOS"/>
    <n v="-28355"/>
    <s v=""/>
  </r>
  <r>
    <s v="ABRIL_2015"/>
    <s v="GDCA04100"/>
    <x v="3"/>
    <n v="102"/>
    <s v="INT FINAC EXCLUIDO CREDITO SEGUROS"/>
    <n v="28"/>
    <s v=""/>
  </r>
  <r>
    <s v="ABRIL_2015"/>
    <s v="GDCA04100"/>
    <x v="0"/>
    <n v="56"/>
    <s v="INTERESES FINANCIACION CONEXION"/>
    <n v="23271372"/>
    <n v="116323401"/>
  </r>
  <r>
    <s v="ABRIL_2015"/>
    <s v="GDCA04100"/>
    <x v="0"/>
    <n v="3"/>
    <s v="CARGO FIJO"/>
    <n v="6502339"/>
    <n v="727210"/>
  </r>
  <r>
    <s v="ABRIL_2015"/>
    <s v="GDCA04100"/>
    <x v="3"/>
    <n v="60"/>
    <s v="SEGURO BRILLA"/>
    <n v="2109781"/>
    <n v="62841"/>
  </r>
  <r>
    <s v="ABRIL_2015"/>
    <s v="GDCA04100"/>
    <x v="0"/>
    <n v="46"/>
    <s v="RECARGOS MORA EXCLUIDOS"/>
    <n v="104828"/>
    <n v="28063"/>
  </r>
  <r>
    <s v="ABRIL_2015"/>
    <s v="GDCA04100"/>
    <x v="0"/>
    <n v="17"/>
    <s v="RECONEXION"/>
    <n v="618294"/>
    <n v="9417362"/>
  </r>
  <r>
    <s v="ABRIL_2015"/>
    <s v="GDCA04100"/>
    <x v="0"/>
    <n v="7"/>
    <s v="CONSUMO"/>
    <n v="13944364"/>
    <n v="75636"/>
  </r>
  <r>
    <s v="ABRIL_2015"/>
    <s v="GDCA04100"/>
    <x v="0"/>
    <n v="28"/>
    <s v="SERVICIOS ASOCIADOS CARGO POR CONEXIÓN"/>
    <n v="247824"/>
    <n v="12970180"/>
  </r>
  <r>
    <s v="ABRIL_2015"/>
    <s v="GDCA04100"/>
    <x v="0"/>
    <n v="86"/>
    <s v="INTERESES FINANCIACION EXCLUIDOS"/>
    <n v="36567"/>
    <s v=""/>
  </r>
  <r>
    <s v="ABRIL_2015"/>
    <s v="GDCA04100"/>
    <x v="4"/>
    <n v="52"/>
    <s v="LIBERTY MERCADO ASEGURADO"/>
    <n v="227800"/>
    <n v="1974332"/>
  </r>
  <r>
    <s v="ABRIL_2015"/>
    <s v="GDCA04100"/>
    <x v="0"/>
    <n v="30"/>
    <s v="SUBSIDIO"/>
    <n v="-102291094"/>
    <s v=""/>
  </r>
  <r>
    <s v="ABRIL_2015"/>
    <s v="GDCA04100"/>
    <x v="0"/>
    <n v="56"/>
    <s v="INTERESES FINANCIACION CONEXION"/>
    <n v="4282148"/>
    <n v="15815008"/>
  </r>
  <r>
    <s v="ABRIL_2015"/>
    <s v="GDCA04100"/>
    <x v="0"/>
    <n v="120"/>
    <s v="REFINANCIACION INTERESES DE FINANCIACION"/>
    <n v="486895"/>
    <n v="47626172"/>
  </r>
  <r>
    <s v="ABRIL_2015"/>
    <s v="GDCA04100"/>
    <x v="0"/>
    <n v="30"/>
    <s v="SUBSIDIO"/>
    <n v="-13034740"/>
    <s v=""/>
  </r>
  <r>
    <s v="ABRIL_2015"/>
    <s v="GDCA04100"/>
    <x v="0"/>
    <n v="32"/>
    <s v="VENTA BIENES"/>
    <n v="153557"/>
    <n v="129077"/>
  </r>
  <r>
    <s v="ABRIL_2015"/>
    <s v="GDCA04100"/>
    <x v="0"/>
    <n v="101"/>
    <s v="RECARGO POR MORA  GRAVADOS OTROS SERVICIOS"/>
    <n v="6529"/>
    <s v=""/>
  </r>
  <r>
    <s v="ABRIL_2015"/>
    <s v="GDCA04100"/>
    <x v="0"/>
    <n v="32"/>
    <s v="VENTA BIENES"/>
    <n v="22425"/>
    <n v="28207"/>
  </r>
  <r>
    <s v="ABRIL_2015"/>
    <s v="GDCA04100"/>
    <x v="2"/>
    <n v="99"/>
    <s v="RECARGO POR MORA  EXCLUIDO CREDITO SEGUROS"/>
    <n v="59997"/>
    <n v="867"/>
  </r>
  <r>
    <s v="ABRIL_2015"/>
    <s v="GDCA04100"/>
    <x v="0"/>
    <n v="122"/>
    <s v="IVA RED INTERNA"/>
    <n v="426990"/>
    <s v=""/>
  </r>
  <r>
    <s v="ABRIL_2015"/>
    <s v="GDCA04100"/>
    <x v="0"/>
    <n v="100"/>
    <s v="RECARGO POR MORA RED INTERNA"/>
    <n v="43121"/>
    <n v="8365"/>
  </r>
  <r>
    <s v="ABRIL_2015"/>
    <s v="GDCA04100"/>
    <x v="4"/>
    <n v="52"/>
    <s v="LIBERTY MERCADO ASEGURADO"/>
    <n v="40200"/>
    <n v="489100"/>
  </r>
  <r>
    <s v="ABRIL_2015"/>
    <s v="GDCA04100"/>
    <x v="2"/>
    <n v="99"/>
    <s v="RECARGO POR MORA  EXCLUIDO CREDITO SEGUROS"/>
    <n v="89"/>
    <s v=""/>
  </r>
  <r>
    <s v="ABRIL_2015"/>
    <s v="0"/>
    <x v="0"/>
    <n v="106"/>
    <s v="IMPUESTO 16%"/>
    <n v="6"/>
    <s v=""/>
  </r>
  <r>
    <s v="ABRIL_2015"/>
    <s v="GDCA04100"/>
    <x v="3"/>
    <n v="121"/>
    <s v="REFINANCIACION INTERES DE FINANCIACION BRILLA"/>
    <n v="81461"/>
    <n v="379412"/>
  </r>
  <r>
    <s v="ABRIL_2015"/>
    <s v="GDCA04100"/>
    <x v="0"/>
    <n v="8"/>
    <s v="CONTRIBUCION"/>
    <n v="81174"/>
    <n v="3433"/>
  </r>
  <r>
    <s v="ABRIL_2015"/>
    <s v="GDCA04100"/>
    <x v="3"/>
    <n v="99"/>
    <s v="RECARGO POR MORA  EXCLUIDO CREDITO SEGUROS"/>
    <n v="10368"/>
    <n v="208"/>
  </r>
  <r>
    <s v="ABRIL_2015"/>
    <s v="GDCA04100"/>
    <x v="0"/>
    <n v="103"/>
    <s v="INTERESES FINANC RED INTERNA"/>
    <n v="19708672"/>
    <n v="1624054"/>
  </r>
  <r>
    <s v="ABRIL_2015"/>
    <s v="GDCA04100"/>
    <x v="3"/>
    <n v="2"/>
    <s v="BRILLA"/>
    <n v="6608958"/>
    <n v="236575032"/>
  </r>
  <r>
    <s v="ABRIL_2015"/>
    <s v="GDCA04100"/>
    <x v="1"/>
    <n v="101"/>
    <s v="RECARGO POR MORA  GRAVADOS OTROS SERVICIOS"/>
    <n v="692"/>
    <s v=""/>
  </r>
  <r>
    <s v="ABRIL_2015"/>
    <s v="GDCA04100"/>
    <x v="0"/>
    <n v="118"/>
    <s v="OTROS SERV ASOCIADOS GRAVADOS"/>
    <s v=""/>
    <n v="1056292"/>
  </r>
  <r>
    <s v="ABRIL_2015"/>
    <s v="GDCA04100"/>
    <x v="0"/>
    <n v="6"/>
    <s v="CONCEPTO DEPENDIENTE"/>
    <n v="-4573532"/>
    <s v=""/>
  </r>
  <r>
    <s v="ABRIL_2015"/>
    <s v="GDCA04100"/>
    <x v="0"/>
    <n v="4"/>
    <s v="CARGO POR CONEXIÓN"/>
    <n v="10449175"/>
    <n v="728490149"/>
  </r>
  <r>
    <s v="ABRIL_2015"/>
    <s v="GDCA04100"/>
    <x v="0"/>
    <n v="28"/>
    <s v="SERVICIOS ASOCIADOS CARGO POR CONEXIÓN"/>
    <s v=""/>
    <n v="53131"/>
  </r>
  <r>
    <s v="ABRIL_2015"/>
    <s v="GDCA04100"/>
    <x v="0"/>
    <n v="401"/>
    <s v="REVISION PERIODICA RES 059"/>
    <n v="14281"/>
    <n v="8480564"/>
  </r>
  <r>
    <s v="ABRIL_2015"/>
    <s v="GDCA04100"/>
    <x v="3"/>
    <n v="99"/>
    <s v="RECARGO POR MORA  EXCLUIDO CREDITO SEGUROS"/>
    <n v="4039"/>
    <n v="235"/>
  </r>
  <r>
    <s v="ABRIL_2015"/>
    <s v="GDCA04100"/>
    <x v="0"/>
    <n v="106"/>
    <s v="IMPUESTO 16%"/>
    <n v="944"/>
    <s v=""/>
  </r>
  <r>
    <s v="ABRIL_2015"/>
    <s v="GDCA04100"/>
    <x v="3"/>
    <n v="60"/>
    <s v="SEGURO BRILLA"/>
    <n v="377138"/>
    <n v="3463"/>
  </r>
  <r>
    <s v="ABRIL_2015"/>
    <s v="GDCA04100"/>
    <x v="0"/>
    <n v="4"/>
    <s v="CARGO POR CONEXIÓN"/>
    <n v="5388227"/>
    <n v="444738706"/>
  </r>
  <r>
    <s v="ABRIL_2015"/>
    <s v="GDCA04100"/>
    <x v="1"/>
    <n v="100"/>
    <s v="RECARGO POR MORA RED INTERNA"/>
    <n v="3106020"/>
    <s v=""/>
  </r>
  <r>
    <s v="ABRIL_2015"/>
    <s v="GDCA04100"/>
    <x v="3"/>
    <n v="58"/>
    <s v="INTERESES FINANCIACION CREDITO BRILLA"/>
    <n v="2486117"/>
    <s v=""/>
  </r>
  <r>
    <s v="ABRIL_2015"/>
    <s v="GDCA04100"/>
    <x v="0"/>
    <n v="28"/>
    <s v="SERVICIOS ASOCIADOS CARGO POR CONEXIÓN"/>
    <n v="618971"/>
    <n v="15810868"/>
  </r>
  <r>
    <s v="ABRIL_2015"/>
    <s v="GDCA04100"/>
    <x v="2"/>
    <n v="46"/>
    <s v="RECARGOS MORA EXCLUIDOS"/>
    <n v="20470"/>
    <n v="1938"/>
  </r>
  <r>
    <s v="ABRIL_2015"/>
    <s v="GDCA04100"/>
    <x v="0"/>
    <n v="103"/>
    <s v="INTERESES FINANC RED INTERNA"/>
    <n v="394787453"/>
    <n v="19579856"/>
  </r>
  <r>
    <s v="ABRIL_2015"/>
    <s v="GDCA04100"/>
    <x v="0"/>
    <n v="28"/>
    <s v="SERVICIOS ASOCIADOS CARGO POR CONEXIÓN"/>
    <n v="64368023"/>
    <n v="1624611933"/>
  </r>
  <r>
    <s v="ABRIL_2015"/>
    <s v="GDCA04100"/>
    <x v="0"/>
    <n v="8"/>
    <s v="CONTRIBUCION"/>
    <n v="813196"/>
    <n v="28659"/>
  </r>
  <r>
    <s v="ABRIL_2015"/>
    <s v="GDCA04100"/>
    <x v="0"/>
    <n v="401"/>
    <s v="REVISION PERIODICA RES 059"/>
    <n v="21361"/>
    <n v="4687632"/>
  </r>
  <r>
    <s v="ABRIL_2015"/>
    <s v="GDCA04100"/>
    <x v="0"/>
    <n v="4"/>
    <s v="CARGO POR CONEXIÓN"/>
    <n v="10186562"/>
    <n v="679391586"/>
  </r>
  <r>
    <s v="ABRIL_2015"/>
    <s v="GDCA04100"/>
    <x v="0"/>
    <n v="126"/>
    <s v="IVA INTERES DE FINANCIACION"/>
    <n v="1151"/>
    <n v="245629"/>
  </r>
  <r>
    <s v="ABRIL_2015"/>
    <s v="GDCA04100"/>
    <x v="0"/>
    <n v="46"/>
    <s v="RECARGOS MORA EXCLUIDOS"/>
    <n v="6625706"/>
    <n v="61944"/>
  </r>
  <r>
    <s v="ABRIL_2015"/>
    <s v="GDCA04100"/>
    <x v="0"/>
    <n v="126"/>
    <s v="IVA INTERES DE FINANCIACION"/>
    <n v="22570"/>
    <n v="4410368"/>
  </r>
  <r>
    <s v="ABRIL_2015"/>
    <s v="GDCA04100"/>
    <x v="0"/>
    <n v="4"/>
    <s v="CARGO POR CONEXIÓN"/>
    <n v="10768314"/>
    <n v="982815895"/>
  </r>
  <r>
    <s v="ABRIL_2015"/>
    <s v="GDCA04100"/>
    <x v="0"/>
    <n v="100"/>
    <s v="RECARGO POR MORA RED INTERNA"/>
    <n v="229069"/>
    <n v="5738"/>
  </r>
  <r>
    <s v="ABRIL_2015"/>
    <s v="GDCA04100"/>
    <x v="0"/>
    <n v="81"/>
    <s v="SERVICIOS VARIOS GRAVADO"/>
    <n v="12204"/>
    <n v="17975"/>
  </r>
  <r>
    <s v="ABRIL_2015"/>
    <s v="GDCA04100"/>
    <x v="3"/>
    <n v="58"/>
    <s v="INTERESES FINANCIACION CREDITO BRILLA"/>
    <n v="311668211"/>
    <s v=""/>
  </r>
  <r>
    <s v="ABRIL_2015"/>
    <s v="GDCA04100"/>
    <x v="0"/>
    <n v="81"/>
    <s v="SERVICIOS VARIOS GRAVADO"/>
    <n v="39188"/>
    <n v="207407"/>
  </r>
  <r>
    <s v="ABRIL_2015"/>
    <s v="GDCA04100"/>
    <x v="0"/>
    <n v="106"/>
    <s v="IMPUESTO 16%"/>
    <n v="1242"/>
    <s v=""/>
  </r>
  <r>
    <s v="ABRIL_2015"/>
    <s v="GDCA04100"/>
    <x v="0"/>
    <n v="401"/>
    <s v="REVISION PERIODICA RES 059"/>
    <n v="130253"/>
    <n v="27933971"/>
  </r>
  <r>
    <s v="ABRIL_2015"/>
    <s v="GDCA04100"/>
    <x v="1"/>
    <n v="101"/>
    <s v="RECARGO POR MORA  GRAVADOS OTROS SERVICIOS"/>
    <n v="2135"/>
    <s v=""/>
  </r>
  <r>
    <s v="ABRIL_2015"/>
    <s v="GDCA04100"/>
    <x v="0"/>
    <n v="400"/>
    <s v="CERTIFICACION INSTALACION PREVIA"/>
    <n v="12026"/>
    <n v="3828616"/>
  </r>
  <r>
    <s v="ABRIL_2015"/>
    <s v="GDCA04100"/>
    <x v="0"/>
    <n v="98"/>
    <s v="REFINANCIACION"/>
    <n v="7177163"/>
    <n v="422959361"/>
  </r>
  <r>
    <s v="ABRIL_2015"/>
    <s v="GDCA04100"/>
    <x v="0"/>
    <n v="101"/>
    <s v="RECARGO POR MORA  GRAVADOS OTROS SERVICIOS"/>
    <n v="5079"/>
    <n v="484"/>
  </r>
  <r>
    <s v="ABRIL_2015"/>
    <s v="GDCA04100"/>
    <x v="1"/>
    <n v="19"/>
    <s v="RED INTERNA"/>
    <n v="45648000"/>
    <s v=""/>
  </r>
  <r>
    <s v="ABRIL_2015"/>
    <s v="GDCA04100"/>
    <x v="0"/>
    <n v="27"/>
    <s v="SERVICIO ASOCIADO RED INTERNA"/>
    <n v="222427030"/>
    <n v="7469556766"/>
  </r>
  <r>
    <s v="ABRIL_2015"/>
    <s v="GDCA04100"/>
    <x v="2"/>
    <n v="46"/>
    <s v="RECARGOS MORA EXCLUIDOS"/>
    <n v="980885"/>
    <n v="317891"/>
  </r>
  <r>
    <s v="ABRIL_2015"/>
    <s v="GDCA04100"/>
    <x v="2"/>
    <n v="46"/>
    <s v="RECARGOS MORA EXCLUIDOS"/>
    <n v="137275"/>
    <n v="8582"/>
  </r>
  <r>
    <s v="ABRIL_2015"/>
    <s v="GDCA04100"/>
    <x v="0"/>
    <n v="56"/>
    <s v="INTERESES FINANCIACION CONEXION"/>
    <n v="4602588"/>
    <n v="6315147"/>
  </r>
  <r>
    <s v="ABRIL_2015"/>
    <s v="GDCA04100"/>
    <x v="2"/>
    <n v="46"/>
    <s v="RECARGOS MORA EXCLUIDOS"/>
    <n v="754919"/>
    <n v="93589"/>
  </r>
  <r>
    <s v="ABRIL_2015"/>
    <s v="GDCA04100"/>
    <x v="0"/>
    <n v="56"/>
    <s v="INTERESES FINANCIACION CONEXION"/>
    <n v="13071814"/>
    <n v="54930243"/>
  </r>
  <r>
    <s v="ABRIL_2015"/>
    <s v="GDCA04100"/>
    <x v="2"/>
    <n v="121"/>
    <s v="REFINANCIACION INTERES DE FINANCIACION BRILLA"/>
    <n v="628835"/>
    <n v="7028804"/>
  </r>
  <r>
    <s v="ABRIL_2015"/>
    <s v="GDCA04100"/>
    <x v="2"/>
    <n v="60"/>
    <s v="SEGURO BRILLA"/>
    <n v="185632"/>
    <n v="6636"/>
  </r>
  <r>
    <s v="ABRIL_2015"/>
    <s v="GDCA04100"/>
    <x v="5"/>
    <n v="44"/>
    <s v="IMPUESTO DE IVA 16%"/>
    <n v="113290"/>
    <s v=""/>
  </r>
  <r>
    <s v="ABRIL_2015"/>
    <s v="GDCA04100"/>
    <x v="0"/>
    <n v="24"/>
    <s v="REVISION PERIODICA"/>
    <n v="5265878"/>
    <n v="126716408"/>
  </r>
  <r>
    <s v="ABRIL_2015"/>
    <s v="GDCA04100"/>
    <x v="2"/>
    <n v="60"/>
    <s v="SEGURO BRILLA"/>
    <n v="74041"/>
    <n v="4577"/>
  </r>
  <r>
    <s v="ABRIL_2015"/>
    <s v="GDCA04100"/>
    <x v="0"/>
    <n v="103"/>
    <s v="INTERESES FINANC RED INTERNA"/>
    <n v="4800236"/>
    <n v="297133"/>
  </r>
  <r>
    <s v="ABRIL_2015"/>
    <s v="GDCA04100"/>
    <x v="3"/>
    <n v="60"/>
    <s v="SEGURO BRILLA"/>
    <n v="36375"/>
    <n v="2152"/>
  </r>
  <r>
    <s v="ABRIL_2015"/>
    <s v="GDCA04100"/>
    <x v="0"/>
    <n v="7"/>
    <s v="CONSUMO"/>
    <n v="20780935"/>
    <n v="1650910"/>
  </r>
  <r>
    <s v="ABRIL_2015"/>
    <s v="GDCA04100"/>
    <x v="0"/>
    <n v="46"/>
    <s v="RECARGOS MORA EXCLUIDOS"/>
    <n v="9068687"/>
    <n v="72896"/>
  </r>
  <r>
    <s v="ABRIL_2015"/>
    <s v="GDCA04100"/>
    <x v="0"/>
    <n v="86"/>
    <s v="INTERESES FINANCIACION EXCLUIDOS"/>
    <n v="14787"/>
    <s v=""/>
  </r>
  <r>
    <s v="ABRIL_2015"/>
    <s v="GDCA04100"/>
    <x v="2"/>
    <n v="81"/>
    <s v="SERVICIOS VARIOS GRAVADO"/>
    <n v="1400"/>
    <s v=""/>
  </r>
  <r>
    <s v="ABRIL_2015"/>
    <s v="GDCA04100"/>
    <x v="0"/>
    <n v="1"/>
    <s v="ANTICIPOS"/>
    <n v="5895"/>
    <n v="1217"/>
  </r>
  <r>
    <s v="ABRIL_2015"/>
    <s v="GDCA04100"/>
    <x v="0"/>
    <n v="120"/>
    <s v="REFINANCIACION INTERESES DE FINANCIACION"/>
    <n v="328859"/>
    <n v="31215800"/>
  </r>
  <r>
    <s v="ABRIL_2015"/>
    <s v="GDCA04100"/>
    <x v="0"/>
    <n v="106"/>
    <s v="IMPUESTO 16%"/>
    <n v="452"/>
    <s v=""/>
  </r>
  <r>
    <s v="ABRIL_2015"/>
    <s v="GDCA04100"/>
    <x v="0"/>
    <n v="98"/>
    <s v="REFINANCIACION"/>
    <n v="1112401"/>
    <n v="32871392"/>
  </r>
  <r>
    <s v="ABRIL_2015"/>
    <s v="GDCA04100"/>
    <x v="3"/>
    <n v="58"/>
    <s v="INTERESES FINANCIACION CREDITO BRILLA"/>
    <n v="3338199"/>
    <s v=""/>
  </r>
  <r>
    <s v="ABRIL_2015"/>
    <s v="GDCA04100"/>
    <x v="0"/>
    <n v="103"/>
    <s v="INTERESES FINANC RED INTERNA"/>
    <n v="35861088"/>
    <n v="762308"/>
  </r>
  <r>
    <s v="ABRIL_2015"/>
    <s v="GDCA04100"/>
    <x v="0"/>
    <n v="4"/>
    <s v="CARGO POR CONEXIÓN"/>
    <n v="1025360"/>
    <n v="103496728"/>
  </r>
  <r>
    <s v="ABRIL_2015"/>
    <s v="GDCA04100"/>
    <x v="0"/>
    <n v="7"/>
    <s v="CONSUMO"/>
    <n v="67016739"/>
    <n v="8048140"/>
  </r>
  <r>
    <s v="ABRIL_2015"/>
    <s v="GDCA04100"/>
    <x v="1"/>
    <n v="81"/>
    <s v="SERVICIOS VARIOS GRAVADO"/>
    <n v="1021180"/>
    <s v=""/>
  </r>
  <r>
    <s v="ABRIL_2015"/>
    <s v="GDCA04100"/>
    <x v="0"/>
    <n v="30"/>
    <s v="SUBSIDIO"/>
    <n v="-1167375527"/>
    <s v=""/>
  </r>
  <r>
    <s v="ABRIL_2015"/>
    <s v="GDCA04100"/>
    <x v="2"/>
    <n v="56"/>
    <s v="INTERESES FINANCIACION CONEXION"/>
    <n v="28"/>
    <s v=""/>
  </r>
  <r>
    <s v="ABRIL_2015"/>
    <s v="GDCA04100"/>
    <x v="2"/>
    <n v="2"/>
    <s v="BRILLA"/>
    <n v="42904"/>
    <n v="2198260"/>
  </r>
  <r>
    <s v="ABRIL_2015"/>
    <s v="GDCA04100"/>
    <x v="4"/>
    <n v="52"/>
    <s v="LIBERTY MERCADO ASEGURADO"/>
    <n v="5152865"/>
    <n v="19654999"/>
  </r>
  <r>
    <s v="ABRIL_2015"/>
    <s v="GDCA04100"/>
    <x v="0"/>
    <n v="3"/>
    <s v="CARGO FIJO"/>
    <n v="438264"/>
    <n v="14590"/>
  </r>
  <r>
    <s v="ABRIL_2015"/>
    <s v="GDCA04100"/>
    <x v="0"/>
    <n v="122"/>
    <s v="IVA RED INTERNA"/>
    <n v="55177"/>
    <s v=""/>
  </r>
  <r>
    <s v="ABRIL_2015"/>
    <s v="GDCA04100"/>
    <x v="0"/>
    <n v="1"/>
    <s v="ANTICIPOS"/>
    <n v="3308"/>
    <n v="10035"/>
  </r>
  <r>
    <s v="ABRIL_2015"/>
    <s v="GDCA04100"/>
    <x v="0"/>
    <n v="100"/>
    <s v="RECARGO POR MORA RED INTERNA"/>
    <n v="525487"/>
    <n v="133140"/>
  </r>
  <r>
    <s v="ABRIL_2015"/>
    <s v="GDCA04100"/>
    <x v="0"/>
    <n v="2"/>
    <s v="BRILLA"/>
    <n v="704"/>
    <n v="1467"/>
  </r>
  <r>
    <s v="ABRIL_2015"/>
    <s v="GDCA04100"/>
    <x v="0"/>
    <n v="126"/>
    <s v="IVA INTERES DE FINANCIACION"/>
    <n v="30349"/>
    <n v="1868633"/>
  </r>
  <r>
    <s v="ABRIL_2015"/>
    <s v="GDCA04100"/>
    <x v="0"/>
    <n v="1"/>
    <s v="ANTICIPOS"/>
    <n v="3356"/>
    <n v="10790"/>
  </r>
  <r>
    <s v="ABRIL_2015"/>
    <s v="GDCA04100"/>
    <x v="1"/>
    <n v="56"/>
    <s v="INTERESES FINANCIACION CONEXION"/>
    <n v="159571"/>
    <s v=""/>
  </r>
  <r>
    <s v="ABRIL_2015"/>
    <s v="GDCA04100"/>
    <x v="0"/>
    <n v="46"/>
    <s v="RECARGOS MORA EXCLUIDOS"/>
    <n v="24031"/>
    <s v=""/>
  </r>
  <r>
    <s v="ABRIL_2015"/>
    <s v="GDCA04100"/>
    <x v="0"/>
    <n v="3"/>
    <s v="CARGO FIJO"/>
    <n v="495712"/>
    <n v="28058"/>
  </r>
  <r>
    <s v="ABRIL_2015"/>
    <s v="GDCA04100"/>
    <x v="0"/>
    <n v="103"/>
    <s v="INTERESES FINANC RED INTERNA"/>
    <n v="10974017"/>
    <n v="548101"/>
  </r>
  <r>
    <s v="ABRIL_2015"/>
    <s v="GDCA04100"/>
    <x v="0"/>
    <n v="86"/>
    <s v="INTERESES FINANCIACION EXCLUIDOS"/>
    <n v="15237"/>
    <s v=""/>
  </r>
  <r>
    <s v="ABRIL_2015"/>
    <s v="GDCA04100"/>
    <x v="0"/>
    <n v="120"/>
    <s v="REFINANCIACION INTERESES DE FINANCIACION"/>
    <n v="829736"/>
    <n v="48719922"/>
  </r>
  <r>
    <s v="ABRIL_2015"/>
    <s v="GDCA04100"/>
    <x v="2"/>
    <n v="98"/>
    <s v="REFINANCIACION"/>
    <n v="11510"/>
    <n v="169155"/>
  </r>
  <r>
    <s v="ABRIL_2015"/>
    <s v="GDCA04100"/>
    <x v="0"/>
    <n v="98"/>
    <s v="REFINANCIACION"/>
    <n v="174061"/>
    <n v="7575353"/>
  </r>
  <r>
    <s v="ABRIL_2015"/>
    <s v="GDCA04100"/>
    <x v="2"/>
    <n v="81"/>
    <s v="SERVICIOS VARIOS GRAVADO"/>
    <n v="11209"/>
    <n v="1333"/>
  </r>
  <r>
    <s v="ABRIL_2015"/>
    <s v="GDCA04100"/>
    <x v="2"/>
    <n v="121"/>
    <s v="REFINANCIACION INTERES DE FINANCIACION BRILLA"/>
    <n v="127603"/>
    <n v="1157141"/>
  </r>
  <r>
    <s v="ABRIL_2015"/>
    <s v="GDCA04100"/>
    <x v="0"/>
    <n v="58"/>
    <s v="INTERESES FINANCIACION CREDITO BRILLA"/>
    <n v="1052"/>
    <n v="939"/>
  </r>
  <r>
    <s v="ABRIL_2015"/>
    <s v="GDCA04100"/>
    <x v="1"/>
    <n v="100"/>
    <s v="RECARGO POR MORA RED INTERNA"/>
    <n v="1151"/>
    <s v=""/>
  </r>
  <r>
    <s v="ABRIL_2015"/>
    <s v="GDCA04100"/>
    <x v="0"/>
    <n v="69"/>
    <s v="REACTIVACION CARTERA"/>
    <n v="511"/>
    <n v="44019"/>
  </r>
  <r>
    <m/>
    <m/>
    <x v="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31">
  <r>
    <s v="MARZO_2015"/>
    <s v="GDCA04100"/>
    <x v="0"/>
    <n v="2"/>
    <s v="BRILLA"/>
    <n v="999736"/>
    <n v="22038634"/>
  </r>
  <r>
    <s v="MARZO_2015"/>
    <s v="GDCA04100"/>
    <x v="1"/>
    <n v="100"/>
    <s v="RECARGO POR MORA RED INTERNA"/>
    <n v="204304"/>
    <n v="20875"/>
  </r>
  <r>
    <s v="MARZO_2015"/>
    <s v="GDCA04100"/>
    <x v="1"/>
    <n v="17"/>
    <s v="RECONEXION"/>
    <n v="16513898"/>
    <n v="340419891"/>
  </r>
  <r>
    <s v="MARZO_2015"/>
    <s v="GDCA04100"/>
    <x v="1"/>
    <n v="101"/>
    <s v="RECARGO POR MORA  GRAVADOS OTROS SERVICIOS"/>
    <n v="30162"/>
    <n v="410"/>
  </r>
  <r>
    <s v="MARZO_2015"/>
    <s v="GDCA04100"/>
    <x v="2"/>
    <n v="400"/>
    <s v="CERTIFICACION INSTALACION PREVIA"/>
    <n v="5575046"/>
    <n v="469986"/>
  </r>
  <r>
    <s v="MARZO_2015"/>
    <s v="GDCA04100"/>
    <x v="1"/>
    <n v="86"/>
    <s v="INTERESES FINANCIACION EXCLUIDOS"/>
    <n v="12818"/>
    <s v=""/>
  </r>
  <r>
    <s v="MARZO_2015"/>
    <s v="GDCA04100"/>
    <x v="1"/>
    <n v="122"/>
    <s v="IVA RED INTERNA"/>
    <n v="43831"/>
    <s v=""/>
  </r>
  <r>
    <s v="MARZO_2015"/>
    <s v="GDCA04100"/>
    <x v="0"/>
    <n v="81"/>
    <s v="SERVICIOS VARIOS GRAVADO"/>
    <n v="14246"/>
    <n v="3702"/>
  </r>
  <r>
    <s v="MARZO_2015"/>
    <s v="GDCA04100"/>
    <x v="1"/>
    <n v="30"/>
    <s v="SUBSIDIO"/>
    <n v="-16502752"/>
    <s v=""/>
  </r>
  <r>
    <s v="MARZO_2015"/>
    <s v="GDCA04100"/>
    <x v="0"/>
    <n v="46"/>
    <s v="RECARGOS MORA EXCLUIDOS"/>
    <n v="188582"/>
    <n v="9045"/>
  </r>
  <r>
    <s v="MARZO_2015"/>
    <s v="GDCA04100"/>
    <x v="1"/>
    <n v="401"/>
    <s v="REVISION PERIODICA RES 059"/>
    <n v="5646"/>
    <n v="12417288"/>
  </r>
  <r>
    <s v="MARZO_2015"/>
    <s v="GDCA04100"/>
    <x v="2"/>
    <n v="122"/>
    <s v="IVA RED INTERNA"/>
    <n v="110359"/>
    <s v=""/>
  </r>
  <r>
    <s v="MARZO_2015"/>
    <s v="GDCA04100"/>
    <x v="1"/>
    <n v="7"/>
    <s v="CONSUMO"/>
    <n v="712650253"/>
    <n v="4408584"/>
  </r>
  <r>
    <s v="MARZO_2015"/>
    <s v="GDCA04100"/>
    <x v="1"/>
    <n v="103"/>
    <s v="INTERESES FINANC RED INTERNA"/>
    <n v="32805275"/>
    <n v="886572"/>
  </r>
  <r>
    <s v="MARZO_2015"/>
    <s v="GDCA04100"/>
    <x v="1"/>
    <n v="4"/>
    <s v="CARGO POR CONEXIÓN"/>
    <n v="2419677"/>
    <n v="85175597"/>
  </r>
  <r>
    <s v="MARZO_2015"/>
    <s v="GDCA04100"/>
    <x v="0"/>
    <n v="99"/>
    <s v="RECARGO POR MORA  EXCLUIDO CREDITO SEGUROS"/>
    <n v="91"/>
    <s v=""/>
  </r>
  <r>
    <s v="MARZO_2015"/>
    <s v="GDCA04100"/>
    <x v="1"/>
    <n v="46"/>
    <s v="RECARGOS MORA EXCLUIDOS"/>
    <n v="256537"/>
    <n v="13061"/>
  </r>
  <r>
    <s v="MARZO_2015"/>
    <s v="GDCA04100"/>
    <x v="1"/>
    <n v="86"/>
    <s v="INTERESES FINANCIACION EXCLUIDOS"/>
    <n v="59215"/>
    <s v=""/>
  </r>
  <r>
    <s v="MARZO_2015"/>
    <s v="GDCA04100"/>
    <x v="3"/>
    <n v="99"/>
    <s v="RECARGO POR MORA  EXCLUIDO CREDITO SEGUROS"/>
    <n v="3245"/>
    <s v=""/>
  </r>
  <r>
    <s v="MARZO_2015"/>
    <s v="GDCA04100"/>
    <x v="1"/>
    <n v="17"/>
    <s v="RECONEXION"/>
    <n v="123648023"/>
    <n v="3033244394"/>
  </r>
  <r>
    <s v="MARZO_2015"/>
    <s v="GDCA04100"/>
    <x v="1"/>
    <n v="122"/>
    <s v="IVA RED INTERNA"/>
    <n v="168384"/>
    <s v=""/>
  </r>
  <r>
    <s v="MARZO_2015"/>
    <s v="GDCA04100"/>
    <x v="1"/>
    <n v="3"/>
    <s v="CARGO FIJO"/>
    <n v="22197"/>
    <s v=""/>
  </r>
  <r>
    <s v="MARZO_2015"/>
    <s v="GDCA04100"/>
    <x v="1"/>
    <n v="27"/>
    <s v="SERVICIO ASOCIADO RED INTERNA"/>
    <n v="1596347"/>
    <n v="138508665"/>
  </r>
  <r>
    <s v="MARZO_2015"/>
    <s v="GDCA04100"/>
    <x v="1"/>
    <n v="30"/>
    <s v="SUBSIDIO"/>
    <n v="-58384648"/>
    <s v=""/>
  </r>
  <r>
    <s v="MARZO_2015"/>
    <s v="GDCA04100"/>
    <x v="0"/>
    <n v="46"/>
    <s v="RECARGOS MORA EXCLUIDOS"/>
    <n v="190578"/>
    <n v="21075"/>
  </r>
  <r>
    <s v="MARZO_2015"/>
    <s v="GDCA04100"/>
    <x v="1"/>
    <n v="32"/>
    <s v="VENTA BIENES"/>
    <n v="85848"/>
    <n v="171251"/>
  </r>
  <r>
    <s v="MARZO_2015"/>
    <s v="GDCA04100"/>
    <x v="1"/>
    <n v="3"/>
    <s v="CARGO FIJO"/>
    <n v="145002"/>
    <s v=""/>
  </r>
  <r>
    <s v="MARZO_2015"/>
    <s v="GDCA04100"/>
    <x v="1"/>
    <n v="3"/>
    <s v="CARGO FIJO"/>
    <n v="5518"/>
    <s v=""/>
  </r>
  <r>
    <s v="MARZO_2015"/>
    <s v="GDCA04100"/>
    <x v="1"/>
    <n v="7"/>
    <s v="CONSUMO"/>
    <n v="16339366"/>
    <n v="1521709"/>
  </r>
  <r>
    <s v="MARZO_2015"/>
    <s v="GDCA04100"/>
    <x v="1"/>
    <n v="4"/>
    <s v="CARGO POR CONEXIÓN"/>
    <n v="2877208"/>
    <n v="76900801"/>
  </r>
  <r>
    <s v="MARZO_2015"/>
    <s v="GDCA04100"/>
    <x v="4"/>
    <n v="52"/>
    <s v="LIBERTY MERCADO ASEGURADO"/>
    <n v="2422278"/>
    <n v="11834046"/>
  </r>
  <r>
    <s v="MARZO_2015"/>
    <s v="GDCA04100"/>
    <x v="1"/>
    <n v="98"/>
    <s v="REFINANCIACION"/>
    <n v="1577346"/>
    <n v="87676883"/>
  </r>
  <r>
    <s v="MARZO_2015"/>
    <s v="GDCA04100"/>
    <x v="1"/>
    <n v="30"/>
    <s v="SUBSIDIO"/>
    <n v="-12472519"/>
    <s v=""/>
  </r>
  <r>
    <s v="MARZO_2015"/>
    <s v="GDCA04100"/>
    <x v="1"/>
    <n v="103"/>
    <s v="INTERESES FINANC RED INTERNA"/>
    <n v="6962399"/>
    <n v="275693"/>
  </r>
  <r>
    <s v="MARZO_2015"/>
    <s v="GDCA04100"/>
    <x v="1"/>
    <n v="46"/>
    <s v="RECARGOS MORA EXCLUIDOS"/>
    <n v="1489538"/>
    <n v="92127"/>
  </r>
  <r>
    <s v="MARZO_2015"/>
    <s v="GDCA04100"/>
    <x v="1"/>
    <n v="27"/>
    <s v="SERVICIO ASOCIADO RED INTERNA"/>
    <n v="5605689"/>
    <n v="535923597"/>
  </r>
  <r>
    <s v="MARZO_2015"/>
    <s v="GDCA04100"/>
    <x v="2"/>
    <n v="81"/>
    <s v="SERVICIOS VARIOS GRAVADO"/>
    <n v="8036567"/>
    <s v=""/>
  </r>
  <r>
    <s v="MARZO_2015"/>
    <s v="GDCA04100"/>
    <x v="1"/>
    <n v="28"/>
    <s v="SERVICIOS ASOCIADOS CARGO POR CONEXIÓN"/>
    <n v="1589565"/>
    <n v="51678316"/>
  </r>
  <r>
    <s v="MARZO_2015"/>
    <s v="GDCA04100"/>
    <x v="1"/>
    <n v="103"/>
    <s v="INTERESES FINANC RED INTERNA"/>
    <n v="324953073"/>
    <n v="8666044"/>
  </r>
  <r>
    <s v="MARZO_2015"/>
    <s v="GDCA04100"/>
    <x v="1"/>
    <n v="400"/>
    <s v="CERTIFICACION INSTALACION PREVIA"/>
    <n v="7651"/>
    <n v="3886643"/>
  </r>
  <r>
    <s v="MARZO_2015"/>
    <s v="GDCA04100"/>
    <x v="0"/>
    <n v="2"/>
    <s v="BRILLA"/>
    <n v="30767073"/>
    <n v="330467964"/>
  </r>
  <r>
    <s v="MARZO_2015"/>
    <s v="GDCA04100"/>
    <x v="1"/>
    <n v="1"/>
    <s v="ANTICIPOS"/>
    <n v="3246"/>
    <s v=""/>
  </r>
  <r>
    <s v="MARZO_2015"/>
    <s v="GDCA04100"/>
    <x v="5"/>
    <n v="94"/>
    <s v="RECARGO MORA MUNDOGAS"/>
    <n v="69538517"/>
    <s v=""/>
  </r>
  <r>
    <s v="MARZO_2015"/>
    <s v="GDCA04100"/>
    <x v="1"/>
    <n v="32"/>
    <s v="VENTA BIENES"/>
    <n v="39863"/>
    <n v="68774"/>
  </r>
  <r>
    <s v="MARZO_2015"/>
    <s v="GDCA04100"/>
    <x v="0"/>
    <n v="121"/>
    <s v="REFINANCIACION INTERES DE FINANCIACION BRILLA"/>
    <n v="4303"/>
    <n v="136704"/>
  </r>
  <r>
    <s v="MARZO_2015"/>
    <s v="GDCA04100"/>
    <x v="1"/>
    <n v="62"/>
    <s v="CAPACIDAD TRANSPORTE"/>
    <n v="1719069"/>
    <s v=""/>
  </r>
  <r>
    <s v="MARZO_2015"/>
    <s v="GDCA04100"/>
    <x v="1"/>
    <n v="8"/>
    <s v="CONTRIBUCION"/>
    <n v="206801"/>
    <n v="5160"/>
  </r>
  <r>
    <s v="MARZO_2015"/>
    <s v="GDCA04100"/>
    <x v="1"/>
    <n v="62"/>
    <s v="CAPACIDAD TRANSPORTE"/>
    <n v="980427384"/>
    <n v="6231681"/>
  </r>
  <r>
    <s v="MARZO_2015"/>
    <s v="GDCA04100"/>
    <x v="1"/>
    <n v="17"/>
    <s v="RECONEXION"/>
    <n v="418087"/>
    <n v="6737496"/>
  </r>
  <r>
    <s v="MARZO_2015"/>
    <s v="GDCA04100"/>
    <x v="5"/>
    <n v="44"/>
    <s v="IMPUESTO DE IVA 16%"/>
    <n v="353907"/>
    <s v=""/>
  </r>
  <r>
    <s v="MARZO_2015"/>
    <s v="GDCA04100"/>
    <x v="1"/>
    <n v="28"/>
    <s v="SERVICIOS ASOCIADOS CARGO POR CONEXIÓN"/>
    <n v="486763"/>
    <n v="10817072"/>
  </r>
  <r>
    <s v="MARZO_2015"/>
    <s v="GDCA04100"/>
    <x v="0"/>
    <n v="99"/>
    <s v="RECARGO POR MORA  EXCLUIDO CREDITO SEGUROS"/>
    <n v="10709"/>
    <n v="197"/>
  </r>
  <r>
    <s v="MARZO_2015"/>
    <s v="GDCA04100"/>
    <x v="1"/>
    <n v="1"/>
    <s v="ANTICIPOS"/>
    <n v="205169"/>
    <n v="209037"/>
  </r>
  <r>
    <s v="MARZO_2015"/>
    <s v="GDCA04100"/>
    <x v="1"/>
    <n v="52"/>
    <s v="LIBERTY MERCADO ASEGURADO"/>
    <n v="-6700"/>
    <s v=""/>
  </r>
  <r>
    <s v="MARZO_2015"/>
    <s v="GDCA04100"/>
    <x v="1"/>
    <n v="32"/>
    <s v="VENTA BIENES"/>
    <n v="30283"/>
    <s v=""/>
  </r>
  <r>
    <s v="MARZO_2015"/>
    <s v="GDCA04100"/>
    <x v="0"/>
    <n v="46"/>
    <s v="RECARGOS MORA EXCLUIDOS"/>
    <n v="4985"/>
    <s v=""/>
  </r>
  <r>
    <s v="MARZO_2015"/>
    <s v="GDCA04100"/>
    <x v="3"/>
    <n v="102"/>
    <s v="INT FINAC EXCLUIDO CREDITO SEGUROS"/>
    <n v="114"/>
    <s v=""/>
  </r>
  <r>
    <s v="MARZO_2015"/>
    <s v="GDCA04100"/>
    <x v="1"/>
    <n v="8"/>
    <s v="CONTRIBUCION"/>
    <n v="569240"/>
    <s v=""/>
  </r>
  <r>
    <s v="MARZO_2015"/>
    <s v="GDCA04100"/>
    <x v="1"/>
    <n v="85"/>
    <s v="BIENESTAR EMPLEADOS"/>
    <n v="-28645"/>
    <s v=""/>
  </r>
  <r>
    <s v="MARZO_2015"/>
    <s v="GDCA04100"/>
    <x v="2"/>
    <n v="27"/>
    <s v="SERVICIO ASOCIADO RED INTERNA"/>
    <n v="99874"/>
    <n v="1249666"/>
  </r>
  <r>
    <s v="MARZO_2015"/>
    <s v="GDCA04100"/>
    <x v="1"/>
    <n v="59"/>
    <s v="INTERESES FINANCIACION GRAVADOS"/>
    <n v="36407"/>
    <s v=""/>
  </r>
  <r>
    <s v="MARZO_2015"/>
    <s v="GDCA04100"/>
    <x v="4"/>
    <n v="53"/>
    <s v="LIBERTY MICROSEGUROS"/>
    <n v="120600"/>
    <n v="3671600"/>
  </r>
  <r>
    <s v="MARZO_2015"/>
    <s v="GDCA04100"/>
    <x v="1"/>
    <n v="19"/>
    <s v="RED INTERNA"/>
    <s v=""/>
    <n v="4431364"/>
  </r>
  <r>
    <s v="MARZO_2015"/>
    <s v="GDCA04100"/>
    <x v="1"/>
    <n v="46"/>
    <s v="RECARGOS MORA EXCLUIDOS"/>
    <n v="440718"/>
    <s v=""/>
  </r>
  <r>
    <s v="MARZO_2015"/>
    <s v="GDCA04100"/>
    <x v="1"/>
    <n v="69"/>
    <s v="REACTIVACION CARTERA"/>
    <n v="1056"/>
    <n v="67957"/>
  </r>
  <r>
    <s v="MARZO_2015"/>
    <s v="GDCA04100"/>
    <x v="1"/>
    <n v="4"/>
    <s v="CARGO POR CONEXIÓN"/>
    <n v="473076"/>
    <n v="64811254"/>
  </r>
  <r>
    <s v="MARZO_2015"/>
    <s v="GDCA04100"/>
    <x v="1"/>
    <n v="10"/>
    <s v="DESCUENTOS"/>
    <n v="-5"/>
    <s v=""/>
  </r>
  <r>
    <s v="MARZO_2015"/>
    <s v="GDCA04100"/>
    <x v="3"/>
    <n v="2"/>
    <s v="BRILLA"/>
    <n v="11919878"/>
    <n v="750449402"/>
  </r>
  <r>
    <s v="MARZO_2015"/>
    <s v="GDCA04100"/>
    <x v="4"/>
    <n v="52"/>
    <s v="LIBERTY MERCADO ASEGURADO"/>
    <n v="1126972"/>
    <n v="5338147"/>
  </r>
  <r>
    <s v="MARZO_2015"/>
    <s v="GDCA04100"/>
    <x v="1"/>
    <n v="103"/>
    <s v="INTERESES FINANC RED INTERNA"/>
    <n v="2721521"/>
    <n v="149042"/>
  </r>
  <r>
    <s v="MARZO_2015"/>
    <s v="GDCA04100"/>
    <x v="3"/>
    <n v="58"/>
    <s v="INTERESES FINANCIACION CREDITO BRILLA"/>
    <n v="9747774"/>
    <n v="2864552"/>
  </r>
  <r>
    <s v="MARZO_2015"/>
    <s v="GDCA04100"/>
    <x v="1"/>
    <n v="98"/>
    <s v="REFINANCIACION"/>
    <n v="5707322"/>
    <n v="326791676"/>
  </r>
  <r>
    <s v="MARZO_2015"/>
    <s v="GDCA04100"/>
    <x v="1"/>
    <n v="122"/>
    <s v="IVA RED INTERNA"/>
    <n v="209607"/>
    <s v=""/>
  </r>
  <r>
    <s v="MARZO_2015"/>
    <s v="GDCA04100"/>
    <x v="0"/>
    <n v="99"/>
    <s v="RECARGO POR MORA  EXCLUIDO CREDITO SEGUROS"/>
    <n v="30224"/>
    <n v="492"/>
  </r>
  <r>
    <s v="MARZO_2015"/>
    <s v="GDCA04100"/>
    <x v="1"/>
    <n v="46"/>
    <s v="RECARGOS MORA EXCLUIDOS"/>
    <n v="301691"/>
    <n v="2922"/>
  </r>
  <r>
    <s v="MARZO_2015"/>
    <s v="GDCA04100"/>
    <x v="0"/>
    <n v="46"/>
    <s v="RECARGOS MORA EXCLUIDOS"/>
    <n v="12377771"/>
    <n v="510232"/>
  </r>
  <r>
    <s v="MARZO_2015"/>
    <s v="GDCA04100"/>
    <x v="0"/>
    <n v="60"/>
    <s v="SEGURO BRILLA"/>
    <n v="10088096"/>
    <n v="764452"/>
  </r>
  <r>
    <s v="MARZO_2015"/>
    <s v="GDCA04100"/>
    <x v="1"/>
    <n v="27"/>
    <s v="SERVICIO ASOCIADO RED INTERNA"/>
    <n v="2912247"/>
    <n v="606599259"/>
  </r>
  <r>
    <s v="MARZO_2015"/>
    <s v="GDCA04100"/>
    <x v="1"/>
    <n v="1"/>
    <s v="ANTICIPOS"/>
    <n v="84164"/>
    <n v="26632"/>
  </r>
  <r>
    <s v="MARZO_2015"/>
    <s v="GDCA04100"/>
    <x v="1"/>
    <n v="103"/>
    <s v="INTERESES FINANC RED INTERNA"/>
    <n v="13540940"/>
    <n v="685794"/>
  </r>
  <r>
    <s v="MARZO_2015"/>
    <s v="GDCA04100"/>
    <x v="4"/>
    <n v="53"/>
    <s v="LIBERTY MICROSEGUROS"/>
    <n v="208580"/>
    <n v="4595240"/>
  </r>
  <r>
    <s v="MARZO_2015"/>
    <s v="GDCA04100"/>
    <x v="3"/>
    <n v="46"/>
    <s v="RECARGOS MORA EXCLUIDOS"/>
    <n v="337518"/>
    <n v="53930"/>
  </r>
  <r>
    <s v="MARZO_2015"/>
    <s v="GDCA04100"/>
    <x v="1"/>
    <n v="400"/>
    <s v="CERTIFICACION INSTALACION PREVIA"/>
    <n v="1225428"/>
    <n v="158498978"/>
  </r>
  <r>
    <s v="MARZO_2015"/>
    <s v="GDCA04100"/>
    <x v="1"/>
    <n v="100"/>
    <s v="RECARGO POR MORA RED INTERNA"/>
    <n v="573942"/>
    <n v="25868"/>
  </r>
  <r>
    <s v="MARZO_2015"/>
    <s v="GDCA04100"/>
    <x v="1"/>
    <n v="59"/>
    <s v="INTERESES FINANCIACION GRAVADOS"/>
    <n v="587047"/>
    <s v=""/>
  </r>
  <r>
    <s v="MARZO_2015"/>
    <s v="GDCA04100"/>
    <x v="1"/>
    <n v="106"/>
    <s v="IMPUESTO 16%"/>
    <n v="9669"/>
    <s v=""/>
  </r>
  <r>
    <s v="MARZO_2015"/>
    <s v="GDCA04100"/>
    <x v="1"/>
    <n v="98"/>
    <s v="REFINANCIACION"/>
    <n v="374585620"/>
    <n v="15792253274"/>
  </r>
  <r>
    <s v="MARZO_2015"/>
    <s v="GDCA04100"/>
    <x v="4"/>
    <n v="52"/>
    <s v="LIBERTY MERCADO ASEGURADO"/>
    <n v="7558"/>
    <n v="112348"/>
  </r>
  <r>
    <s v="MARZO_2015"/>
    <s v="GDCA04100"/>
    <x v="3"/>
    <n v="2"/>
    <s v="BRILLA"/>
    <n v="3716272"/>
    <n v="342637153"/>
  </r>
  <r>
    <s v="MARZO_2015"/>
    <s v="GDCA04100"/>
    <x v="1"/>
    <n v="100"/>
    <s v="RECARGO POR MORA RED INTERNA"/>
    <n v="99675"/>
    <n v="15395"/>
  </r>
  <r>
    <s v="MARZO_2015"/>
    <s v="GDCA04100"/>
    <x v="1"/>
    <n v="27"/>
    <s v="SERVICIO ASOCIADO RED INTERNA"/>
    <n v="6796388"/>
    <n v="267973540"/>
  </r>
  <r>
    <s v="MARZO_2015"/>
    <s v="GDCA04100"/>
    <x v="2"/>
    <n v="1"/>
    <s v="ANTICIPOS"/>
    <n v="738123"/>
    <s v=""/>
  </r>
  <r>
    <s v="MARZO_2015"/>
    <s v="GDCA04100"/>
    <x v="3"/>
    <n v="58"/>
    <s v="INTERESES FINANCIACION CREDITO BRILLA"/>
    <n v="3706290"/>
    <n v="33547"/>
  </r>
  <r>
    <s v="MARZO_2015"/>
    <s v="GDCA04100"/>
    <x v="3"/>
    <n v="102"/>
    <s v="INT FINAC EXCLUIDO CREDITO SEGUROS"/>
    <n v="146"/>
    <s v=""/>
  </r>
  <r>
    <s v="MARZO_2015"/>
    <s v="GDCA04100"/>
    <x v="4"/>
    <n v="52"/>
    <s v="LIBERTY MERCADO ASEGURADO"/>
    <n v="1872293"/>
    <n v="10632723"/>
  </r>
  <r>
    <s v="MARZO_2015"/>
    <s v="GDCA04100"/>
    <x v="1"/>
    <n v="32"/>
    <s v="VENTA BIENES"/>
    <n v="53417"/>
    <n v="43079"/>
  </r>
  <r>
    <s v="MARZO_2015"/>
    <s v="GDCA04100"/>
    <x v="1"/>
    <n v="7"/>
    <s v="CONSUMO"/>
    <n v="95765555"/>
    <n v="1553489"/>
  </r>
  <r>
    <s v="MARZO_2015"/>
    <s v="GDCA04100"/>
    <x v="6"/>
    <n v="27"/>
    <s v="SERVICIO ASOCIADO RED INTERNA"/>
    <n v="42068"/>
    <s v=""/>
  </r>
  <r>
    <s v="MARZO_2015"/>
    <s v="GDCA04100"/>
    <x v="1"/>
    <n v="400"/>
    <s v="CERTIFICACION INSTALACION PREVIA"/>
    <n v="9915"/>
    <n v="1207209"/>
  </r>
  <r>
    <s v="MARZO_2015"/>
    <s v="GDCA04100"/>
    <x v="3"/>
    <n v="58"/>
    <s v="INTERESES FINANCIACION CREDITO BRILLA"/>
    <n v="5808961"/>
    <s v=""/>
  </r>
  <r>
    <s v="MARZO_2015"/>
    <s v="GDCA04100"/>
    <x v="1"/>
    <n v="120"/>
    <s v="REFINANCIACION INTERESES DE FINANCIACION"/>
    <n v="78013"/>
    <n v="7205442"/>
  </r>
  <r>
    <s v="MARZO_2015"/>
    <s v="GDCA04100"/>
    <x v="1"/>
    <n v="59"/>
    <s v="INTERESES FINANCIACION GRAVADOS"/>
    <n v="13156"/>
    <s v=""/>
  </r>
  <r>
    <s v="MARZO_2015"/>
    <s v="GDCA04100"/>
    <x v="4"/>
    <n v="52"/>
    <s v="LIBERTY MERCADO ASEGURADO"/>
    <n v="629800"/>
    <n v="5795500"/>
  </r>
  <r>
    <s v="MARZO_2015"/>
    <s v="GDCA04100"/>
    <x v="1"/>
    <n v="56"/>
    <s v="INTERESES FINANCIACION CONEXION"/>
    <n v="4234253"/>
    <n v="20576238"/>
  </r>
  <r>
    <s v="MARZO_2015"/>
    <s v="GDCA04100"/>
    <x v="1"/>
    <n v="1"/>
    <s v="ANTICIPOS"/>
    <n v="1606"/>
    <s v=""/>
  </r>
  <r>
    <s v="MARZO_2015"/>
    <s v="GDCA04100"/>
    <x v="0"/>
    <n v="46"/>
    <s v="RECARGOS MORA EXCLUIDOS"/>
    <n v="1077260"/>
    <n v="4307"/>
  </r>
  <r>
    <s v="MARZO_2015"/>
    <s v="GDCA04100"/>
    <x v="2"/>
    <n v="56"/>
    <s v="INTERESES FINANCIACION CONEXION"/>
    <n v="395535"/>
    <s v=""/>
  </r>
  <r>
    <s v="MARZO_2015"/>
    <s v="GDCA04100"/>
    <x v="1"/>
    <n v="56"/>
    <s v="INTERESES FINANCIACION CONEXION"/>
    <n v="1706638"/>
    <n v="4900521"/>
  </r>
  <r>
    <s v="MARZO_2015"/>
    <s v="GDCA04100"/>
    <x v="4"/>
    <n v="52"/>
    <s v="LIBERTY MERCADO ASEGURADO"/>
    <n v="836504"/>
    <n v="6391940"/>
  </r>
  <r>
    <s v="MARZO_2015"/>
    <s v="GDCA04100"/>
    <x v="2"/>
    <n v="4"/>
    <s v="CARGO POR CONEXIÓN"/>
    <n v="18624976"/>
    <n v="27253688"/>
  </r>
  <r>
    <s v="MARZO_2015"/>
    <s v="GDCA04100"/>
    <x v="1"/>
    <n v="101"/>
    <s v="RECARGO POR MORA  GRAVADOS OTROS SERVICIOS"/>
    <n v="5087"/>
    <n v="576"/>
  </r>
  <r>
    <s v="MARZO_2015"/>
    <s v="GDCA04100"/>
    <x v="1"/>
    <n v="27"/>
    <s v="SERVICIO ASOCIADO RED INTERNA"/>
    <n v="12695175"/>
    <n v="1032907222"/>
  </r>
  <r>
    <s v="MARZO_2015"/>
    <s v="GDCA04100"/>
    <x v="1"/>
    <n v="28"/>
    <s v="SERVICIOS ASOCIADOS CARGO POR CONEXIÓN"/>
    <n v="726320"/>
    <n v="41874966"/>
  </r>
  <r>
    <s v="MARZO_2015"/>
    <s v="GDCA04100"/>
    <x v="3"/>
    <n v="46"/>
    <s v="RECARGOS MORA EXCLUIDOS"/>
    <n v="2377"/>
    <s v=""/>
  </r>
  <r>
    <s v="MARZO_2015"/>
    <s v="GDCA04100"/>
    <x v="3"/>
    <n v="99"/>
    <s v="RECARGO POR MORA  EXCLUIDO CREDITO SEGUROS"/>
    <n v="345"/>
    <s v=""/>
  </r>
  <r>
    <s v="MARZO_2015"/>
    <s v="GDCA04100"/>
    <x v="1"/>
    <n v="126"/>
    <s v="IVA INTERES DE FINANCIACION"/>
    <n v="482160"/>
    <n v="34825194"/>
  </r>
  <r>
    <s v="MARZO_2015"/>
    <s v="GDCA04100"/>
    <x v="2"/>
    <n v="69"/>
    <s v="REACTIVACION CARTERA"/>
    <n v="77787835"/>
    <s v=""/>
  </r>
  <r>
    <s v="MARZO_2015"/>
    <s v="GDCA04100"/>
    <x v="0"/>
    <n v="99"/>
    <s v="RECARGO POR MORA  EXCLUIDO CREDITO SEGUROS"/>
    <n v="1541"/>
    <n v="144"/>
  </r>
  <r>
    <s v="MARZO_2015"/>
    <s v="GDCA04100"/>
    <x v="1"/>
    <n v="56"/>
    <s v="INTERESES FINANCIACION CONEXION"/>
    <n v="19393966"/>
    <n v="21115139"/>
  </r>
  <r>
    <s v="MARZO_2015"/>
    <s v="GDCA04100"/>
    <x v="1"/>
    <n v="62"/>
    <s v="CAPACIDAD TRANSPORTE"/>
    <n v="1308175"/>
    <s v=""/>
  </r>
  <r>
    <s v="MARZO_2015"/>
    <s v="GDCA04100"/>
    <x v="0"/>
    <n v="121"/>
    <s v="REFINANCIACION INTERES DE FINANCIACION BRILLA"/>
    <s v=""/>
    <n v="425588"/>
  </r>
  <r>
    <s v="MARZO_2015"/>
    <s v="GDCA04100"/>
    <x v="1"/>
    <n v="32"/>
    <s v="VENTA BIENES"/>
    <n v="91363"/>
    <n v="77345"/>
  </r>
  <r>
    <s v="MARZO_2015"/>
    <s v="GDCA04100"/>
    <x v="3"/>
    <n v="2"/>
    <s v="BRILLA"/>
    <n v="794498"/>
    <n v="145925136"/>
  </r>
  <r>
    <s v="MARZO_2015"/>
    <s v="GDCA04100"/>
    <x v="1"/>
    <n v="100"/>
    <s v="RECARGO POR MORA RED INTERNA"/>
    <n v="866281"/>
    <n v="56370"/>
  </r>
  <r>
    <s v="MARZO_2015"/>
    <s v="GDCA04100"/>
    <x v="1"/>
    <n v="30"/>
    <s v="SUBSIDIO"/>
    <n v="-25539676"/>
    <s v=""/>
  </r>
  <r>
    <s v="MARZO_2015"/>
    <s v="GDCA04100"/>
    <x v="1"/>
    <n v="17"/>
    <s v="RECONEXION"/>
    <n v="2329267"/>
    <n v="38215465"/>
  </r>
  <r>
    <s v="MARZO_2015"/>
    <s v="GDCA04100"/>
    <x v="1"/>
    <n v="103"/>
    <s v="INTERESES FINANC RED INTERNA"/>
    <n v="8487231"/>
    <n v="180001"/>
  </r>
  <r>
    <s v="MARZO_2015"/>
    <s v="GDCA04100"/>
    <x v="1"/>
    <n v="86"/>
    <s v="INTERESES FINANCIACION EXCLUIDOS"/>
    <n v="257096"/>
    <s v=""/>
  </r>
  <r>
    <s v="MARZO_2015"/>
    <s v="GDCA04100"/>
    <x v="0"/>
    <n v="102"/>
    <s v="INT FINAC EXCLUIDO CREDITO SEGUROS"/>
    <n v="111"/>
    <s v=""/>
  </r>
  <r>
    <s v="MARZO_2015"/>
    <s v="GDCA04100"/>
    <x v="1"/>
    <n v="98"/>
    <s v="REFINANCIACION"/>
    <n v="2962353"/>
    <n v="145042101"/>
  </r>
  <r>
    <s v="MARZO_2015"/>
    <s v="GDCA04100"/>
    <x v="3"/>
    <n v="99"/>
    <s v="RECARGO POR MORA  EXCLUIDO CREDITO SEGUROS"/>
    <n v="786"/>
    <s v=""/>
  </r>
  <r>
    <s v="MARZO_2015"/>
    <s v="GDCA04100"/>
    <x v="1"/>
    <n v="24"/>
    <s v="REVISION PERIODICA"/>
    <n v="39684192"/>
    <n v="1156193632"/>
  </r>
  <r>
    <s v="MARZO_2015"/>
    <s v="GDCA04100"/>
    <x v="1"/>
    <n v="62"/>
    <s v="CAPACIDAD TRANSPORTE"/>
    <n v="3994318"/>
    <s v=""/>
  </r>
  <r>
    <s v="MARZO_2015"/>
    <s v="GDCA04100"/>
    <x v="1"/>
    <n v="56"/>
    <s v="INTERESES FINANCIACION CONEXION"/>
    <n v="20814102"/>
    <n v="53891659"/>
  </r>
  <r>
    <s v="MARZO_2015"/>
    <s v="GDCA04100"/>
    <x v="1"/>
    <n v="400"/>
    <s v="CERTIFICACION INSTALACION PREVIA"/>
    <n v="34197"/>
    <n v="3056081"/>
  </r>
  <r>
    <s v="MARZO_2015"/>
    <s v="GDCA04100"/>
    <x v="1"/>
    <n v="8"/>
    <s v="CONTRIBUCION"/>
    <n v="146690"/>
    <s v=""/>
  </r>
  <r>
    <s v="MARZO_2015"/>
    <s v="GDCA04100"/>
    <x v="1"/>
    <n v="401"/>
    <s v="REVISION PERIODICA RES 059"/>
    <n v="124234"/>
    <n v="6677809"/>
  </r>
  <r>
    <s v="MARZO_2015"/>
    <s v="GDCA04100"/>
    <x v="3"/>
    <n v="99"/>
    <s v="RECARGO POR MORA  EXCLUIDO CREDITO SEGUROS"/>
    <n v="6950"/>
    <s v=""/>
  </r>
  <r>
    <s v="MARZO_2015"/>
    <s v="GDCA04100"/>
    <x v="0"/>
    <n v="46"/>
    <s v="RECARGOS MORA EXCLUIDOS"/>
    <n v="4197806"/>
    <n v="22558"/>
  </r>
  <r>
    <s v="MARZO_2015"/>
    <s v="GDCA04100"/>
    <x v="4"/>
    <n v="52"/>
    <s v="LIBERTY MERCADO ASEGURADO"/>
    <n v="50253023"/>
    <n v="282895155"/>
  </r>
  <r>
    <s v="MARZO_2015"/>
    <s v="GDCA04100"/>
    <x v="1"/>
    <n v="32"/>
    <s v="VENTA BIENES"/>
    <n v="83783"/>
    <n v="380316"/>
  </r>
  <r>
    <s v="MARZO_2015"/>
    <s v="GDCA04100"/>
    <x v="1"/>
    <n v="4"/>
    <s v="CARGO POR CONEXIÓN"/>
    <n v="3228582"/>
    <n v="122708389"/>
  </r>
  <r>
    <s v="MARZO_2015"/>
    <s v="GDCA04100"/>
    <x v="1"/>
    <n v="120"/>
    <s v="REFINANCIACION INTERESES DE FINANCIACION"/>
    <n v="14697"/>
    <n v="2647260"/>
  </r>
  <r>
    <s v="MARZO_2015"/>
    <s v="GDCA04100"/>
    <x v="0"/>
    <n v="58"/>
    <s v="INTERESES FINANCIACION CREDITO BRILLA"/>
    <n v="190710716"/>
    <n v="153475423"/>
  </r>
  <r>
    <s v="MARZO_2015"/>
    <s v="GDCA04100"/>
    <x v="1"/>
    <n v="103"/>
    <s v="INTERESES FINANC RED INTERNA"/>
    <n v="10986151"/>
    <n v="484194"/>
  </r>
  <r>
    <s v="MARZO_2015"/>
    <s v="GDCA04100"/>
    <x v="1"/>
    <n v="122"/>
    <s v="IVA RED INTERNA"/>
    <n v="33423"/>
    <s v=""/>
  </r>
  <r>
    <s v="MARZO_2015"/>
    <s v="GDCA04100"/>
    <x v="3"/>
    <n v="102"/>
    <s v="INT FINAC EXCLUIDO CREDITO SEGUROS"/>
    <n v="3"/>
    <s v=""/>
  </r>
  <r>
    <s v="MARZO_2015"/>
    <s v="GDCA04100"/>
    <x v="0"/>
    <n v="46"/>
    <s v="RECARGOS MORA EXCLUIDOS"/>
    <n v="594925"/>
    <n v="26673"/>
  </r>
  <r>
    <s v="MARZO_2015"/>
    <s v="GDCA04100"/>
    <x v="3"/>
    <n v="58"/>
    <s v="INTERESES FINANCIACION CREDITO BRILLA"/>
    <n v="365734921"/>
    <n v="27659792"/>
  </r>
  <r>
    <s v="MARZO_2015"/>
    <s v="GDCA04100"/>
    <x v="1"/>
    <n v="400"/>
    <s v="CERTIFICACION INSTALACION PREVIA"/>
    <n v="25085"/>
    <n v="6306683"/>
  </r>
  <r>
    <s v="MARZO_2015"/>
    <s v="GDCA04100"/>
    <x v="1"/>
    <n v="4"/>
    <s v="CARGO POR CONEXIÓN"/>
    <n v="105612636"/>
    <n v="5096021437"/>
  </r>
  <r>
    <s v="MARZO_2015"/>
    <s v="GDCA04100"/>
    <x v="0"/>
    <n v="121"/>
    <s v="REFINANCIACION INTERES DE FINANCIACION BRILLA"/>
    <n v="791"/>
    <n v="419158"/>
  </r>
  <r>
    <s v="MARZO_2015"/>
    <s v="GDCA04100"/>
    <x v="1"/>
    <n v="3"/>
    <s v="CARGO FIJO"/>
    <n v="4575020"/>
    <n v="510747"/>
  </r>
  <r>
    <s v="MARZO_2015"/>
    <s v="GDCA04100"/>
    <x v="1"/>
    <n v="4"/>
    <s v="CARGO POR CONEXIÓN"/>
    <n v="5799607"/>
    <n v="452265611"/>
  </r>
  <r>
    <s v="MARZO_2015"/>
    <s v="GDCA04100"/>
    <x v="0"/>
    <n v="121"/>
    <s v="REFINANCIACION INTERES DE FINANCIACION BRILLA"/>
    <n v="923"/>
    <n v="518256"/>
  </r>
  <r>
    <s v="MARZO_2015"/>
    <s v="GDCA04100"/>
    <x v="1"/>
    <n v="122"/>
    <s v="IVA RED INTERNA"/>
    <n v="151721"/>
    <s v=""/>
  </r>
  <r>
    <s v="MARZO_2015"/>
    <s v="GDCA04100"/>
    <x v="1"/>
    <n v="400"/>
    <s v="CERTIFICACION INSTALACION PREVIA"/>
    <n v="53637"/>
    <n v="2750528"/>
  </r>
  <r>
    <s v="MARZO_2015"/>
    <s v="GDCA04100"/>
    <x v="1"/>
    <n v="24"/>
    <s v="REVISION PERIODICA"/>
    <n v="872246"/>
    <n v="65194605"/>
  </r>
  <r>
    <s v="MARZO_2015"/>
    <s v="GDCA04100"/>
    <x v="2"/>
    <n v="400"/>
    <s v="CERTIFICACION INSTALACION PREVIA"/>
    <n v="2195200"/>
    <n v="16306800"/>
  </r>
  <r>
    <s v="MARZO_2015"/>
    <s v="GDCA04100"/>
    <x v="1"/>
    <n v="126"/>
    <s v="IVA INTERES DE FINANCIACION"/>
    <n v="881816"/>
    <n v="22482968"/>
  </r>
  <r>
    <s v="MARZO_2015"/>
    <s v="GDCA04100"/>
    <x v="3"/>
    <n v="60"/>
    <s v="SEGURO BRILLA"/>
    <n v="445218"/>
    <n v="9669"/>
  </r>
  <r>
    <s v="MARZO_2015"/>
    <s v="GDCA04100"/>
    <x v="1"/>
    <n v="28"/>
    <s v="SERVICIOS ASOCIADOS CARGO POR CONEXIÓN"/>
    <n v="720305"/>
    <n v="16192140"/>
  </r>
  <r>
    <s v="MARZO_2015"/>
    <s v="GDCA04100"/>
    <x v="1"/>
    <n v="28"/>
    <s v="SERVICIOS ASOCIADOS CARGO POR CONEXIÓN"/>
    <n v="654217"/>
    <n v="20308572"/>
  </r>
  <r>
    <s v="MARZO_2015"/>
    <s v="GDCA04100"/>
    <x v="1"/>
    <n v="106"/>
    <s v="IMPUESTO 16%"/>
    <n v="245"/>
    <s v=""/>
  </r>
  <r>
    <s v="MARZO_2015"/>
    <s v="GDCA04100"/>
    <x v="1"/>
    <n v="126"/>
    <s v="IVA INTERES DE FINANCIACION"/>
    <s v=""/>
    <n v="69"/>
  </r>
  <r>
    <s v="MARZO_2015"/>
    <s v="GDCA04100"/>
    <x v="1"/>
    <n v="46"/>
    <s v="RECARGOS MORA EXCLUIDOS"/>
    <n v="249026"/>
    <n v="86762"/>
  </r>
  <r>
    <s v="MARZO_2015"/>
    <s v="GDCA04100"/>
    <x v="1"/>
    <n v="44"/>
    <s v="IMPUESTO DE IVA 16%"/>
    <s v=""/>
    <n v="266"/>
  </r>
  <r>
    <s v="MARZO_2015"/>
    <s v="GDCA04100"/>
    <x v="1"/>
    <n v="1"/>
    <s v="ANTICIPOS"/>
    <n v="400955"/>
    <n v="11072"/>
  </r>
  <r>
    <s v="MARZO_2015"/>
    <s v="GDCA04100"/>
    <x v="1"/>
    <n v="3"/>
    <s v="CARGO FIJO"/>
    <n v="3844693"/>
    <n v="407557"/>
  </r>
  <r>
    <s v="MARZO_2015"/>
    <s v="GDCA04100"/>
    <x v="2"/>
    <n v="4"/>
    <s v="CARGO POR CONEXIÓN"/>
    <n v="29741870"/>
    <n v="102173669"/>
  </r>
  <r>
    <s v="MARZO_2015"/>
    <s v="GDCA04100"/>
    <x v="1"/>
    <n v="28"/>
    <s v="SERVICIOS ASOCIADOS CARGO POR CONEXIÓN"/>
    <n v="13683457"/>
    <n v="238847783"/>
  </r>
  <r>
    <s v="MARZO_2015"/>
    <s v="GDCA04100"/>
    <x v="1"/>
    <n v="85"/>
    <s v="BIENESTAR EMPLEADOS"/>
    <n v="-16484"/>
    <s v=""/>
  </r>
  <r>
    <s v="MARZO_2015"/>
    <s v="GDCA04100"/>
    <x v="0"/>
    <n v="60"/>
    <s v="SEGURO BRILLA"/>
    <n v="315599"/>
    <n v="38679"/>
  </r>
  <r>
    <s v="MARZO_2015"/>
    <s v="GDCA04100"/>
    <x v="3"/>
    <n v="102"/>
    <s v="INT FINAC EXCLUIDO CREDITO SEGUROS"/>
    <n v="67"/>
    <s v=""/>
  </r>
  <r>
    <s v="MARZO_2015"/>
    <s v="GDCA04100"/>
    <x v="1"/>
    <n v="7"/>
    <s v="CONSUMO"/>
    <n v="30076014"/>
    <n v="2247049"/>
  </r>
  <r>
    <s v="MARZO_2015"/>
    <s v="GDCA04100"/>
    <x v="0"/>
    <n v="60"/>
    <s v="SEGURO BRILLA"/>
    <n v="3062722"/>
    <n v="156221"/>
  </r>
  <r>
    <s v="MARZO_2015"/>
    <s v="GDCA04100"/>
    <x v="1"/>
    <n v="3"/>
    <s v="CARGO FIJO"/>
    <n v="410278"/>
    <s v=""/>
  </r>
  <r>
    <s v="MARZO_2015"/>
    <s v="GDCA04100"/>
    <x v="1"/>
    <n v="56"/>
    <s v="INTERESES FINANCIACION CONEXION"/>
    <n v="20306664"/>
    <n v="14819198"/>
  </r>
  <r>
    <s v="MARZO_2015"/>
    <s v="GDCA04100"/>
    <x v="1"/>
    <n v="8"/>
    <s v="CONTRIBUCION"/>
    <n v="86825"/>
    <s v=""/>
  </r>
  <r>
    <s v="MARZO_2015"/>
    <s v="GDCA04100"/>
    <x v="3"/>
    <n v="2"/>
    <s v="BRILLA"/>
    <n v="41250068"/>
    <n v="790126209"/>
  </r>
  <r>
    <s v="MARZO_2015"/>
    <s v="GDCA04100"/>
    <x v="1"/>
    <n v="69"/>
    <s v="REACTIVACION CARTERA"/>
    <n v="15000"/>
    <s v=""/>
  </r>
  <r>
    <s v="MARZO_2015"/>
    <s v="GDCA04100"/>
    <x v="1"/>
    <n v="85"/>
    <s v="BIENESTAR EMPLEADOS"/>
    <n v="-9679"/>
    <s v=""/>
  </r>
  <r>
    <s v="MARZO_2015"/>
    <s v="GDCA04100"/>
    <x v="1"/>
    <n v="98"/>
    <s v="REFINANCIACION"/>
    <n v="152240195"/>
    <n v="6193404446"/>
  </r>
  <r>
    <s v="MARZO_2015"/>
    <s v="GDCA04100"/>
    <x v="0"/>
    <n v="60"/>
    <s v="SEGURO BRILLA"/>
    <n v="613565"/>
    <n v="90269"/>
  </r>
  <r>
    <s v="MARZO_2015"/>
    <s v="GDCA04100"/>
    <x v="1"/>
    <n v="106"/>
    <s v="IMPUESTO 16%"/>
    <n v="9"/>
    <s v=""/>
  </r>
  <r>
    <s v="MARZO_2015"/>
    <s v="GDCA04100"/>
    <x v="1"/>
    <n v="98"/>
    <s v="REFINANCIACION"/>
    <n v="1044500"/>
    <n v="56285035"/>
  </r>
  <r>
    <s v="MARZO_2015"/>
    <s v="GDCA04100"/>
    <x v="1"/>
    <n v="101"/>
    <s v="RECARGO POR MORA  GRAVADOS OTROS SERVICIOS"/>
    <n v="55185"/>
    <n v="1117"/>
  </r>
  <r>
    <s v="MARZO_2015"/>
    <s v="GDCA04100"/>
    <x v="1"/>
    <n v="81"/>
    <s v="SERVICIOS VARIOS GRAVADO"/>
    <n v="13537638"/>
    <n v="20188107"/>
  </r>
  <r>
    <s v="MARZO_2015"/>
    <s v="GDCA04100"/>
    <x v="1"/>
    <n v="122"/>
    <s v="IVA RED INTERNA"/>
    <n v="200095"/>
    <s v=""/>
  </r>
  <r>
    <s v="MARZO_2015"/>
    <s v="GDCA04100"/>
    <x v="3"/>
    <n v="81"/>
    <s v="SERVICIOS VARIOS GRAVADO"/>
    <n v="1400"/>
    <s v=""/>
  </r>
  <r>
    <s v="MARZO_2015"/>
    <s v="GDCA04100"/>
    <x v="3"/>
    <n v="58"/>
    <s v="INTERESES FINANCIACION CREDITO BRILLA"/>
    <n v="13702271"/>
    <n v="553201"/>
  </r>
  <r>
    <s v="MARZO_2015"/>
    <s v="GDCA04100"/>
    <x v="3"/>
    <n v="58"/>
    <s v="INTERESES FINANCIACION CREDITO BRILLA"/>
    <n v="9876421"/>
    <n v="175341"/>
  </r>
  <r>
    <s v="MARZO_2015"/>
    <s v="GDCA04100"/>
    <x v="1"/>
    <n v="1"/>
    <s v="ANTICIPOS"/>
    <n v="626"/>
    <s v=""/>
  </r>
  <r>
    <s v="MARZO_2015"/>
    <s v="GDCA04100"/>
    <x v="1"/>
    <n v="8"/>
    <s v="CONTRIBUCION"/>
    <n v="15508"/>
    <s v=""/>
  </r>
  <r>
    <s v="MARZO_2015"/>
    <s v="GDCA04100"/>
    <x v="0"/>
    <n v="102"/>
    <s v="INT FINAC EXCLUIDO CREDITO SEGUROS"/>
    <n v="9"/>
    <s v=""/>
  </r>
  <r>
    <s v="MARZO_2015"/>
    <s v="GDCA04100"/>
    <x v="1"/>
    <n v="44"/>
    <s v="IMPUESTO DE IVA 16%"/>
    <n v="1507404"/>
    <n v="9813"/>
  </r>
  <r>
    <s v="MARZO_2015"/>
    <s v="GDCA04100"/>
    <x v="1"/>
    <n v="30"/>
    <s v="SUBSIDIO"/>
    <n v="-17202511"/>
    <s v=""/>
  </r>
  <r>
    <s v="MARZO_2015"/>
    <s v="GDCA04100"/>
    <x v="1"/>
    <n v="100"/>
    <s v="RECARGO POR MORA RED INTERNA"/>
    <n v="59161"/>
    <n v="10079"/>
  </r>
  <r>
    <s v="MARZO_2015"/>
    <s v="GDCA04100"/>
    <x v="3"/>
    <n v="58"/>
    <s v="INTERESES FINANCIACION CREDITO BRILLA"/>
    <n v="334062"/>
    <s v=""/>
  </r>
  <r>
    <s v="MARZO_2015"/>
    <s v="GDCA04100"/>
    <x v="1"/>
    <n v="32"/>
    <s v="VENTA BIENES"/>
    <n v="94795"/>
    <n v="28817"/>
  </r>
  <r>
    <s v="MARZO_2015"/>
    <s v="GDCA04100"/>
    <x v="3"/>
    <n v="102"/>
    <s v="INT FINAC EXCLUIDO CREDITO SEGUROS"/>
    <n v="282"/>
    <s v=""/>
  </r>
  <r>
    <s v="MARZO_2015"/>
    <s v="GDCA04100"/>
    <x v="4"/>
    <n v="53"/>
    <s v="LIBERTY MICROSEGUROS"/>
    <n v="445370"/>
    <n v="4445718"/>
  </r>
  <r>
    <s v="MARZO_2015"/>
    <s v="GDCA04100"/>
    <x v="0"/>
    <n v="2"/>
    <s v="BRILLA"/>
    <s v=""/>
    <n v="884583"/>
  </r>
  <r>
    <s v="MARZO_2015"/>
    <s v="GDCA04100"/>
    <x v="3"/>
    <n v="121"/>
    <s v="REFINANCIACION INTERES DE FINANCIACION BRILLA"/>
    <n v="39609"/>
    <n v="1408779"/>
  </r>
  <r>
    <s v="MARZO_2015"/>
    <s v="GDCA04100"/>
    <x v="0"/>
    <n v="121"/>
    <s v="REFINANCIACION INTERES DE FINANCIACION BRILLA"/>
    <n v="21361"/>
    <n v="785500"/>
  </r>
  <r>
    <s v="MARZO_2015"/>
    <s v="GDCA04100"/>
    <x v="0"/>
    <n v="46"/>
    <s v="RECARGOS MORA EXCLUIDOS"/>
    <n v="188394"/>
    <n v="6065"/>
  </r>
  <r>
    <s v="MARZO_2015"/>
    <s v="GDCA04100"/>
    <x v="1"/>
    <n v="17"/>
    <s v="RECONEXION"/>
    <n v="745873"/>
    <n v="10906011"/>
  </r>
  <r>
    <s v="MARZO_2015"/>
    <s v="GDCA04100"/>
    <x v="1"/>
    <n v="100"/>
    <s v="RECARGO POR MORA RED INTERNA"/>
    <n v="2718637"/>
    <n v="65886"/>
  </r>
  <r>
    <s v="MARZO_2015"/>
    <s v="GDCA04100"/>
    <x v="1"/>
    <n v="7"/>
    <s v="CONSUMO"/>
    <n v="65281022"/>
    <n v="1992965"/>
  </r>
  <r>
    <s v="MARZO_2015"/>
    <s v="GDCA04100"/>
    <x v="3"/>
    <n v="99"/>
    <s v="RECARGO POR MORA  EXCLUIDO CREDITO SEGUROS"/>
    <n v="4849"/>
    <n v="757"/>
  </r>
  <r>
    <s v="MARZO_2015"/>
    <s v="GDCA04100"/>
    <x v="1"/>
    <n v="120"/>
    <s v="REFINANCIACION INTERESES DE FINANCIACION"/>
    <n v="1272008"/>
    <n v="182406647"/>
  </r>
  <r>
    <s v="MARZO_2015"/>
    <s v="GDCA04100"/>
    <x v="4"/>
    <n v="52"/>
    <s v="LIBERTY MERCADO ASEGURADO"/>
    <n v="257328"/>
    <n v="3326144"/>
  </r>
  <r>
    <s v="MARZO_2015"/>
    <s v="GDCA04100"/>
    <x v="1"/>
    <n v="7"/>
    <s v="CONSUMO"/>
    <n v="17062504"/>
    <n v="536784"/>
  </r>
  <r>
    <s v="MARZO_2015"/>
    <s v="GDCA04100"/>
    <x v="1"/>
    <n v="106"/>
    <s v="IMPUESTO 16%"/>
    <n v="813996"/>
    <s v=""/>
  </r>
  <r>
    <s v="MARZO_2015"/>
    <s v="GDCA04100"/>
    <x v="1"/>
    <n v="86"/>
    <s v="INTERESES FINANCIACION EXCLUIDOS"/>
    <n v="5779"/>
    <s v=""/>
  </r>
  <r>
    <s v="MARZO_2015"/>
    <s v="GDCA04100"/>
    <x v="1"/>
    <n v="24"/>
    <s v="REVISION PERIODICA"/>
    <n v="6329902"/>
    <n v="146505491"/>
  </r>
  <r>
    <s v="MARZO_2015"/>
    <s v="GDCA04100"/>
    <x v="1"/>
    <n v="81"/>
    <s v="SERVICIOS VARIOS GRAVADO"/>
    <n v="186017"/>
    <n v="185081"/>
  </r>
  <r>
    <s v="MARZO_2015"/>
    <s v="GDCA04100"/>
    <x v="1"/>
    <n v="100"/>
    <s v="RECARGO POR MORA RED INTERNA"/>
    <n v="37226"/>
    <n v="8432"/>
  </r>
  <r>
    <s v="MARZO_2015"/>
    <s v="GDCA04100"/>
    <x v="3"/>
    <n v="99"/>
    <s v="RECARGO POR MORA  EXCLUIDO CREDITO SEGUROS"/>
    <n v="5"/>
    <s v=""/>
  </r>
  <r>
    <s v="MARZO_2015"/>
    <s v="GDCA04100"/>
    <x v="1"/>
    <n v="98"/>
    <s v="REFINANCIACION"/>
    <n v="10043358"/>
    <n v="421245056"/>
  </r>
  <r>
    <s v="MARZO_2015"/>
    <s v="GDCA04100"/>
    <x v="1"/>
    <n v="28"/>
    <s v="SERVICIOS ASOCIADOS CARGO POR CONEXIÓN"/>
    <n v="4227209"/>
    <n v="80662998"/>
  </r>
  <r>
    <s v="MARZO_2015"/>
    <s v="GDCA04100"/>
    <x v="4"/>
    <n v="53"/>
    <s v="LIBERTY MICROSEGUROS"/>
    <n v="1206000"/>
    <n v="11751800"/>
  </r>
  <r>
    <s v="MARZO_2015"/>
    <s v="GDCA04100"/>
    <x v="1"/>
    <n v="3"/>
    <s v="CARGO FIJO"/>
    <n v="76656"/>
    <s v=""/>
  </r>
  <r>
    <s v="MARZO_2015"/>
    <s v="GDCA04100"/>
    <x v="1"/>
    <n v="8"/>
    <s v="CONTRIBUCION"/>
    <n v="765430"/>
    <n v="23698"/>
  </r>
  <r>
    <s v="MARZO_2015"/>
    <s v="GDCA04100"/>
    <x v="4"/>
    <n v="52"/>
    <s v="LIBERTY MERCADO ASEGURADO"/>
    <n v="4843396"/>
    <n v="48843831"/>
  </r>
  <r>
    <s v="MARZO_2015"/>
    <s v="GDCA04100"/>
    <x v="1"/>
    <n v="46"/>
    <s v="RECARGOS MORA EXCLUIDOS"/>
    <n v="1095878"/>
    <n v="222406"/>
  </r>
  <r>
    <s v="MARZO_2015"/>
    <s v="GDCA04100"/>
    <x v="3"/>
    <n v="121"/>
    <s v="REFINANCIACION INTERES DE FINANCIACION BRILLA"/>
    <s v=""/>
    <n v="682094"/>
  </r>
  <r>
    <s v="MARZO_2015"/>
    <s v="GDCA04100"/>
    <x v="1"/>
    <n v="7"/>
    <s v="CONSUMO"/>
    <n v="9844221"/>
    <n v="2851823"/>
  </r>
  <r>
    <s v="MARZO_2015"/>
    <s v="GDCA04100"/>
    <x v="1"/>
    <n v="4"/>
    <s v="CARGO POR CONEXIÓN"/>
    <n v="927150"/>
    <n v="90780133"/>
  </r>
  <r>
    <s v="MARZO_2015"/>
    <s v="GDCA04100"/>
    <x v="1"/>
    <n v="101"/>
    <s v="RECARGO POR MORA  GRAVADOS OTROS SERVICIOS"/>
    <n v="61991"/>
    <n v="1919"/>
  </r>
  <r>
    <s v="MARZO_2015"/>
    <s v="GDCA04100"/>
    <x v="1"/>
    <n v="120"/>
    <s v="REFINANCIACION INTERESES DE FINANCIACION"/>
    <n v="20227"/>
    <n v="9408597"/>
  </r>
  <r>
    <s v="MARZO_2015"/>
    <s v="GDCA04100"/>
    <x v="1"/>
    <n v="8"/>
    <s v="CONTRIBUCION"/>
    <n v="918066"/>
    <s v=""/>
  </r>
  <r>
    <s v="MARZO_2015"/>
    <s v="GDCA04100"/>
    <x v="1"/>
    <n v="30"/>
    <s v="SUBSIDIO"/>
    <n v="-29402830"/>
    <s v=""/>
  </r>
  <r>
    <s v="MARZO_2015"/>
    <s v="GDCA04100"/>
    <x v="1"/>
    <n v="1"/>
    <s v="ANTICIPOS"/>
    <n v="128746"/>
    <n v="88687"/>
  </r>
  <r>
    <s v="MARZO_2015"/>
    <s v="GDCA04100"/>
    <x v="0"/>
    <n v="121"/>
    <s v="REFINANCIACION INTERES DE FINANCIACION BRILLA"/>
    <n v="8777"/>
    <n v="2770693"/>
  </r>
  <r>
    <s v="MARZO_2015"/>
    <s v="GDCA04100"/>
    <x v="1"/>
    <n v="3"/>
    <s v="CARGO FIJO"/>
    <n v="272848"/>
    <n v="60313"/>
  </r>
  <r>
    <s v="MARZO_2015"/>
    <s v="GDCA04100"/>
    <x v="1"/>
    <n v="24"/>
    <s v="REVISION PERIODICA"/>
    <n v="258496"/>
    <n v="24610488"/>
  </r>
  <r>
    <s v="MARZO_2015"/>
    <s v="GDCA04100"/>
    <x v="0"/>
    <n v="58"/>
    <s v="INTERESES FINANCIACION CREDITO BRILLA"/>
    <n v="94580246"/>
    <n v="20447755"/>
  </r>
  <r>
    <s v="MARZO_2015"/>
    <s v="GDCA04100"/>
    <x v="1"/>
    <n v="101"/>
    <s v="RECARGO POR MORA  GRAVADOS OTROS SERVICIOS"/>
    <n v="12596"/>
    <n v="268"/>
  </r>
  <r>
    <s v="MARZO_2015"/>
    <s v="GDCA04100"/>
    <x v="5"/>
    <n v="98"/>
    <s v="REFINANCIACION"/>
    <n v="10229241"/>
    <n v="3329723"/>
  </r>
  <r>
    <s v="MARZO_2015"/>
    <s v="GDCA04100"/>
    <x v="1"/>
    <n v="49"/>
    <s v="GENERACION SALDO A FAVOR"/>
    <n v="1400"/>
    <s v=""/>
  </r>
  <r>
    <s v="MARZO_2015"/>
    <s v="GDCA04100"/>
    <x v="1"/>
    <n v="32"/>
    <s v="VENTA BIENES"/>
    <n v="18835"/>
    <n v="43352"/>
  </r>
  <r>
    <s v="MARZO_2015"/>
    <s v="GDCA04100"/>
    <x v="3"/>
    <n v="60"/>
    <s v="SEGURO BRILLA"/>
    <n v="110359"/>
    <s v=""/>
  </r>
  <r>
    <s v="MARZO_2015"/>
    <s v="GDCA04100"/>
    <x v="1"/>
    <n v="106"/>
    <s v="IMPUESTO 16%"/>
    <n v="15635"/>
    <s v=""/>
  </r>
  <r>
    <s v="MARZO_2015"/>
    <s v="GDCA04100"/>
    <x v="1"/>
    <n v="400"/>
    <s v="CERTIFICACION INSTALACION PREVIA"/>
    <n v="92543"/>
    <n v="28815889"/>
  </r>
  <r>
    <s v="MARZO_2015"/>
    <s v="GDCA04100"/>
    <x v="0"/>
    <n v="99"/>
    <s v="RECARGO POR MORA  EXCLUIDO CREDITO SEGUROS"/>
    <n v="9233"/>
    <n v="36"/>
  </r>
  <r>
    <s v="MARZO_2015"/>
    <s v="GDCA04100"/>
    <x v="1"/>
    <n v="122"/>
    <s v="IVA RED INTERNA"/>
    <n v="57722"/>
    <s v=""/>
  </r>
  <r>
    <s v="MARZO_2015"/>
    <s v="GDCA04100"/>
    <x v="1"/>
    <n v="3"/>
    <s v="CARGO FIJO"/>
    <n v="336674"/>
    <n v="94318"/>
  </r>
  <r>
    <s v="MARZO_2015"/>
    <s v="GDCA04100"/>
    <x v="1"/>
    <n v="17"/>
    <s v="RECONEXION"/>
    <n v="461530"/>
    <n v="9277061"/>
  </r>
  <r>
    <s v="MARZO_2015"/>
    <s v="GDCA04100"/>
    <x v="1"/>
    <n v="56"/>
    <s v="INTERESES FINANCIACION CONEXION"/>
    <n v="27112985"/>
    <n v="132835489"/>
  </r>
  <r>
    <s v="MARZO_2015"/>
    <s v="GDCA04100"/>
    <x v="1"/>
    <n v="100"/>
    <s v="RECARGO POR MORA RED INTERNA"/>
    <n v="99402"/>
    <n v="15612"/>
  </r>
  <r>
    <s v="MARZO_2015"/>
    <s v="GDCA04100"/>
    <x v="1"/>
    <n v="8"/>
    <s v="CONTRIBUCION"/>
    <n v="25829672"/>
    <s v=""/>
  </r>
  <r>
    <s v="MARZO_2015"/>
    <s v="GDCA04100"/>
    <x v="3"/>
    <n v="2"/>
    <s v="BRILLA"/>
    <n v="14952556"/>
    <n v="541646911"/>
  </r>
  <r>
    <s v="MARZO_2015"/>
    <s v="GDCA04100"/>
    <x v="3"/>
    <n v="58"/>
    <s v="INTERESES FINANCIACION CREDITO BRILLA"/>
    <n v="6870900"/>
    <n v="112179"/>
  </r>
  <r>
    <s v="MARZO_2015"/>
    <s v="GDCA04100"/>
    <x v="0"/>
    <n v="60"/>
    <s v="SEGURO BRILLA"/>
    <n v="15791"/>
    <s v=""/>
  </r>
  <r>
    <s v="MARZO_2015"/>
    <s v="GDCA04100"/>
    <x v="1"/>
    <n v="400"/>
    <s v="CERTIFICACION INSTALACION PREVIA"/>
    <n v="55204"/>
    <n v="13609607"/>
  </r>
  <r>
    <s v="MARZO_2015"/>
    <s v="GDCA04100"/>
    <x v="0"/>
    <n v="58"/>
    <s v="INTERESES FINANCIACION CREDITO BRILLA"/>
    <n v="4141011"/>
    <n v="4516019"/>
  </r>
  <r>
    <s v="MARZO_2015"/>
    <s v="GDCA04100"/>
    <x v="1"/>
    <n v="106"/>
    <s v="IMPUESTO 16%"/>
    <n v="1172"/>
    <s v=""/>
  </r>
  <r>
    <s v="MARZO_2015"/>
    <s v="GDCA04100"/>
    <x v="5"/>
    <n v="88"/>
    <s v="INTERESES FINANCIACION MUNDO GAS"/>
    <n v="1479761"/>
    <s v=""/>
  </r>
  <r>
    <s v="MARZO_2015"/>
    <s v="GDCA04100"/>
    <x v="1"/>
    <n v="1"/>
    <s v="ANTICIPOS"/>
    <n v="1652"/>
    <s v=""/>
  </r>
  <r>
    <s v="MARZO_2015"/>
    <s v="GDCA04100"/>
    <x v="1"/>
    <n v="106"/>
    <s v="IMPUESTO 16%"/>
    <n v="124"/>
    <s v=""/>
  </r>
  <r>
    <s v="MARZO_2015"/>
    <s v="GDCA04100"/>
    <x v="1"/>
    <n v="122"/>
    <s v="IVA RED INTERNA"/>
    <n v="300044"/>
    <s v=""/>
  </r>
  <r>
    <s v="MARZO_2015"/>
    <s v="GDCA04100"/>
    <x v="1"/>
    <n v="400"/>
    <s v="CERTIFICACION INSTALACION PREVIA"/>
    <n v="12537"/>
    <n v="2848885"/>
  </r>
  <r>
    <s v="MARZO_2015"/>
    <s v="GDCA04100"/>
    <x v="3"/>
    <n v="121"/>
    <s v="REFINANCIACION INTERES DE FINANCIACION BRILLA"/>
    <n v="83418"/>
    <n v="2576360"/>
  </r>
  <r>
    <s v="MARZO_2015"/>
    <s v="GDCA04100"/>
    <x v="1"/>
    <n v="7"/>
    <s v="CONSUMO"/>
    <n v="28645698"/>
    <s v=""/>
  </r>
  <r>
    <s v="MARZO_2015"/>
    <s v="GDCA04100"/>
    <x v="1"/>
    <n v="28"/>
    <s v="SERVICIOS ASOCIADOS CARGO POR CONEXIÓN"/>
    <n v="659052"/>
    <n v="37772057"/>
  </r>
  <r>
    <s v="MARZO_2015"/>
    <s v="GDCA04100"/>
    <x v="4"/>
    <n v="52"/>
    <s v="LIBERTY MERCADO ASEGURADO"/>
    <n v="356716"/>
    <n v="1266914"/>
  </r>
  <r>
    <s v="MARZO_2015"/>
    <s v="GDCA04100"/>
    <x v="1"/>
    <n v="59"/>
    <s v="INTERESES FINANCIACION GRAVADOS"/>
    <n v="1369819"/>
    <s v=""/>
  </r>
  <r>
    <s v="MARZO_2015"/>
    <s v="GDCA04100"/>
    <x v="4"/>
    <n v="53"/>
    <s v="LIBERTY MICROSEGUROS"/>
    <n v="180900"/>
    <n v="2030100"/>
  </r>
  <r>
    <s v="MARZO_2015"/>
    <s v="GDCA04100"/>
    <x v="1"/>
    <n v="81"/>
    <s v="SERVICIOS VARIOS GRAVADO"/>
    <n v="62290"/>
    <n v="414949"/>
  </r>
  <r>
    <s v="MARZO_2015"/>
    <s v="GDCA04100"/>
    <x v="1"/>
    <n v="19"/>
    <s v="RED INTERNA"/>
    <s v=""/>
    <n v="13209393"/>
  </r>
  <r>
    <s v="MARZO_2015"/>
    <s v="GDCA04100"/>
    <x v="1"/>
    <n v="46"/>
    <s v="RECARGOS MORA EXCLUIDOS"/>
    <n v="907545"/>
    <n v="180973"/>
  </r>
  <r>
    <s v="MARZO_2015"/>
    <s v="GDCA04100"/>
    <x v="4"/>
    <n v="53"/>
    <s v="LIBERTY MICROSEGUROS"/>
    <n v="31140"/>
    <n v="5291516"/>
  </r>
  <r>
    <s v="MARZO_2015"/>
    <s v="GDCA04100"/>
    <x v="1"/>
    <n v="19"/>
    <s v="RED INTERNA"/>
    <n v="2354960"/>
    <n v="131852932"/>
  </r>
  <r>
    <s v="MARZO_2015"/>
    <s v="GDCA04100"/>
    <x v="2"/>
    <n v="27"/>
    <s v="SERVICIO ASOCIADO RED INTERNA"/>
    <n v="7635399"/>
    <s v=""/>
  </r>
  <r>
    <s v="MARZO_2015"/>
    <s v="GDCA04100"/>
    <x v="3"/>
    <n v="99"/>
    <s v="RECARGO POR MORA  EXCLUIDO CREDITO SEGUROS"/>
    <n v="10927"/>
    <n v="213"/>
  </r>
  <r>
    <s v="MARZO_2015"/>
    <s v="GDCA04100"/>
    <x v="5"/>
    <n v="88"/>
    <s v="INTERESES FINANCIACION MUNDO GAS"/>
    <n v="651022"/>
    <n v="59462"/>
  </r>
  <r>
    <s v="MARZO_2015"/>
    <s v="GDCA04100"/>
    <x v="0"/>
    <n v="121"/>
    <s v="REFINANCIACION INTERES DE FINANCIACION BRILLA"/>
    <s v=""/>
    <n v="781600"/>
  </r>
  <r>
    <s v="MARZO_2015"/>
    <s v="GDCA04100"/>
    <x v="1"/>
    <n v="17"/>
    <s v="RECONEXION"/>
    <n v="2261486"/>
    <n v="30507412"/>
  </r>
  <r>
    <s v="MARZO_2015"/>
    <s v="GDCA04100"/>
    <x v="1"/>
    <n v="103"/>
    <s v="INTERESES FINANC RED INTERNA"/>
    <n v="12223610"/>
    <n v="319699"/>
  </r>
  <r>
    <s v="MARZO_2015"/>
    <s v="GDCA04100"/>
    <x v="1"/>
    <n v="7"/>
    <s v="CONSUMO"/>
    <n v="2606477418"/>
    <n v="109114253"/>
  </r>
  <r>
    <s v="MARZO_2015"/>
    <s v="GDCA04100"/>
    <x v="1"/>
    <n v="98"/>
    <s v="REFINANCIACION"/>
    <n v="41246284"/>
    <n v="1517780677"/>
  </r>
  <r>
    <s v="MARZO_2015"/>
    <s v="GDCA04100"/>
    <x v="1"/>
    <n v="101"/>
    <s v="RECARGO POR MORA  GRAVADOS OTROS SERVICIOS"/>
    <n v="3562"/>
    <s v=""/>
  </r>
  <r>
    <s v="MARZO_2015"/>
    <s v="GDCA04100"/>
    <x v="4"/>
    <n v="53"/>
    <s v="LIBERTY MICROSEGUROS"/>
    <n v="1470110"/>
    <n v="31624000"/>
  </r>
  <r>
    <s v="MARZO_2015"/>
    <s v="GDCA04100"/>
    <x v="1"/>
    <n v="122"/>
    <s v="IVA RED INTERNA"/>
    <n v="1655093"/>
    <s v=""/>
  </r>
  <r>
    <s v="MARZO_2015"/>
    <s v="GDCA04100"/>
    <x v="1"/>
    <n v="28"/>
    <s v="SERVICIOS ASOCIADOS CARGO POR CONEXIÓN"/>
    <n v="150605649"/>
    <n v="3620015056"/>
  </r>
  <r>
    <s v="MARZO_2015"/>
    <s v="GDCA04100"/>
    <x v="0"/>
    <n v="2"/>
    <s v="BRILLA"/>
    <n v="3764636"/>
    <n v="35890513"/>
  </r>
  <r>
    <s v="MARZO_2015"/>
    <s v="GDCA04100"/>
    <x v="1"/>
    <n v="98"/>
    <s v="REFINANCIACION"/>
    <n v="8778424"/>
    <n v="318607261"/>
  </r>
  <r>
    <s v="MARZO_2015"/>
    <s v="GDCA04100"/>
    <x v="1"/>
    <n v="30"/>
    <s v="SUBSIDIO"/>
    <n v="-20899363"/>
    <s v=""/>
  </r>
  <r>
    <s v="MARZO_2015"/>
    <s v="GDCA04100"/>
    <x v="1"/>
    <n v="4"/>
    <s v="CARGO POR CONEXIÓN"/>
    <n v="293026"/>
    <n v="17788937"/>
  </r>
  <r>
    <s v="MARZO_2015"/>
    <s v="GDCA04100"/>
    <x v="1"/>
    <n v="86"/>
    <s v="INTERESES FINANCIACION EXCLUIDOS"/>
    <n v="219249"/>
    <s v=""/>
  </r>
  <r>
    <s v="MARZO_2015"/>
    <s v="GDCA04100"/>
    <x v="5"/>
    <n v="93"/>
    <s v="RECARGO MORA GNCV"/>
    <n v="7170"/>
    <s v=""/>
  </r>
  <r>
    <s v="MARZO_2015"/>
    <s v="GDCA04100"/>
    <x v="5"/>
    <n v="94"/>
    <s v="RECARGO MORA MUNDOGAS"/>
    <n v="472462"/>
    <s v=""/>
  </r>
  <r>
    <s v="MARZO_2015"/>
    <s v="GDCA04100"/>
    <x v="1"/>
    <n v="101"/>
    <s v="RECARGO POR MORA  GRAVADOS OTROS SERVICIOS"/>
    <n v="5690"/>
    <n v="61"/>
  </r>
  <r>
    <s v="MARZO_2015"/>
    <s v="GDCA04100"/>
    <x v="1"/>
    <n v="81"/>
    <s v="SERVICIOS VARIOS GRAVADO"/>
    <n v="10059"/>
    <n v="38464"/>
  </r>
  <r>
    <s v="MARZO_2015"/>
    <s v="GDCA04100"/>
    <x v="1"/>
    <n v="4"/>
    <s v="CARGO POR CONEXIÓN"/>
    <n v="93204"/>
    <n v="14066461"/>
  </r>
  <r>
    <s v="MARZO_2015"/>
    <s v="GDCA04100"/>
    <x v="1"/>
    <n v="122"/>
    <s v="IVA RED INTERNA"/>
    <n v="83881"/>
    <s v=""/>
  </r>
  <r>
    <s v="MARZO_2015"/>
    <s v="GDCA04100"/>
    <x v="1"/>
    <n v="106"/>
    <s v="IMPUESTO 16%"/>
    <n v="20083"/>
    <s v=""/>
  </r>
  <r>
    <s v="MARZO_2015"/>
    <s v="GDCA04100"/>
    <x v="2"/>
    <n v="400"/>
    <s v="CERTIFICACION INSTALACION PREVIA"/>
    <n v="45388"/>
    <n v="5763660"/>
  </r>
  <r>
    <s v="MARZO_2015"/>
    <s v="GDCA04100"/>
    <x v="1"/>
    <n v="98"/>
    <s v="REFINANCIACION"/>
    <n v="4365408"/>
    <n v="169684485"/>
  </r>
  <r>
    <s v="MARZO_2015"/>
    <s v="GDCA04100"/>
    <x v="1"/>
    <n v="27"/>
    <s v="SERVICIO ASOCIADO RED INTERNA"/>
    <n v="4497579"/>
    <n v="293006196"/>
  </r>
  <r>
    <s v="MARZO_2015"/>
    <s v="GDCA04100"/>
    <x v="1"/>
    <n v="30"/>
    <s v="SUBSIDIO"/>
    <n v="-416948410"/>
    <s v=""/>
  </r>
  <r>
    <s v="MARZO_2015"/>
    <s v="GDCA04100"/>
    <x v="1"/>
    <n v="103"/>
    <s v="INTERESES FINANC RED INTERNA"/>
    <n v="15219995"/>
    <n v="589005"/>
  </r>
  <r>
    <s v="MARZO_2015"/>
    <s v="GDCA04100"/>
    <x v="1"/>
    <n v="122"/>
    <s v="IVA RED INTERNA"/>
    <n v="477917"/>
    <s v=""/>
  </r>
  <r>
    <s v="MARZO_2015"/>
    <s v="GDCA04100"/>
    <x v="1"/>
    <n v="101"/>
    <s v="RECARGO POR MORA  GRAVADOS OTROS SERVICIOS"/>
    <n v="9397"/>
    <n v="546"/>
  </r>
  <r>
    <s v="MARZO_2015"/>
    <s v="GDCA04100"/>
    <x v="0"/>
    <n v="121"/>
    <s v="REFINANCIACION INTERES DE FINANCIACION BRILLA"/>
    <n v="4325"/>
    <n v="159581"/>
  </r>
  <r>
    <s v="MARZO_2015"/>
    <s v="GDCA04100"/>
    <x v="1"/>
    <n v="17"/>
    <s v="RECONEXION"/>
    <n v="148050"/>
    <n v="2309060"/>
  </r>
  <r>
    <s v="MARZO_2015"/>
    <s v="GDCA04100"/>
    <x v="1"/>
    <n v="86"/>
    <s v="INTERESES FINANCIACION EXCLUIDOS"/>
    <n v="7575"/>
    <s v=""/>
  </r>
  <r>
    <s v="MARZO_2015"/>
    <s v="GDCA04100"/>
    <x v="1"/>
    <n v="126"/>
    <s v="IVA INTERES DE FINANCIACION"/>
    <s v=""/>
    <n v="8"/>
  </r>
  <r>
    <s v="MARZO_2015"/>
    <s v="GDCA04100"/>
    <x v="1"/>
    <n v="122"/>
    <s v="IVA RED INTERNA"/>
    <n v="5101063"/>
    <s v=""/>
  </r>
  <r>
    <s v="MARZO_2015"/>
    <s v="GDCA04100"/>
    <x v="1"/>
    <n v="401"/>
    <s v="REVISION PERIODICA RES 059"/>
    <n v="33117"/>
    <n v="1703683"/>
  </r>
  <r>
    <s v="MARZO_2015"/>
    <s v="GDCA04100"/>
    <x v="1"/>
    <n v="4"/>
    <s v="CARGO POR CONEXIÓN"/>
    <n v="5373110"/>
    <n v="798392741"/>
  </r>
  <r>
    <s v="MARZO_2015"/>
    <s v="GDCA04100"/>
    <x v="1"/>
    <n v="100"/>
    <s v="RECARGO POR MORA RED INTERNA"/>
    <n v="841696"/>
    <n v="9375"/>
  </r>
  <r>
    <s v="MARZO_2015"/>
    <s v="GDCA04100"/>
    <x v="1"/>
    <n v="100"/>
    <s v="RECARGO POR MORA RED INTERNA"/>
    <n v="63541"/>
    <n v="20849"/>
  </r>
  <r>
    <s v="MARZO_2015"/>
    <s v="GDCA04100"/>
    <x v="3"/>
    <n v="58"/>
    <s v="INTERESES FINANCIACION CREDITO BRILLA"/>
    <n v="3372225"/>
    <n v="77527"/>
  </r>
  <r>
    <s v="MARZO_2015"/>
    <s v="GDCA04100"/>
    <x v="1"/>
    <n v="103"/>
    <s v="INTERESES FINANC RED INTERNA"/>
    <n v="22146585"/>
    <n v="421576"/>
  </r>
  <r>
    <s v="MARZO_2015"/>
    <s v="GDCA04100"/>
    <x v="1"/>
    <n v="126"/>
    <s v="IVA INTERES DE FINANCIACION"/>
    <n v="4085"/>
    <n v="705323"/>
  </r>
  <r>
    <s v="MARZO_2015"/>
    <s v="GDCA04100"/>
    <x v="0"/>
    <n v="99"/>
    <s v="RECARGO POR MORA  EXCLUIDO CREDITO SEGUROS"/>
    <n v="112164"/>
    <n v="2383"/>
  </r>
  <r>
    <s v="MARZO_2015"/>
    <s v="GDCA04100"/>
    <x v="1"/>
    <n v="3"/>
    <s v="CARGO FIJO"/>
    <n v="19876"/>
    <s v=""/>
  </r>
  <r>
    <s v="MARZO_2015"/>
    <s v="GDCA04100"/>
    <x v="1"/>
    <n v="126"/>
    <s v="IVA INTERES DE FINANCIACION"/>
    <s v=""/>
    <n v="5471749"/>
  </r>
  <r>
    <s v="MARZO_2015"/>
    <s v="GDCA04100"/>
    <x v="3"/>
    <n v="121"/>
    <s v="REFINANCIACION INTERES DE FINANCIACION BRILLA"/>
    <n v="4871"/>
    <n v="226406"/>
  </r>
  <r>
    <s v="MARZO_2015"/>
    <s v="GDCA04100"/>
    <x v="1"/>
    <n v="46"/>
    <s v="RECARGOS MORA EXCLUIDOS"/>
    <n v="108444"/>
    <n v="1221"/>
  </r>
  <r>
    <s v="MARZO_2015"/>
    <s v="GDCA04100"/>
    <x v="0"/>
    <n v="58"/>
    <s v="INTERESES FINANCIACION CREDITO BRILLA"/>
    <n v="1591278"/>
    <n v="2402854"/>
  </r>
  <r>
    <s v="MARZO_2015"/>
    <s v="GDCA04100"/>
    <x v="1"/>
    <n v="100"/>
    <s v="RECARGO POR MORA RED INTERNA"/>
    <n v="16031"/>
    <s v=""/>
  </r>
  <r>
    <s v="MARZO_2015"/>
    <s v="GDCA04100"/>
    <x v="1"/>
    <n v="4"/>
    <s v="CARGO POR CONEXIÓN"/>
    <n v="2055784"/>
    <n v="86445071"/>
  </r>
  <r>
    <s v="MARZO_2015"/>
    <s v="GDCA04100"/>
    <x v="1"/>
    <n v="401"/>
    <s v="REVISION PERIODICA RES 059"/>
    <n v="134838"/>
    <n v="40058029"/>
  </r>
  <r>
    <s v="MARZO_2015"/>
    <s v="GDCA04100"/>
    <x v="4"/>
    <n v="53"/>
    <s v="LIBERTY MICROSEGUROS"/>
    <n v="46900"/>
    <n v="1487400"/>
  </r>
  <r>
    <s v="MARZO_2015"/>
    <s v="GDCA04100"/>
    <x v="1"/>
    <n v="24"/>
    <s v="REVISION PERIODICA"/>
    <n v="4111251"/>
    <n v="104788141"/>
  </r>
  <r>
    <s v="MARZO_2015"/>
    <s v="GDCA04100"/>
    <x v="0"/>
    <n v="2"/>
    <s v="BRILLA"/>
    <n v="7234700"/>
    <n v="214157071"/>
  </r>
  <r>
    <s v="MARZO_2015"/>
    <s v="GDCA04100"/>
    <x v="1"/>
    <n v="28"/>
    <s v="SERVICIOS ASOCIADOS CARGO POR CONEXIÓN"/>
    <n v="7676544"/>
    <n v="112725053"/>
  </r>
  <r>
    <s v="MARZO_2015"/>
    <s v="GDCA04100"/>
    <x v="0"/>
    <n v="46"/>
    <s v="RECARGOS MORA EXCLUIDOS"/>
    <n v="89682"/>
    <n v="6703"/>
  </r>
  <r>
    <s v="MARZO_2015"/>
    <s v="GDCA04100"/>
    <x v="1"/>
    <n v="81"/>
    <s v="SERVICIOS VARIOS GRAVADO"/>
    <n v="11778"/>
    <n v="268476"/>
  </r>
  <r>
    <s v="MARZO_2015"/>
    <s v="GDCA04100"/>
    <x v="3"/>
    <n v="60"/>
    <s v="SEGURO BRILLA"/>
    <n v="849"/>
    <s v=""/>
  </r>
  <r>
    <s v="MARZO_2015"/>
    <s v="GDCA04100"/>
    <x v="3"/>
    <n v="58"/>
    <s v="INTERESES FINANCIACION CREDITO BRILLA"/>
    <n v="897879"/>
    <n v="249374"/>
  </r>
  <r>
    <s v="MARZO_2015"/>
    <s v="GDCA04100"/>
    <x v="1"/>
    <n v="81"/>
    <s v="SERVICIOS VARIOS GRAVADO"/>
    <n v="75992"/>
    <n v="30433"/>
  </r>
  <r>
    <s v="MARZO_2015"/>
    <s v="GDCA04100"/>
    <x v="4"/>
    <n v="53"/>
    <s v="LIBERTY MICROSEGUROS"/>
    <n v="381900"/>
    <n v="14116900"/>
  </r>
  <r>
    <s v="MARZO_2015"/>
    <s v="GDCA04100"/>
    <x v="1"/>
    <n v="19"/>
    <s v="RED INTERNA"/>
    <n v="23828"/>
    <n v="17908112"/>
  </r>
  <r>
    <s v="MARZO_2015"/>
    <s v="GDCA04100"/>
    <x v="1"/>
    <n v="32"/>
    <s v="VENTA BIENES"/>
    <n v="14256"/>
    <n v="34349"/>
  </r>
  <r>
    <s v="MARZO_2015"/>
    <s v="GDCA04100"/>
    <x v="0"/>
    <n v="121"/>
    <s v="REFINANCIACION INTERES DE FINANCIACION BRILLA"/>
    <s v=""/>
    <n v="300140"/>
  </r>
  <r>
    <s v="MARZO_2015"/>
    <s v="GDCA04100"/>
    <x v="1"/>
    <n v="32"/>
    <s v="VENTA BIENES"/>
    <n v="3093"/>
    <n v="15968"/>
  </r>
  <r>
    <s v="MARZO_2015"/>
    <s v="GDCA04100"/>
    <x v="1"/>
    <n v="1"/>
    <s v="ANTICIPOS"/>
    <s v=""/>
    <n v="3230"/>
  </r>
  <r>
    <s v="MARZO_2015"/>
    <s v="GDCA04100"/>
    <x v="5"/>
    <n v="88"/>
    <s v="INTERESES FINANCIACION MUNDO GAS"/>
    <n v="5165788"/>
    <s v=""/>
  </r>
  <r>
    <s v="MARZO_2015"/>
    <s v="GDCA04100"/>
    <x v="1"/>
    <n v="7"/>
    <s v="CONSUMO"/>
    <n v="3691560"/>
    <s v=""/>
  </r>
  <r>
    <s v="MARZO_2015"/>
    <s v="GDCA04100"/>
    <x v="3"/>
    <n v="99"/>
    <s v="RECARGO POR MORA  EXCLUIDO CREDITO SEGUROS"/>
    <n v="497"/>
    <s v=""/>
  </r>
  <r>
    <s v="MARZO_2015"/>
    <s v="GDCA04100"/>
    <x v="4"/>
    <n v="53"/>
    <s v="LIBERTY MICROSEGUROS"/>
    <n v="438320"/>
    <n v="3344100"/>
  </r>
  <r>
    <s v="MARZO_2015"/>
    <s v="GDCA04100"/>
    <x v="0"/>
    <n v="46"/>
    <s v="RECARGOS MORA EXCLUIDOS"/>
    <n v="1004492"/>
    <n v="115799"/>
  </r>
  <r>
    <s v="MARZO_2015"/>
    <s v="GDCA04100"/>
    <x v="3"/>
    <n v="121"/>
    <s v="REFINANCIACION INTERES DE FINANCIACION BRILLA"/>
    <n v="26645"/>
    <n v="114353"/>
  </r>
  <r>
    <s v="MARZO_2015"/>
    <s v="GDCA04100"/>
    <x v="1"/>
    <n v="126"/>
    <s v="IVA INTERES DE FINANCIACION"/>
    <s v=""/>
    <n v="682198"/>
  </r>
  <r>
    <s v="MARZO_2015"/>
    <s v="GDCA04100"/>
    <x v="0"/>
    <n v="103"/>
    <s v="INTERESES FINANC RED INTERNA"/>
    <n v="715"/>
    <s v=""/>
  </r>
  <r>
    <s v="MARZO_2015"/>
    <s v="GDCA04100"/>
    <x v="1"/>
    <n v="19"/>
    <s v="RED INTERNA"/>
    <s v=""/>
    <n v="15386854"/>
  </r>
  <r>
    <s v="MARZO_2015"/>
    <s v="GDCA04100"/>
    <x v="2"/>
    <n v="103"/>
    <s v="INTERESES FINANC RED INTERNA"/>
    <s v=""/>
    <n v="1692800"/>
  </r>
  <r>
    <s v="MARZO_2015"/>
    <s v="GDCA04100"/>
    <x v="3"/>
    <n v="58"/>
    <s v="INTERESES FINANCIACION CREDITO BRILLA"/>
    <n v="7161003"/>
    <n v="121895"/>
  </r>
  <r>
    <s v="MARZO_2015"/>
    <s v="GDCA04100"/>
    <x v="0"/>
    <n v="99"/>
    <s v="RECARGO POR MORA  EXCLUIDO CREDITO SEGUROS"/>
    <n v="65164"/>
    <n v="1227"/>
  </r>
  <r>
    <s v="MARZO_2015"/>
    <s v="GDCA04100"/>
    <x v="1"/>
    <n v="122"/>
    <s v="IVA RED INTERNA"/>
    <n v="349745"/>
    <s v=""/>
  </r>
  <r>
    <s v="MARZO_2015"/>
    <s v="GDCA04100"/>
    <x v="1"/>
    <n v="7"/>
    <s v="CONSUMO"/>
    <n v="44904605"/>
    <n v="1182442"/>
  </r>
  <r>
    <s v="MARZO_2015"/>
    <s v="GDCA04100"/>
    <x v="4"/>
    <n v="52"/>
    <s v="LIBERTY MERCADO ASEGURADO"/>
    <n v="2144448"/>
    <n v="13304511"/>
  </r>
  <r>
    <s v="MARZO_2015"/>
    <s v="GDCA04100"/>
    <x v="1"/>
    <n v="86"/>
    <s v="INTERESES FINANCIACION EXCLUIDOS"/>
    <n v="4123"/>
    <s v=""/>
  </r>
  <r>
    <s v="MARZO_2015"/>
    <s v="GDCA04100"/>
    <x v="1"/>
    <n v="46"/>
    <s v="RECARGOS MORA EXCLUIDOS"/>
    <n v="1393458"/>
    <n v="397805"/>
  </r>
  <r>
    <s v="MARZO_2015"/>
    <s v="GDCA04100"/>
    <x v="1"/>
    <n v="400"/>
    <s v="CERTIFICACION INSTALACION PREVIA"/>
    <n v="42582"/>
    <n v="5132930"/>
  </r>
  <r>
    <s v="MARZO_2015"/>
    <s v="GDCA04100"/>
    <x v="1"/>
    <n v="103"/>
    <s v="INTERESES FINANC RED INTERNA"/>
    <n v="13428475"/>
    <n v="358834"/>
  </r>
  <r>
    <s v="MARZO_2015"/>
    <s v="GDCA04100"/>
    <x v="1"/>
    <n v="101"/>
    <s v="RECARGO POR MORA  GRAVADOS OTROS SERVICIOS"/>
    <n v="69273"/>
    <n v="352"/>
  </r>
  <r>
    <s v="MARZO_2015"/>
    <s v="GDCA04100"/>
    <x v="1"/>
    <n v="103"/>
    <s v="INTERESES FINANC RED INTERNA"/>
    <n v="14151273"/>
    <n v="248829"/>
  </r>
  <r>
    <s v="MARZO_2015"/>
    <s v="GDCA04100"/>
    <x v="1"/>
    <n v="122"/>
    <s v="IVA RED INTERNA"/>
    <n v="77073"/>
    <s v=""/>
  </r>
  <r>
    <s v="MARZO_2015"/>
    <s v="GDCA04100"/>
    <x v="1"/>
    <n v="101"/>
    <s v="RECARGO POR MORA  GRAVADOS OTROS SERVICIOS"/>
    <n v="1290"/>
    <n v="83"/>
  </r>
  <r>
    <s v="MARZO_2015"/>
    <s v="GDCA04100"/>
    <x v="3"/>
    <n v="99"/>
    <s v="RECARGO POR MORA  EXCLUIDO CREDITO SEGUROS"/>
    <n v="1334"/>
    <s v=""/>
  </r>
  <r>
    <s v="MARZO_2015"/>
    <s v="GDCA04100"/>
    <x v="1"/>
    <n v="400"/>
    <s v="CERTIFICACION INSTALACION PREVIA"/>
    <n v="152468"/>
    <n v="7235195"/>
  </r>
  <r>
    <s v="MARZO_2015"/>
    <s v="GDCA04100"/>
    <x v="1"/>
    <n v="3"/>
    <s v="CARGO FIJO"/>
    <n v="46013"/>
    <s v=""/>
  </r>
  <r>
    <s v="MARZO_2015"/>
    <s v="GDCA04100"/>
    <x v="1"/>
    <n v="126"/>
    <s v="IVA INTERES DE FINANCIACION"/>
    <n v="5832"/>
    <n v="1241669"/>
  </r>
  <r>
    <s v="MARZO_2015"/>
    <s v="GDCA04100"/>
    <x v="4"/>
    <n v="52"/>
    <s v="LIBERTY MERCADO ASEGURADO"/>
    <n v="782134"/>
    <n v="7155731"/>
  </r>
  <r>
    <s v="MARZO_2015"/>
    <s v="GDCA04100"/>
    <x v="1"/>
    <n v="100"/>
    <s v="RECARGO POR MORA RED INTERNA"/>
    <n v="112540"/>
    <n v="25763"/>
  </r>
  <r>
    <s v="MARZO_2015"/>
    <s v="GDCA04100"/>
    <x v="0"/>
    <n v="99"/>
    <s v="RECARGO POR MORA  EXCLUIDO CREDITO SEGUROS"/>
    <n v="8848"/>
    <n v="1718"/>
  </r>
  <r>
    <s v="MARZO_2015"/>
    <s v="GDCA04100"/>
    <x v="1"/>
    <n v="7"/>
    <s v="CONSUMO"/>
    <n v="40724700"/>
    <n v="914918"/>
  </r>
  <r>
    <s v="MARZO_2015"/>
    <s v="GDCA04100"/>
    <x v="1"/>
    <n v="98"/>
    <s v="REFINANCIACION"/>
    <n v="12207968"/>
    <n v="352663226"/>
  </r>
  <r>
    <s v="MARZO_2015"/>
    <s v="GDCA04100"/>
    <x v="3"/>
    <n v="2"/>
    <s v="BRILLA"/>
    <n v="13976662"/>
    <n v="280231984"/>
  </r>
  <r>
    <s v="MARZO_2015"/>
    <s v="GDCA04100"/>
    <x v="3"/>
    <n v="2"/>
    <s v="BRILLA"/>
    <n v="22899197"/>
    <n v="1000052538"/>
  </r>
  <r>
    <s v="MARZO_2015"/>
    <s v="GDCA04100"/>
    <x v="3"/>
    <n v="2"/>
    <s v="BRILLA"/>
    <n v="797936"/>
    <n v="78385480"/>
  </r>
  <r>
    <s v="MARZO_2015"/>
    <s v="GDCA04100"/>
    <x v="0"/>
    <n v="46"/>
    <s v="RECARGOS MORA EXCLUIDOS"/>
    <n v="294988"/>
    <n v="93290"/>
  </r>
  <r>
    <s v="MARZO_2015"/>
    <s v="GDCA04100"/>
    <x v="1"/>
    <n v="27"/>
    <s v="SERVICIO ASOCIADO RED INTERNA"/>
    <n v="9375043"/>
    <n v="1437603921"/>
  </r>
  <r>
    <s v="MARZO_2015"/>
    <s v="GDCA04100"/>
    <x v="1"/>
    <n v="30"/>
    <s v="SUBSIDIO"/>
    <n v="-39673664"/>
    <s v=""/>
  </r>
  <r>
    <s v="MARZO_2015"/>
    <s v="GDCA04100"/>
    <x v="1"/>
    <n v="27"/>
    <s v="SERVICIO ASOCIADO RED INTERNA"/>
    <n v="6042992"/>
    <n v="782410557"/>
  </r>
  <r>
    <s v="MARZO_2015"/>
    <s v="GDCA04100"/>
    <x v="1"/>
    <n v="8"/>
    <s v="CONTRIBUCION"/>
    <n v="104203"/>
    <s v=""/>
  </r>
  <r>
    <s v="MARZO_2015"/>
    <s v="GDCA04100"/>
    <x v="1"/>
    <n v="32"/>
    <s v="VENTA BIENES"/>
    <n v="55470"/>
    <n v="74784"/>
  </r>
  <r>
    <s v="MARZO_2015"/>
    <s v="GDCA04100"/>
    <x v="1"/>
    <n v="28"/>
    <s v="SERVICIOS ASOCIADOS CARGO POR CONEXIÓN"/>
    <n v="503764"/>
    <n v="29583103"/>
  </r>
  <r>
    <s v="MARZO_2015"/>
    <s v="GDCA04100"/>
    <x v="0"/>
    <n v="60"/>
    <s v="SEGURO BRILLA"/>
    <n v="55205"/>
    <n v="1940"/>
  </r>
  <r>
    <s v="MARZO_2015"/>
    <s v="GDCA04100"/>
    <x v="1"/>
    <n v="59"/>
    <s v="INTERESES FINANCIACION GRAVADOS"/>
    <n v="36032"/>
    <s v=""/>
  </r>
  <r>
    <s v="MARZO_2015"/>
    <s v="GDCA04100"/>
    <x v="1"/>
    <n v="4"/>
    <s v="CARGO POR CONEXIÓN"/>
    <n v="23096985"/>
    <n v="1154096717"/>
  </r>
  <r>
    <s v="MARZO_2015"/>
    <s v="GDCA04100"/>
    <x v="1"/>
    <n v="122"/>
    <s v="IVA RED INTERNA"/>
    <n v="906272"/>
    <s v=""/>
  </r>
  <r>
    <s v="MARZO_2015"/>
    <s v="GDCA04100"/>
    <x v="3"/>
    <n v="99"/>
    <s v="RECARGO POR MORA  EXCLUIDO CREDITO SEGUROS"/>
    <n v="3532"/>
    <n v="198"/>
  </r>
  <r>
    <s v="MARZO_2015"/>
    <s v="GDCA04100"/>
    <x v="1"/>
    <n v="100"/>
    <s v="RECARGO POR MORA RED INTERNA"/>
    <n v="1689692"/>
    <n v="31082"/>
  </r>
  <r>
    <s v="MARZO_2015"/>
    <s v="GDCA04100"/>
    <x v="0"/>
    <n v="2"/>
    <s v="BRILLA"/>
    <n v="11643132"/>
    <n v="175814613"/>
  </r>
  <r>
    <s v="MARZO_2015"/>
    <s v="GDCA04100"/>
    <x v="1"/>
    <n v="46"/>
    <s v="RECARGOS MORA EXCLUIDOS"/>
    <n v="974504"/>
    <n v="142945"/>
  </r>
  <r>
    <s v="MARZO_2015"/>
    <s v="GDCA04100"/>
    <x v="1"/>
    <n v="400"/>
    <s v="CERTIFICACION INSTALACION PREVIA"/>
    <n v="2145"/>
    <n v="1770380"/>
  </r>
  <r>
    <s v="MARZO_2015"/>
    <s v="GDCA04100"/>
    <x v="0"/>
    <n v="2"/>
    <s v="BRILLA"/>
    <n v="3687322"/>
    <n v="21764737"/>
  </r>
  <r>
    <s v="MARZO_2015"/>
    <s v="GDCA04100"/>
    <x v="1"/>
    <n v="32"/>
    <s v="VENTA BIENES"/>
    <n v="4773"/>
    <n v="9817"/>
  </r>
  <r>
    <s v="MARZO_2015"/>
    <s v="GDCA04100"/>
    <x v="1"/>
    <n v="120"/>
    <s v="REFINANCIACION INTERESES DE FINANCIACION"/>
    <n v="194132"/>
    <n v="15888536"/>
  </r>
  <r>
    <s v="MARZO_2015"/>
    <s v="GDCA04100"/>
    <x v="0"/>
    <n v="99"/>
    <s v="RECARGO POR MORA  EXCLUIDO CREDITO SEGUROS"/>
    <n v="185146"/>
    <n v="5015"/>
  </r>
  <r>
    <s v="MARZO_2015"/>
    <s v="GDCA04100"/>
    <x v="1"/>
    <n v="98"/>
    <s v="REFINANCIACION"/>
    <n v="3661431"/>
    <n v="266567960"/>
  </r>
  <r>
    <s v="MARZO_2015"/>
    <s v="GDCA04100"/>
    <x v="1"/>
    <n v="401"/>
    <s v="REVISION PERIODICA RES 059"/>
    <n v="51297"/>
    <n v="15991900"/>
  </r>
  <r>
    <s v="MARZO_2015"/>
    <s v="GDCA04100"/>
    <x v="1"/>
    <n v="103"/>
    <s v="INTERESES FINANC RED INTERNA"/>
    <n v="31968992"/>
    <n v="2661972"/>
  </r>
  <r>
    <s v="MARZO_2015"/>
    <s v="GDCA04100"/>
    <x v="1"/>
    <n v="8"/>
    <s v="CONTRIBUCION"/>
    <n v="142807"/>
    <s v=""/>
  </r>
  <r>
    <s v="MARZO_2015"/>
    <s v="GDCA04100"/>
    <x v="1"/>
    <n v="100"/>
    <s v="RECARGO POR MORA RED INTERNA"/>
    <n v="103078"/>
    <n v="13881"/>
  </r>
  <r>
    <s v="MARZO_2015"/>
    <s v="GDCA04100"/>
    <x v="2"/>
    <n v="400"/>
    <s v="CERTIFICACION INSTALACION PREVIA"/>
    <n v="55074"/>
    <n v="80591"/>
  </r>
  <r>
    <s v="MARZO_2015"/>
    <s v="GDCA04100"/>
    <x v="1"/>
    <n v="3"/>
    <s v="CARGO FIJO"/>
    <n v="5034690"/>
    <n v="288422"/>
  </r>
  <r>
    <s v="MARZO_2015"/>
    <s v="GDCA04100"/>
    <x v="1"/>
    <n v="28"/>
    <s v="SERVICIOS ASOCIADOS CARGO POR CONEXIÓN"/>
    <n v="4517504"/>
    <n v="79343548"/>
  </r>
  <r>
    <s v="MARZO_2015"/>
    <s v="GDCA04100"/>
    <x v="1"/>
    <n v="89"/>
    <s v="ASISTENCIA TECNICA"/>
    <n v="419057"/>
    <s v=""/>
  </r>
  <r>
    <s v="MARZO_2015"/>
    <s v="GDCA04100"/>
    <x v="1"/>
    <n v="400"/>
    <s v="CERTIFICACION INSTALACION PREVIA"/>
    <n v="53700"/>
    <n v="7602356"/>
  </r>
  <r>
    <s v="MARZO_2015"/>
    <s v="GDCA04100"/>
    <x v="1"/>
    <n v="56"/>
    <s v="INTERESES FINANCIACION CONEXION"/>
    <n v="45543877"/>
    <n v="166385052"/>
  </r>
  <r>
    <s v="MARZO_2015"/>
    <s v="GDCA04100"/>
    <x v="3"/>
    <n v="58"/>
    <s v="INTERESES FINANCIACION CREDITO BRILLA"/>
    <n v="116498"/>
    <n v="161382"/>
  </r>
  <r>
    <s v="MARZO_2015"/>
    <s v="GDCA04100"/>
    <x v="1"/>
    <n v="122"/>
    <s v="IVA RED INTERNA"/>
    <n v="28797"/>
    <s v=""/>
  </r>
  <r>
    <s v="MARZO_2015"/>
    <s v="GDCA04100"/>
    <x v="1"/>
    <n v="401"/>
    <s v="REVISION PERIODICA RES 059"/>
    <n v="2056"/>
    <n v="64744"/>
  </r>
  <r>
    <s v="MARZO_2015"/>
    <s v="GDCA04100"/>
    <x v="0"/>
    <n v="46"/>
    <s v="RECARGOS MORA EXCLUIDOS"/>
    <n v="6542871"/>
    <n v="206482"/>
  </r>
  <r>
    <s v="MARZO_2015"/>
    <s v="GDCA04100"/>
    <x v="1"/>
    <n v="7"/>
    <s v="CONSUMO"/>
    <n v="18610342"/>
    <n v="162749"/>
  </r>
  <r>
    <s v="MARZO_2015"/>
    <s v="GDCA04100"/>
    <x v="1"/>
    <n v="24"/>
    <s v="REVISION PERIODICA"/>
    <n v="1541988"/>
    <n v="48644202"/>
  </r>
  <r>
    <s v="MARZO_2015"/>
    <s v="GDCA04100"/>
    <x v="1"/>
    <n v="118"/>
    <s v="OTROS SERV ASOCIADOS GRAVADOS"/>
    <s v=""/>
    <n v="243061"/>
  </r>
  <r>
    <s v="MARZO_2015"/>
    <s v="GDCA04100"/>
    <x v="4"/>
    <n v="52"/>
    <s v="LIBERTY MERCADO ASEGURADO"/>
    <n v="3618736"/>
    <n v="13292750"/>
  </r>
  <r>
    <s v="MARZO_2015"/>
    <s v="GDCA04100"/>
    <x v="3"/>
    <n v="58"/>
    <s v="INTERESES FINANCIACION CREDITO BRILLA"/>
    <n v="16748395"/>
    <n v="1406864"/>
  </r>
  <r>
    <s v="MARZO_2015"/>
    <s v="GDCA04100"/>
    <x v="3"/>
    <n v="99"/>
    <s v="RECARGO POR MORA  EXCLUIDO CREDITO SEGUROS"/>
    <n v="924"/>
    <n v="197"/>
  </r>
  <r>
    <s v="MARZO_2015"/>
    <s v="GDCA04100"/>
    <x v="1"/>
    <n v="56"/>
    <s v="INTERESES FINANCIACION CONEXION"/>
    <n v="1406155"/>
    <s v=""/>
  </r>
  <r>
    <s v="MARZO_2015"/>
    <s v="GDCA04100"/>
    <x v="3"/>
    <n v="121"/>
    <s v="REFINANCIACION INTERES DE FINANCIACION BRILLA"/>
    <n v="2556"/>
    <n v="92736"/>
  </r>
  <r>
    <s v="MARZO_2015"/>
    <s v="GDCA04100"/>
    <x v="3"/>
    <n v="2"/>
    <s v="BRILLA"/>
    <n v="7495530"/>
    <n v="214781474"/>
  </r>
  <r>
    <s v="MARZO_2015"/>
    <s v="GDCA04100"/>
    <x v="1"/>
    <n v="120"/>
    <s v="REFINANCIACION INTERESES DE FINANCIACION"/>
    <n v="1593"/>
    <n v="526077"/>
  </r>
  <r>
    <s v="MARZO_2015"/>
    <s v="GDCA04100"/>
    <x v="1"/>
    <n v="19"/>
    <s v="RED INTERNA"/>
    <s v=""/>
    <n v="3484008"/>
  </r>
  <r>
    <s v="MARZO_2015"/>
    <s v="GDCA04100"/>
    <x v="3"/>
    <n v="60"/>
    <s v="SEGURO BRILLA"/>
    <n v="143181"/>
    <n v="20733"/>
  </r>
  <r>
    <s v="MARZO_2015"/>
    <s v="GDCA04100"/>
    <x v="5"/>
    <n v="88"/>
    <s v="INTERESES FINANCIACION MUNDO GAS"/>
    <n v="547287"/>
    <s v=""/>
  </r>
  <r>
    <s v="MARZO_2015"/>
    <s v="GDCA04100"/>
    <x v="0"/>
    <n v="81"/>
    <s v="SERVICIOS VARIOS GRAVADO"/>
    <n v="4200"/>
    <s v=""/>
  </r>
  <r>
    <s v="MARZO_2015"/>
    <s v="GDCA04100"/>
    <x v="1"/>
    <n v="86"/>
    <s v="INTERESES FINANCIACION EXCLUIDOS"/>
    <n v="138"/>
    <s v=""/>
  </r>
  <r>
    <s v="MARZO_2015"/>
    <s v="GDCA04100"/>
    <x v="0"/>
    <n v="2"/>
    <s v="BRILLA"/>
    <n v="9739037"/>
    <n v="204528063"/>
  </r>
  <r>
    <s v="MARZO_2015"/>
    <s v="GDCA04100"/>
    <x v="4"/>
    <n v="52"/>
    <s v="LIBERTY MERCADO ASEGURADO"/>
    <n v="4116971"/>
    <n v="36893098"/>
  </r>
  <r>
    <s v="MARZO_2015"/>
    <s v="GDCA04100"/>
    <x v="1"/>
    <n v="101"/>
    <s v="RECARGO POR MORA  GRAVADOS OTROS SERVICIOS"/>
    <n v="109358"/>
    <n v="14545"/>
  </r>
  <r>
    <s v="MARZO_2015"/>
    <s v="GDCA04100"/>
    <x v="1"/>
    <n v="56"/>
    <s v="INTERESES FINANCIACION CONEXION"/>
    <n v="10775682"/>
    <n v="9541874"/>
  </r>
  <r>
    <s v="MARZO_2015"/>
    <s v="GDCA04100"/>
    <x v="1"/>
    <n v="106"/>
    <s v="IMPUESTO 16%"/>
    <n v="1451"/>
    <s v=""/>
  </r>
  <r>
    <s v="MARZO_2015"/>
    <s v="GDCA04100"/>
    <x v="0"/>
    <n v="102"/>
    <s v="INT FINAC EXCLUIDO CREDITO SEGUROS"/>
    <n v="1134"/>
    <s v=""/>
  </r>
  <r>
    <s v="MARZO_2015"/>
    <s v="GDCA04100"/>
    <x v="1"/>
    <n v="59"/>
    <s v="INTERESES FINANCIACION GRAVADOS"/>
    <n v="569"/>
    <s v=""/>
  </r>
  <r>
    <s v="MARZO_2015"/>
    <s v="GDCA04100"/>
    <x v="1"/>
    <n v="86"/>
    <s v="INTERESES FINANCIACION EXCLUIDOS"/>
    <n v="2852"/>
    <s v=""/>
  </r>
  <r>
    <s v="MARZO_2015"/>
    <s v="GDCA04100"/>
    <x v="0"/>
    <n v="58"/>
    <s v="INTERESES FINANCIACION CREDITO BRILLA"/>
    <n v="2994183"/>
    <n v="651433"/>
  </r>
  <r>
    <s v="MARZO_2015"/>
    <s v="GDCA04100"/>
    <x v="1"/>
    <n v="7"/>
    <s v="CONSUMO"/>
    <n v="85942411"/>
    <n v="5651484"/>
  </r>
  <r>
    <s v="MARZO_2015"/>
    <s v="GDCA04100"/>
    <x v="3"/>
    <n v="46"/>
    <s v="RECARGOS MORA EXCLUIDOS"/>
    <n v="258770"/>
    <s v=""/>
  </r>
  <r>
    <s v="MARZO_2015"/>
    <s v="GDCA04100"/>
    <x v="1"/>
    <n v="56"/>
    <s v="INTERESES FINANCIACION CONEXION"/>
    <n v="89236279"/>
    <n v="348492497"/>
  </r>
  <r>
    <s v="MARZO_2015"/>
    <s v="GDCA04100"/>
    <x v="4"/>
    <n v="52"/>
    <s v="LIBERTY MERCADO ASEGURADO"/>
    <n v="3443015"/>
    <n v="22592721"/>
  </r>
  <r>
    <s v="MARZO_2015"/>
    <s v="GDCA04100"/>
    <x v="1"/>
    <n v="56"/>
    <s v="INTERESES FINANCIACION CONEXION"/>
    <n v="31695941"/>
    <n v="155867784"/>
  </r>
  <r>
    <s v="MARZO_2015"/>
    <s v="GDCA04100"/>
    <x v="0"/>
    <n v="58"/>
    <s v="INTERESES FINANCIACION CREDITO BRILLA"/>
    <n v="240691"/>
    <n v="489470"/>
  </r>
  <r>
    <s v="MARZO_2015"/>
    <s v="GDCA04100"/>
    <x v="1"/>
    <n v="3"/>
    <s v="CARGO FIJO"/>
    <n v="73803617"/>
    <n v="739186"/>
  </r>
  <r>
    <s v="MARZO_2015"/>
    <s v="GDCA04100"/>
    <x v="1"/>
    <n v="103"/>
    <s v="INTERESES FINANC RED INTERNA"/>
    <n v="12727697"/>
    <n v="561370"/>
  </r>
  <r>
    <s v="MARZO_2015"/>
    <s v="GDCA04100"/>
    <x v="1"/>
    <n v="24"/>
    <s v="REVISION PERIODICA"/>
    <n v="2717425"/>
    <n v="56418970"/>
  </r>
  <r>
    <s v="MARZO_2015"/>
    <s v="GDCA04100"/>
    <x v="0"/>
    <n v="121"/>
    <s v="REFINANCIACION INTERES DE FINANCIACION BRILLA"/>
    <n v="521"/>
    <n v="408135"/>
  </r>
  <r>
    <s v="MARZO_2015"/>
    <s v="GDCA04100"/>
    <x v="1"/>
    <n v="24"/>
    <s v="REVISION PERIODICA"/>
    <n v="14655002"/>
    <n v="380075136"/>
  </r>
  <r>
    <s v="MARZO_2015"/>
    <s v="GDCA04100"/>
    <x v="0"/>
    <n v="58"/>
    <s v="INTERESES FINANCIACION CREDITO BRILLA"/>
    <n v="44843607"/>
    <n v="40885648"/>
  </r>
  <r>
    <s v="MARZO_2015"/>
    <s v="GDCA04100"/>
    <x v="1"/>
    <n v="4"/>
    <s v="CARGO POR CONEXIÓN"/>
    <n v="2653514"/>
    <n v="137130665"/>
  </r>
  <r>
    <s v="MARZO_2015"/>
    <s v="GDCA04100"/>
    <x v="1"/>
    <n v="81"/>
    <s v="SERVICIOS VARIOS GRAVADO"/>
    <n v="161299"/>
    <n v="198349"/>
  </r>
  <r>
    <s v="MARZO_2015"/>
    <s v="GDCA04100"/>
    <x v="0"/>
    <n v="58"/>
    <s v="INTERESES FINANCIACION CREDITO BRILLA"/>
    <n v="4500521"/>
    <n v="11958656"/>
  </r>
  <r>
    <s v="MARZO_2015"/>
    <s v="GDCA04100"/>
    <x v="0"/>
    <n v="2"/>
    <s v="BRILLA"/>
    <n v="6951330"/>
    <n v="113426114"/>
  </r>
  <r>
    <s v="MARZO_2015"/>
    <s v="GDCA04100"/>
    <x v="1"/>
    <n v="100"/>
    <s v="RECARGO POR MORA RED INTERNA"/>
    <n v="10656504"/>
    <n v="344238"/>
  </r>
  <r>
    <s v="MARZO_2015"/>
    <s v="GDCA04100"/>
    <x v="1"/>
    <n v="30"/>
    <s v="SUBSIDIO"/>
    <n v="-4636495"/>
    <s v=""/>
  </r>
  <r>
    <s v="MARZO_2015"/>
    <s v="GDCA04100"/>
    <x v="1"/>
    <n v="17"/>
    <s v="RECONEXION"/>
    <n v="671534"/>
    <n v="16492572"/>
  </r>
  <r>
    <s v="MARZO_2015"/>
    <s v="GDCA04100"/>
    <x v="1"/>
    <n v="56"/>
    <s v="INTERESES FINANCIACION CONEXION"/>
    <n v="1404595"/>
    <n v="5930261"/>
  </r>
  <r>
    <s v="MARZO_2015"/>
    <s v="GDCA04100"/>
    <x v="1"/>
    <n v="27"/>
    <s v="SERVICIO ASOCIADO RED INTERNA"/>
    <n v="25256276"/>
    <n v="804438969"/>
  </r>
  <r>
    <s v="MARZO_2015"/>
    <s v="GDCA04100"/>
    <x v="1"/>
    <n v="120"/>
    <s v="REFINANCIACION INTERESES DE FINANCIACION"/>
    <n v="151402"/>
    <n v="10862485"/>
  </r>
  <r>
    <s v="MARZO_2015"/>
    <s v="GDCA04100"/>
    <x v="1"/>
    <n v="59"/>
    <s v="INTERESES FINANCIACION GRAVADOS"/>
    <n v="17808"/>
    <s v=""/>
  </r>
  <r>
    <s v="MARZO_2015"/>
    <s v="GDCA04100"/>
    <x v="0"/>
    <n v="46"/>
    <s v="RECARGOS MORA EXCLUIDOS"/>
    <n v="970824"/>
    <n v="105839"/>
  </r>
  <r>
    <s v="MARZO_2015"/>
    <s v="GDCA04100"/>
    <x v="0"/>
    <n v="58"/>
    <s v="INTERESES FINANCIACION CREDITO BRILLA"/>
    <n v="2930873"/>
    <n v="936212"/>
  </r>
  <r>
    <s v="MARZO_2015"/>
    <s v="GDCA04100"/>
    <x v="1"/>
    <n v="103"/>
    <s v="INTERESES FINANC RED INTERNA"/>
    <n v="5428943"/>
    <n v="60319"/>
  </r>
  <r>
    <s v="MARZO_2015"/>
    <s v="GDCA04100"/>
    <x v="0"/>
    <n v="60"/>
    <s v="SEGURO BRILLA"/>
    <n v="122421"/>
    <n v="19066"/>
  </r>
  <r>
    <s v="MARZO_2015"/>
    <s v="GDCA04100"/>
    <x v="1"/>
    <n v="30"/>
    <s v="SUBSIDIO"/>
    <n v="-15030895"/>
    <s v=""/>
  </r>
  <r>
    <s v="MARZO_2015"/>
    <s v="GDCA04100"/>
    <x v="0"/>
    <n v="121"/>
    <s v="REFINANCIACION INTERES DE FINANCIACION BRILLA"/>
    <n v="3427"/>
    <n v="20707"/>
  </r>
  <r>
    <s v="MARZO_2015"/>
    <s v="GDCA04100"/>
    <x v="1"/>
    <n v="118"/>
    <s v="OTROS SERV ASOCIADOS GRAVADOS"/>
    <n v="469744"/>
    <n v="1279096"/>
  </r>
  <r>
    <s v="MARZO_2015"/>
    <s v="GDCA04100"/>
    <x v="1"/>
    <n v="56"/>
    <s v="INTERESES FINANCIACION CONEXION"/>
    <n v="2865651"/>
    <n v="13289510"/>
  </r>
  <r>
    <s v="MARZO_2015"/>
    <s v="GDCA04100"/>
    <x v="3"/>
    <n v="46"/>
    <s v="RECARGOS MORA EXCLUIDOS"/>
    <n v="86150"/>
    <s v=""/>
  </r>
  <r>
    <s v="MARZO_2015"/>
    <s v="GDCA04100"/>
    <x v="1"/>
    <n v="27"/>
    <s v="SERVICIO ASOCIADO RED INTERNA"/>
    <n v="6956764"/>
    <n v="253586040"/>
  </r>
  <r>
    <s v="MARZO_2015"/>
    <s v="GDCA04100"/>
    <x v="3"/>
    <n v="99"/>
    <s v="RECARGO POR MORA  EXCLUIDO CREDITO SEGUROS"/>
    <n v="864"/>
    <n v="51"/>
  </r>
  <r>
    <s v="MARZO_2015"/>
    <s v="GDCA04100"/>
    <x v="1"/>
    <n v="400"/>
    <s v="CERTIFICACION INSTALACION PREVIA"/>
    <n v="532"/>
    <n v="57132"/>
  </r>
  <r>
    <s v="MARZO_2015"/>
    <s v="GDCA04100"/>
    <x v="1"/>
    <n v="46"/>
    <s v="RECARGOS MORA EXCLUIDOS"/>
    <n v="2217741"/>
    <n v="157769"/>
  </r>
  <r>
    <s v="MARZO_2015"/>
    <s v="GDCA04100"/>
    <x v="1"/>
    <n v="27"/>
    <s v="SERVICIO ASOCIADO RED INTERNA"/>
    <n v="3864769"/>
    <n v="375993001"/>
  </r>
  <r>
    <s v="MARZO_2015"/>
    <s v="GDCA04100"/>
    <x v="4"/>
    <n v="53"/>
    <s v="LIBERTY MICROSEGUROS"/>
    <n v="294800"/>
    <n v="3269600"/>
  </r>
  <r>
    <s v="MARZO_2015"/>
    <s v="GDCA04100"/>
    <x v="0"/>
    <n v="58"/>
    <s v="INTERESES FINANCIACION CREDITO BRILLA"/>
    <n v="9710511"/>
    <n v="6895056"/>
  </r>
  <r>
    <s v="MARZO_2015"/>
    <s v="GDCA04100"/>
    <x v="1"/>
    <n v="126"/>
    <s v="IVA INTERES DE FINANCIACION"/>
    <n v="8225"/>
    <n v="2558721"/>
  </r>
  <r>
    <s v="MARZO_2015"/>
    <s v="GDCA04100"/>
    <x v="1"/>
    <n v="81"/>
    <s v="SERVICIOS VARIOS GRAVADO"/>
    <n v="7314"/>
    <n v="25867"/>
  </r>
  <r>
    <s v="MARZO_2015"/>
    <s v="GDCA04100"/>
    <x v="1"/>
    <n v="19"/>
    <s v="RED INTERNA"/>
    <n v="119029"/>
    <n v="6390862"/>
  </r>
  <r>
    <s v="MARZO_2015"/>
    <s v="GDCA04100"/>
    <x v="3"/>
    <n v="121"/>
    <s v="REFINANCIACION INTERES DE FINANCIACION BRILLA"/>
    <n v="119686"/>
    <n v="3819820"/>
  </r>
  <r>
    <s v="MARZO_2015"/>
    <s v="GDCA04100"/>
    <x v="1"/>
    <n v="2"/>
    <s v="BRILLA"/>
    <n v="5170"/>
    <n v="19855"/>
  </r>
  <r>
    <s v="MARZO_2015"/>
    <s v="GDCA04100"/>
    <x v="3"/>
    <n v="60"/>
    <s v="SEGURO BRILLA"/>
    <n v="1022528"/>
    <n v="26071"/>
  </r>
  <r>
    <s v="MARZO_2015"/>
    <s v="GDCA04100"/>
    <x v="1"/>
    <n v="56"/>
    <s v="INTERESES FINANCIACION CONEXION"/>
    <n v="6851441"/>
    <n v="30706696"/>
  </r>
  <r>
    <s v="MARZO_2015"/>
    <s v="GDCA04100"/>
    <x v="3"/>
    <n v="46"/>
    <s v="RECARGOS MORA EXCLUIDOS"/>
    <n v="70"/>
    <s v=""/>
  </r>
  <r>
    <s v="MARZO_2015"/>
    <s v="GDCA04100"/>
    <x v="0"/>
    <n v="2"/>
    <s v="BRILLA"/>
    <n v="54452987"/>
    <n v="807908126"/>
  </r>
  <r>
    <s v="MARZO_2015"/>
    <s v="GDCA04100"/>
    <x v="1"/>
    <n v="44"/>
    <s v="IMPUESTO DE IVA 16%"/>
    <n v="337"/>
    <s v=""/>
  </r>
  <r>
    <s v="MARZO_2015"/>
    <s v="GDCA04100"/>
    <x v="1"/>
    <n v="4"/>
    <s v="CARGO POR CONEXIÓN"/>
    <n v="182704"/>
    <n v="26292085"/>
  </r>
  <r>
    <s v="MARZO_2015"/>
    <s v="GDCA04100"/>
    <x v="1"/>
    <n v="30"/>
    <s v="SUBSIDIO"/>
    <n v="-23951550"/>
    <s v=""/>
  </r>
  <r>
    <s v="MARZO_2015"/>
    <s v="GDCA04100"/>
    <x v="1"/>
    <n v="69"/>
    <s v="REACTIVACION CARTERA"/>
    <n v="175"/>
    <n v="8169"/>
  </r>
  <r>
    <s v="MARZO_2015"/>
    <s v="GDCA04100"/>
    <x v="1"/>
    <n v="44"/>
    <s v="IMPUESTO DE IVA 16%"/>
    <n v="47853"/>
    <s v=""/>
  </r>
  <r>
    <s v="MARZO_2015"/>
    <s v="GDCA04100"/>
    <x v="1"/>
    <n v="28"/>
    <s v="SERVICIOS ASOCIADOS CARGO POR CONEXIÓN"/>
    <n v="5015591"/>
    <n v="154578472"/>
  </r>
  <r>
    <s v="MARZO_2015"/>
    <s v="GDCA04100"/>
    <x v="1"/>
    <n v="4"/>
    <s v="CARGO POR CONEXIÓN"/>
    <n v="18385750"/>
    <n v="457021448"/>
  </r>
  <r>
    <s v="MARZO_2015"/>
    <s v="GDCA04100"/>
    <x v="1"/>
    <n v="103"/>
    <s v="INTERESES FINANC RED INTERNA"/>
    <n v="31115577"/>
    <n v="3019312"/>
  </r>
  <r>
    <s v="MARZO_2015"/>
    <s v="GDCA04100"/>
    <x v="1"/>
    <n v="56"/>
    <s v="INTERESES FINANCIACION CONEXION"/>
    <n v="6577024"/>
    <n v="24870363"/>
  </r>
  <r>
    <s v="MARZO_2015"/>
    <s v="GDCA04100"/>
    <x v="1"/>
    <n v="28"/>
    <s v="SERVICIOS ASOCIADOS CARGO POR CONEXIÓN"/>
    <n v="13272"/>
    <n v="533578"/>
  </r>
  <r>
    <s v="MARZO_2015"/>
    <s v="GDCA04100"/>
    <x v="1"/>
    <n v="8"/>
    <s v="CONTRIBUCION"/>
    <n v="3381890"/>
    <n v="153923"/>
  </r>
  <r>
    <s v="MARZO_2015"/>
    <s v="GDCA04100"/>
    <x v="1"/>
    <n v="24"/>
    <s v="REVISION PERIODICA"/>
    <n v="691490"/>
    <n v="15459775"/>
  </r>
  <r>
    <s v="MARZO_2015"/>
    <s v="GDCA04100"/>
    <x v="1"/>
    <n v="17"/>
    <s v="RECONEXION"/>
    <n v="432107"/>
    <n v="6410180"/>
  </r>
  <r>
    <s v="MARZO_2015"/>
    <s v="GDCA04100"/>
    <x v="1"/>
    <n v="27"/>
    <s v="SERVICIO ASOCIADO RED INTERNA"/>
    <n v="6576125"/>
    <n v="288147487"/>
  </r>
  <r>
    <s v="MARZO_2015"/>
    <s v="GDCA04100"/>
    <x v="1"/>
    <n v="4"/>
    <s v="CARGO POR CONEXIÓN"/>
    <n v="2621629"/>
    <n v="116940142"/>
  </r>
  <r>
    <s v="MARZO_2015"/>
    <s v="GDCA04100"/>
    <x v="1"/>
    <n v="81"/>
    <s v="SERVICIOS VARIOS GRAVADO"/>
    <n v="2846"/>
    <n v="10544"/>
  </r>
  <r>
    <s v="MARZO_2015"/>
    <s v="GDCA04100"/>
    <x v="1"/>
    <n v="120"/>
    <s v="REFINANCIACION INTERESES DE FINANCIACION"/>
    <n v="422610"/>
    <n v="55830274"/>
  </r>
  <r>
    <s v="MARZO_2015"/>
    <s v="GDCA04100"/>
    <x v="0"/>
    <n v="60"/>
    <s v="SEGURO BRILLA"/>
    <n v="491016"/>
    <n v="47336"/>
  </r>
  <r>
    <s v="MARZO_2015"/>
    <s v="GDCA04100"/>
    <x v="1"/>
    <n v="46"/>
    <s v="RECARGOS MORA EXCLUIDOS"/>
    <n v="178373070"/>
    <n v="9067425"/>
  </r>
  <r>
    <s v="MARZO_2015"/>
    <s v="GDCA04100"/>
    <x v="1"/>
    <n v="3"/>
    <s v="CARGO FIJO"/>
    <n v="59217"/>
    <s v=""/>
  </r>
  <r>
    <s v="MARZO_2015"/>
    <s v="GDCA04100"/>
    <x v="1"/>
    <n v="30"/>
    <s v="SUBSIDIO"/>
    <n v="-20601416"/>
    <s v=""/>
  </r>
  <r>
    <s v="MARZO_2015"/>
    <s v="GDCA04100"/>
    <x v="3"/>
    <n v="60"/>
    <s v="SEGURO BRILLA"/>
    <n v="170329"/>
    <n v="935"/>
  </r>
  <r>
    <s v="MARZO_2015"/>
    <s v="GDCA04100"/>
    <x v="4"/>
    <n v="52"/>
    <s v="LIBERTY MERCADO ASEGURADO"/>
    <n v="560027"/>
    <n v="4946908"/>
  </r>
  <r>
    <s v="MARZO_2015"/>
    <s v="GDCA04100"/>
    <x v="3"/>
    <n v="60"/>
    <s v="SEGURO BRILLA"/>
    <n v="201288"/>
    <n v="9172"/>
  </r>
  <r>
    <s v="MARZO_2015"/>
    <s v="GDCA04100"/>
    <x v="1"/>
    <n v="98"/>
    <s v="REFINANCIACION"/>
    <n v="5558827"/>
    <n v="178829134"/>
  </r>
  <r>
    <s v="MARZO_2015"/>
    <s v="GDCA04100"/>
    <x v="0"/>
    <n v="81"/>
    <s v="SERVICIOS VARIOS GRAVADO"/>
    <n v="2800"/>
    <s v=""/>
  </r>
  <r>
    <s v="MARZO_2015"/>
    <s v="GDCA04100"/>
    <x v="1"/>
    <n v="19"/>
    <s v="RED INTERNA"/>
    <n v="982065"/>
    <n v="173256937"/>
  </r>
  <r>
    <s v="MARZO_2015"/>
    <s v="GDCA04100"/>
    <x v="3"/>
    <n v="2"/>
    <s v="BRILLA"/>
    <n v="6095341"/>
    <n v="249817322"/>
  </r>
  <r>
    <s v="MARZO_2015"/>
    <s v="GDCA04100"/>
    <x v="1"/>
    <n v="103"/>
    <s v="INTERESES FINANC RED INTERNA"/>
    <n v="11631647"/>
    <n v="336883"/>
  </r>
  <r>
    <s v="MARZO_2015"/>
    <s v="GDCA04100"/>
    <x v="1"/>
    <n v="46"/>
    <s v="RECARGOS MORA EXCLUIDOS"/>
    <n v="278826"/>
    <n v="22846"/>
  </r>
  <r>
    <s v="MARZO_2015"/>
    <s v="GDCA04100"/>
    <x v="3"/>
    <n v="46"/>
    <s v="RECARGOS MORA EXCLUIDOS"/>
    <n v="26000"/>
    <s v=""/>
  </r>
  <r>
    <s v="MARZO_2015"/>
    <s v="GDCA04100"/>
    <x v="0"/>
    <n v="58"/>
    <s v="INTERESES FINANCIACION CREDITO BRILLA"/>
    <n v="308021638"/>
    <n v="337006419"/>
  </r>
  <r>
    <s v="MARZO_2015"/>
    <s v="GDCA04100"/>
    <x v="4"/>
    <n v="53"/>
    <s v="LIBERTY MICROSEGUROS"/>
    <n v="80400"/>
    <n v="3493960"/>
  </r>
  <r>
    <s v="MARZO_2015"/>
    <s v="GDCA04100"/>
    <x v="1"/>
    <n v="3"/>
    <s v="CARGO FIJO"/>
    <n v="510056"/>
    <s v=""/>
  </r>
  <r>
    <s v="MARZO_2015"/>
    <s v="GDCA04100"/>
    <x v="1"/>
    <n v="3"/>
    <s v="CARGO FIJO"/>
    <n v="292631223"/>
    <n v="4655261"/>
  </r>
  <r>
    <s v="MARZO_2015"/>
    <s v="GDCA04100"/>
    <x v="1"/>
    <n v="28"/>
    <s v="SERVICIOS ASOCIADOS CARGO POR CONEXIÓN"/>
    <n v="1822068"/>
    <n v="28540819"/>
  </r>
  <r>
    <s v="MARZO_2015"/>
    <s v="GDCA04100"/>
    <x v="1"/>
    <n v="28"/>
    <s v="SERVICIOS ASOCIADOS CARGO POR CONEXIÓN"/>
    <n v="30619"/>
    <n v="2271112"/>
  </r>
  <r>
    <s v="MARZO_2015"/>
    <s v="GDCA04100"/>
    <x v="1"/>
    <n v="7"/>
    <s v="CONSUMO"/>
    <n v="660513096"/>
    <n v="11580771"/>
  </r>
  <r>
    <s v="MARZO_2015"/>
    <s v="GDCA04100"/>
    <x v="1"/>
    <n v="30"/>
    <s v="SUBSIDIO"/>
    <n v="-11250474"/>
    <s v=""/>
  </r>
  <r>
    <s v="MARZO_2015"/>
    <s v="GDCA04100"/>
    <x v="1"/>
    <n v="8"/>
    <s v="CONTRIBUCION"/>
    <n v="3386019"/>
    <s v=""/>
  </r>
  <r>
    <s v="MARZO_2015"/>
    <s v="GDCA04100"/>
    <x v="1"/>
    <n v="401"/>
    <s v="REVISION PERIODICA RES 059"/>
    <n v="36407"/>
    <n v="7681305"/>
  </r>
  <r>
    <s v="MARZO_2015"/>
    <s v="GDCA04100"/>
    <x v="1"/>
    <n v="120"/>
    <s v="REFINANCIACION INTERESES DE FINANCIACION"/>
    <n v="93239"/>
    <n v="34011263"/>
  </r>
  <r>
    <s v="MARZO_2015"/>
    <s v="GDCA04100"/>
    <x v="1"/>
    <n v="3"/>
    <s v="CARGO FIJO"/>
    <n v="2338966"/>
    <n v="56724"/>
  </r>
  <r>
    <s v="MARZO_2015"/>
    <s v="GDCA04100"/>
    <x v="1"/>
    <n v="81"/>
    <s v="SERVICIOS VARIOS GRAVADO"/>
    <n v="136781"/>
    <n v="173775"/>
  </r>
  <r>
    <s v="MARZO_2015"/>
    <s v="GDCA04100"/>
    <x v="3"/>
    <n v="99"/>
    <s v="RECARGO POR MORA  EXCLUIDO CREDITO SEGUROS"/>
    <n v="2289"/>
    <n v="459"/>
  </r>
  <r>
    <s v="MARZO_2015"/>
    <s v="GDCA04100"/>
    <x v="4"/>
    <n v="52"/>
    <s v="LIBERTY MERCADO ASEGURADO"/>
    <n v="753943"/>
    <n v="2675210"/>
  </r>
  <r>
    <s v="MARZO_2015"/>
    <s v="GDCA04100"/>
    <x v="0"/>
    <n v="60"/>
    <s v="SEGURO BRILLA"/>
    <n v="77144"/>
    <n v="7014"/>
  </r>
  <r>
    <s v="MARZO_2015"/>
    <s v="GDCA04100"/>
    <x v="3"/>
    <n v="46"/>
    <s v="RECARGOS MORA EXCLUIDOS"/>
    <n v="228637"/>
    <n v="40562"/>
  </r>
  <r>
    <s v="MARZO_2015"/>
    <s v="GDCA04100"/>
    <x v="1"/>
    <n v="400"/>
    <s v="CERTIFICACION INSTALACION PREVIA"/>
    <n v="409016"/>
    <n v="69109953"/>
  </r>
  <r>
    <s v="MARZO_2015"/>
    <s v="GDCA04100"/>
    <x v="1"/>
    <n v="28"/>
    <s v="SERVICIOS ASOCIADOS CARGO POR CONEXIÓN"/>
    <n v="85212"/>
    <n v="1281614"/>
  </r>
  <r>
    <s v="MARZO_2015"/>
    <s v="GDCA04100"/>
    <x v="1"/>
    <n v="59"/>
    <s v="INTERESES FINANCIACION GRAVADOS"/>
    <n v="47"/>
    <s v=""/>
  </r>
  <r>
    <s v="MARZO_2015"/>
    <s v="GDCA04100"/>
    <x v="0"/>
    <n v="60"/>
    <s v="SEGURO BRILLA"/>
    <n v="1532"/>
    <s v=""/>
  </r>
  <r>
    <s v="MARZO_2015"/>
    <s v="GDCA04100"/>
    <x v="1"/>
    <n v="30"/>
    <s v="SUBSIDIO"/>
    <n v="-55941696"/>
    <s v=""/>
  </r>
  <r>
    <s v="MARZO_2015"/>
    <s v="GDCA04100"/>
    <x v="4"/>
    <n v="52"/>
    <s v="LIBERTY MERCADO ASEGURADO"/>
    <n v="315369"/>
    <n v="1341456"/>
  </r>
  <r>
    <s v="MARZO_2015"/>
    <s v="GDCA04100"/>
    <x v="1"/>
    <n v="120"/>
    <s v="REFINANCIACION INTERESES DE FINANCIACION"/>
    <n v="14455"/>
    <n v="3907084"/>
  </r>
  <r>
    <s v="MARZO_2015"/>
    <s v="GDCA04100"/>
    <x v="0"/>
    <n v="60"/>
    <s v="SEGURO BRILLA"/>
    <n v="688538"/>
    <n v="46226"/>
  </r>
  <r>
    <s v="MARZO_2015"/>
    <s v="GDCA04100"/>
    <x v="1"/>
    <n v="32"/>
    <s v="VENTA BIENES"/>
    <n v="30172"/>
    <n v="38957"/>
  </r>
  <r>
    <s v="MARZO_2015"/>
    <s v="GDCA04100"/>
    <x v="1"/>
    <n v="106"/>
    <s v="IMPUESTO 16%"/>
    <n v="18942"/>
    <s v=""/>
  </r>
  <r>
    <s v="MARZO_2015"/>
    <s v="GDCA04100"/>
    <x v="1"/>
    <n v="126"/>
    <s v="IVA INTERES DE FINANCIACION"/>
    <s v=""/>
    <n v="62"/>
  </r>
  <r>
    <s v="MARZO_2015"/>
    <s v="GDCA04100"/>
    <x v="1"/>
    <n v="4"/>
    <s v="CARGO POR CONEXIÓN"/>
    <n v="9275085"/>
    <n v="382105352"/>
  </r>
  <r>
    <s v="MARZO_2015"/>
    <s v="GDCA04100"/>
    <x v="4"/>
    <n v="53"/>
    <s v="LIBERTY MICROSEGUROS"/>
    <n v="17300"/>
    <n v="5048140"/>
  </r>
  <r>
    <s v="MARZO_2015"/>
    <s v="GDCA04100"/>
    <x v="3"/>
    <n v="58"/>
    <s v="INTERESES FINANCIACION CREDITO BRILLA"/>
    <n v="6188241"/>
    <n v="2334790"/>
  </r>
  <r>
    <s v="MARZO_2015"/>
    <s v="GDCA04100"/>
    <x v="3"/>
    <n v="60"/>
    <s v="SEGURO BRILLA"/>
    <n v="176728"/>
    <n v="15389"/>
  </r>
  <r>
    <s v="MARZO_2015"/>
    <s v="GDCA04100"/>
    <x v="1"/>
    <n v="27"/>
    <s v="SERVICIO ASOCIADO RED INTERNA"/>
    <n v="1731710"/>
    <n v="115613997"/>
  </r>
  <r>
    <s v="MARZO_2015"/>
    <s v="GDCA04100"/>
    <x v="3"/>
    <n v="121"/>
    <s v="REFINANCIACION INTERES DE FINANCIACION BRILLA"/>
    <n v="4067"/>
    <n v="329233"/>
  </r>
  <r>
    <s v="MARZO_2015"/>
    <s v="GDCA04100"/>
    <x v="0"/>
    <n v="46"/>
    <s v="RECARGOS MORA EXCLUIDOS"/>
    <n v="1089864"/>
    <n v="99589"/>
  </r>
  <r>
    <s v="MARZO_2015"/>
    <s v="GDCA04100"/>
    <x v="0"/>
    <n v="58"/>
    <s v="INTERESES FINANCIACION CREDITO BRILLA"/>
    <n v="5764641"/>
    <n v="1749654"/>
  </r>
  <r>
    <s v="MARZO_2015"/>
    <s v="GDCA04100"/>
    <x v="0"/>
    <n v="2"/>
    <s v="BRILLA"/>
    <n v="3359547"/>
    <n v="107857230"/>
  </r>
  <r>
    <s v="MARZO_2015"/>
    <s v="GDCA04100"/>
    <x v="1"/>
    <n v="120"/>
    <s v="REFINANCIACION INTERESES DE FINANCIACION"/>
    <n v="33244"/>
    <n v="15913731"/>
  </r>
  <r>
    <s v="MARZO_2015"/>
    <s v="GDCA04100"/>
    <x v="1"/>
    <n v="1"/>
    <s v="ANTICIPOS"/>
    <s v=""/>
    <n v="7178"/>
  </r>
  <r>
    <s v="MARZO_2015"/>
    <s v="GDCA04100"/>
    <x v="3"/>
    <n v="99"/>
    <s v="RECARGO POR MORA  EXCLUIDO CREDITO SEGUROS"/>
    <n v="6033"/>
    <n v="138"/>
  </r>
  <r>
    <s v="MARZO_2015"/>
    <s v="GDCA04100"/>
    <x v="1"/>
    <n v="19"/>
    <s v="RED INTERNA"/>
    <n v="18292"/>
    <n v="2365651"/>
  </r>
  <r>
    <s v="MARZO_2015"/>
    <s v="GDCA04100"/>
    <x v="0"/>
    <n v="60"/>
    <s v="SEGURO BRILLA"/>
    <n v="393634"/>
    <n v="27350"/>
  </r>
  <r>
    <s v="MARZO_2015"/>
    <s v="GDCA04100"/>
    <x v="1"/>
    <n v="32"/>
    <s v="VENTA BIENES"/>
    <n v="163748"/>
    <s v=""/>
  </r>
  <r>
    <s v="MARZO_2015"/>
    <s v="GDCA04100"/>
    <x v="0"/>
    <n v="56"/>
    <s v="INTERESES FINANCIACION CONEXION"/>
    <n v="5"/>
    <s v=""/>
  </r>
  <r>
    <s v="MARZO_2015"/>
    <s v="GDCA04100"/>
    <x v="1"/>
    <n v="30"/>
    <s v="SUBSIDIO"/>
    <n v="-40615341"/>
    <s v=""/>
  </r>
  <r>
    <s v="MARZO_2015"/>
    <s v="GDCA04100"/>
    <x v="1"/>
    <n v="98"/>
    <s v="REFINANCIACION"/>
    <n v="49257242"/>
    <n v="2191024864"/>
  </r>
  <r>
    <s v="MARZO_2015"/>
    <s v="GDCA04100"/>
    <x v="0"/>
    <n v="2"/>
    <s v="BRILLA"/>
    <n v="58797112"/>
    <n v="612578316"/>
  </r>
  <r>
    <s v="MARZO_2015"/>
    <s v="GDCA04100"/>
    <x v="1"/>
    <n v="27"/>
    <s v="SERVICIO ASOCIADO RED INTERNA"/>
    <n v="267064486"/>
    <n v="11557068037"/>
  </r>
  <r>
    <s v="MARZO_2015"/>
    <s v="GDCA04100"/>
    <x v="3"/>
    <n v="121"/>
    <s v="REFINANCIACION INTERES DE FINANCIACION BRILLA"/>
    <n v="4456"/>
    <n v="137287"/>
  </r>
  <r>
    <s v="MARZO_2015"/>
    <s v="GDCA04100"/>
    <x v="1"/>
    <n v="120"/>
    <s v="REFINANCIACION INTERESES DE FINANCIACION"/>
    <s v=""/>
    <n v="1628672"/>
  </r>
  <r>
    <s v="MARZO_2015"/>
    <s v="GDCA04100"/>
    <x v="5"/>
    <n v="44"/>
    <s v="IMPUESTO DE IVA 16%"/>
    <n v="162913"/>
    <s v=""/>
  </r>
  <r>
    <s v="MARZO_2015"/>
    <s v="GDCA04100"/>
    <x v="0"/>
    <n v="2"/>
    <s v="BRILLA"/>
    <n v="30770323"/>
    <n v="746406275"/>
  </r>
  <r>
    <s v="MARZO_2015"/>
    <s v="GDCA04100"/>
    <x v="1"/>
    <n v="120"/>
    <s v="REFINANCIACION INTERESES DE FINANCIACION"/>
    <n v="4506623"/>
    <n v="590321105"/>
  </r>
  <r>
    <s v="MARZO_2015"/>
    <s v="GDCA04100"/>
    <x v="1"/>
    <n v="122"/>
    <s v="IVA RED INTERNA"/>
    <n v="2791833"/>
    <s v=""/>
  </r>
  <r>
    <s v="MARZO_2015"/>
    <s v="GDCA04100"/>
    <x v="0"/>
    <n v="58"/>
    <s v="INTERESES FINANCIACION CREDITO BRILLA"/>
    <n v="14372580"/>
    <n v="23960700"/>
  </r>
  <r>
    <s v="MARZO_2015"/>
    <s v="GDCA04100"/>
    <x v="1"/>
    <n v="81"/>
    <s v="SERVICIOS VARIOS GRAVADO"/>
    <n v="8646036"/>
    <n v="12449034"/>
  </r>
  <r>
    <s v="MARZO_2015"/>
    <s v="GDCA04100"/>
    <x v="1"/>
    <n v="17"/>
    <s v="RECONEXION"/>
    <n v="4577112"/>
    <n v="160859758"/>
  </r>
  <r>
    <s v="MARZO_2015"/>
    <s v="GDCA04100"/>
    <x v="1"/>
    <n v="400"/>
    <s v="CERTIFICACION INSTALACION PREVIA"/>
    <n v="28022"/>
    <n v="5402220"/>
  </r>
  <r>
    <s v="MARZO_2015"/>
    <s v="GDCA04100"/>
    <x v="3"/>
    <n v="58"/>
    <s v="INTERESES FINANCIACION CREDITO BRILLA"/>
    <n v="5407061"/>
    <n v="42927"/>
  </r>
  <r>
    <s v="MARZO_2015"/>
    <s v="GDCA04100"/>
    <x v="0"/>
    <n v="102"/>
    <s v="INT FINAC EXCLUIDO CREDITO SEGUROS"/>
    <n v="47"/>
    <s v=""/>
  </r>
  <r>
    <s v="MARZO_2015"/>
    <s v="GDCA04100"/>
    <x v="1"/>
    <n v="8"/>
    <s v="CONTRIBUCION"/>
    <n v="1423379"/>
    <s v=""/>
  </r>
  <r>
    <s v="MARZO_2015"/>
    <s v="GDCA04100"/>
    <x v="4"/>
    <n v="53"/>
    <s v="LIBERTY MICROSEGUROS"/>
    <n v="228020"/>
    <n v="10297020"/>
  </r>
  <r>
    <s v="MARZO_2015"/>
    <s v="GDCA04100"/>
    <x v="0"/>
    <n v="58"/>
    <s v="INTERESES FINANCIACION CREDITO BRILLA"/>
    <n v="3015558"/>
    <n v="3681238"/>
  </r>
  <r>
    <s v="MARZO_2015"/>
    <s v="GDCA04100"/>
    <x v="1"/>
    <n v="106"/>
    <s v="IMPUESTO 16%"/>
    <n v="21590"/>
    <s v=""/>
  </r>
  <r>
    <s v="MARZO_2015"/>
    <s v="GDCA04100"/>
    <x v="3"/>
    <n v="2"/>
    <s v="BRILLA"/>
    <n v="1458530"/>
    <n v="245494647"/>
  </r>
  <r>
    <s v="MARZO_2015"/>
    <s v="GDCA04100"/>
    <x v="1"/>
    <n v="4"/>
    <s v="CARGO POR CONEXIÓN"/>
    <n v="52596"/>
    <n v="4425242"/>
  </r>
  <r>
    <s v="MARZO_2015"/>
    <s v="GDCA04100"/>
    <x v="1"/>
    <n v="28"/>
    <s v="SERVICIOS ASOCIADOS CARGO POR CONEXIÓN"/>
    <n v="64431"/>
    <s v=""/>
  </r>
  <r>
    <s v="MARZO_2015"/>
    <s v="GDCA04100"/>
    <x v="1"/>
    <n v="106"/>
    <s v="IMPUESTO 16%"/>
    <n v="5644"/>
    <s v=""/>
  </r>
  <r>
    <s v="MARZO_2015"/>
    <s v="GDCA04100"/>
    <x v="1"/>
    <n v="8"/>
    <s v="CONTRIBUCION"/>
    <n v="473811"/>
    <n v="233975"/>
  </r>
  <r>
    <s v="MARZO_2015"/>
    <s v="GDCA04100"/>
    <x v="3"/>
    <n v="46"/>
    <s v="RECARGOS MORA EXCLUIDOS"/>
    <n v="60182"/>
    <s v=""/>
  </r>
  <r>
    <s v="MARZO_2015"/>
    <s v="GDCA04100"/>
    <x v="1"/>
    <n v="30"/>
    <s v="SUBSIDIO"/>
    <n v="-75114744"/>
    <s v=""/>
  </r>
  <r>
    <s v="MARZO_2015"/>
    <s v="GDCA04100"/>
    <x v="1"/>
    <n v="106"/>
    <s v="IMPUESTO 16%"/>
    <n v="68324"/>
    <s v=""/>
  </r>
  <r>
    <s v="MARZO_2015"/>
    <s v="GDCA04100"/>
    <x v="1"/>
    <n v="98"/>
    <s v="REFINANCIACION"/>
    <n v="2429213"/>
    <n v="224357515"/>
  </r>
  <r>
    <s v="MARZO_2015"/>
    <s v="GDCA04100"/>
    <x v="1"/>
    <n v="27"/>
    <s v="SERVICIO ASOCIADO RED INTERNA"/>
    <n v="3330909"/>
    <n v="277628534"/>
  </r>
  <r>
    <s v="MARZO_2015"/>
    <s v="GDCA04100"/>
    <x v="1"/>
    <n v="100"/>
    <s v="RECARGO POR MORA RED INTERNA"/>
    <n v="48485"/>
    <n v="6852"/>
  </r>
  <r>
    <s v="MARZO_2015"/>
    <s v="GDCA04100"/>
    <x v="1"/>
    <n v="106"/>
    <s v="IMPUESTO 16%"/>
    <n v="5367"/>
    <s v=""/>
  </r>
  <r>
    <s v="MARZO_2015"/>
    <s v="GDCA04100"/>
    <x v="1"/>
    <n v="401"/>
    <s v="REVISION PERIODICA RES 059"/>
    <n v="115901"/>
    <n v="7083451"/>
  </r>
  <r>
    <s v="MARZO_2015"/>
    <s v="GDCA04100"/>
    <x v="1"/>
    <n v="100"/>
    <s v="RECARGO POR MORA RED INTERNA"/>
    <n v="192476"/>
    <n v="11505"/>
  </r>
  <r>
    <s v="MARZO_2015"/>
    <s v="GDCA04100"/>
    <x v="3"/>
    <n v="60"/>
    <s v="SEGURO BRILLA"/>
    <n v="4948436"/>
    <n v="139907"/>
  </r>
  <r>
    <s v="MARZO_2015"/>
    <s v="GDCA04100"/>
    <x v="1"/>
    <n v="120"/>
    <s v="REFINANCIACION INTERESES DE FINANCIACION"/>
    <n v="20268"/>
    <n v="6249116"/>
  </r>
  <r>
    <s v="MARZO_2015"/>
    <s v="GDCA04100"/>
    <x v="3"/>
    <n v="2"/>
    <s v="BRILLA"/>
    <n v="2734119"/>
    <n v="87433668"/>
  </r>
  <r>
    <s v="MARZO_2015"/>
    <s v="GDCA04100"/>
    <x v="3"/>
    <n v="121"/>
    <s v="REFINANCIACION INTERES DE FINANCIACION BRILLA"/>
    <s v=""/>
    <n v="72039"/>
  </r>
  <r>
    <s v="MARZO_2015"/>
    <s v="GDCA04100"/>
    <x v="1"/>
    <n v="98"/>
    <s v="REFINANCIACION"/>
    <n v="12735901"/>
    <n v="713863802"/>
  </r>
  <r>
    <s v="MARZO_2015"/>
    <s v="GDCA04100"/>
    <x v="1"/>
    <n v="120"/>
    <s v="REFINANCIACION INTERESES DE FINANCIACION"/>
    <n v="4245"/>
    <n v="1862510"/>
  </r>
  <r>
    <s v="MARZO_2015"/>
    <s v="GDCA04100"/>
    <x v="3"/>
    <n v="2"/>
    <s v="BRILLA"/>
    <n v="110091985"/>
    <n v="2702830953"/>
  </r>
  <r>
    <s v="MARZO_2015"/>
    <s v="GDCA04100"/>
    <x v="1"/>
    <n v="103"/>
    <s v="INTERESES FINANC RED INTERNA"/>
    <n v="7174216"/>
    <n v="301615"/>
  </r>
  <r>
    <s v="MARZO_2015"/>
    <s v="GDCA04100"/>
    <x v="1"/>
    <n v="30"/>
    <s v="SUBSIDIO"/>
    <n v="-13057165"/>
    <s v=""/>
  </r>
  <r>
    <s v="MARZO_2015"/>
    <s v="GDCA04100"/>
    <x v="0"/>
    <n v="2"/>
    <s v="BRILLA"/>
    <n v="826133"/>
    <n v="5308982"/>
  </r>
  <r>
    <s v="MARZO_2015"/>
    <s v="GDCA04100"/>
    <x v="1"/>
    <n v="1"/>
    <s v="ANTICIPOS"/>
    <n v="297899"/>
    <n v="551178"/>
  </r>
  <r>
    <s v="MARZO_2015"/>
    <s v="GDCA04100"/>
    <x v="1"/>
    <n v="85"/>
    <s v="BIENESTAR EMPLEADOS"/>
    <n v="-366981"/>
    <s v=""/>
  </r>
  <r>
    <s v="MARZO_2015"/>
    <s v="GDCA04100"/>
    <x v="1"/>
    <n v="101"/>
    <s v="RECARGO POR MORA  GRAVADOS OTROS SERVICIOS"/>
    <n v="113738"/>
    <n v="2432"/>
  </r>
  <r>
    <s v="MARZO_2015"/>
    <s v="GDCA04100"/>
    <x v="1"/>
    <n v="4"/>
    <s v="CARGO POR CONEXIÓN"/>
    <n v="1587478"/>
    <n v="129622593"/>
  </r>
  <r>
    <s v="MARZO_2015"/>
    <s v="GDCA04100"/>
    <x v="1"/>
    <n v="85"/>
    <s v="BIENESTAR EMPLEADOS"/>
    <n v="-22198"/>
    <s v=""/>
  </r>
  <r>
    <s v="MARZO_2015"/>
    <s v="GDCA04100"/>
    <x v="3"/>
    <n v="46"/>
    <s v="RECARGOS MORA EXCLUIDOS"/>
    <n v="12640775"/>
    <n v="307640"/>
  </r>
  <r>
    <s v="MARZO_2015"/>
    <s v="GDCA04100"/>
    <x v="0"/>
    <n v="81"/>
    <s v="SERVICIOS VARIOS GRAVADO"/>
    <n v="1400"/>
    <s v=""/>
  </r>
  <r>
    <s v="MARZO_2015"/>
    <s v="GDCA04100"/>
    <x v="1"/>
    <n v="30"/>
    <s v="SUBSIDIO"/>
    <n v="-8939619"/>
    <s v=""/>
  </r>
  <r>
    <s v="MARZO_2015"/>
    <s v="GDCA04100"/>
    <x v="1"/>
    <n v="27"/>
    <s v="SERVICIO ASOCIADO RED INTERNA"/>
    <n v="773804"/>
    <n v="39504309"/>
  </r>
  <r>
    <s v="MARZO_2015"/>
    <s v="GDCA04100"/>
    <x v="1"/>
    <n v="406"/>
    <s v="SUBSIDIO DISTRITO DE RIEGO"/>
    <n v="-5702048"/>
    <s v=""/>
  </r>
  <r>
    <s v="MARZO_2015"/>
    <s v="GDCA04100"/>
    <x v="1"/>
    <n v="400"/>
    <s v="CERTIFICACION INSTALACION PREVIA"/>
    <n v="2225610"/>
    <n v="164065354"/>
  </r>
  <r>
    <s v="MARZO_2015"/>
    <s v="GDCA04100"/>
    <x v="1"/>
    <n v="100"/>
    <s v="RECARGO POR MORA RED INTERNA"/>
    <n v="65393"/>
    <n v="837"/>
  </r>
  <r>
    <s v="MARZO_2015"/>
    <s v="GDCA04100"/>
    <x v="1"/>
    <n v="81"/>
    <s v="SERVICIOS VARIOS GRAVADO"/>
    <n v="145871"/>
    <n v="63611"/>
  </r>
  <r>
    <s v="MARZO_2015"/>
    <s v="GDCA04100"/>
    <x v="4"/>
    <n v="52"/>
    <s v="LIBERTY MERCADO ASEGURADO"/>
    <n v="4316958"/>
    <n v="27550400"/>
  </r>
  <r>
    <s v="MARZO_2015"/>
    <s v="GDCA04100"/>
    <x v="1"/>
    <n v="17"/>
    <s v="RECONEXION"/>
    <n v="817161"/>
    <n v="11196027"/>
  </r>
  <r>
    <s v="MARZO_2015"/>
    <s v="GDCA04100"/>
    <x v="1"/>
    <n v="46"/>
    <s v="RECARGOS MORA EXCLUIDOS"/>
    <n v="3637277"/>
    <n v="294031"/>
  </r>
  <r>
    <s v="MARZO_2015"/>
    <s v="GDCA04100"/>
    <x v="1"/>
    <n v="59"/>
    <s v="INTERESES FINANCIACION GRAVADOS"/>
    <n v="95"/>
    <s v=""/>
  </r>
  <r>
    <s v="MARZO_2015"/>
    <s v="GDCA04100"/>
    <x v="3"/>
    <n v="46"/>
    <s v="RECARGOS MORA EXCLUIDOS"/>
    <n v="6701"/>
    <s v=""/>
  </r>
  <r>
    <s v="MARZO_2015"/>
    <s v="GDCA04100"/>
    <x v="3"/>
    <n v="99"/>
    <s v="RECARGO POR MORA  EXCLUIDO CREDITO SEGUROS"/>
    <n v="362"/>
    <n v="15"/>
  </r>
  <r>
    <s v="MARZO_2015"/>
    <s v="GDCA04100"/>
    <x v="1"/>
    <n v="400"/>
    <s v="CERTIFICACION INSTALACION PREVIA"/>
    <n v="104637"/>
    <n v="15302675"/>
  </r>
  <r>
    <s v="MARZO_2015"/>
    <s v="GDCA04100"/>
    <x v="1"/>
    <n v="101"/>
    <s v="RECARGO POR MORA  GRAVADOS OTROS SERVICIOS"/>
    <n v="5976"/>
    <s v=""/>
  </r>
  <r>
    <s v="MARZO_2015"/>
    <s v="GDCA04100"/>
    <x v="2"/>
    <n v="101"/>
    <s v="RECARGO POR MORA  GRAVADOS OTROS SERVICIOS"/>
    <n v="484"/>
    <s v=""/>
  </r>
  <r>
    <s v="MARZO_2015"/>
    <s v="GDCA04100"/>
    <x v="1"/>
    <n v="122"/>
    <s v="IVA RED INTERNA"/>
    <n v="89130"/>
    <s v=""/>
  </r>
  <r>
    <s v="MARZO_2015"/>
    <s v="GDCA04100"/>
    <x v="3"/>
    <n v="46"/>
    <s v="RECARGOS MORA EXCLUIDOS"/>
    <n v="107469"/>
    <n v="2491"/>
  </r>
  <r>
    <s v="MARZO_2015"/>
    <s v="GDCA04100"/>
    <x v="1"/>
    <n v="81"/>
    <s v="SERVICIOS VARIOS GRAVADO"/>
    <n v="1214785"/>
    <n v="1496242"/>
  </r>
  <r>
    <s v="MARZO_2015"/>
    <s v="GDCA04100"/>
    <x v="3"/>
    <n v="99"/>
    <s v="RECARGO POR MORA  EXCLUIDO CREDITO SEGUROS"/>
    <n v="4642"/>
    <n v="317"/>
  </r>
  <r>
    <s v="MARZO_2015"/>
    <s v="GDCA04100"/>
    <x v="3"/>
    <n v="121"/>
    <s v="REFINANCIACION INTERES DE FINANCIACION BRILLA"/>
    <n v="3791"/>
    <n v="522523"/>
  </r>
  <r>
    <s v="MARZO_2015"/>
    <s v="GDCA04100"/>
    <x v="1"/>
    <n v="401"/>
    <s v="REVISION PERIODICA RES 059"/>
    <n v="5475371"/>
    <n v="131438983"/>
  </r>
  <r>
    <s v="MARZO_2015"/>
    <s v="GDCA04100"/>
    <x v="3"/>
    <n v="58"/>
    <s v="INTERESES FINANCIACION CREDITO BRILLA"/>
    <n v="10946863"/>
    <n v="465993"/>
  </r>
  <r>
    <s v="MARZO_2015"/>
    <s v="GDCA04100"/>
    <x v="1"/>
    <n v="59"/>
    <s v="INTERESES FINANCIACION GRAVADOS"/>
    <n v="8082"/>
    <s v=""/>
  </r>
  <r>
    <s v="MARZO_2015"/>
    <s v="GDCA04100"/>
    <x v="1"/>
    <n v="46"/>
    <s v="RECARGOS MORA EXCLUIDOS"/>
    <n v="1414770"/>
    <n v="267009"/>
  </r>
  <r>
    <s v="MARZO_2015"/>
    <s v="GDCA04100"/>
    <x v="1"/>
    <n v="98"/>
    <s v="REFINANCIACION"/>
    <n v="169487014"/>
    <n v="5908096533"/>
  </r>
  <r>
    <s v="MARZO_2015"/>
    <s v="GDCA04100"/>
    <x v="1"/>
    <n v="7"/>
    <s v="CONSUMO"/>
    <n v="201374227"/>
    <n v="7531145"/>
  </r>
  <r>
    <s v="MARZO_2015"/>
    <s v="GDCA04100"/>
    <x v="1"/>
    <n v="103"/>
    <s v="INTERESES FINANC RED INTERNA"/>
    <n v="10926516"/>
    <n v="570369"/>
  </r>
  <r>
    <s v="MARZO_2015"/>
    <s v="GDCA04100"/>
    <x v="1"/>
    <n v="30"/>
    <s v="SUBSIDIO"/>
    <n v="-7142883"/>
    <s v=""/>
  </r>
  <r>
    <s v="MARZO_2015"/>
    <s v="GDCA04100"/>
    <x v="1"/>
    <n v="401"/>
    <s v="REVISION PERIODICA RES 059"/>
    <n v="1914"/>
    <n v="330457"/>
  </r>
  <r>
    <s v="MARZO_2015"/>
    <s v="GDCA04100"/>
    <x v="3"/>
    <n v="121"/>
    <s v="REFINANCIACION INTERES DE FINANCIACION BRILLA"/>
    <n v="352412"/>
    <n v="12512344"/>
  </r>
  <r>
    <s v="MARZO_2015"/>
    <s v="GDCA04100"/>
    <x v="1"/>
    <n v="24"/>
    <s v="REVISION PERIODICA"/>
    <n v="947598"/>
    <n v="75495788"/>
  </r>
  <r>
    <s v="MARZO_2015"/>
    <s v="GDCA04100"/>
    <x v="1"/>
    <n v="101"/>
    <s v="RECARGO POR MORA  GRAVADOS OTROS SERVICIOS"/>
    <n v="722909"/>
    <n v="5497"/>
  </r>
  <r>
    <s v="MARZO_2015"/>
    <s v="GDCA04100"/>
    <x v="3"/>
    <n v="2"/>
    <s v="BRILLA"/>
    <n v="397165174"/>
    <n v="8153501711"/>
  </r>
  <r>
    <s v="MARZO_2015"/>
    <s v="GDCA04100"/>
    <x v="0"/>
    <n v="121"/>
    <s v="REFINANCIACION INTERES DE FINANCIACION BRILLA"/>
    <n v="289989"/>
    <n v="20025913"/>
  </r>
  <r>
    <s v="MARZO_2015"/>
    <s v="GDCA04100"/>
    <x v="1"/>
    <n v="101"/>
    <s v="RECARGO POR MORA  GRAVADOS OTROS SERVICIOS"/>
    <n v="18758"/>
    <n v="1459"/>
  </r>
  <r>
    <s v="MARZO_2015"/>
    <s v="GDCA04100"/>
    <x v="4"/>
    <n v="53"/>
    <s v="LIBERTY MICROSEGUROS"/>
    <n v="5182358"/>
    <n v="130501697"/>
  </r>
  <r>
    <s v="MARZO_2015"/>
    <s v="GDCA04100"/>
    <x v="4"/>
    <n v="52"/>
    <s v="LIBERTY MERCADO ASEGURADO"/>
    <n v="1581208"/>
    <n v="6613772"/>
  </r>
  <r>
    <s v="MARZO_2015"/>
    <s v="GDCA04100"/>
    <x v="1"/>
    <n v="59"/>
    <s v="INTERESES FINANCIACION GRAVADOS"/>
    <n v="7157"/>
    <s v=""/>
  </r>
  <r>
    <s v="MARZO_2015"/>
    <s v="GDCA04100"/>
    <x v="2"/>
    <n v="103"/>
    <s v="INTERESES FINANC RED INTERNA"/>
    <n v="28783"/>
    <s v=""/>
  </r>
  <r>
    <s v="MARZO_2015"/>
    <s v="GDCA04100"/>
    <x v="1"/>
    <n v="86"/>
    <s v="INTERESES FINANCIACION EXCLUIDOS"/>
    <n v="53"/>
    <s v=""/>
  </r>
  <r>
    <s v="MARZO_2015"/>
    <s v="GDCA04100"/>
    <x v="1"/>
    <n v="46"/>
    <s v="RECARGOS MORA EXCLUIDOS"/>
    <n v="413606"/>
    <n v="128296"/>
  </r>
  <r>
    <s v="MARZO_2015"/>
    <s v="GDCA04100"/>
    <x v="1"/>
    <n v="400"/>
    <s v="CERTIFICACION INSTALACION PREVIA"/>
    <n v="27613"/>
    <n v="2698276"/>
  </r>
  <r>
    <s v="MARZO_2015"/>
    <s v="GDCA04100"/>
    <x v="3"/>
    <n v="46"/>
    <s v="RECARGOS MORA EXCLUIDOS"/>
    <n v="299270"/>
    <n v="155186"/>
  </r>
  <r>
    <s v="MARZO_2015"/>
    <s v="GDCA04100"/>
    <x v="1"/>
    <n v="27"/>
    <s v="SERVICIO ASOCIADO RED INTERNA"/>
    <n v="4632987"/>
    <n v="686826009"/>
  </r>
  <r>
    <s v="MARZO_2015"/>
    <s v="GDCA04100"/>
    <x v="1"/>
    <n v="401"/>
    <s v="REVISION PERIODICA RES 059"/>
    <n v="3350316"/>
    <n v="233733352"/>
  </r>
  <r>
    <s v="MARZO_2015"/>
    <s v="GDCA04100"/>
    <x v="3"/>
    <n v="99"/>
    <s v="RECARGO POR MORA  EXCLUIDO CREDITO SEGUROS"/>
    <n v="1837"/>
    <n v="23"/>
  </r>
  <r>
    <s v="MARZO_2015"/>
    <s v="GDCA04100"/>
    <x v="1"/>
    <n v="400"/>
    <s v="CERTIFICACION INSTALACION PREVIA"/>
    <n v="2053"/>
    <n v="308940"/>
  </r>
  <r>
    <s v="MARZO_2015"/>
    <s v="GDCA04100"/>
    <x v="1"/>
    <n v="46"/>
    <s v="RECARGOS MORA EXCLUIDOS"/>
    <n v="2845901"/>
    <n v="415899"/>
  </r>
  <r>
    <s v="MARZO_2015"/>
    <s v="GDCA04100"/>
    <x v="1"/>
    <n v="19"/>
    <s v="RED INTERNA"/>
    <n v="214199"/>
    <n v="17535953"/>
  </r>
  <r>
    <s v="MARZO_2015"/>
    <s v="GDCA04100"/>
    <x v="1"/>
    <n v="30"/>
    <s v="SUBSIDIO"/>
    <n v="-203478437"/>
    <s v=""/>
  </r>
  <r>
    <s v="MARZO_2015"/>
    <s v="GDCA04100"/>
    <x v="1"/>
    <n v="100"/>
    <s v="RECARGO POR MORA RED INTERNA"/>
    <n v="191342"/>
    <n v="26803"/>
  </r>
  <r>
    <s v="MARZO_2015"/>
    <s v="GDCA04100"/>
    <x v="1"/>
    <n v="120"/>
    <s v="REFINANCIACION INTERESES DE FINANCIACION"/>
    <n v="8817"/>
    <n v="865182"/>
  </r>
  <r>
    <s v="MARZO_2015"/>
    <s v="GDCA04100"/>
    <x v="1"/>
    <n v="19"/>
    <s v="RED INTERNA"/>
    <n v="39530"/>
    <n v="5938503"/>
  </r>
  <r>
    <s v="MARZO_2015"/>
    <s v="GDCA04100"/>
    <x v="1"/>
    <n v="122"/>
    <s v="IVA RED INTERNA"/>
    <n v="103660"/>
    <s v=""/>
  </r>
  <r>
    <s v="MARZO_2015"/>
    <s v="GDCA04100"/>
    <x v="1"/>
    <n v="103"/>
    <s v="INTERESES FINANC RED INTERNA"/>
    <n v="16706092"/>
    <n v="482823"/>
  </r>
  <r>
    <s v="MARZO_2015"/>
    <s v="GDCA04100"/>
    <x v="1"/>
    <n v="81"/>
    <s v="SERVICIOS VARIOS GRAVADO"/>
    <n v="49751"/>
    <n v="136011"/>
  </r>
  <r>
    <s v="MARZO_2015"/>
    <s v="GDCA04100"/>
    <x v="3"/>
    <n v="58"/>
    <s v="INTERESES FINANCIACION CREDITO BRILLA"/>
    <n v="958807"/>
    <n v="758521"/>
  </r>
  <r>
    <s v="MARZO_2015"/>
    <s v="GDCA04100"/>
    <x v="0"/>
    <n v="121"/>
    <s v="REFINANCIACION INTERES DE FINANCIACION BRILLA"/>
    <n v="4233"/>
    <n v="335649"/>
  </r>
  <r>
    <s v="MARZO_2015"/>
    <s v="GDCA04100"/>
    <x v="1"/>
    <n v="118"/>
    <s v="OTROS SERV ASOCIADOS GRAVADOS"/>
    <s v=""/>
    <n v="166762"/>
  </r>
  <r>
    <s v="MARZO_2015"/>
    <s v="GDCA04100"/>
    <x v="1"/>
    <n v="103"/>
    <s v="INTERESES FINANC RED INTERNA"/>
    <n v="2441058"/>
    <n v="37849"/>
  </r>
  <r>
    <s v="MARZO_2015"/>
    <s v="GDCA04100"/>
    <x v="3"/>
    <n v="99"/>
    <s v="RECARGO POR MORA  EXCLUIDO CREDITO SEGUROS"/>
    <n v="1906"/>
    <s v=""/>
  </r>
  <r>
    <s v="MARZO_2015"/>
    <s v="GDCA04100"/>
    <x v="1"/>
    <n v="3"/>
    <s v="CARGO FIJO"/>
    <n v="99838"/>
    <n v="51516"/>
  </r>
  <r>
    <s v="MARZO_2015"/>
    <s v="GDCA04100"/>
    <x v="1"/>
    <n v="122"/>
    <s v="IVA RED INTERNA"/>
    <n v="38876"/>
    <s v=""/>
  </r>
  <r>
    <s v="MARZO_2015"/>
    <s v="GDCA04100"/>
    <x v="1"/>
    <n v="69"/>
    <s v="REACTIVACION CARTERA"/>
    <n v="1201"/>
    <n v="31154"/>
  </r>
  <r>
    <s v="MARZO_2015"/>
    <s v="GDCA04100"/>
    <x v="1"/>
    <n v="19"/>
    <s v="RED INTERNA"/>
    <s v=""/>
    <n v="1742003"/>
  </r>
  <r>
    <s v="MARZO_2015"/>
    <s v="GDCA04100"/>
    <x v="1"/>
    <n v="118"/>
    <s v="OTROS SERV ASOCIADOS GRAVADOS"/>
    <n v="77806"/>
    <n v="160386"/>
  </r>
  <r>
    <s v="MARZO_2015"/>
    <s v="GDCA04100"/>
    <x v="1"/>
    <n v="1"/>
    <s v="ANTICIPOS"/>
    <n v="3830"/>
    <n v="2994"/>
  </r>
  <r>
    <s v="MARZO_2015"/>
    <s v="GDCA04100"/>
    <x v="3"/>
    <n v="60"/>
    <s v="SEGURO BRILLA"/>
    <n v="720120"/>
    <n v="12384"/>
  </r>
  <r>
    <s v="MARZO_2015"/>
    <s v="GDCA04100"/>
    <x v="0"/>
    <n v="81"/>
    <s v="SERVICIOS VARIOS GRAVADO"/>
    <n v="2829"/>
    <n v="1348"/>
  </r>
  <r>
    <s v="MARZO_2015"/>
    <s v="GDCA04100"/>
    <x v="1"/>
    <n v="19"/>
    <s v="RED INTERNA"/>
    <s v=""/>
    <n v="7762662"/>
  </r>
  <r>
    <s v="MARZO_2015"/>
    <s v="GDCA04100"/>
    <x v="1"/>
    <n v="49"/>
    <s v="GENERACION SALDO A FAVOR"/>
    <n v="549"/>
    <s v=""/>
  </r>
  <r>
    <s v="MARZO_2015"/>
    <s v="GDCA04100"/>
    <x v="1"/>
    <n v="32"/>
    <s v="VENTA BIENES"/>
    <n v="24454"/>
    <n v="216117"/>
  </r>
  <r>
    <s v="MARZO_2015"/>
    <s v="GDCA04100"/>
    <x v="1"/>
    <n v="101"/>
    <s v="RECARGO POR MORA  GRAVADOS OTROS SERVICIOS"/>
    <n v="10543"/>
    <n v="410"/>
  </r>
  <r>
    <s v="MARZO_2015"/>
    <s v="GDCA04100"/>
    <x v="0"/>
    <n v="46"/>
    <s v="RECARGOS MORA EXCLUIDOS"/>
    <n v="178219"/>
    <n v="9535"/>
  </r>
  <r>
    <s v="MARZO_2015"/>
    <s v="GDCA04100"/>
    <x v="1"/>
    <n v="51"/>
    <s v="CUENTAS POR COBRAR"/>
    <n v="213"/>
    <n v="11030"/>
  </r>
  <r>
    <s v="MARZO_2015"/>
    <s v="GDCA04100"/>
    <x v="3"/>
    <n v="60"/>
    <s v="SEGURO BRILLA"/>
    <n v="4128"/>
    <s v=""/>
  </r>
  <r>
    <s v="MARZO_2015"/>
    <s v="GDCA04100"/>
    <x v="4"/>
    <n v="52"/>
    <s v="LIBERTY MERCADO ASEGURADO"/>
    <n v="1137634"/>
    <n v="9662339"/>
  </r>
  <r>
    <s v="MARZO_2015"/>
    <s v="GDCA04100"/>
    <x v="0"/>
    <n v="58"/>
    <s v="INTERESES FINANCIACION CREDITO BRILLA"/>
    <n v="2087967"/>
    <n v="4964031"/>
  </r>
  <r>
    <s v="MARZO_2015"/>
    <s v="GDCA04100"/>
    <x v="4"/>
    <n v="53"/>
    <s v="LIBERTY MICROSEGUROS"/>
    <s v=""/>
    <n v="2054160"/>
  </r>
  <r>
    <s v="MARZO_2015"/>
    <s v="GDCA04100"/>
    <x v="3"/>
    <n v="58"/>
    <s v="INTERESES FINANCIACION CREDITO BRILLA"/>
    <n v="5230545"/>
    <n v="76995"/>
  </r>
  <r>
    <s v="MARZO_2015"/>
    <s v="GDCA04100"/>
    <x v="3"/>
    <n v="60"/>
    <s v="SEGURO BRILLA"/>
    <n v="24469"/>
    <s v=""/>
  </r>
  <r>
    <s v="MARZO_2015"/>
    <s v="GDCA04100"/>
    <x v="1"/>
    <n v="400"/>
    <s v="CERTIFICACION INSTALACION PREVIA"/>
    <n v="89794"/>
    <n v="23504219"/>
  </r>
  <r>
    <s v="MARZO_2015"/>
    <s v="GDCA04100"/>
    <x v="1"/>
    <n v="59"/>
    <s v="INTERESES FINANCIACION GRAVADOS"/>
    <n v="26760"/>
    <s v=""/>
  </r>
  <r>
    <s v="MARZO_2015"/>
    <s v="GDCA04100"/>
    <x v="1"/>
    <n v="103"/>
    <s v="INTERESES FINANC RED INTERNA"/>
    <n v="1856510"/>
    <n v="280551"/>
  </r>
  <r>
    <s v="MARZO_2015"/>
    <s v="GDCA04100"/>
    <x v="3"/>
    <n v="58"/>
    <s v="INTERESES FINANCIACION CREDITO BRILLA"/>
    <n v="718075"/>
    <s v=""/>
  </r>
  <r>
    <s v="MARZO_2015"/>
    <s v="GDCA04100"/>
    <x v="3"/>
    <n v="121"/>
    <s v="REFINANCIACION INTERES DE FINANCIACION BRILLA"/>
    <s v=""/>
    <n v="297756"/>
  </r>
  <r>
    <s v="MARZO_2015"/>
    <s v="GDCA04100"/>
    <x v="4"/>
    <n v="52"/>
    <s v="LIBERTY MERCADO ASEGURADO"/>
    <n v="9138700"/>
    <n v="71527249"/>
  </r>
  <r>
    <s v="MARZO_2015"/>
    <s v="GDCA04100"/>
    <x v="1"/>
    <n v="122"/>
    <s v="IVA RED INTERNA"/>
    <n v="48779"/>
    <s v=""/>
  </r>
  <r>
    <s v="MARZO_2015"/>
    <s v="GDCA04100"/>
    <x v="1"/>
    <n v="56"/>
    <s v="INTERESES FINANCIACION CONEXION"/>
    <n v="3515397"/>
    <n v="668867"/>
  </r>
  <r>
    <s v="MARZO_2015"/>
    <s v="GDCA04100"/>
    <x v="1"/>
    <n v="400"/>
    <s v="CERTIFICACION INSTALACION PREVIA"/>
    <s v=""/>
    <n v="73694"/>
  </r>
  <r>
    <s v="MARZO_2015"/>
    <s v="GDCA04100"/>
    <x v="1"/>
    <n v="27"/>
    <s v="SERVICIO ASOCIADO RED INTERNA"/>
    <n v="1185956"/>
    <n v="111957992"/>
  </r>
  <r>
    <s v="MARZO_2015"/>
    <s v="GDCA04100"/>
    <x v="1"/>
    <n v="24"/>
    <s v="REVISION PERIODICA"/>
    <n v="60355579"/>
    <n v="1919979958"/>
  </r>
  <r>
    <s v="MARZO_2015"/>
    <s v="GDCA04100"/>
    <x v="1"/>
    <n v="28"/>
    <s v="SERVICIOS ASOCIADOS CARGO POR CONEXIÓN"/>
    <n v="2181986"/>
    <n v="37292463"/>
  </r>
  <r>
    <s v="MARZO_2015"/>
    <s v="GDCA04100"/>
    <x v="4"/>
    <n v="53"/>
    <s v="LIBERTY MICROSEGUROS"/>
    <n v="603000"/>
    <n v="12884100"/>
  </r>
  <r>
    <s v="MARZO_2015"/>
    <s v="GDCA04100"/>
    <x v="1"/>
    <n v="98"/>
    <s v="REFINANCIACION"/>
    <n v="54094594"/>
    <n v="2284776368"/>
  </r>
  <r>
    <s v="MARZO_2015"/>
    <s v="GDCA04100"/>
    <x v="3"/>
    <n v="121"/>
    <s v="REFINANCIACION INTERES DE FINANCIACION BRILLA"/>
    <s v=""/>
    <n v="69975"/>
  </r>
  <r>
    <s v="MARZO_2015"/>
    <s v="GDCA04100"/>
    <x v="0"/>
    <n v="46"/>
    <s v="RECARGOS MORA EXCLUIDOS"/>
    <n v="732505"/>
    <n v="37466"/>
  </r>
  <r>
    <s v="MARZO_2015"/>
    <s v="GDCA04100"/>
    <x v="1"/>
    <n v="106"/>
    <s v="IMPUESTO 16%"/>
    <n v="1991"/>
    <s v=""/>
  </r>
  <r>
    <s v="MARZO_2015"/>
    <s v="GDCA04100"/>
    <x v="1"/>
    <n v="62"/>
    <s v="CAPACIDAD TRANSPORTE"/>
    <n v="36710590"/>
    <s v=""/>
  </r>
  <r>
    <s v="MARZO_2015"/>
    <s v="GDCA04100"/>
    <x v="0"/>
    <n v="58"/>
    <s v="INTERESES FINANCIACION CREDITO BRILLA"/>
    <n v="107659296"/>
    <n v="77961167"/>
  </r>
  <r>
    <s v="MARZO_2015"/>
    <s v="GDCA04100"/>
    <x v="1"/>
    <n v="101"/>
    <s v="RECARGO POR MORA  GRAVADOS OTROS SERVICIOS"/>
    <n v="5927"/>
    <s v=""/>
  </r>
  <r>
    <s v="MARZO_2015"/>
    <s v="GDCA04100"/>
    <x v="1"/>
    <n v="46"/>
    <s v="RECARGOS MORA EXCLUIDOS"/>
    <n v="327872"/>
    <n v="19750"/>
  </r>
  <r>
    <s v="MARZO_2015"/>
    <s v="GDCA04100"/>
    <x v="0"/>
    <n v="60"/>
    <s v="SEGURO BRILLA"/>
    <n v="101857"/>
    <n v="8232"/>
  </r>
  <r>
    <s v="MARZO_2015"/>
    <s v="GDCA04100"/>
    <x v="1"/>
    <n v="4"/>
    <s v="CARGO POR CONEXIÓN"/>
    <n v="138943926"/>
    <n v="5120236357"/>
  </r>
  <r>
    <s v="MARZO_2015"/>
    <s v="GDCA04100"/>
    <x v="1"/>
    <n v="1"/>
    <s v="ANTICIPOS"/>
    <n v="3248"/>
    <s v=""/>
  </r>
  <r>
    <s v="MARZO_2015"/>
    <s v="GDCA04100"/>
    <x v="0"/>
    <n v="99"/>
    <s v="RECARGO POR MORA  EXCLUIDO CREDITO SEGUROS"/>
    <n v="3074"/>
    <n v="19"/>
  </r>
  <r>
    <s v="MARZO_2015"/>
    <s v="GDCA04100"/>
    <x v="1"/>
    <n v="28"/>
    <s v="SERVICIOS ASOCIADOS CARGO POR CONEXIÓN"/>
    <n v="30037"/>
    <n v="1745975"/>
  </r>
  <r>
    <s v="MARZO_2015"/>
    <s v="GDCA04100"/>
    <x v="1"/>
    <n v="101"/>
    <s v="RECARGO POR MORA  GRAVADOS OTROS SERVICIOS"/>
    <n v="38713"/>
    <n v="1255"/>
  </r>
  <r>
    <s v="MARZO_2015"/>
    <s v="GDCA04100"/>
    <x v="1"/>
    <n v="59"/>
    <s v="INTERESES FINANCIACION GRAVADOS"/>
    <n v="96"/>
    <s v=""/>
  </r>
  <r>
    <s v="MARZO_2015"/>
    <s v="GDCA04100"/>
    <x v="0"/>
    <n v="81"/>
    <s v="SERVICIOS VARIOS GRAVADO"/>
    <n v="2800"/>
    <s v=""/>
  </r>
  <r>
    <s v="MARZO_2015"/>
    <s v="GDCA04100"/>
    <x v="1"/>
    <n v="100"/>
    <s v="RECARGO POR MORA RED INTERNA"/>
    <n v="172330"/>
    <n v="17859"/>
  </r>
  <r>
    <s v="MARZO_2015"/>
    <s v="GDCA04100"/>
    <x v="1"/>
    <n v="24"/>
    <s v="REVISION PERIODICA"/>
    <n v="2568442"/>
    <n v="72055851"/>
  </r>
  <r>
    <s v="MARZO_2015"/>
    <s v="GDCA04100"/>
    <x v="2"/>
    <n v="27"/>
    <s v="SERVICIO ASOCIADO RED INTERNA"/>
    <n v="105516251"/>
    <n v="52329724"/>
  </r>
  <r>
    <s v="MARZO_2015"/>
    <s v="GDCA04100"/>
    <x v="1"/>
    <n v="24"/>
    <s v="REVISION PERIODICA"/>
    <n v="559520"/>
    <n v="15655272"/>
  </r>
  <r>
    <s v="MARZO_2015"/>
    <s v="GDCA04100"/>
    <x v="3"/>
    <n v="2"/>
    <s v="BRILLA"/>
    <n v="63684624"/>
    <n v="1301719195"/>
  </r>
  <r>
    <s v="MARZO_2015"/>
    <s v="GDCA04100"/>
    <x v="1"/>
    <n v="100"/>
    <s v="RECARGO POR MORA RED INTERNA"/>
    <n v="361294"/>
    <n v="86140"/>
  </r>
  <r>
    <s v="MARZO_2015"/>
    <s v="GDCA04100"/>
    <x v="1"/>
    <n v="400"/>
    <s v="CERTIFICACION INSTALACION PREVIA"/>
    <n v="24559"/>
    <n v="3365342"/>
  </r>
  <r>
    <s v="MARZO_2015"/>
    <s v="GDCA04100"/>
    <x v="1"/>
    <n v="106"/>
    <s v="IMPUESTO 16%"/>
    <n v="1469"/>
    <s v=""/>
  </r>
  <r>
    <s v="MARZO_2015"/>
    <s v="GDCA04100"/>
    <x v="1"/>
    <n v="30"/>
    <s v="SUBSIDIO"/>
    <n v="-16369332"/>
    <s v=""/>
  </r>
  <r>
    <s v="MARZO_2015"/>
    <s v="GDCA04100"/>
    <x v="3"/>
    <n v="99"/>
    <s v="RECARGO POR MORA  EXCLUIDO CREDITO SEGUROS"/>
    <n v="4337"/>
    <s v=""/>
  </r>
  <r>
    <s v="MARZO_2015"/>
    <s v="GDCA04100"/>
    <x v="1"/>
    <n v="120"/>
    <s v="REFINANCIACION INTERESES DE FINANCIACION"/>
    <n v="235366"/>
    <n v="33169512"/>
  </r>
  <r>
    <s v="MARZO_2015"/>
    <s v="GDCA04100"/>
    <x v="4"/>
    <n v="53"/>
    <s v="LIBERTY MICROSEGUROS"/>
    <n v="201000"/>
    <n v="7443884"/>
  </r>
  <r>
    <s v="MARZO_2015"/>
    <s v="GDCA04100"/>
    <x v="1"/>
    <n v="126"/>
    <s v="IVA INTERES DE FINANCIACION"/>
    <s v=""/>
    <n v="30"/>
  </r>
  <r>
    <s v="MARZO_2015"/>
    <s v="GDCA04100"/>
    <x v="1"/>
    <n v="4"/>
    <s v="CARGO POR CONEXIÓN"/>
    <n v="5911070"/>
    <n v="690853913"/>
  </r>
  <r>
    <s v="MARZO_2015"/>
    <s v="GDCA04100"/>
    <x v="0"/>
    <n v="60"/>
    <s v="SEGURO BRILLA"/>
    <n v="1470158"/>
    <n v="121512"/>
  </r>
  <r>
    <s v="MARZO_2015"/>
    <s v="GDCA04100"/>
    <x v="1"/>
    <n v="4"/>
    <s v="CARGO POR CONEXIÓN"/>
    <n v="501525"/>
    <n v="50100888"/>
  </r>
  <r>
    <s v="MARZO_2015"/>
    <s v="GDCA04100"/>
    <x v="1"/>
    <n v="103"/>
    <s v="INTERESES FINANC RED INTERNA"/>
    <n v="5574254"/>
    <n v="60927"/>
  </r>
  <r>
    <s v="MARZO_2015"/>
    <s v="GDCA04100"/>
    <x v="1"/>
    <n v="46"/>
    <s v="RECARGOS MORA EXCLUIDOS"/>
    <n v="551341"/>
    <n v="111038"/>
  </r>
  <r>
    <s v="MARZO_2015"/>
    <s v="GDCA04100"/>
    <x v="1"/>
    <n v="86"/>
    <s v="INTERESES FINANCIACION EXCLUIDOS"/>
    <n v="93971"/>
    <s v=""/>
  </r>
  <r>
    <s v="MARZO_2015"/>
    <s v="GDCA04100"/>
    <x v="1"/>
    <n v="28"/>
    <s v="SERVICIOS ASOCIADOS CARGO POR CONEXIÓN"/>
    <n v="2284185"/>
    <n v="46431301"/>
  </r>
  <r>
    <s v="MARZO_2015"/>
    <s v="GDCA04100"/>
    <x v="1"/>
    <n v="122"/>
    <s v="IVA RED INTERNA"/>
    <n v="166996"/>
    <s v=""/>
  </r>
  <r>
    <s v="MARZO_2015"/>
    <s v="GDCA04100"/>
    <x v="0"/>
    <n v="46"/>
    <s v="RECARGOS MORA EXCLUIDOS"/>
    <n v="383567"/>
    <n v="39767"/>
  </r>
  <r>
    <s v="MARZO_2015"/>
    <s v="GDCA04100"/>
    <x v="0"/>
    <n v="121"/>
    <s v="REFINANCIACION INTERES DE FINANCIACION BRILLA"/>
    <s v=""/>
    <n v="639609"/>
  </r>
  <r>
    <s v="MARZO_2015"/>
    <s v="GDCA04100"/>
    <x v="4"/>
    <n v="52"/>
    <s v="LIBERTY MERCADO ASEGURADO"/>
    <n v="139393938"/>
    <n v="955140701"/>
  </r>
  <r>
    <s v="MARZO_2015"/>
    <s v="GDCA04100"/>
    <x v="0"/>
    <n v="99"/>
    <s v="RECARGO POR MORA  EXCLUIDO CREDITO SEGUROS"/>
    <n v="8079"/>
    <n v="603"/>
  </r>
  <r>
    <s v="MARZO_2015"/>
    <s v="GDCA04100"/>
    <x v="0"/>
    <n v="58"/>
    <s v="INTERESES FINANCIACION CREDITO BRILLA"/>
    <n v="520076"/>
    <n v="2096755"/>
  </r>
  <r>
    <s v="MARZO_2015"/>
    <s v="GDCA04100"/>
    <x v="4"/>
    <n v="52"/>
    <s v="LIBERTY MERCADO ASEGURADO"/>
    <n v="137762"/>
    <n v="3683865"/>
  </r>
  <r>
    <s v="MARZO_2015"/>
    <s v="GDCA04100"/>
    <x v="1"/>
    <n v="17"/>
    <s v="RECONEXION"/>
    <n v="136701"/>
    <n v="3030360"/>
  </r>
  <r>
    <s v="MARZO_2015"/>
    <s v="GDCA04100"/>
    <x v="1"/>
    <n v="17"/>
    <s v="RECONEXION"/>
    <n v="543171"/>
    <n v="14957375"/>
  </r>
  <r>
    <s v="MARZO_2015"/>
    <s v="GDCA04100"/>
    <x v="1"/>
    <n v="4"/>
    <s v="CARGO POR CONEXIÓN"/>
    <n v="10505826"/>
    <n v="636440316"/>
  </r>
  <r>
    <s v="MARZO_2015"/>
    <s v="GDCA04100"/>
    <x v="1"/>
    <n v="32"/>
    <s v="VENTA BIENES"/>
    <n v="47564"/>
    <n v="9724"/>
  </r>
  <r>
    <s v="MARZO_2015"/>
    <s v="GDCA04100"/>
    <x v="0"/>
    <n v="2"/>
    <s v="BRILLA"/>
    <n v="7887712"/>
    <n v="135261447"/>
  </r>
  <r>
    <s v="MARZO_2015"/>
    <s v="GDCA04100"/>
    <x v="1"/>
    <n v="126"/>
    <s v="IVA INTERES DE FINANCIACION"/>
    <n v="21446"/>
    <n v="1648063"/>
  </r>
  <r>
    <s v="MARZO_2015"/>
    <s v="GDCA04100"/>
    <x v="0"/>
    <n v="102"/>
    <s v="INT FINAC EXCLUIDO CREDITO SEGUROS"/>
    <n v="566"/>
    <s v=""/>
  </r>
  <r>
    <s v="MARZO_2015"/>
    <s v="GDCA04100"/>
    <x v="1"/>
    <n v="86"/>
    <s v="INTERESES FINANCIACION EXCLUIDOS"/>
    <n v="191"/>
    <s v=""/>
  </r>
  <r>
    <s v="MARZO_2015"/>
    <s v="GDCA04100"/>
    <x v="3"/>
    <n v="121"/>
    <s v="REFINANCIACION INTERES DE FINANCIACION BRILLA"/>
    <s v=""/>
    <n v="384955"/>
  </r>
  <r>
    <s v="MARZO_2015"/>
    <s v="GDCA04100"/>
    <x v="3"/>
    <n v="102"/>
    <s v="INT FINAC EXCLUIDO CREDITO SEGUROS"/>
    <n v="526"/>
    <s v=""/>
  </r>
  <r>
    <s v="MARZO_2015"/>
    <s v="GDCA04100"/>
    <x v="1"/>
    <n v="103"/>
    <s v="INTERESES FINANC RED INTERNA"/>
    <n v="3733376"/>
    <n v="701613"/>
  </r>
  <r>
    <s v="MARZO_2015"/>
    <s v="GDCA04100"/>
    <x v="1"/>
    <n v="98"/>
    <s v="REFINANCIACION"/>
    <n v="1494931"/>
    <n v="54511597"/>
  </r>
  <r>
    <s v="MARZO_2015"/>
    <s v="GDCA04100"/>
    <x v="1"/>
    <n v="106"/>
    <s v="IMPUESTO 16%"/>
    <n v="1220"/>
    <s v=""/>
  </r>
  <r>
    <s v="MARZO_2015"/>
    <s v="GDCA04100"/>
    <x v="1"/>
    <n v="56"/>
    <s v="INTERESES FINANCIACION CONEXION"/>
    <n v="31660946"/>
    <n v="96334027"/>
  </r>
  <r>
    <s v="MARZO_2015"/>
    <s v="GDCA04100"/>
    <x v="0"/>
    <n v="58"/>
    <s v="INTERESES FINANCIACION CREDITO BRILLA"/>
    <n v="15092687"/>
    <n v="7954450"/>
  </r>
  <r>
    <s v="MARZO_2015"/>
    <s v="GDCA04100"/>
    <x v="1"/>
    <n v="32"/>
    <s v="VENTA BIENES"/>
    <n v="358498"/>
    <n v="91839"/>
  </r>
  <r>
    <s v="MARZO_2015"/>
    <s v="GDCA04100"/>
    <x v="3"/>
    <n v="2"/>
    <s v="BRILLA"/>
    <s v=""/>
    <n v="6694218"/>
  </r>
  <r>
    <s v="MARZO_2015"/>
    <s v="GDCA04100"/>
    <x v="1"/>
    <n v="8"/>
    <s v="CONTRIBUCION"/>
    <n v="584033"/>
    <s v=""/>
  </r>
  <r>
    <s v="MARZO_2015"/>
    <s v="GDCA04100"/>
    <x v="1"/>
    <n v="8"/>
    <s v="CONTRIBUCION"/>
    <n v="52621"/>
    <s v=""/>
  </r>
  <r>
    <s v="MARZO_2015"/>
    <s v="GDCA04100"/>
    <x v="4"/>
    <n v="53"/>
    <s v="LIBERTY MICROSEGUROS"/>
    <n v="62280"/>
    <n v="685080"/>
  </r>
  <r>
    <s v="MARZO_2015"/>
    <s v="GDCA04100"/>
    <x v="1"/>
    <n v="4"/>
    <s v="CARGO POR CONEXIÓN"/>
    <n v="1727119"/>
    <n v="180208346"/>
  </r>
  <r>
    <s v="MARZO_2015"/>
    <s v="GDCA04100"/>
    <x v="1"/>
    <n v="81"/>
    <s v="SERVICIOS VARIOS GRAVADO"/>
    <n v="587773"/>
    <n v="271581"/>
  </r>
  <r>
    <s v="MARZO_2015"/>
    <s v="GDCA04100"/>
    <x v="1"/>
    <n v="4"/>
    <s v="CARGO POR CONEXIÓN"/>
    <n v="7286901"/>
    <n v="203874364"/>
  </r>
  <r>
    <s v="MARZO_2015"/>
    <s v="GDCA04100"/>
    <x v="1"/>
    <n v="85"/>
    <s v="BIENESTAR EMPLEADOS"/>
    <n v="-9132"/>
    <s v=""/>
  </r>
  <r>
    <s v="MARZO_2015"/>
    <s v="GDCA04100"/>
    <x v="1"/>
    <n v="6"/>
    <s v="CONCEPTO DEPENDIENTE"/>
    <n v="-549"/>
    <s v=""/>
  </r>
  <r>
    <s v="MARZO_2015"/>
    <s v="GDCA04100"/>
    <x v="1"/>
    <n v="401"/>
    <s v="REVISION PERIODICA RES 059"/>
    <s v=""/>
    <n v="34197298"/>
  </r>
  <r>
    <s v="MARZO_2015"/>
    <s v="GDCA04100"/>
    <x v="1"/>
    <n v="32"/>
    <s v="VENTA BIENES"/>
    <n v="12879"/>
    <n v="17587"/>
  </r>
  <r>
    <s v="MARZO_2015"/>
    <s v="GDCA04100"/>
    <x v="4"/>
    <n v="52"/>
    <s v="LIBERTY MERCADO ASEGURADO"/>
    <n v="3435555"/>
    <n v="12537899"/>
  </r>
  <r>
    <s v="MARZO_2015"/>
    <s v="GDCA04100"/>
    <x v="0"/>
    <n v="102"/>
    <s v="INT FINAC EXCLUIDO CREDITO SEGUROS"/>
    <n v="63"/>
    <s v=""/>
  </r>
  <r>
    <s v="MARZO_2015"/>
    <s v="GDCA04100"/>
    <x v="0"/>
    <n v="2"/>
    <s v="BRILLA"/>
    <n v="22021968"/>
    <n v="244735809"/>
  </r>
  <r>
    <s v="MARZO_2015"/>
    <s v="GDCA04100"/>
    <x v="1"/>
    <n v="56"/>
    <s v="INTERESES FINANCIACION CONEXION"/>
    <n v="10449043"/>
    <n v="25849486"/>
  </r>
  <r>
    <s v="MARZO_2015"/>
    <s v="GDCA04100"/>
    <x v="1"/>
    <n v="81"/>
    <s v="SERVICIOS VARIOS GRAVADO"/>
    <n v="3596115"/>
    <n v="2334366"/>
  </r>
  <r>
    <s v="MARZO_2015"/>
    <s v="GDCA04100"/>
    <x v="3"/>
    <n v="2"/>
    <s v="BRILLA"/>
    <n v="21918022"/>
    <n v="928498889"/>
  </r>
  <r>
    <s v="MARZO_2015"/>
    <s v="GDCA04100"/>
    <x v="1"/>
    <n v="30"/>
    <s v="SUBSIDIO"/>
    <n v="-54592879"/>
    <s v=""/>
  </r>
  <r>
    <s v="MARZO_2015"/>
    <s v="GDCA04100"/>
    <x v="0"/>
    <n v="46"/>
    <s v="RECARGOS MORA EXCLUIDOS"/>
    <n v="178453"/>
    <n v="50663"/>
  </r>
  <r>
    <s v="MARZO_2015"/>
    <s v="GDCA04100"/>
    <x v="3"/>
    <n v="46"/>
    <s v="RECARGOS MORA EXCLUIDOS"/>
    <n v="4739"/>
    <s v=""/>
  </r>
  <r>
    <s v="MARZO_2015"/>
    <s v="GDCA04100"/>
    <x v="1"/>
    <n v="100"/>
    <s v="RECARGO POR MORA RED INTERNA"/>
    <n v="418068"/>
    <n v="60872"/>
  </r>
  <r>
    <s v="MARZO_2015"/>
    <s v="GDCA04100"/>
    <x v="1"/>
    <n v="28"/>
    <s v="SERVICIOS ASOCIADOS CARGO POR CONEXIÓN"/>
    <n v="69514"/>
    <n v="1738956"/>
  </r>
  <r>
    <s v="MARZO_2015"/>
    <s v="GDCA04100"/>
    <x v="1"/>
    <n v="4"/>
    <s v="CARGO POR CONEXIÓN"/>
    <n v="4174332"/>
    <n v="311166667"/>
  </r>
  <r>
    <s v="MARZO_2015"/>
    <s v="GDCA04100"/>
    <x v="1"/>
    <n v="56"/>
    <s v="INTERESES FINANCIACION CONEXION"/>
    <n v="14570457"/>
    <n v="75575870"/>
  </r>
  <r>
    <s v="MARZO_2015"/>
    <s v="GDCA04100"/>
    <x v="1"/>
    <n v="106"/>
    <s v="IMPUESTO 16%"/>
    <n v="31474"/>
    <s v=""/>
  </r>
  <r>
    <s v="MARZO_2015"/>
    <s v="GDCA04100"/>
    <x v="1"/>
    <n v="3"/>
    <s v="CARGO FIJO"/>
    <n v="1425483"/>
    <n v="13670"/>
  </r>
  <r>
    <s v="MARZO_2015"/>
    <s v="GDCA04100"/>
    <x v="1"/>
    <n v="101"/>
    <s v="RECARGO POR MORA  GRAVADOS OTROS SERVICIOS"/>
    <n v="99771"/>
    <n v="2324"/>
  </r>
  <r>
    <s v="MARZO_2015"/>
    <s v="GDCA04100"/>
    <x v="0"/>
    <n v="46"/>
    <s v="RECARGOS MORA EXCLUIDOS"/>
    <n v="27943380"/>
    <n v="1032982"/>
  </r>
  <r>
    <s v="MARZO_2015"/>
    <s v="GDCA04100"/>
    <x v="1"/>
    <n v="3"/>
    <s v="CARGO FIJO"/>
    <n v="3189081"/>
    <n v="181595"/>
  </r>
  <r>
    <s v="MARZO_2015"/>
    <s v="GDCA04100"/>
    <x v="1"/>
    <n v="81"/>
    <s v="SERVICIOS VARIOS GRAVADO"/>
    <n v="29892"/>
    <n v="33383"/>
  </r>
  <r>
    <s v="MARZO_2015"/>
    <s v="GDCA04100"/>
    <x v="3"/>
    <n v="99"/>
    <s v="RECARGO POR MORA  EXCLUIDO CREDITO SEGUROS"/>
    <n v="57834"/>
    <n v="669"/>
  </r>
  <r>
    <s v="MARZO_2015"/>
    <s v="GDCA04100"/>
    <x v="3"/>
    <n v="121"/>
    <s v="REFINANCIACION INTERES DE FINANCIACION BRILLA"/>
    <n v="48898"/>
    <n v="880032"/>
  </r>
  <r>
    <s v="MARZO_2015"/>
    <s v="GDCA04100"/>
    <x v="1"/>
    <n v="28"/>
    <s v="SERVICIOS ASOCIADOS CARGO POR CONEXIÓN"/>
    <n v="12265"/>
    <n v="1437863"/>
  </r>
  <r>
    <s v="MARZO_2015"/>
    <s v="GDCA04100"/>
    <x v="0"/>
    <n v="46"/>
    <s v="RECARGOS MORA EXCLUIDOS"/>
    <n v="379"/>
    <s v=""/>
  </r>
  <r>
    <s v="MARZO_2015"/>
    <s v="GDCA04100"/>
    <x v="1"/>
    <n v="17"/>
    <s v="RECONEXION"/>
    <n v="66109386"/>
    <n v="1248619277"/>
  </r>
  <r>
    <s v="MARZO_2015"/>
    <s v="GDCA04100"/>
    <x v="0"/>
    <n v="99"/>
    <s v="RECARGO POR MORA  EXCLUIDO CREDITO SEGUROS"/>
    <n v="3827"/>
    <n v="9"/>
  </r>
  <r>
    <s v="MARZO_2015"/>
    <s v="GDCA04100"/>
    <x v="1"/>
    <n v="86"/>
    <s v="INTERESES FINANCIACION EXCLUIDOS"/>
    <n v="91"/>
    <s v=""/>
  </r>
  <r>
    <s v="MARZO_2015"/>
    <s v="GDCA04100"/>
    <x v="1"/>
    <n v="126"/>
    <s v="IVA INTERES DE FINANCIACION"/>
    <n v="10893"/>
    <n v="805467"/>
  </r>
  <r>
    <s v="MARZO_2015"/>
    <s v="GDCA04100"/>
    <x v="1"/>
    <n v="401"/>
    <s v="REVISION PERIODICA RES 059"/>
    <n v="56968"/>
    <n v="4266961"/>
  </r>
  <r>
    <s v="MARZO_2015"/>
    <s v="GDCA04100"/>
    <x v="3"/>
    <n v="58"/>
    <s v="INTERESES FINANCIACION CREDITO BRILLA"/>
    <n v="55976883"/>
    <n v="3337015"/>
  </r>
  <r>
    <s v="MARZO_2015"/>
    <s v="GDCA04100"/>
    <x v="4"/>
    <n v="53"/>
    <s v="LIBERTY MICROSEGUROS"/>
    <n v="193040"/>
    <n v="6645480"/>
  </r>
  <r>
    <s v="MARZO_2015"/>
    <s v="GDCA04100"/>
    <x v="1"/>
    <n v="126"/>
    <s v="IVA INTERES DE FINANCIACION"/>
    <n v="21366"/>
    <n v="1471790"/>
  </r>
  <r>
    <s v="MARZO_2015"/>
    <s v="GDCA04100"/>
    <x v="3"/>
    <n v="99"/>
    <s v="RECARGO POR MORA  EXCLUIDO CREDITO SEGUROS"/>
    <n v="5569"/>
    <n v="456"/>
  </r>
  <r>
    <s v="MARZO_2015"/>
    <s v="GDCA04100"/>
    <x v="3"/>
    <n v="60"/>
    <s v="SEGURO BRILLA"/>
    <n v="522504"/>
    <n v="5582"/>
  </r>
  <r>
    <s v="MARZO_2015"/>
    <s v="GDCA04100"/>
    <x v="0"/>
    <n v="121"/>
    <s v="REFINANCIACION INTERES DE FINANCIACION BRILLA"/>
    <s v=""/>
    <n v="475359"/>
  </r>
  <r>
    <s v="MARZO_2015"/>
    <s v="GDCA04100"/>
    <x v="0"/>
    <n v="2"/>
    <s v="BRILLA"/>
    <n v="15996299"/>
    <n v="179950875"/>
  </r>
  <r>
    <s v="MARZO_2015"/>
    <s v="GDCA04100"/>
    <x v="1"/>
    <n v="120"/>
    <s v="REFINANCIACION INTERESES DE FINANCIACION"/>
    <n v="10684"/>
    <n v="4643135"/>
  </r>
  <r>
    <s v="MARZO_2015"/>
    <s v="GDCA04100"/>
    <x v="3"/>
    <n v="46"/>
    <s v="RECARGOS MORA EXCLUIDOS"/>
    <n v="242380"/>
    <n v="21685"/>
  </r>
  <r>
    <s v="MARZO_2015"/>
    <s v="GDCA04100"/>
    <x v="3"/>
    <n v="99"/>
    <s v="RECARGO POR MORA  EXCLUIDO CREDITO SEGUROS"/>
    <n v="716"/>
    <s v=""/>
  </r>
  <r>
    <s v="MARZO_2015"/>
    <s v="GDCA04100"/>
    <x v="1"/>
    <n v="103"/>
    <s v="INTERESES FINANC RED INTERNA"/>
    <n v="60330897"/>
    <n v="4171308"/>
  </r>
  <r>
    <s v="MARZO_2015"/>
    <s v="GDCA04100"/>
    <x v="1"/>
    <n v="56"/>
    <s v="INTERESES FINANCIACION CONEXION"/>
    <n v="41623972"/>
    <n v="107749787"/>
  </r>
  <r>
    <s v="MARZO_2015"/>
    <s v="GDCA04100"/>
    <x v="1"/>
    <n v="126"/>
    <s v="IVA INTERES DE FINANCIACION"/>
    <n v="171"/>
    <n v="84750"/>
  </r>
  <r>
    <s v="MARZO_2015"/>
    <s v="GDCA04100"/>
    <x v="1"/>
    <n v="103"/>
    <s v="INTERESES FINANC RED INTERNA"/>
    <n v="4054523"/>
    <n v="738413"/>
  </r>
  <r>
    <s v="MARZO_2015"/>
    <s v="GDCA04100"/>
    <x v="3"/>
    <n v="98"/>
    <s v="REFINANCIACION"/>
    <n v="1451"/>
    <n v="10549"/>
  </r>
  <r>
    <s v="MARZO_2015"/>
    <s v="GDCA04100"/>
    <x v="1"/>
    <n v="122"/>
    <s v="IVA RED INTERNA"/>
    <n v="8853229"/>
    <s v=""/>
  </r>
  <r>
    <s v="MARZO_2015"/>
    <s v="GDCA04100"/>
    <x v="1"/>
    <n v="406"/>
    <s v="SUBSIDIO DISTRITO DE RIEGO"/>
    <n v="-78425"/>
    <s v=""/>
  </r>
  <r>
    <s v="MARZO_2015"/>
    <s v="GDCA04100"/>
    <x v="1"/>
    <n v="24"/>
    <s v="REVISION PERIODICA"/>
    <n v="4576290"/>
    <n v="183605294"/>
  </r>
  <r>
    <s v="MARZO_2015"/>
    <s v="GDCA04100"/>
    <x v="0"/>
    <n v="99"/>
    <s v="RECARGO POR MORA  EXCLUIDO CREDITO SEGUROS"/>
    <n v="2699"/>
    <n v="305"/>
  </r>
  <r>
    <s v="MARZO_2015"/>
    <s v="GDCA04100"/>
    <x v="1"/>
    <n v="86"/>
    <s v="INTERESES FINANCIACION EXCLUIDOS"/>
    <n v="1792"/>
    <s v=""/>
  </r>
  <r>
    <s v="MARZO_2015"/>
    <s v="GDCA04100"/>
    <x v="3"/>
    <n v="46"/>
    <s v="RECARGOS MORA EXCLUIDOS"/>
    <n v="4300715"/>
    <n v="222203"/>
  </r>
  <r>
    <s v="MARZO_2015"/>
    <s v="GDCA04100"/>
    <x v="4"/>
    <n v="53"/>
    <s v="LIBERTY MICROSEGUROS"/>
    <n v="46900"/>
    <n v="1299800"/>
  </r>
  <r>
    <s v="MARZO_2015"/>
    <s v="GDCA04100"/>
    <x v="1"/>
    <n v="17"/>
    <s v="RECONEXION"/>
    <n v="1730372"/>
    <n v="49946811"/>
  </r>
  <r>
    <s v="MARZO_2015"/>
    <s v="GDCA04100"/>
    <x v="1"/>
    <n v="100"/>
    <s v="RECARGO POR MORA RED INTERNA"/>
    <n v="75351"/>
    <n v="17063"/>
  </r>
  <r>
    <s v="MARZO_2015"/>
    <s v="GDCA04100"/>
    <x v="5"/>
    <n v="98"/>
    <s v="REFINANCIACION"/>
    <n v="880915"/>
    <s v=""/>
  </r>
  <r>
    <s v="MARZO_2015"/>
    <s v="GDCA04100"/>
    <x v="1"/>
    <n v="58"/>
    <s v="INTERESES FINANCIACION CREDITO BRILLA"/>
    <n v="3715"/>
    <n v="9195"/>
  </r>
  <r>
    <s v="MARZO_2015"/>
    <s v="GDCA04100"/>
    <x v="4"/>
    <n v="52"/>
    <s v="LIBERTY MERCADO ASEGURADO"/>
    <n v="1596544"/>
    <n v="9697206"/>
  </r>
  <r>
    <s v="MARZO_2015"/>
    <s v="GDCA04100"/>
    <x v="1"/>
    <n v="86"/>
    <s v="INTERESES FINANCIACION EXCLUIDOS"/>
    <n v="130"/>
    <s v=""/>
  </r>
  <r>
    <s v="MARZO_2015"/>
    <s v="GDCA04100"/>
    <x v="1"/>
    <n v="7"/>
    <s v="CONSUMO"/>
    <n v="24070230"/>
    <n v="1993660"/>
  </r>
  <r>
    <s v="MARZO_2015"/>
    <s v="GDCA04100"/>
    <x v="1"/>
    <n v="103"/>
    <s v="INTERESES FINANC RED INTERNA"/>
    <n v="2645052"/>
    <n v="200598"/>
  </r>
  <r>
    <s v="MARZO_2015"/>
    <s v="GDCA04100"/>
    <x v="0"/>
    <n v="2"/>
    <s v="BRILLA"/>
    <n v="19756698"/>
    <n v="349985855"/>
  </r>
  <r>
    <s v="MARZO_2015"/>
    <s v="GDCA04100"/>
    <x v="1"/>
    <n v="51"/>
    <s v="CUENTAS POR COBRAR"/>
    <n v="13433"/>
    <n v="41010"/>
  </r>
  <r>
    <s v="MARZO_2015"/>
    <s v="GDCA04100"/>
    <x v="1"/>
    <n v="98"/>
    <s v="REFINANCIACION"/>
    <n v="1465490"/>
    <n v="68360916"/>
  </r>
  <r>
    <s v="MARZO_2015"/>
    <s v="GDCA04100"/>
    <x v="1"/>
    <n v="17"/>
    <s v="RECONEXION"/>
    <n v="1456884"/>
    <n v="34136322"/>
  </r>
  <r>
    <s v="MARZO_2015"/>
    <s v="GDCA04100"/>
    <x v="1"/>
    <n v="28"/>
    <s v="SERVICIOS ASOCIADOS CARGO POR CONEXIÓN"/>
    <n v="99411"/>
    <n v="333160"/>
  </r>
  <r>
    <s v="MARZO_2015"/>
    <s v="GDCA04100"/>
    <x v="3"/>
    <n v="58"/>
    <s v="INTERESES FINANCIACION CREDITO BRILLA"/>
    <n v="26138"/>
    <s v=""/>
  </r>
  <r>
    <s v="MARZO_2015"/>
    <s v="GDCA04100"/>
    <x v="4"/>
    <n v="53"/>
    <s v="LIBERTY MICROSEGUROS"/>
    <n v="76120"/>
    <n v="1916840"/>
  </r>
  <r>
    <s v="MARZO_2015"/>
    <s v="GDCA04100"/>
    <x v="1"/>
    <n v="400"/>
    <s v="CERTIFICACION INSTALACION PREVIA"/>
    <n v="20907"/>
    <n v="3193726"/>
  </r>
  <r>
    <s v="MARZO_2015"/>
    <s v="GDCA04100"/>
    <x v="1"/>
    <n v="122"/>
    <s v="IVA RED INTERNA"/>
    <n v="75292"/>
    <s v=""/>
  </r>
  <r>
    <s v="MARZO_2015"/>
    <s v="GDCA04100"/>
    <x v="1"/>
    <n v="400"/>
    <s v="CERTIFICACION INSTALACION PREVIA"/>
    <n v="5063"/>
    <n v="164479"/>
  </r>
  <r>
    <s v="MARZO_2015"/>
    <s v="GDCA04100"/>
    <x v="2"/>
    <n v="19"/>
    <s v="RED INTERNA"/>
    <n v="9482740"/>
    <n v="13875970"/>
  </r>
  <r>
    <s v="MARZO_2015"/>
    <s v="GDCA04100"/>
    <x v="1"/>
    <n v="4"/>
    <s v="CARGO POR CONEXIÓN"/>
    <n v="4945146"/>
    <n v="271202382"/>
  </r>
  <r>
    <s v="MARZO_2015"/>
    <s v="GDCA04100"/>
    <x v="3"/>
    <n v="2"/>
    <s v="BRILLA"/>
    <n v="610079489"/>
    <n v="11993431132"/>
  </r>
  <r>
    <s v="MARZO_2015"/>
    <s v="GDCA04100"/>
    <x v="1"/>
    <n v="27"/>
    <s v="SERVICIO ASOCIADO RED INTERNA"/>
    <n v="9962265"/>
    <n v="730683682"/>
  </r>
  <r>
    <s v="MARZO_2015"/>
    <s v="GDCA04100"/>
    <x v="1"/>
    <n v="120"/>
    <s v="REFINANCIACION INTERESES DE FINANCIACION"/>
    <n v="132133"/>
    <n v="19844604"/>
  </r>
  <r>
    <s v="MARZO_2015"/>
    <s v="GDCA04100"/>
    <x v="1"/>
    <n v="27"/>
    <s v="SERVICIO ASOCIADO RED INTERNA"/>
    <n v="158279276"/>
    <n v="8560268380"/>
  </r>
  <r>
    <s v="MARZO_2015"/>
    <s v="GDCA04100"/>
    <x v="1"/>
    <n v="103"/>
    <s v="INTERESES FINANC RED INTERNA"/>
    <n v="2898595"/>
    <n v="150160"/>
  </r>
  <r>
    <s v="MARZO_2015"/>
    <s v="GDCA04100"/>
    <x v="0"/>
    <n v="46"/>
    <s v="RECARGOS MORA EXCLUIDOS"/>
    <n v="192984"/>
    <n v="2029"/>
  </r>
  <r>
    <s v="MARZO_2015"/>
    <s v="GDCA04100"/>
    <x v="1"/>
    <n v="401"/>
    <s v="REVISION PERIODICA RES 059"/>
    <n v="64628"/>
    <n v="3685539"/>
  </r>
  <r>
    <s v="MARZO_2015"/>
    <s v="GDCA04100"/>
    <x v="1"/>
    <n v="106"/>
    <s v="IMPUESTO 16%"/>
    <n v="9639"/>
    <s v=""/>
  </r>
  <r>
    <s v="MARZO_2015"/>
    <s v="GDCA04100"/>
    <x v="1"/>
    <n v="27"/>
    <s v="SERVICIO ASOCIADO RED INTERNA"/>
    <n v="3068634"/>
    <n v="131711595"/>
  </r>
  <r>
    <s v="MARZO_2015"/>
    <s v="GDCA04100"/>
    <x v="1"/>
    <n v="98"/>
    <s v="REFINANCIACION"/>
    <n v="1247870"/>
    <n v="40819488"/>
  </r>
  <r>
    <s v="MARZO_2015"/>
    <s v="GDCA04100"/>
    <x v="1"/>
    <n v="4"/>
    <s v="CARGO POR CONEXIÓN"/>
    <n v="507586"/>
    <n v="27434452"/>
  </r>
  <r>
    <s v="MARZO_2015"/>
    <s v="GDCA04100"/>
    <x v="1"/>
    <n v="3"/>
    <s v="CARGO FIJO"/>
    <n v="1744180"/>
    <s v=""/>
  </r>
  <r>
    <s v="MARZO_2015"/>
    <s v="GDCA04100"/>
    <x v="3"/>
    <n v="60"/>
    <s v="SEGURO BRILLA"/>
    <n v="367772"/>
    <n v="38124"/>
  </r>
  <r>
    <s v="MARZO_2015"/>
    <s v="GDCA04100"/>
    <x v="3"/>
    <n v="58"/>
    <s v="INTERESES FINANCIACION CREDITO BRILLA"/>
    <n v="3863785"/>
    <n v="21379"/>
  </r>
  <r>
    <s v="MARZO_2015"/>
    <s v="GDCA04100"/>
    <x v="0"/>
    <n v="60"/>
    <s v="SEGURO BRILLA"/>
    <n v="97657"/>
    <n v="470"/>
  </r>
  <r>
    <s v="MARZO_2015"/>
    <s v="GDCA04100"/>
    <x v="1"/>
    <n v="46"/>
    <s v="RECARGOS MORA EXCLUIDOS"/>
    <n v="528988"/>
    <n v="128333"/>
  </r>
  <r>
    <s v="MARZO_2015"/>
    <s v="GDCA04100"/>
    <x v="1"/>
    <n v="100"/>
    <s v="RECARGO POR MORA RED INTERNA"/>
    <n v="6010452"/>
    <n v="230236"/>
  </r>
  <r>
    <s v="MARZO_2015"/>
    <s v="GDCA04100"/>
    <x v="0"/>
    <n v="102"/>
    <s v="INT FINAC EXCLUIDO CREDITO SEGUROS"/>
    <n v="51"/>
    <s v=""/>
  </r>
  <r>
    <s v="MARZO_2015"/>
    <s v="GDCA04100"/>
    <x v="4"/>
    <n v="53"/>
    <s v="LIBERTY MICROSEGUROS"/>
    <n v="104840"/>
    <n v="2231400"/>
  </r>
  <r>
    <s v="MARZO_2015"/>
    <s v="GDCA04100"/>
    <x v="1"/>
    <n v="81"/>
    <s v="SERVICIOS VARIOS GRAVADO"/>
    <n v="102287"/>
    <n v="292579"/>
  </r>
  <r>
    <s v="MARZO_2015"/>
    <s v="GDCA04100"/>
    <x v="1"/>
    <n v="56"/>
    <s v="INTERESES FINANCIACION CONEXION"/>
    <n v="24736688"/>
    <n v="98226348"/>
  </r>
  <r>
    <s v="MARZO_2015"/>
    <s v="GDCA04100"/>
    <x v="1"/>
    <n v="120"/>
    <s v="REFINANCIACION INTERESES DE FINANCIACION"/>
    <n v="34623"/>
    <n v="5495356"/>
  </r>
  <r>
    <s v="MARZO_2015"/>
    <s v="GDCA04100"/>
    <x v="0"/>
    <n v="102"/>
    <s v="INT FINAC EXCLUIDO CREDITO SEGUROS"/>
    <n v="177"/>
    <s v=""/>
  </r>
  <r>
    <s v="MARZO_2015"/>
    <s v="GDCA04100"/>
    <x v="1"/>
    <n v="56"/>
    <s v="INTERESES FINANCIACION CONEXION"/>
    <n v="23369050"/>
    <n v="151740329"/>
  </r>
  <r>
    <s v="MARZO_2015"/>
    <s v="GDCA04100"/>
    <x v="1"/>
    <n v="27"/>
    <s v="SERVICIO ASOCIADO RED INTERNA"/>
    <n v="52702404"/>
    <n v="2406278968"/>
  </r>
  <r>
    <s v="MARZO_2015"/>
    <s v="GDCA04100"/>
    <x v="1"/>
    <n v="400"/>
    <s v="CERTIFICACION INSTALACION PREVIA"/>
    <n v="4641"/>
    <n v="1059913"/>
  </r>
  <r>
    <s v="MARZO_2015"/>
    <s v="GDCA04100"/>
    <x v="1"/>
    <n v="106"/>
    <s v="IMPUESTO 16%"/>
    <n v="1967"/>
    <s v=""/>
  </r>
  <r>
    <s v="MARZO_2015"/>
    <s v="GDCA04100"/>
    <x v="1"/>
    <n v="98"/>
    <s v="REFINANCIACION"/>
    <n v="6383952"/>
    <n v="412979546"/>
  </r>
  <r>
    <s v="MARZO_2015"/>
    <s v="GDCA04100"/>
    <x v="1"/>
    <n v="7"/>
    <s v="CONSUMO"/>
    <n v="14099725"/>
    <n v="307764"/>
  </r>
  <r>
    <s v="MARZO_2015"/>
    <s v="GDCA04100"/>
    <x v="0"/>
    <n v="102"/>
    <s v="INT FINAC EXCLUIDO CREDITO SEGUROS"/>
    <n v="44"/>
    <s v=""/>
  </r>
  <r>
    <s v="MARZO_2015"/>
    <s v="GDCA04100"/>
    <x v="1"/>
    <n v="7"/>
    <s v="CONSUMO"/>
    <n v="623694397"/>
    <n v="14376064"/>
  </r>
  <r>
    <s v="MARZO_2015"/>
    <s v="GDCA04100"/>
    <x v="1"/>
    <n v="28"/>
    <s v="SERVICIOS ASOCIADOS CARGO POR CONEXIÓN"/>
    <n v="311423"/>
    <n v="2260704"/>
  </r>
  <r>
    <s v="MARZO_2015"/>
    <s v="GDCA04100"/>
    <x v="1"/>
    <n v="30"/>
    <s v="SUBSIDIO"/>
    <n v="-989072067"/>
    <s v=""/>
  </r>
  <r>
    <s v="MARZO_2015"/>
    <s v="GDCA04100"/>
    <x v="1"/>
    <n v="101"/>
    <s v="RECARGO POR MORA  GRAVADOS OTROS SERVICIOS"/>
    <n v="1159"/>
    <s v=""/>
  </r>
  <r>
    <s v="MARZO_2015"/>
    <s v="GDCA04100"/>
    <x v="3"/>
    <n v="58"/>
    <s v="INTERESES FINANCIACION CREDITO BRILLA"/>
    <n v="1678811"/>
    <s v=""/>
  </r>
  <r>
    <s v="MARZO_2015"/>
    <s v="GDCA04100"/>
    <x v="1"/>
    <n v="4"/>
    <s v="CARGO POR CONEXIÓN"/>
    <n v="949136"/>
    <n v="43807337"/>
  </r>
  <r>
    <s v="MARZO_2015"/>
    <s v="GDCA04100"/>
    <x v="3"/>
    <n v="102"/>
    <s v="INT FINAC EXCLUIDO CREDITO SEGUROS"/>
    <n v="70"/>
    <s v=""/>
  </r>
  <r>
    <s v="MARZO_2015"/>
    <s v="GDCA04100"/>
    <x v="2"/>
    <n v="4"/>
    <s v="CARGO POR CONEXIÓN"/>
    <n v="37050134"/>
    <n v="2982659"/>
  </r>
  <r>
    <s v="MARZO_2015"/>
    <s v="GDCA04100"/>
    <x v="3"/>
    <n v="2"/>
    <s v="BRILLA"/>
    <n v="6010869"/>
    <n v="320586054"/>
  </r>
  <r>
    <s v="MARZO_2015"/>
    <s v="GDCA04100"/>
    <x v="5"/>
    <n v="44"/>
    <s v="IMPUESTO DE IVA 16%"/>
    <n v="11856768"/>
    <s v=""/>
  </r>
  <r>
    <s v="MARZO_2015"/>
    <s v="GDCA04100"/>
    <x v="1"/>
    <n v="122"/>
    <s v="IVA RED INTERNA"/>
    <n v="161894"/>
    <s v=""/>
  </r>
  <r>
    <s v="MARZO_2015"/>
    <s v="GDCA04100"/>
    <x v="3"/>
    <n v="46"/>
    <s v="RECARGOS MORA EXCLUIDOS"/>
    <n v="16223"/>
    <n v="1208"/>
  </r>
  <r>
    <s v="MARZO_2015"/>
    <s v="GDCA04100"/>
    <x v="4"/>
    <n v="52"/>
    <s v="LIBERTY MERCADO ASEGURADO"/>
    <n v="975220"/>
    <n v="6096667"/>
  </r>
  <r>
    <s v="MARZO_2015"/>
    <s v="GDCA04100"/>
    <x v="1"/>
    <n v="8"/>
    <s v="CONTRIBUCION"/>
    <n v="1691431"/>
    <n v="486794"/>
  </r>
  <r>
    <s v="MARZO_2015"/>
    <s v="GDCA04100"/>
    <x v="1"/>
    <n v="126"/>
    <s v="IVA INTERES DE FINANCIACION"/>
    <n v="717"/>
    <n v="107272"/>
  </r>
  <r>
    <s v="MARZO_2015"/>
    <s v="GDCA04100"/>
    <x v="1"/>
    <n v="32"/>
    <s v="VENTA BIENES"/>
    <n v="315116"/>
    <n v="84597"/>
  </r>
  <r>
    <s v="MARZO_2015"/>
    <s v="GDCA04100"/>
    <x v="0"/>
    <n v="99"/>
    <s v="RECARGO POR MORA  EXCLUIDO CREDITO SEGUROS"/>
    <n v="753"/>
    <s v=""/>
  </r>
  <r>
    <s v="MARZO_2015"/>
    <s v="GDCA04100"/>
    <x v="1"/>
    <n v="85"/>
    <s v="BIENESTAR EMPLEADOS"/>
    <n v="-3663"/>
    <s v=""/>
  </r>
  <r>
    <s v="MARZO_2015"/>
    <s v="GDCA04100"/>
    <x v="1"/>
    <n v="24"/>
    <s v="REVISION PERIODICA"/>
    <n v="621042"/>
    <n v="25666967"/>
  </r>
  <r>
    <s v="MARZO_2015"/>
    <s v="GDCA04100"/>
    <x v="1"/>
    <n v="122"/>
    <s v="IVA RED INTERNA"/>
    <n v="218176"/>
    <s v=""/>
  </r>
  <r>
    <s v="MARZO_2015"/>
    <s v="GDCA04100"/>
    <x v="1"/>
    <n v="27"/>
    <s v="SERVICIO ASOCIADO RED INTERNA"/>
    <n v="8643902"/>
    <n v="415671784"/>
  </r>
  <r>
    <s v="MARZO_2015"/>
    <s v="GDCA04100"/>
    <x v="1"/>
    <n v="98"/>
    <s v="REFINANCIACION"/>
    <n v="1183950"/>
    <n v="52687634"/>
  </r>
  <r>
    <s v="MARZO_2015"/>
    <s v="GDCA04100"/>
    <x v="0"/>
    <n v="2"/>
    <s v="BRILLA"/>
    <n v="23135579"/>
    <n v="293460371"/>
  </r>
  <r>
    <s v="MARZO_2015"/>
    <s v="GDCA04100"/>
    <x v="2"/>
    <n v="126"/>
    <s v="IVA INTERES DE FINANCIACION"/>
    <s v=""/>
    <n v="1431270"/>
  </r>
  <r>
    <s v="MARZO_2015"/>
    <s v="GDCA04100"/>
    <x v="3"/>
    <n v="46"/>
    <s v="RECARGOS MORA EXCLUIDOS"/>
    <n v="183172"/>
    <n v="2885"/>
  </r>
  <r>
    <s v="MARZO_2015"/>
    <s v="GDCA04100"/>
    <x v="2"/>
    <n v="86"/>
    <s v="INTERESES FINANCIACION EXCLUIDOS"/>
    <n v="187"/>
    <s v=""/>
  </r>
  <r>
    <s v="MARZO_2015"/>
    <s v="GDCA04100"/>
    <x v="1"/>
    <n v="19"/>
    <s v="RED INTERNA"/>
    <s v=""/>
    <n v="794648"/>
  </r>
  <r>
    <s v="MARZO_2015"/>
    <s v="GDCA04100"/>
    <x v="1"/>
    <n v="86"/>
    <s v="INTERESES FINANCIACION EXCLUIDOS"/>
    <n v="563"/>
    <s v=""/>
  </r>
  <r>
    <s v="MARZO_2015"/>
    <s v="GDCA04100"/>
    <x v="1"/>
    <n v="100"/>
    <s v="RECARGO POR MORA RED INTERNA"/>
    <n v="154583"/>
    <n v="4194"/>
  </r>
  <r>
    <s v="MARZO_2015"/>
    <s v="GDCA04100"/>
    <x v="3"/>
    <n v="46"/>
    <s v="RECARGOS MORA EXCLUIDOS"/>
    <n v="22890"/>
    <s v=""/>
  </r>
  <r>
    <s v="MARZO_2015"/>
    <s v="GDCA04100"/>
    <x v="1"/>
    <n v="120"/>
    <s v="REFINANCIACION INTERESES DE FINANCIACION"/>
    <n v="2650"/>
    <n v="405256"/>
  </r>
  <r>
    <s v="MARZO_2015"/>
    <s v="GDCA04100"/>
    <x v="1"/>
    <n v="1"/>
    <s v="ANTICIPOS"/>
    <n v="3215"/>
    <n v="4754"/>
  </r>
  <r>
    <s v="MARZO_2015"/>
    <s v="GDCA04100"/>
    <x v="0"/>
    <n v="58"/>
    <s v="INTERESES FINANCIACION CREDITO BRILLA"/>
    <n v="2794665"/>
    <n v="1276623"/>
  </r>
  <r>
    <s v="MARZO_2015"/>
    <s v="GDCA04100"/>
    <x v="1"/>
    <n v="4"/>
    <s v="CARGO POR CONEXIÓN"/>
    <n v="61412"/>
    <n v="9153730"/>
  </r>
  <r>
    <s v="MARZO_2015"/>
    <s v="GDCA04100"/>
    <x v="1"/>
    <n v="400"/>
    <s v="CERTIFICACION INSTALACION PREVIA"/>
    <n v="12692"/>
    <n v="2179902"/>
  </r>
  <r>
    <s v="MARZO_2015"/>
    <s v="GDCA04100"/>
    <x v="1"/>
    <n v="400"/>
    <s v="CERTIFICACION INSTALACION PREVIA"/>
    <n v="193773"/>
    <n v="44664954"/>
  </r>
  <r>
    <s v="MARZO_2015"/>
    <s v="GDCA04100"/>
    <x v="1"/>
    <n v="19"/>
    <s v="RED INTERNA"/>
    <s v=""/>
    <n v="5715241"/>
  </r>
  <r>
    <s v="MARZO_2015"/>
    <s v="GDCA04100"/>
    <x v="1"/>
    <n v="8"/>
    <s v="CONTRIBUCION"/>
    <n v="136989"/>
    <s v=""/>
  </r>
  <r>
    <s v="MARZO_2015"/>
    <s v="GDCA04100"/>
    <x v="3"/>
    <n v="121"/>
    <s v="REFINANCIACION INTERES DE FINANCIACION BRILLA"/>
    <n v="210701"/>
    <n v="4517286"/>
  </r>
  <r>
    <s v="MARZO_2015"/>
    <s v="GDCA04100"/>
    <x v="1"/>
    <n v="400"/>
    <s v="CERTIFICACION INSTALACION PREVIA"/>
    <n v="377005"/>
    <n v="56675091"/>
  </r>
  <r>
    <s v="MARZO_2015"/>
    <s v="GDCA04100"/>
    <x v="3"/>
    <n v="102"/>
    <s v="INT FINAC EXCLUIDO CREDITO SEGUROS"/>
    <n v="19"/>
    <s v=""/>
  </r>
  <r>
    <s v="MARZO_2015"/>
    <s v="GDCA04100"/>
    <x v="1"/>
    <n v="3"/>
    <s v="CARGO FIJO"/>
    <n v="4134"/>
    <s v=""/>
  </r>
  <r>
    <s v="MARZO_2015"/>
    <s v="GDCA04100"/>
    <x v="0"/>
    <n v="46"/>
    <s v="RECARGOS MORA EXCLUIDOS"/>
    <n v="2249991"/>
    <n v="49339"/>
  </r>
  <r>
    <s v="MARZO_2015"/>
    <s v="GDCA04100"/>
    <x v="0"/>
    <n v="121"/>
    <s v="REFINANCIACION INTERES DE FINANCIACION BRILLA"/>
    <s v=""/>
    <n v="1099746"/>
  </r>
  <r>
    <s v="MARZO_2015"/>
    <s v="GDCA04100"/>
    <x v="1"/>
    <n v="32"/>
    <s v="VENTA BIENES"/>
    <n v="117263"/>
    <s v=""/>
  </r>
  <r>
    <s v="MARZO_2015"/>
    <s v="GDCA04100"/>
    <x v="1"/>
    <n v="56"/>
    <s v="INTERESES FINANCIACION CONEXION"/>
    <n v="140174779"/>
    <n v="208781656"/>
  </r>
  <r>
    <s v="MARZO_2015"/>
    <s v="GDCA04100"/>
    <x v="1"/>
    <n v="27"/>
    <s v="SERVICIO ASOCIADO RED INTERNA"/>
    <n v="2163362"/>
    <n v="207483039"/>
  </r>
  <r>
    <s v="MARZO_2015"/>
    <s v="GDCA04100"/>
    <x v="1"/>
    <n v="46"/>
    <s v="RECARGOS MORA EXCLUIDOS"/>
    <n v="1015153"/>
    <n v="106176"/>
  </r>
  <r>
    <s v="MARZO_2015"/>
    <s v="GDCA04100"/>
    <x v="1"/>
    <n v="106"/>
    <s v="IMPUESTO 16%"/>
    <n v="3211"/>
    <s v=""/>
  </r>
  <r>
    <s v="MARZO_2015"/>
    <s v="GDCA04100"/>
    <x v="1"/>
    <n v="56"/>
    <s v="INTERESES FINANCIACION CONEXION"/>
    <n v="5895472"/>
    <n v="30632251"/>
  </r>
  <r>
    <s v="MARZO_2015"/>
    <s v="GDCA04100"/>
    <x v="3"/>
    <n v="60"/>
    <s v="SEGURO BRILLA"/>
    <n v="427070"/>
    <n v="12403"/>
  </r>
  <r>
    <s v="MARZO_2015"/>
    <s v="GDCA04100"/>
    <x v="1"/>
    <n v="126"/>
    <s v="IVA INTERES DE FINANCIACION"/>
    <n v="4909"/>
    <n v="1167617"/>
  </r>
  <r>
    <s v="MARZO_2015"/>
    <s v="GDCA04100"/>
    <x v="0"/>
    <n v="121"/>
    <s v="REFINANCIACION INTERES DE FINANCIACION BRILLA"/>
    <n v="12133"/>
    <n v="1828063"/>
  </r>
  <r>
    <s v="MARZO_2015"/>
    <s v="GDCA04100"/>
    <x v="1"/>
    <n v="120"/>
    <s v="REFINANCIACION INTERESES DE FINANCIACION"/>
    <n v="3392"/>
    <n v="929418"/>
  </r>
  <r>
    <s v="MARZO_2015"/>
    <s v="GDCA04100"/>
    <x v="1"/>
    <n v="27"/>
    <s v="SERVICIO ASOCIADO RED INTERNA"/>
    <n v="2145440"/>
    <n v="180135026"/>
  </r>
  <r>
    <s v="MARZO_2015"/>
    <s v="GDCA04100"/>
    <x v="3"/>
    <n v="81"/>
    <s v="SERVICIOS VARIOS GRAVADO"/>
    <n v="5396"/>
    <n v="1400"/>
  </r>
  <r>
    <s v="MARZO_2015"/>
    <s v="GDCA04100"/>
    <x v="1"/>
    <n v="100"/>
    <s v="RECARGO POR MORA RED INTERNA"/>
    <n v="272989"/>
    <n v="31710"/>
  </r>
  <r>
    <s v="MARZO_2015"/>
    <s v="GDCA04100"/>
    <x v="1"/>
    <n v="101"/>
    <s v="RECARGO POR MORA  GRAVADOS OTROS SERVICIOS"/>
    <n v="58501"/>
    <n v="4012"/>
  </r>
  <r>
    <s v="MARZO_2015"/>
    <s v="GDCA04100"/>
    <x v="1"/>
    <n v="81"/>
    <s v="SERVICIOS VARIOS GRAVADO"/>
    <n v="100202"/>
    <n v="282783"/>
  </r>
  <r>
    <s v="MARZO_2015"/>
    <s v="GDCA04100"/>
    <x v="3"/>
    <n v="2"/>
    <s v="BRILLA"/>
    <n v="9464827"/>
    <n v="399695523"/>
  </r>
  <r>
    <s v="MARZO_2015"/>
    <s v="GDCA04100"/>
    <x v="1"/>
    <n v="1"/>
    <s v="ANTICIPOS"/>
    <n v="341496"/>
    <n v="121706"/>
  </r>
  <r>
    <s v="MARZO_2015"/>
    <s v="GDCA04100"/>
    <x v="0"/>
    <n v="58"/>
    <s v="INTERESES FINANCIACION CREDITO BRILLA"/>
    <n v="2011626"/>
    <n v="2822561"/>
  </r>
  <r>
    <s v="MARZO_2015"/>
    <s v="GDCA04100"/>
    <x v="3"/>
    <n v="99"/>
    <s v="RECARGO POR MORA  EXCLUIDO CREDITO SEGUROS"/>
    <n v="121214"/>
    <n v="1995"/>
  </r>
  <r>
    <s v="MARZO_2015"/>
    <s v="GDCA04100"/>
    <x v="3"/>
    <n v="60"/>
    <s v="SEGURO BRILLA"/>
    <n v="234867"/>
    <n v="3294"/>
  </r>
  <r>
    <s v="MARZO_2015"/>
    <s v="GDCA04100"/>
    <x v="1"/>
    <n v="106"/>
    <s v="IMPUESTO 16%"/>
    <n v="17780"/>
    <s v=""/>
  </r>
  <r>
    <s v="MARZO_2015"/>
    <s v="GDCA04100"/>
    <x v="1"/>
    <n v="27"/>
    <s v="SERVICIO ASOCIADO RED INTERNA"/>
    <n v="24858100"/>
    <n v="1687057860"/>
  </r>
  <r>
    <s v="MARZO_2015"/>
    <s v="GDCA04100"/>
    <x v="1"/>
    <n v="19"/>
    <s v="RED INTERNA"/>
    <n v="959029"/>
    <n v="142017776"/>
  </r>
  <r>
    <s v="MARZO_2015"/>
    <s v="GDCA04100"/>
    <x v="1"/>
    <n v="85"/>
    <s v="BIENESTAR EMPLEADOS"/>
    <n v="-8905"/>
    <s v=""/>
  </r>
  <r>
    <s v="MARZO_2015"/>
    <s v="GDCA04100"/>
    <x v="1"/>
    <n v="56"/>
    <s v="INTERESES FINANCIACION CONEXION"/>
    <n v="9352889"/>
    <n v="28582920"/>
  </r>
  <r>
    <s v="MARZO_2015"/>
    <s v="GDCA04100"/>
    <x v="1"/>
    <n v="8"/>
    <s v="CONTRIBUCION"/>
    <n v="90056990"/>
    <n v="980037"/>
  </r>
  <r>
    <s v="MARZO_2015"/>
    <s v="GDCA04100"/>
    <x v="1"/>
    <n v="106"/>
    <s v="IMPUESTO 16%"/>
    <n v="509339"/>
    <s v=""/>
  </r>
  <r>
    <s v="MARZO_2015"/>
    <s v="GDCA04100"/>
    <x v="1"/>
    <n v="1"/>
    <s v="ANTICIPOS"/>
    <n v="12218"/>
    <s v=""/>
  </r>
  <r>
    <s v="MARZO_2015"/>
    <s v="GDCA04100"/>
    <x v="1"/>
    <n v="81"/>
    <s v="SERVICIOS VARIOS GRAVADO"/>
    <n v="34102"/>
    <n v="222837"/>
  </r>
  <r>
    <s v="MARZO_2015"/>
    <s v="GDCA04100"/>
    <x v="1"/>
    <n v="126"/>
    <s v="IVA INTERES DE FINANCIACION"/>
    <n v="160285"/>
    <n v="18864267"/>
  </r>
  <r>
    <s v="MARZO_2015"/>
    <s v="GDCA04100"/>
    <x v="1"/>
    <n v="81"/>
    <s v="SERVICIOS VARIOS GRAVADO"/>
    <n v="15892"/>
    <n v="14603"/>
  </r>
  <r>
    <s v="MARZO_2015"/>
    <s v="GDCA04100"/>
    <x v="1"/>
    <n v="7"/>
    <s v="CONSUMO"/>
    <n v="29010408"/>
    <n v="650484"/>
  </r>
  <r>
    <s v="MARZO_2015"/>
    <s v="GDCA04100"/>
    <x v="1"/>
    <n v="28"/>
    <s v="SERVICIOS ASOCIADOS CARGO POR CONEXIÓN"/>
    <n v="534923"/>
    <n v="41003020"/>
  </r>
  <r>
    <s v="MARZO_2015"/>
    <s v="GDCA04100"/>
    <x v="1"/>
    <n v="401"/>
    <s v="REVISION PERIODICA RES 059"/>
    <n v="56044"/>
    <n v="3342315"/>
  </r>
  <r>
    <s v="MARZO_2015"/>
    <s v="GDCA04100"/>
    <x v="1"/>
    <n v="7"/>
    <s v="CONSUMO"/>
    <n v="23792670"/>
    <n v="1520347"/>
  </r>
  <r>
    <s v="MARZO_2015"/>
    <s v="GDCA04100"/>
    <x v="3"/>
    <n v="81"/>
    <s v="SERVICIOS VARIOS GRAVADO"/>
    <n v="1400"/>
    <s v=""/>
  </r>
  <r>
    <s v="MARZO_2015"/>
    <s v="GDCA04100"/>
    <x v="1"/>
    <n v="103"/>
    <s v="INTERESES FINANC RED INTERNA"/>
    <n v="49587237"/>
    <n v="1426733"/>
  </r>
  <r>
    <s v="MARZO_2015"/>
    <s v="GDCA04100"/>
    <x v="0"/>
    <n v="81"/>
    <s v="SERVICIOS VARIOS GRAVADO"/>
    <n v="1400"/>
    <s v=""/>
  </r>
  <r>
    <s v="MARZO_2015"/>
    <s v="GDCA04100"/>
    <x v="1"/>
    <n v="126"/>
    <s v="IVA INTERES DE FINANCIACION"/>
    <n v="10336"/>
    <n v="589725"/>
  </r>
  <r>
    <s v="MARZO_2015"/>
    <s v="GDCA04100"/>
    <x v="5"/>
    <n v="94"/>
    <s v="RECARGO MORA MUNDOGAS"/>
    <n v="1120411"/>
    <s v=""/>
  </r>
  <r>
    <s v="MARZO_2015"/>
    <s v="GDCA04100"/>
    <x v="3"/>
    <n v="2"/>
    <s v="BRILLA"/>
    <n v="22203642"/>
    <n v="559468501"/>
  </r>
  <r>
    <s v="MARZO_2015"/>
    <s v="GDCA04100"/>
    <x v="1"/>
    <n v="46"/>
    <s v="RECARGOS MORA EXCLUIDOS"/>
    <n v="84598"/>
    <n v="24863"/>
  </r>
  <r>
    <s v="MARZO_2015"/>
    <s v="GDCA04100"/>
    <x v="1"/>
    <n v="30"/>
    <s v="SUBSIDIO"/>
    <n v="-12955472"/>
    <s v=""/>
  </r>
  <r>
    <s v="MARZO_2015"/>
    <s v="GDCA04100"/>
    <x v="1"/>
    <n v="3"/>
    <s v="CARGO FIJO"/>
    <n v="55862"/>
    <s v=""/>
  </r>
  <r>
    <s v="MARZO_2015"/>
    <s v="GDCA04100"/>
    <x v="0"/>
    <n v="60"/>
    <s v="SEGURO BRILLA"/>
    <n v="180857"/>
    <n v="8961"/>
  </r>
  <r>
    <s v="MARZO_2015"/>
    <s v="GDCA04100"/>
    <x v="1"/>
    <n v="100"/>
    <s v="RECARGO POR MORA RED INTERNA"/>
    <n v="10347"/>
    <n v="217"/>
  </r>
  <r>
    <s v="MARZO_2015"/>
    <s v="GDCA04100"/>
    <x v="1"/>
    <n v="3"/>
    <s v="CARGO FIJO"/>
    <n v="46740"/>
    <s v=""/>
  </r>
  <r>
    <s v="MARZO_2015"/>
    <s v="GDCA04100"/>
    <x v="4"/>
    <n v="52"/>
    <s v="LIBERTY MERCADO ASEGURADO"/>
    <n v="2029517"/>
    <n v="32938341"/>
  </r>
  <r>
    <s v="MARZO_2015"/>
    <s v="GDCA04100"/>
    <x v="1"/>
    <n v="103"/>
    <s v="INTERESES FINANC RED INTERNA"/>
    <n v="2903707"/>
    <n v="65080"/>
  </r>
  <r>
    <s v="MARZO_2015"/>
    <s v="GDCA04100"/>
    <x v="1"/>
    <n v="59"/>
    <s v="INTERESES FINANCIACION GRAVADOS"/>
    <n v="39131"/>
    <s v=""/>
  </r>
  <r>
    <s v="MARZO_2015"/>
    <s v="GDCA04100"/>
    <x v="1"/>
    <n v="81"/>
    <s v="SERVICIOS VARIOS GRAVADO"/>
    <n v="609670"/>
    <n v="3521561"/>
  </r>
  <r>
    <s v="MARZO_2015"/>
    <s v="GDCA04100"/>
    <x v="1"/>
    <n v="98"/>
    <s v="REFINANCIACION"/>
    <n v="5270495"/>
    <n v="292155228"/>
  </r>
  <r>
    <s v="MARZO_2015"/>
    <s v="GDCA04100"/>
    <x v="1"/>
    <n v="8"/>
    <s v="CONTRIBUCION"/>
    <n v="72355"/>
    <s v=""/>
  </r>
  <r>
    <s v="MARZO_2015"/>
    <s v="GDCA04100"/>
    <x v="1"/>
    <n v="8"/>
    <s v="CONTRIBUCION"/>
    <n v="14534"/>
    <s v=""/>
  </r>
  <r>
    <s v="MARZO_2015"/>
    <s v="GDCA04100"/>
    <x v="1"/>
    <n v="85"/>
    <s v="BIENESTAR EMPLEADOS"/>
    <n v="-1272185"/>
    <s v=""/>
  </r>
  <r>
    <s v="MARZO_2015"/>
    <s v="GDCA04100"/>
    <x v="1"/>
    <n v="101"/>
    <s v="RECARGO POR MORA  GRAVADOS OTROS SERVICIOS"/>
    <n v="790"/>
    <s v=""/>
  </r>
  <r>
    <s v="MARZO_2015"/>
    <s v="GDCA04100"/>
    <x v="1"/>
    <n v="106"/>
    <s v="IMPUESTO 16%"/>
    <n v="1475"/>
    <s v=""/>
  </r>
  <r>
    <s v="MARZO_2015"/>
    <s v="GDCA04100"/>
    <x v="1"/>
    <n v="81"/>
    <s v="SERVICIOS VARIOS GRAVADO"/>
    <n v="9215"/>
    <n v="6006"/>
  </r>
  <r>
    <s v="MARZO_2015"/>
    <s v="GDCA04100"/>
    <x v="1"/>
    <n v="32"/>
    <s v="VENTA BIENES"/>
    <n v="78474"/>
    <n v="29032"/>
  </r>
  <r>
    <s v="MARZO_2015"/>
    <s v="GDCA04100"/>
    <x v="5"/>
    <n v="44"/>
    <s v="IMPUESTO DE IVA 16%"/>
    <n v="1957776"/>
    <s v=""/>
  </r>
  <r>
    <s v="MARZO_2015"/>
    <s v="GDCA04100"/>
    <x v="1"/>
    <n v="81"/>
    <s v="SERVICIOS VARIOS GRAVADO"/>
    <n v="476205"/>
    <n v="1549243"/>
  </r>
  <r>
    <s v="MARZO_2015"/>
    <s v="GDCA04100"/>
    <x v="1"/>
    <n v="120"/>
    <s v="REFINANCIACION INTERESES DE FINANCIACION"/>
    <n v="135605"/>
    <n v="23238311"/>
  </r>
  <r>
    <s v="MARZO_2015"/>
    <s v="GDCA04100"/>
    <x v="3"/>
    <n v="2"/>
    <s v="BRILLA"/>
    <n v="14874964"/>
    <n v="387346877"/>
  </r>
  <r>
    <s v="MARZO_2015"/>
    <s v="GDCA04100"/>
    <x v="1"/>
    <n v="19"/>
    <s v="RED INTERNA"/>
    <s v=""/>
    <n v="3973239"/>
  </r>
  <r>
    <s v="MARZO_2015"/>
    <s v="GDCA04100"/>
    <x v="1"/>
    <n v="17"/>
    <s v="RECONEXION"/>
    <n v="7983963"/>
    <n v="135199994"/>
  </r>
  <r>
    <s v="MARZO_2015"/>
    <s v="GDCA04100"/>
    <x v="1"/>
    <n v="59"/>
    <s v="INTERESES FINANCIACION GRAVADOS"/>
    <n v="5601"/>
    <s v=""/>
  </r>
  <r>
    <s v="MARZO_2015"/>
    <s v="GDCA04100"/>
    <x v="1"/>
    <n v="106"/>
    <s v="IMPUESTO 16%"/>
    <n v="114"/>
    <s v=""/>
  </r>
  <r>
    <s v="MARZO_2015"/>
    <s v="GDCA04100"/>
    <x v="1"/>
    <n v="28"/>
    <s v="SERVICIOS ASOCIADOS CARGO POR CONEXIÓN"/>
    <n v="28146044"/>
    <n v="750930945"/>
  </r>
  <r>
    <s v="MARZO_2015"/>
    <s v="GDCA04100"/>
    <x v="1"/>
    <n v="27"/>
    <s v="SERVICIO ASOCIADO RED INTERNA"/>
    <n v="21239707"/>
    <n v="512001004"/>
  </r>
  <r>
    <s v="MARZO_2015"/>
    <s v="GDCA04100"/>
    <x v="1"/>
    <n v="98"/>
    <s v="REFINANCIACION"/>
    <n v="3687812"/>
    <n v="208610847"/>
  </r>
  <r>
    <s v="MARZO_2015"/>
    <s v="GDCA04100"/>
    <x v="0"/>
    <n v="99"/>
    <s v="RECARGO POR MORA  EXCLUIDO CREDITO SEGUROS"/>
    <n v="4527"/>
    <s v=""/>
  </r>
  <r>
    <s v="MARZO_2015"/>
    <s v="GDCA04100"/>
    <x v="1"/>
    <n v="98"/>
    <s v="REFINANCIACION"/>
    <n v="19523814"/>
    <n v="853976099"/>
  </r>
  <r>
    <s v="MARZO_2015"/>
    <s v="GDCA04100"/>
    <x v="1"/>
    <n v="81"/>
    <s v="SERVICIOS VARIOS GRAVADO"/>
    <n v="19764"/>
    <n v="23713"/>
  </r>
  <r>
    <s v="MARZO_2015"/>
    <s v="GDCA04100"/>
    <x v="1"/>
    <n v="8"/>
    <s v="CONTRIBUCION"/>
    <n v="11881"/>
    <s v=""/>
  </r>
  <r>
    <s v="MARZO_2015"/>
    <s v="GDCA04100"/>
    <x v="3"/>
    <n v="58"/>
    <s v="INTERESES FINANCIACION CREDITO BRILLA"/>
    <n v="8483185"/>
    <n v="350021"/>
  </r>
  <r>
    <s v="MARZO_2015"/>
    <s v="GDCA04100"/>
    <x v="1"/>
    <n v="46"/>
    <s v="RECARGOS MORA EXCLUIDOS"/>
    <n v="535605"/>
    <n v="21226"/>
  </r>
  <r>
    <s v="MARZO_2015"/>
    <s v="GDCA04100"/>
    <x v="1"/>
    <n v="4"/>
    <s v="CARGO POR CONEXIÓN"/>
    <n v="67854"/>
    <n v="9603703"/>
  </r>
  <r>
    <s v="MARZO_2015"/>
    <s v="GDCA04100"/>
    <x v="1"/>
    <n v="122"/>
    <s v="IVA RED INTERNA"/>
    <n v="55955"/>
    <s v=""/>
  </r>
  <r>
    <s v="MARZO_2015"/>
    <s v="GDCA04100"/>
    <x v="1"/>
    <n v="7"/>
    <s v="CONSUMO"/>
    <n v="30743230"/>
    <n v="1084881"/>
  </r>
  <r>
    <s v="MARZO_2015"/>
    <s v="GDCA04100"/>
    <x v="1"/>
    <n v="4"/>
    <s v="CARGO POR CONEXIÓN"/>
    <n v="76177216"/>
    <n v="4274784186"/>
  </r>
  <r>
    <s v="MARZO_2015"/>
    <s v="GDCA04100"/>
    <x v="1"/>
    <n v="30"/>
    <s v="SUBSIDIO"/>
    <n v="-1771302"/>
    <s v=""/>
  </r>
  <r>
    <s v="MARZO_2015"/>
    <s v="GDCA04100"/>
    <x v="1"/>
    <n v="4"/>
    <s v="CARGO POR CONEXIÓN"/>
    <n v="1207837"/>
    <n v="131764442"/>
  </r>
  <r>
    <s v="MARZO_2015"/>
    <s v="GDCA04100"/>
    <x v="1"/>
    <n v="106"/>
    <s v="IMPUESTO 16%"/>
    <n v="194009"/>
    <s v=""/>
  </r>
  <r>
    <s v="MARZO_2015"/>
    <s v="GDCA04100"/>
    <x v="1"/>
    <n v="28"/>
    <s v="SERVICIOS ASOCIADOS CARGO POR CONEXIÓN"/>
    <n v="2788376"/>
    <n v="74295333"/>
  </r>
  <r>
    <s v="MARZO_2015"/>
    <s v="GDCA04100"/>
    <x v="2"/>
    <n v="106"/>
    <s v="IMPUESTO 16%"/>
    <n v="1638994"/>
    <s v=""/>
  </r>
  <r>
    <s v="MARZO_2015"/>
    <s v="GDCA04100"/>
    <x v="4"/>
    <n v="53"/>
    <s v="LIBERTY MICROSEGUROS"/>
    <n v="13400"/>
    <n v="455600"/>
  </r>
  <r>
    <s v="MARZO_2015"/>
    <s v="GDCA04100"/>
    <x v="3"/>
    <n v="60"/>
    <s v="SEGURO BRILLA"/>
    <n v="59231"/>
    <s v=""/>
  </r>
  <r>
    <s v="MARZO_2015"/>
    <s v="GDCA04100"/>
    <x v="1"/>
    <n v="3"/>
    <s v="CARGO FIJO"/>
    <n v="5745929"/>
    <n v="38801"/>
  </r>
  <r>
    <s v="MARZO_2015"/>
    <s v="GDCA04100"/>
    <x v="5"/>
    <n v="44"/>
    <s v="IMPUESTO DE IVA 16%"/>
    <n v="609276"/>
    <s v=""/>
  </r>
  <r>
    <s v="MARZO_2015"/>
    <s v="GDCA04100"/>
    <x v="1"/>
    <n v="3"/>
    <s v="CARGO FIJO"/>
    <n v="134102"/>
    <s v=""/>
  </r>
  <r>
    <s v="MARZO_2015"/>
    <s v="GDCA04100"/>
    <x v="1"/>
    <n v="101"/>
    <s v="RECARGO POR MORA  GRAVADOS OTROS SERVICIOS"/>
    <n v="3173"/>
    <n v="25"/>
  </r>
  <r>
    <s v="MARZO_2015"/>
    <s v="GDCA04100"/>
    <x v="1"/>
    <n v="401"/>
    <s v="REVISION PERIODICA RES 059"/>
    <n v="937176"/>
    <n v="105333382"/>
  </r>
  <r>
    <s v="MARZO_2015"/>
    <s v="GDCA04100"/>
    <x v="0"/>
    <n v="99"/>
    <s v="RECARGO POR MORA  EXCLUIDO CREDITO SEGUROS"/>
    <n v="5512"/>
    <n v="543"/>
  </r>
  <r>
    <s v="MARZO_2015"/>
    <s v="GDCA04100"/>
    <x v="1"/>
    <n v="98"/>
    <s v="REFINANCIACION"/>
    <n v="4219624"/>
    <n v="96359579"/>
  </r>
  <r>
    <s v="MARZO_2015"/>
    <s v="GDCA04100"/>
    <x v="3"/>
    <n v="46"/>
    <s v="RECARGOS MORA EXCLUIDOS"/>
    <n v="51290"/>
    <n v="1868"/>
  </r>
  <r>
    <s v="MARZO_2015"/>
    <s v="GDCA04100"/>
    <x v="1"/>
    <n v="24"/>
    <s v="REVISION PERIODICA"/>
    <n v="3155988"/>
    <n v="55540133"/>
  </r>
  <r>
    <s v="MARZO_2015"/>
    <s v="GDCA04100"/>
    <x v="1"/>
    <n v="24"/>
    <s v="REVISION PERIODICA"/>
    <n v="332513"/>
    <n v="38558260"/>
  </r>
  <r>
    <s v="MARZO_2015"/>
    <s v="GDCA04100"/>
    <x v="1"/>
    <n v="85"/>
    <s v="BIENESTAR EMPLEADOS"/>
    <n v="-151155"/>
    <s v=""/>
  </r>
  <r>
    <s v="MARZO_2015"/>
    <s v="GDCA04100"/>
    <x v="3"/>
    <n v="56"/>
    <s v="INTERESES FINANCIACION CONEXION"/>
    <n v="1685"/>
    <s v=""/>
  </r>
  <r>
    <s v="MARZO_2015"/>
    <s v="GDCA04100"/>
    <x v="1"/>
    <n v="59"/>
    <s v="INTERESES FINANCIACION GRAVADOS"/>
    <n v="87463"/>
    <s v=""/>
  </r>
  <r>
    <s v="MARZO_2015"/>
    <s v="GDCA04100"/>
    <x v="1"/>
    <n v="7"/>
    <s v="CONSUMO"/>
    <n v="38057867"/>
    <n v="124072"/>
  </r>
  <r>
    <s v="MARZO_2015"/>
    <s v="GDCA04100"/>
    <x v="1"/>
    <n v="7"/>
    <s v="CONSUMO"/>
    <n v="182227183"/>
    <n v="3218520"/>
  </r>
  <r>
    <s v="MARZO_2015"/>
    <s v="GDCA04100"/>
    <x v="0"/>
    <n v="46"/>
    <s v="RECARGOS MORA EXCLUIDOS"/>
    <n v="657083"/>
    <n v="26618"/>
  </r>
  <r>
    <s v="MARZO_2015"/>
    <s v="GDCA04100"/>
    <x v="0"/>
    <n v="58"/>
    <s v="INTERESES FINANCIACION CREDITO BRILLA"/>
    <n v="20778025"/>
    <n v="12132793"/>
  </r>
  <r>
    <s v="MARZO_2015"/>
    <s v="GDCA04100"/>
    <x v="3"/>
    <n v="46"/>
    <s v="RECARGOS MORA EXCLUIDOS"/>
    <n v="34949"/>
    <s v=""/>
  </r>
  <r>
    <s v="MARZO_2015"/>
    <s v="GDCA04100"/>
    <x v="0"/>
    <n v="99"/>
    <s v="RECARGO POR MORA  EXCLUIDO CREDITO SEGUROS"/>
    <n v="12183"/>
    <n v="366"/>
  </r>
  <r>
    <s v="MARZO_2015"/>
    <s v="GDCA04100"/>
    <x v="0"/>
    <n v="60"/>
    <s v="SEGURO BRILLA"/>
    <n v="111312"/>
    <n v="2914"/>
  </r>
  <r>
    <s v="MARZO_2015"/>
    <s v="GDCA04100"/>
    <x v="3"/>
    <n v="58"/>
    <s v="INTERESES FINANCIACION CREDITO BRILLA"/>
    <n v="29358"/>
    <n v="31017"/>
  </r>
  <r>
    <s v="MARZO_2015"/>
    <s v="GDCA04100"/>
    <x v="1"/>
    <n v="85"/>
    <s v="BIENESTAR EMPLEADOS"/>
    <n v="-10555"/>
    <s v=""/>
  </r>
  <r>
    <s v="MARZO_2015"/>
    <s v="GDCA04100"/>
    <x v="1"/>
    <n v="27"/>
    <s v="SERVICIO ASOCIADO RED INTERNA"/>
    <n v="20228623"/>
    <n v="448828971"/>
  </r>
  <r>
    <s v="MARZO_2015"/>
    <s v="GDCA04100"/>
    <x v="1"/>
    <n v="30"/>
    <s v="SUBSIDIO"/>
    <n v="-28307104"/>
    <s v=""/>
  </r>
  <r>
    <s v="MARZO_2015"/>
    <s v="GDCA04100"/>
    <x v="0"/>
    <n v="2"/>
    <s v="BRILLA"/>
    <n v="6728239"/>
    <n v="239006039"/>
  </r>
  <r>
    <s v="MARZO_2015"/>
    <s v="GDCA04100"/>
    <x v="4"/>
    <n v="52"/>
    <s v="LIBERTY MERCADO ASEGURADO"/>
    <n v="70873517"/>
    <n v="340178767"/>
  </r>
  <r>
    <s v="MARZO_2015"/>
    <s v="GDCA04100"/>
    <x v="1"/>
    <n v="401"/>
    <s v="REVISION PERIODICA RES 059"/>
    <n v="8121"/>
    <n v="7017140"/>
  </r>
  <r>
    <s v="MARZO_2015"/>
    <s v="GDCA04100"/>
    <x v="1"/>
    <n v="19"/>
    <s v="RED INTERNA"/>
    <s v=""/>
    <n v="5562534"/>
  </r>
  <r>
    <s v="MARZO_2015"/>
    <s v="GDCA04100"/>
    <x v="1"/>
    <n v="400"/>
    <s v="CERTIFICACION INSTALACION PREVIA"/>
    <n v="1819"/>
    <n v="754419"/>
  </r>
  <r>
    <s v="MARZO_2015"/>
    <s v="GDCA04100"/>
    <x v="1"/>
    <n v="17"/>
    <s v="RECONEXION"/>
    <n v="853747"/>
    <n v="26822274"/>
  </r>
  <r>
    <s v="MARZO_2015"/>
    <s v="GDCA04100"/>
    <x v="0"/>
    <n v="99"/>
    <s v="RECARGO POR MORA  EXCLUIDO CREDITO SEGUROS"/>
    <n v="1800"/>
    <n v="21"/>
  </r>
  <r>
    <s v="MARZO_2015"/>
    <s v="GDCA04100"/>
    <x v="1"/>
    <n v="7"/>
    <s v="CONSUMO"/>
    <n v="29371503"/>
    <n v="2971784"/>
  </r>
  <r>
    <s v="MARZO_2015"/>
    <s v="GDCA04100"/>
    <x v="1"/>
    <n v="51"/>
    <s v="CUENTAS POR COBRAR"/>
    <n v="969"/>
    <n v="23870"/>
  </r>
  <r>
    <s v="MARZO_2015"/>
    <s v="GDCA04100"/>
    <x v="5"/>
    <n v="95"/>
    <s v="RECARGO MORA GASMECO"/>
    <n v="60922"/>
    <s v=""/>
  </r>
  <r>
    <s v="MARZO_2015"/>
    <s v="GDCA04100"/>
    <x v="1"/>
    <n v="4"/>
    <s v="CARGO POR CONEXIÓN"/>
    <n v="796894"/>
    <n v="97433008"/>
  </r>
  <r>
    <s v="MARZO_2015"/>
    <s v="GDCA04100"/>
    <x v="0"/>
    <n v="102"/>
    <s v="INT FINAC EXCLUIDO CREDITO SEGUROS"/>
    <n v="13"/>
    <s v=""/>
  </r>
  <r>
    <s v="MARZO_2015"/>
    <s v="GDCA04100"/>
    <x v="1"/>
    <n v="59"/>
    <s v="INTERESES FINANCIACION GRAVADOS"/>
    <n v="867"/>
    <s v=""/>
  </r>
  <r>
    <s v="MARZO_2015"/>
    <s v="GDCA04100"/>
    <x v="1"/>
    <n v="4"/>
    <s v="CARGO POR CONEXIÓN"/>
    <n v="3113989"/>
    <n v="448072724"/>
  </r>
  <r>
    <s v="MARZO_2015"/>
    <s v="GDCA04100"/>
    <x v="1"/>
    <n v="8"/>
    <s v="CONTRIBUCION"/>
    <n v="53781"/>
    <s v=""/>
  </r>
  <r>
    <s v="MARZO_2015"/>
    <s v="GDCA04100"/>
    <x v="1"/>
    <n v="100"/>
    <s v="RECARGO POR MORA RED INTERNA"/>
    <n v="26212"/>
    <n v="3486"/>
  </r>
  <r>
    <s v="MARZO_2015"/>
    <s v="GDCA04100"/>
    <x v="1"/>
    <n v="59"/>
    <s v="INTERESES FINANCIACION GRAVADOS"/>
    <n v="90024"/>
    <s v=""/>
  </r>
  <r>
    <s v="MARZO_2015"/>
    <s v="GDCA04100"/>
    <x v="1"/>
    <n v="103"/>
    <s v="INTERESES FINANC RED INTERNA"/>
    <n v="8073801"/>
    <n v="477434"/>
  </r>
  <r>
    <s v="MARZO_2015"/>
    <s v="GDCA04100"/>
    <x v="1"/>
    <n v="85"/>
    <s v="BIENESTAR EMPLEADOS"/>
    <n v="-12640"/>
    <s v=""/>
  </r>
  <r>
    <s v="MARZO_2015"/>
    <s v="GDCA04100"/>
    <x v="1"/>
    <n v="400"/>
    <s v="CERTIFICACION INSTALACION PREVIA"/>
    <n v="9034"/>
    <n v="2950153"/>
  </r>
  <r>
    <s v="MARZO_2015"/>
    <s v="GDCA04100"/>
    <x v="1"/>
    <n v="7"/>
    <s v="CONSUMO"/>
    <n v="59885244"/>
    <n v="19916"/>
  </r>
  <r>
    <s v="MARZO_2015"/>
    <s v="GDCA04100"/>
    <x v="1"/>
    <n v="120"/>
    <s v="REFINANCIACION INTERESES DE FINANCIACION"/>
    <n v="33263"/>
    <n v="4554774"/>
  </r>
  <r>
    <s v="MARZO_2015"/>
    <s v="GDCA04100"/>
    <x v="3"/>
    <n v="2"/>
    <s v="BRILLA"/>
    <n v="19383880"/>
    <n v="1249506107"/>
  </r>
  <r>
    <s v="MARZO_2015"/>
    <s v="GDCA04100"/>
    <x v="1"/>
    <n v="24"/>
    <s v="REVISION PERIODICA"/>
    <n v="1403291"/>
    <n v="48065728"/>
  </r>
  <r>
    <s v="MARZO_2015"/>
    <s v="GDCA04100"/>
    <x v="1"/>
    <n v="30"/>
    <s v="SUBSIDIO"/>
    <n v="-14908135"/>
    <s v=""/>
  </r>
  <r>
    <s v="MARZO_2015"/>
    <s v="GDCA04100"/>
    <x v="0"/>
    <n v="60"/>
    <s v="SEGURO BRILLA"/>
    <n v="304983"/>
    <n v="9792"/>
  </r>
  <r>
    <s v="MARZO_2015"/>
    <s v="GDCA04100"/>
    <x v="3"/>
    <n v="60"/>
    <s v="SEGURO BRILLA"/>
    <n v="12116691"/>
    <n v="323505"/>
  </r>
  <r>
    <s v="MARZO_2015"/>
    <s v="GDCA04100"/>
    <x v="1"/>
    <n v="406"/>
    <s v="SUBSIDIO DISTRITO DE RIEGO"/>
    <n v="-121474884"/>
    <s v=""/>
  </r>
  <r>
    <s v="MARZO_2015"/>
    <s v="GDCA04100"/>
    <x v="3"/>
    <n v="2"/>
    <s v="BRILLA"/>
    <n v="2451603"/>
    <n v="127209032"/>
  </r>
  <r>
    <s v="MARZO_2015"/>
    <s v="GDCA04100"/>
    <x v="1"/>
    <n v="98"/>
    <s v="REFINANCIACION"/>
    <n v="2970817"/>
    <n v="219189886"/>
  </r>
  <r>
    <s v="MARZO_2015"/>
    <s v="GDCA04100"/>
    <x v="1"/>
    <n v="7"/>
    <s v="CONSUMO"/>
    <n v="23682153"/>
    <n v="1015449"/>
  </r>
  <r>
    <s v="MARZO_2015"/>
    <s v="GDCA04100"/>
    <x v="1"/>
    <n v="4"/>
    <s v="CARGO POR CONEXIÓN"/>
    <n v="1264212"/>
    <n v="300892859"/>
  </r>
  <r>
    <s v="MARZO_2015"/>
    <s v="GDCA04100"/>
    <x v="1"/>
    <n v="27"/>
    <s v="SERVICIO ASOCIADO RED INTERNA"/>
    <n v="6119836"/>
    <n v="896145655"/>
  </r>
  <r>
    <s v="MARZO_2015"/>
    <s v="GDCA04100"/>
    <x v="4"/>
    <n v="53"/>
    <s v="LIBERTY MICROSEGUROS"/>
    <s v=""/>
    <n v="5708400"/>
  </r>
  <r>
    <s v="MARZO_2015"/>
    <s v="GDCA04100"/>
    <x v="1"/>
    <n v="98"/>
    <s v="REFINANCIACION"/>
    <n v="2254691"/>
    <n v="112191952"/>
  </r>
  <r>
    <s v="MARZO_2015"/>
    <s v="GDCA04100"/>
    <x v="0"/>
    <n v="99"/>
    <s v="RECARGO POR MORA  EXCLUIDO CREDITO SEGUROS"/>
    <n v="6248"/>
    <n v="550"/>
  </r>
  <r>
    <s v="MARZO_2015"/>
    <s v="GDCA04100"/>
    <x v="1"/>
    <n v="24"/>
    <s v="REVISION PERIODICA"/>
    <n v="864165"/>
    <n v="63471228"/>
  </r>
  <r>
    <s v="MARZO_2015"/>
    <s v="GDCA04100"/>
    <x v="1"/>
    <n v="81"/>
    <s v="SERVICIOS VARIOS GRAVADO"/>
    <n v="110603"/>
    <n v="33240"/>
  </r>
  <r>
    <s v="MARZO_2015"/>
    <s v="GDCA04100"/>
    <x v="1"/>
    <n v="8"/>
    <s v="CONTRIBUCION"/>
    <n v="715763"/>
    <n v="95856"/>
  </r>
  <r>
    <s v="MARZO_2015"/>
    <s v="GDCA04100"/>
    <x v="0"/>
    <n v="99"/>
    <s v="RECARGO POR MORA  EXCLUIDO CREDITO SEGUROS"/>
    <n v="2447"/>
    <n v="352"/>
  </r>
  <r>
    <s v="MARZO_2015"/>
    <s v="GDCA04100"/>
    <x v="3"/>
    <n v="46"/>
    <s v="RECARGOS MORA EXCLUIDOS"/>
    <n v="273227"/>
    <n v="32591"/>
  </r>
  <r>
    <s v="MARZO_2015"/>
    <s v="GDCA04100"/>
    <x v="1"/>
    <n v="46"/>
    <s v="RECARGOS MORA EXCLUIDOS"/>
    <n v="700310"/>
    <n v="289676"/>
  </r>
  <r>
    <s v="MARZO_2015"/>
    <s v="GDCA04100"/>
    <x v="1"/>
    <n v="126"/>
    <s v="IVA INTERES DE FINANCIACION"/>
    <n v="2951"/>
    <n v="465564"/>
  </r>
  <r>
    <s v="MARZO_2015"/>
    <s v="GDCA04100"/>
    <x v="1"/>
    <n v="120"/>
    <s v="REFINANCIACION INTERESES DE FINANCIACION"/>
    <n v="1061"/>
    <n v="307925"/>
  </r>
  <r>
    <s v="MARZO_2015"/>
    <s v="GDCA04100"/>
    <x v="4"/>
    <n v="53"/>
    <s v="LIBERTY MICROSEGUROS"/>
    <n v="865020"/>
    <n v="18799868"/>
  </r>
  <r>
    <s v="MARZO_2015"/>
    <s v="GDCA04100"/>
    <x v="1"/>
    <n v="59"/>
    <s v="INTERESES FINANCIACION GRAVADOS"/>
    <n v="369884"/>
    <s v=""/>
  </r>
  <r>
    <s v="MARZO_2015"/>
    <s v="GDCA04100"/>
    <x v="3"/>
    <n v="2"/>
    <s v="BRILLA"/>
    <n v="8663409"/>
    <n v="336979814"/>
  </r>
  <r>
    <s v="MARZO_2015"/>
    <s v="GDCA04100"/>
    <x v="1"/>
    <n v="27"/>
    <s v="SERVICIO ASOCIADO RED INTERNA"/>
    <n v="1056831"/>
    <n v="140198942"/>
  </r>
  <r>
    <s v="MARZO_2015"/>
    <s v="GDCA04100"/>
    <x v="0"/>
    <n v="46"/>
    <s v="RECARGOS MORA EXCLUIDOS"/>
    <n v="13517839"/>
    <n v="516856"/>
  </r>
  <r>
    <s v="MARZO_2015"/>
    <s v="GDCA04100"/>
    <x v="1"/>
    <n v="1"/>
    <s v="ANTICIPOS"/>
    <n v="16322"/>
    <s v=""/>
  </r>
  <r>
    <s v="MARZO_2015"/>
    <s v="GDCA04100"/>
    <x v="1"/>
    <n v="1"/>
    <s v="ANTICIPOS"/>
    <n v="3248"/>
    <n v="9226"/>
  </r>
  <r>
    <s v="MARZO_2015"/>
    <s v="GDCA04100"/>
    <x v="1"/>
    <n v="28"/>
    <s v="SERVICIOS ASOCIADOS CARGO POR CONEXIÓN"/>
    <n v="2258508"/>
    <n v="73214665"/>
  </r>
  <r>
    <s v="MARZO_2015"/>
    <s v="GDCA04100"/>
    <x v="1"/>
    <n v="8"/>
    <s v="CONTRIBUCION"/>
    <n v="651112"/>
    <n v="61175"/>
  </r>
  <r>
    <s v="MARZO_2015"/>
    <s v="GDCA04100"/>
    <x v="1"/>
    <n v="24"/>
    <s v="REVISION PERIODICA"/>
    <n v="2132585"/>
    <n v="69639725"/>
  </r>
  <r>
    <s v="MARZO_2015"/>
    <s v="GDCA04100"/>
    <x v="1"/>
    <n v="51"/>
    <s v="CUENTAS POR COBRAR"/>
    <n v="544"/>
    <n v="9374"/>
  </r>
  <r>
    <s v="MARZO_2015"/>
    <s v="GDCA04100"/>
    <x v="3"/>
    <n v="2"/>
    <s v="BRILLA"/>
    <n v="820289736"/>
    <n v="22477426157"/>
  </r>
  <r>
    <s v="MARZO_2015"/>
    <s v="GDCA04100"/>
    <x v="0"/>
    <n v="121"/>
    <s v="REFINANCIACION INTERES DE FINANCIACION BRILLA"/>
    <s v=""/>
    <n v="65471"/>
  </r>
  <r>
    <s v="MARZO_2015"/>
    <s v="GDCA04100"/>
    <x v="1"/>
    <n v="126"/>
    <s v="IVA INTERES DE FINANCIACION"/>
    <n v="15"/>
    <n v="188"/>
  </r>
  <r>
    <s v="MARZO_2015"/>
    <s v="GDCA04100"/>
    <x v="4"/>
    <n v="52"/>
    <s v="LIBERTY MERCADO ASEGURADO"/>
    <n v="18778513"/>
    <n v="103242623"/>
  </r>
  <r>
    <s v="MARZO_2015"/>
    <s v="GDCA04100"/>
    <x v="1"/>
    <n v="17"/>
    <s v="RECONEXION"/>
    <n v="1677857"/>
    <n v="27245012"/>
  </r>
  <r>
    <s v="MARZO_2015"/>
    <s v="GDCA04100"/>
    <x v="1"/>
    <n v="106"/>
    <s v="IMPUESTO 16%"/>
    <n v="38"/>
    <s v=""/>
  </r>
  <r>
    <s v="MARZO_2015"/>
    <s v="GDCA04100"/>
    <x v="1"/>
    <n v="56"/>
    <s v="INTERESES FINANCIACION CONEXION"/>
    <n v="39705798"/>
    <n v="136304418"/>
  </r>
  <r>
    <s v="MARZO_2015"/>
    <s v="GDCA04100"/>
    <x v="1"/>
    <n v="32"/>
    <s v="VENTA BIENES"/>
    <n v="20057"/>
    <n v="68257"/>
  </r>
  <r>
    <s v="MARZO_2015"/>
    <s v="GDCA04100"/>
    <x v="1"/>
    <n v="98"/>
    <s v="REFINANCIACION"/>
    <n v="3923858"/>
    <n v="222116209"/>
  </r>
  <r>
    <s v="MARZO_2015"/>
    <s v="GDCA04100"/>
    <x v="4"/>
    <n v="53"/>
    <s v="LIBERTY MICROSEGUROS"/>
    <n v="254762"/>
    <n v="3810999"/>
  </r>
  <r>
    <s v="MARZO_2015"/>
    <s v="GDCA04100"/>
    <x v="5"/>
    <n v="88"/>
    <s v="INTERESES FINANCIACION MUNDO GAS"/>
    <n v="315617"/>
    <s v=""/>
  </r>
  <r>
    <s v="MARZO_2015"/>
    <s v="GDCA04100"/>
    <x v="1"/>
    <n v="120"/>
    <s v="REFINANCIACION INTERESES DE FINANCIACION"/>
    <n v="222"/>
    <n v="1740749"/>
  </r>
  <r>
    <s v="MARZO_2015"/>
    <s v="GDCA04100"/>
    <x v="0"/>
    <n v="46"/>
    <s v="RECARGOS MORA EXCLUIDOS"/>
    <n v="243385"/>
    <n v="22949"/>
  </r>
  <r>
    <s v="MARZO_2015"/>
    <s v="GDCA04100"/>
    <x v="1"/>
    <n v="81"/>
    <s v="SERVICIOS VARIOS GRAVADO"/>
    <n v="45907"/>
    <n v="30060"/>
  </r>
  <r>
    <s v="MARZO_2015"/>
    <s v="GDCA04100"/>
    <x v="0"/>
    <n v="99"/>
    <s v="RECARGO POR MORA  EXCLUIDO CREDITO SEGUROS"/>
    <n v="1037"/>
    <n v="20"/>
  </r>
  <r>
    <s v="MARZO_2015"/>
    <s v="GDCA04100"/>
    <x v="1"/>
    <n v="1"/>
    <s v="ANTICIPOS"/>
    <n v="3304"/>
    <s v=""/>
  </r>
  <r>
    <s v="MARZO_2015"/>
    <s v="GDCA04100"/>
    <x v="3"/>
    <n v="46"/>
    <s v="RECARGOS MORA EXCLUIDOS"/>
    <n v="13137"/>
    <s v=""/>
  </r>
  <r>
    <s v="MARZO_2015"/>
    <s v="GDCA04100"/>
    <x v="1"/>
    <n v="401"/>
    <s v="REVISION PERIODICA RES 059"/>
    <n v="66278"/>
    <n v="3597513"/>
  </r>
  <r>
    <s v="MARZO_2015"/>
    <s v="GDCA04100"/>
    <x v="1"/>
    <n v="401"/>
    <s v="REVISION PERIODICA RES 059"/>
    <n v="192304"/>
    <n v="8277732"/>
  </r>
  <r>
    <s v="MARZO_2015"/>
    <s v="GDCA04100"/>
    <x v="0"/>
    <n v="99"/>
    <s v="RECARGO POR MORA  EXCLUIDO CREDITO SEGUROS"/>
    <n v="1166"/>
    <n v="111"/>
  </r>
  <r>
    <s v="MARZO_2015"/>
    <s v="GDCA04100"/>
    <x v="1"/>
    <n v="8"/>
    <s v="CONTRIBUCION"/>
    <n v="292933"/>
    <s v=""/>
  </r>
  <r>
    <s v="MARZO_2015"/>
    <s v="GDCA04100"/>
    <x v="1"/>
    <n v="81"/>
    <s v="SERVICIOS VARIOS GRAVADO"/>
    <n v="15026"/>
    <n v="19990"/>
  </r>
  <r>
    <s v="MARZO_2015"/>
    <s v="GDCA04100"/>
    <x v="4"/>
    <n v="53"/>
    <s v="LIBERTY MICROSEGUROS"/>
    <s v=""/>
    <n v="2331600"/>
  </r>
  <r>
    <s v="MARZO_2015"/>
    <s v="GDCA04100"/>
    <x v="0"/>
    <n v="121"/>
    <s v="REFINANCIACION INTERES DE FINANCIACION BRILLA"/>
    <n v="42288"/>
    <n v="3240752"/>
  </r>
  <r>
    <s v="MARZO_2015"/>
    <s v="GDCA04100"/>
    <x v="0"/>
    <n v="102"/>
    <s v="INT FINAC EXCLUIDO CREDITO SEGUROS"/>
    <n v="3237"/>
    <s v=""/>
  </r>
  <r>
    <s v="MARZO_2015"/>
    <s v="GDCA04100"/>
    <x v="1"/>
    <n v="17"/>
    <s v="RECONEXION"/>
    <n v="438175"/>
    <n v="9629712"/>
  </r>
  <r>
    <s v="MARZO_2015"/>
    <s v="GDCA04100"/>
    <x v="1"/>
    <n v="106"/>
    <s v="IMPUESTO 16%"/>
    <n v="5827"/>
    <s v=""/>
  </r>
  <r>
    <s v="MARZO_2015"/>
    <s v="GDCA04100"/>
    <x v="4"/>
    <n v="52"/>
    <s v="LIBERTY MERCADO ASEGURADO"/>
    <n v="394511"/>
    <n v="5836116"/>
  </r>
  <r>
    <s v="MARZO_2015"/>
    <s v="GDCA04100"/>
    <x v="1"/>
    <n v="4"/>
    <s v="CARGO POR CONEXIÓN"/>
    <n v="3497237"/>
    <n v="53948923"/>
  </r>
  <r>
    <s v="MARZO_2015"/>
    <s v="GDCA04100"/>
    <x v="1"/>
    <n v="126"/>
    <s v="IVA INTERES DE FINANCIACION"/>
    <n v="1515"/>
    <n v="210990"/>
  </r>
  <r>
    <s v="MARZO_2015"/>
    <s v="GDCA04100"/>
    <x v="1"/>
    <n v="7"/>
    <s v="CONSUMO"/>
    <n v="26882276"/>
    <n v="1566952"/>
  </r>
  <r>
    <s v="MARZO_2015"/>
    <s v="GDCA04100"/>
    <x v="1"/>
    <n v="46"/>
    <s v="RECARGOS MORA EXCLUIDOS"/>
    <n v="37238493"/>
    <n v="485310"/>
  </r>
  <r>
    <s v="MARZO_2015"/>
    <s v="GDCA04100"/>
    <x v="1"/>
    <n v="100"/>
    <s v="RECARGO POR MORA RED INTERNA"/>
    <n v="427266"/>
    <n v="30877"/>
  </r>
  <r>
    <s v="MARZO_2015"/>
    <s v="GDCA04100"/>
    <x v="1"/>
    <n v="101"/>
    <s v="RECARGO POR MORA  GRAVADOS OTROS SERVICIOS"/>
    <n v="1172669"/>
    <n v="15433"/>
  </r>
  <r>
    <s v="MARZO_2015"/>
    <s v="GDCA04100"/>
    <x v="1"/>
    <n v="8"/>
    <s v="CONTRIBUCION"/>
    <n v="24367"/>
    <s v=""/>
  </r>
  <r>
    <s v="MARZO_2015"/>
    <s v="GDCA04100"/>
    <x v="3"/>
    <n v="2"/>
    <s v="BRILLA"/>
    <n v="248059"/>
    <n v="56337641"/>
  </r>
  <r>
    <s v="MARZO_2015"/>
    <s v="GDCA04100"/>
    <x v="1"/>
    <n v="4"/>
    <s v="CARGO POR CONEXIÓN"/>
    <n v="87417"/>
    <n v="8573314"/>
  </r>
  <r>
    <s v="MARZO_2015"/>
    <s v="GDCA04100"/>
    <x v="1"/>
    <n v="7"/>
    <s v="CONSUMO"/>
    <n v="140096145"/>
    <n v="17141555"/>
  </r>
  <r>
    <s v="MARZO_2015"/>
    <s v="GDCA04100"/>
    <x v="1"/>
    <n v="28"/>
    <s v="SERVICIOS ASOCIADOS CARGO POR CONEXIÓN"/>
    <n v="2815932"/>
    <n v="100941541"/>
  </r>
  <r>
    <s v="MARZO_2015"/>
    <s v="GDCA04100"/>
    <x v="1"/>
    <n v="81"/>
    <s v="SERVICIOS VARIOS GRAVADO"/>
    <n v="277590"/>
    <n v="14747"/>
  </r>
  <r>
    <s v="MARZO_2015"/>
    <s v="GDCA04100"/>
    <x v="1"/>
    <n v="30"/>
    <s v="SUBSIDIO"/>
    <n v="-23985776"/>
    <s v=""/>
  </r>
  <r>
    <s v="MARZO_2015"/>
    <s v="GDCA04100"/>
    <x v="1"/>
    <n v="59"/>
    <s v="INTERESES FINANCIACION GRAVADOS"/>
    <n v="807"/>
    <s v=""/>
  </r>
  <r>
    <s v="MARZO_2015"/>
    <s v="GDCA04100"/>
    <x v="0"/>
    <n v="98"/>
    <s v="REFINANCIACION"/>
    <n v="1914"/>
    <n v="197579"/>
  </r>
  <r>
    <s v="MARZO_2015"/>
    <s v="GDCA04100"/>
    <x v="0"/>
    <n v="60"/>
    <s v="SEGURO BRILLA"/>
    <n v="277098"/>
    <n v="7656"/>
  </r>
  <r>
    <s v="MARZO_2015"/>
    <s v="GDCA04100"/>
    <x v="5"/>
    <n v="83"/>
    <s v="GASMECO"/>
    <n v="7150"/>
    <n v="121103"/>
  </r>
  <r>
    <s v="MARZO_2015"/>
    <s v="GDCA04100"/>
    <x v="2"/>
    <n v="106"/>
    <s v="IMPUESTO 16%"/>
    <n v="77"/>
    <s v=""/>
  </r>
  <r>
    <s v="MARZO_2015"/>
    <s v="GDCA04100"/>
    <x v="1"/>
    <n v="106"/>
    <s v="IMPUESTO 16%"/>
    <n v="929"/>
    <s v=""/>
  </r>
  <r>
    <s v="MARZO_2015"/>
    <s v="GDCA04100"/>
    <x v="1"/>
    <n v="106"/>
    <s v="IMPUESTO 16%"/>
    <n v="320376"/>
    <s v=""/>
  </r>
  <r>
    <s v="MARZO_2015"/>
    <s v="GDCA04100"/>
    <x v="0"/>
    <n v="58"/>
    <s v="INTERESES FINANCIACION CREDITO BRILLA"/>
    <n v="47139"/>
    <s v=""/>
  </r>
  <r>
    <s v="MARZO_2015"/>
    <s v="GDCA04100"/>
    <x v="1"/>
    <n v="19"/>
    <s v="RED INTERNA"/>
    <n v="62488"/>
    <n v="11629135"/>
  </r>
  <r>
    <s v="MARZO_2015"/>
    <s v="GDCA04100"/>
    <x v="3"/>
    <n v="2"/>
    <s v="BRILLA"/>
    <n v="352666694"/>
    <n v="8865877864"/>
  </r>
  <r>
    <s v="MARZO_2015"/>
    <s v="GDCA04100"/>
    <x v="1"/>
    <n v="30"/>
    <s v="SUBSIDIO"/>
    <n v="-10714083"/>
    <s v=""/>
  </r>
  <r>
    <s v="MARZO_2015"/>
    <s v="GDCA04100"/>
    <x v="3"/>
    <n v="99"/>
    <s v="RECARGO POR MORA  EXCLUIDO CREDITO SEGUROS"/>
    <n v="59017"/>
    <n v="998"/>
  </r>
  <r>
    <s v="MARZO_2015"/>
    <s v="GDCA04100"/>
    <x v="0"/>
    <n v="46"/>
    <s v="RECARGOS MORA EXCLUIDOS"/>
    <n v="1380135"/>
    <n v="60968"/>
  </r>
  <r>
    <s v="MARZO_2015"/>
    <s v="GDCA04100"/>
    <x v="1"/>
    <n v="3"/>
    <s v="CARGO FIJO"/>
    <n v="1543674"/>
    <n v="17874"/>
  </r>
  <r>
    <s v="MARZO_2015"/>
    <s v="GDCA04100"/>
    <x v="3"/>
    <n v="46"/>
    <s v="RECARGOS MORA EXCLUIDOS"/>
    <n v="94191"/>
    <s v=""/>
  </r>
  <r>
    <s v="MARZO_2015"/>
    <s v="GDCA04100"/>
    <x v="1"/>
    <n v="81"/>
    <s v="SERVICIOS VARIOS GRAVADO"/>
    <n v="37244"/>
    <n v="19700"/>
  </r>
  <r>
    <s v="MARZO_2015"/>
    <s v="GDCA04100"/>
    <x v="1"/>
    <n v="100"/>
    <s v="RECARGO POR MORA RED INTERNA"/>
    <n v="44273"/>
    <n v="4443"/>
  </r>
  <r>
    <s v="MARZO_2015"/>
    <s v="GDCA04100"/>
    <x v="3"/>
    <n v="102"/>
    <s v="INT FINAC EXCLUIDO CREDITO SEGUROS"/>
    <n v="1136"/>
    <s v=""/>
  </r>
  <r>
    <s v="MARZO_2015"/>
    <s v="GDCA04100"/>
    <x v="1"/>
    <n v="98"/>
    <s v="REFINANCIACION"/>
    <n v="15056955"/>
    <n v="795368405"/>
  </r>
  <r>
    <s v="MARZO_2015"/>
    <s v="GDCA04100"/>
    <x v="1"/>
    <n v="32"/>
    <s v="VENTA BIENES"/>
    <n v="57304"/>
    <n v="19454"/>
  </r>
  <r>
    <s v="MARZO_2015"/>
    <s v="GDCA04100"/>
    <x v="1"/>
    <n v="56"/>
    <s v="INTERESES FINANCIACION CONEXION"/>
    <n v="597951726"/>
    <n v="2955552907"/>
  </r>
  <r>
    <s v="MARZO_2015"/>
    <s v="GDCA04100"/>
    <x v="0"/>
    <n v="58"/>
    <s v="INTERESES FINANCIACION CREDITO BRILLA"/>
    <n v="1862978"/>
    <n v="1114645"/>
  </r>
  <r>
    <s v="MARZO_2015"/>
    <s v="GDCA04100"/>
    <x v="1"/>
    <n v="106"/>
    <s v="IMPUESTO 16%"/>
    <n v="28137"/>
    <s v=""/>
  </r>
  <r>
    <s v="MARZO_2015"/>
    <s v="GDCA04100"/>
    <x v="1"/>
    <n v="103"/>
    <s v="INTERESES FINANC RED INTERNA"/>
    <n v="17921643"/>
    <n v="1585685"/>
  </r>
  <r>
    <s v="MARZO_2015"/>
    <s v="GDCA04100"/>
    <x v="1"/>
    <n v="101"/>
    <s v="RECARGO POR MORA  GRAVADOS OTROS SERVICIOS"/>
    <n v="167509"/>
    <n v="5505"/>
  </r>
  <r>
    <s v="MARZO_2015"/>
    <s v="GDCA04100"/>
    <x v="1"/>
    <n v="46"/>
    <s v="RECARGOS MORA EXCLUIDOS"/>
    <n v="504386"/>
    <n v="177715"/>
  </r>
  <r>
    <s v="MARZO_2015"/>
    <s v="GDCA04100"/>
    <x v="3"/>
    <n v="121"/>
    <s v="REFINANCIACION INTERES DE FINANCIACION BRILLA"/>
    <n v="14135"/>
    <n v="417358"/>
  </r>
  <r>
    <s v="MARZO_2015"/>
    <s v="GDCA04100"/>
    <x v="0"/>
    <n v="99"/>
    <s v="RECARGO POR MORA  EXCLUIDO CREDITO SEGUROS"/>
    <n v="4318"/>
    <n v="188"/>
  </r>
  <r>
    <s v="MARZO_2015"/>
    <s v="GDCA04100"/>
    <x v="1"/>
    <n v="406"/>
    <s v="SUBSIDIO DISTRITO DE RIEGO"/>
    <n v="-8235640"/>
    <s v=""/>
  </r>
  <r>
    <s v="MARZO_2015"/>
    <s v="GDCA04100"/>
    <x v="1"/>
    <n v="32"/>
    <s v="VENTA BIENES"/>
    <n v="337585"/>
    <n v="274589"/>
  </r>
  <r>
    <s v="MARZO_2015"/>
    <s v="GDCA04100"/>
    <x v="5"/>
    <n v="88"/>
    <s v="INTERESES FINANCIACION MUNDO GAS"/>
    <n v="16985713"/>
    <n v="75398"/>
  </r>
  <r>
    <s v="MARZO_2015"/>
    <s v="GDCA04100"/>
    <x v="3"/>
    <n v="121"/>
    <s v="REFINANCIACION INTERES DE FINANCIACION BRILLA"/>
    <n v="2402"/>
    <n v="746517"/>
  </r>
  <r>
    <s v="MARZO_2015"/>
    <s v="GDCA04100"/>
    <x v="3"/>
    <n v="121"/>
    <s v="REFINANCIACION INTERES DE FINANCIACION BRILLA"/>
    <s v=""/>
    <n v="325005"/>
  </r>
  <r>
    <s v="MARZO_2015"/>
    <s v="GDCA04100"/>
    <x v="1"/>
    <n v="32"/>
    <s v="VENTA BIENES"/>
    <n v="324376"/>
    <n v="28297"/>
  </r>
  <r>
    <s v="MARZO_2015"/>
    <s v="GDCA04100"/>
    <x v="1"/>
    <n v="400"/>
    <s v="CERTIFICACION INSTALACION PREVIA"/>
    <n v="43831"/>
    <n v="8182291"/>
  </r>
  <r>
    <s v="MARZO_2015"/>
    <s v="GDCA04100"/>
    <x v="1"/>
    <n v="98"/>
    <s v="REFINANCIACION"/>
    <n v="384244"/>
    <n v="22293315"/>
  </r>
  <r>
    <s v="MARZO_2015"/>
    <s v="GDCA04100"/>
    <x v="3"/>
    <n v="60"/>
    <s v="SEGURO BRILLA"/>
    <n v="124118"/>
    <n v="2091"/>
  </r>
  <r>
    <s v="MARZO_2015"/>
    <s v="GDCA04100"/>
    <x v="0"/>
    <n v="60"/>
    <s v="SEGURO BRILLA"/>
    <n v="142884"/>
    <n v="4305"/>
  </r>
  <r>
    <s v="MARZO_2015"/>
    <s v="GDCA04100"/>
    <x v="0"/>
    <n v="103"/>
    <s v="INTERESES FINANC RED INTERNA"/>
    <n v="4113"/>
    <s v=""/>
  </r>
  <r>
    <s v="MARZO_2015"/>
    <s v="GDCA04100"/>
    <x v="1"/>
    <n v="30"/>
    <s v="SUBSIDIO"/>
    <n v="-6379749"/>
    <s v=""/>
  </r>
  <r>
    <s v="MARZO_2015"/>
    <s v="GDCA04100"/>
    <x v="1"/>
    <n v="28"/>
    <s v="SERVICIOS ASOCIADOS CARGO POR CONEXIÓN"/>
    <n v="179879"/>
    <n v="8409404"/>
  </r>
  <r>
    <s v="MARZO_2015"/>
    <s v="GDCA04100"/>
    <x v="1"/>
    <n v="56"/>
    <s v="INTERESES FINANCIACION CONEXION"/>
    <n v="6538746"/>
    <n v="38131420"/>
  </r>
  <r>
    <s v="MARZO_2015"/>
    <s v="GDCA04100"/>
    <x v="1"/>
    <n v="3"/>
    <s v="CARGO FIJO"/>
    <n v="608977"/>
    <s v=""/>
  </r>
  <r>
    <s v="MARZO_2015"/>
    <s v="GDCA04100"/>
    <x v="3"/>
    <n v="2"/>
    <s v="BRILLA"/>
    <n v="2983676"/>
    <n v="91163740"/>
  </r>
  <r>
    <s v="MARZO_2015"/>
    <s v="GDCA04100"/>
    <x v="1"/>
    <n v="56"/>
    <s v="INTERESES FINANCIACION CONEXION"/>
    <n v="7132058"/>
    <n v="37069480"/>
  </r>
  <r>
    <s v="MARZO_2015"/>
    <s v="GDCA04100"/>
    <x v="1"/>
    <n v="56"/>
    <s v="INTERESES FINANCIACION CONEXION"/>
    <n v="34045598"/>
    <n v="164621932"/>
  </r>
  <r>
    <s v="MARZO_2015"/>
    <s v="GDCA04100"/>
    <x v="1"/>
    <n v="3"/>
    <s v="CARGO FIJO"/>
    <n v="156457178"/>
    <n v="5376171"/>
  </r>
  <r>
    <s v="MARZO_2015"/>
    <s v="GDCA04100"/>
    <x v="1"/>
    <n v="103"/>
    <s v="INTERESES FINANC RED INTERNA"/>
    <n v="1796964"/>
    <n v="46111"/>
  </r>
  <r>
    <s v="MARZO_2015"/>
    <s v="GDCA04100"/>
    <x v="1"/>
    <n v="120"/>
    <s v="REFINANCIACION INTERESES DE FINANCIACION"/>
    <n v="76554"/>
    <n v="7378252"/>
  </r>
  <r>
    <s v="MARZO_2015"/>
    <s v="GDCA04100"/>
    <x v="0"/>
    <n v="2"/>
    <s v="BRILLA"/>
    <n v="32547687"/>
    <n v="914148419"/>
  </r>
  <r>
    <s v="MARZO_2015"/>
    <s v="GDCA04100"/>
    <x v="3"/>
    <n v="121"/>
    <s v="REFINANCIACION INTERES DE FINANCIACION BRILLA"/>
    <n v="50516"/>
    <n v="4246412"/>
  </r>
  <r>
    <s v="MARZO_2015"/>
    <s v="GDCA04100"/>
    <x v="1"/>
    <n v="103"/>
    <s v="INTERESES FINANC RED INTERNA"/>
    <n v="9577384"/>
    <n v="271299"/>
  </r>
  <r>
    <s v="MARZO_2015"/>
    <s v="GDCA04100"/>
    <x v="1"/>
    <n v="46"/>
    <s v="RECARGOS MORA EXCLUIDOS"/>
    <n v="781391"/>
    <n v="57939"/>
  </r>
  <r>
    <s v="MARZO_2015"/>
    <s v="GDCA04100"/>
    <x v="1"/>
    <n v="24"/>
    <s v="REVISION PERIODICA"/>
    <n v="493032"/>
    <n v="30096615"/>
  </r>
  <r>
    <s v="MARZO_2015"/>
    <s v="GDCA04100"/>
    <x v="1"/>
    <n v="7"/>
    <s v="CONSUMO"/>
    <n v="12261770"/>
    <n v="293151"/>
  </r>
  <r>
    <s v="MARZO_2015"/>
    <s v="GDCA04100"/>
    <x v="1"/>
    <n v="46"/>
    <s v="RECARGOS MORA EXCLUIDOS"/>
    <n v="2816296"/>
    <n v="636275"/>
  </r>
  <r>
    <s v="MARZO_2015"/>
    <s v="GDCA04100"/>
    <x v="1"/>
    <n v="56"/>
    <s v="INTERESES FINANCIACION CONEXION"/>
    <n v="2167746"/>
    <n v="8442749"/>
  </r>
  <r>
    <s v="MARZO_2015"/>
    <s v="GDCA04100"/>
    <x v="1"/>
    <n v="101"/>
    <s v="RECARGO POR MORA  GRAVADOS OTROS SERVICIOS"/>
    <n v="391823"/>
    <n v="1687"/>
  </r>
  <r>
    <s v="MARZO_2015"/>
    <s v="GDCA04100"/>
    <x v="0"/>
    <n v="121"/>
    <s v="REFINANCIACION INTERES DE FINANCIACION BRILLA"/>
    <n v="9106"/>
    <n v="512432"/>
  </r>
  <r>
    <s v="MARZO_2015"/>
    <s v="GDCA04100"/>
    <x v="1"/>
    <n v="8"/>
    <s v="CONTRIBUCION"/>
    <n v="17480"/>
    <s v=""/>
  </r>
  <r>
    <s v="MARZO_2015"/>
    <s v="GDCA04100"/>
    <x v="4"/>
    <n v="52"/>
    <s v="LIBERTY MERCADO ASEGURADO"/>
    <n v="24483928"/>
    <n v="152167068"/>
  </r>
  <r>
    <s v="MARZO_2015"/>
    <s v="GDCA04100"/>
    <x v="1"/>
    <n v="59"/>
    <s v="INTERESES FINANCIACION GRAVADOS"/>
    <n v="3705"/>
    <s v=""/>
  </r>
  <r>
    <s v="MARZO_2015"/>
    <s v="GDCA04100"/>
    <x v="3"/>
    <n v="46"/>
    <s v="RECARGOS MORA EXCLUIDOS"/>
    <n v="58777"/>
    <s v=""/>
  </r>
  <r>
    <s v="MARZO_2015"/>
    <s v="GDCA04100"/>
    <x v="1"/>
    <n v="7"/>
    <s v="CONSUMO"/>
    <n v="18600157"/>
    <n v="1218731"/>
  </r>
  <r>
    <s v="MARZO_2015"/>
    <s v="GDCA04100"/>
    <x v="1"/>
    <n v="126"/>
    <s v="IVA INTERES DE FINANCIACION"/>
    <n v="63"/>
    <n v="283"/>
  </r>
  <r>
    <s v="MARZO_2015"/>
    <s v="GDCA04100"/>
    <x v="1"/>
    <n v="118"/>
    <s v="OTROS SERV ASOCIADOS GRAVADOS"/>
    <n v="77806"/>
    <n v="160386"/>
  </r>
  <r>
    <s v="MARZO_2015"/>
    <s v="GDCA04100"/>
    <x v="1"/>
    <n v="81"/>
    <s v="SERVICIOS VARIOS GRAVADO"/>
    <n v="4165851"/>
    <n v="2195255"/>
  </r>
  <r>
    <s v="MARZO_2015"/>
    <s v="GDCA04100"/>
    <x v="1"/>
    <n v="401"/>
    <s v="REVISION PERIODICA RES 059"/>
    <n v="16099"/>
    <n v="14482487"/>
  </r>
  <r>
    <s v="MARZO_2015"/>
    <s v="GDCA04100"/>
    <x v="5"/>
    <n v="98"/>
    <s v="REFINANCIACION"/>
    <n v="6666422"/>
    <n v="256996"/>
  </r>
  <r>
    <s v="MARZO_2015"/>
    <s v="GDCA04100"/>
    <x v="3"/>
    <n v="102"/>
    <s v="INT FINAC EXCLUIDO CREDITO SEGUROS"/>
    <n v="18"/>
    <s v=""/>
  </r>
  <r>
    <s v="MARZO_2015"/>
    <s v="GDCA04100"/>
    <x v="1"/>
    <n v="126"/>
    <s v="IVA INTERES DE FINANCIACION"/>
    <s v=""/>
    <n v="32568"/>
  </r>
  <r>
    <s v="MARZO_2015"/>
    <s v="GDCA04100"/>
    <x v="4"/>
    <n v="52"/>
    <s v="LIBERTY MERCADO ASEGURADO"/>
    <n v="7654494"/>
    <n v="40379145"/>
  </r>
  <r>
    <s v="MARZO_2015"/>
    <s v="GDCA04100"/>
    <x v="2"/>
    <n v="59"/>
    <s v="INTERESES FINANCIACION GRAVADOS"/>
    <n v="1170"/>
    <s v=""/>
  </r>
  <r>
    <s v="MARZO_2015"/>
    <s v="GDCA04100"/>
    <x v="3"/>
    <n v="58"/>
    <s v="INTERESES FINANCIACION CREDITO BRILLA"/>
    <n v="149611696"/>
    <n v="5272256"/>
  </r>
  <r>
    <s v="MARZO_2015"/>
    <s v="GDCA04100"/>
    <x v="3"/>
    <n v="46"/>
    <s v="RECARGOS MORA EXCLUIDOS"/>
    <n v="45020"/>
    <n v="6024"/>
  </r>
  <r>
    <s v="MARZO_2015"/>
    <s v="GDCA04100"/>
    <x v="1"/>
    <n v="30"/>
    <s v="SUBSIDIO"/>
    <n v="-15919813"/>
    <s v=""/>
  </r>
  <r>
    <s v="MARZO_2015"/>
    <s v="GDCA04100"/>
    <x v="1"/>
    <n v="4"/>
    <s v="CARGO POR CONEXIÓN"/>
    <n v="13026368"/>
    <n v="64049911"/>
  </r>
  <r>
    <s v="MARZO_2015"/>
    <s v="GDCA04100"/>
    <x v="1"/>
    <n v="1"/>
    <s v="ANTICIPOS"/>
    <n v="13144"/>
    <n v="1620"/>
  </r>
  <r>
    <s v="MARZO_2015"/>
    <s v="GDCA04100"/>
    <x v="1"/>
    <n v="118"/>
    <s v="OTROS SERV ASOCIADOS GRAVADOS"/>
    <n v="2001905"/>
    <n v="7721139"/>
  </r>
  <r>
    <s v="MARZO_2015"/>
    <s v="GDCA04100"/>
    <x v="1"/>
    <n v="59"/>
    <s v="INTERESES FINANCIACION GRAVADOS"/>
    <n v="3496"/>
    <s v=""/>
  </r>
  <r>
    <s v="MARZO_2015"/>
    <s v="GDCA04100"/>
    <x v="0"/>
    <n v="60"/>
    <s v="SEGURO BRILLA"/>
    <n v="484563"/>
    <n v="93705"/>
  </r>
  <r>
    <s v="MARZO_2015"/>
    <s v="GDCA04100"/>
    <x v="0"/>
    <n v="99"/>
    <s v="RECARGO POR MORA  EXCLUIDO CREDITO SEGUROS"/>
    <n v="1042"/>
    <n v="130"/>
  </r>
  <r>
    <s v="MARZO_2015"/>
    <s v="GDCA04100"/>
    <x v="1"/>
    <n v="400"/>
    <s v="CERTIFICACION INSTALACION PREVIA"/>
    <n v="292806"/>
    <n v="50503360"/>
  </r>
  <r>
    <s v="MARZO_2015"/>
    <s v="GDCA04100"/>
    <x v="1"/>
    <n v="106"/>
    <s v="IMPUESTO 16%"/>
    <n v="702"/>
    <s v=""/>
  </r>
  <r>
    <s v="MARZO_2015"/>
    <s v="GDCA04100"/>
    <x v="2"/>
    <n v="126"/>
    <s v="IVA INTERES DE FINANCIACION"/>
    <n v="2590"/>
    <n v="12894"/>
  </r>
  <r>
    <s v="MARZO_2015"/>
    <s v="GDCA04100"/>
    <x v="3"/>
    <n v="99"/>
    <s v="RECARGO POR MORA  EXCLUIDO CREDITO SEGUROS"/>
    <n v="4408"/>
    <n v="94"/>
  </r>
  <r>
    <s v="MARZO_2015"/>
    <s v="GDCA04100"/>
    <x v="0"/>
    <n v="102"/>
    <s v="INT FINAC EXCLUIDO CREDITO SEGUROS"/>
    <n v="205"/>
    <s v=""/>
  </r>
  <r>
    <s v="MARZO_2015"/>
    <s v="GDCA04100"/>
    <x v="1"/>
    <n v="120"/>
    <s v="REFINANCIACION INTERESES DE FINANCIACION"/>
    <n v="459545"/>
    <n v="92583120"/>
  </r>
  <r>
    <s v="MARZO_2015"/>
    <s v="GDCA04100"/>
    <x v="1"/>
    <n v="400"/>
    <s v="CERTIFICACION INSTALACION PREVIA"/>
    <n v="3301"/>
    <n v="1221622"/>
  </r>
  <r>
    <s v="MARZO_2015"/>
    <s v="GDCA04100"/>
    <x v="1"/>
    <n v="27"/>
    <s v="SERVICIO ASOCIADO RED INTERNA"/>
    <n v="1316699"/>
    <n v="212870890"/>
  </r>
  <r>
    <s v="MARZO_2015"/>
    <s v="GDCA04100"/>
    <x v="3"/>
    <n v="121"/>
    <s v="REFINANCIACION INTERES DE FINANCIACION BRILLA"/>
    <n v="23793"/>
    <s v=""/>
  </r>
  <r>
    <s v="MARZO_2015"/>
    <s v="GDCA04100"/>
    <x v="3"/>
    <n v="46"/>
    <s v="RECARGOS MORA EXCLUIDOS"/>
    <n v="9389767"/>
    <n v="295074"/>
  </r>
  <r>
    <s v="MARZO_2015"/>
    <s v="GDCA04100"/>
    <x v="1"/>
    <n v="1"/>
    <s v="ANTICIPOS"/>
    <n v="619"/>
    <s v=""/>
  </r>
  <r>
    <s v="MARZO_2015"/>
    <s v="GDCA04100"/>
    <x v="1"/>
    <n v="100"/>
    <s v="RECARGO POR MORA RED INTERNA"/>
    <n v="53524"/>
    <n v="18235"/>
  </r>
  <r>
    <s v="MARZO_2015"/>
    <s v="GDCA04100"/>
    <x v="1"/>
    <n v="32"/>
    <s v="VENTA BIENES"/>
    <n v="13165"/>
    <n v="99002"/>
  </r>
  <r>
    <s v="MARZO_2015"/>
    <s v="GDCA04100"/>
    <x v="1"/>
    <n v="46"/>
    <s v="RECARGOS MORA EXCLUIDOS"/>
    <n v="505220"/>
    <n v="3468"/>
  </r>
  <r>
    <s v="MARZO_2015"/>
    <s v="GDCA04100"/>
    <x v="1"/>
    <n v="56"/>
    <s v="INTERESES FINANCIACION CONEXION"/>
    <n v="92486486"/>
    <n v="402767287"/>
  </r>
  <r>
    <s v="MARZO_2015"/>
    <s v="GDCA04100"/>
    <x v="0"/>
    <n v="60"/>
    <s v="SEGURO BRILLA"/>
    <n v="292428"/>
    <n v="29618"/>
  </r>
  <r>
    <s v="MARZO_2015"/>
    <s v="GDCA04100"/>
    <x v="1"/>
    <n v="28"/>
    <s v="SERVICIOS ASOCIADOS CARGO POR CONEXIÓN"/>
    <n v="2194248"/>
    <n v="54783505"/>
  </r>
  <r>
    <s v="MARZO_2015"/>
    <s v="GDCA04100"/>
    <x v="1"/>
    <n v="8"/>
    <s v="CONTRIBUCION"/>
    <n v="34725480"/>
    <n v="56754"/>
  </r>
  <r>
    <s v="MARZO_2015"/>
    <s v="GDCA04100"/>
    <x v="1"/>
    <n v="28"/>
    <s v="SERVICIOS ASOCIADOS CARGO POR CONEXIÓN"/>
    <n v="3909795"/>
    <n v="70216839"/>
  </r>
  <r>
    <s v="MARZO_2015"/>
    <s v="GDCA04100"/>
    <x v="1"/>
    <n v="30"/>
    <s v="SUBSIDIO"/>
    <n v="-12303682"/>
    <s v=""/>
  </r>
  <r>
    <s v="MARZO_2015"/>
    <s v="GDCA04100"/>
    <x v="1"/>
    <n v="81"/>
    <s v="SERVICIOS VARIOS GRAVADO"/>
    <n v="717372"/>
    <n v="1039162"/>
  </r>
  <r>
    <s v="MARZO_2015"/>
    <s v="GDCA04100"/>
    <x v="1"/>
    <n v="122"/>
    <s v="IVA RED INTERNA"/>
    <n v="764829"/>
    <s v=""/>
  </r>
  <r>
    <s v="MARZO_2015"/>
    <s v="GDCA04100"/>
    <x v="1"/>
    <n v="400"/>
    <s v="CERTIFICACION INSTALACION PREVIA"/>
    <n v="35927"/>
    <n v="6208003"/>
  </r>
  <r>
    <s v="MARZO_2015"/>
    <s v="GDCA04100"/>
    <x v="3"/>
    <n v="99"/>
    <s v="RECARGO POR MORA  EXCLUIDO CREDITO SEGUROS"/>
    <n v="1"/>
    <s v=""/>
  </r>
  <r>
    <s v="MARZO_2015"/>
    <s v="GDCA04100"/>
    <x v="1"/>
    <n v="56"/>
    <s v="INTERESES FINANCIACION CONEXION"/>
    <n v="14447054"/>
    <n v="59629246"/>
  </r>
  <r>
    <s v="MARZO_2015"/>
    <s v="GDCA04100"/>
    <x v="4"/>
    <n v="52"/>
    <s v="LIBERTY MERCADO ASEGURADO"/>
    <n v="92546"/>
    <n v="715676"/>
  </r>
  <r>
    <s v="MARZO_2015"/>
    <s v="GDCA04100"/>
    <x v="1"/>
    <n v="103"/>
    <s v="INTERESES FINANC RED INTERNA"/>
    <n v="565318946"/>
    <n v="16405190"/>
  </r>
  <r>
    <s v="MARZO_2015"/>
    <s v="GDCA04100"/>
    <x v="5"/>
    <n v="83"/>
    <s v="GASMECO"/>
    <n v="169796"/>
    <n v="1384805"/>
  </r>
  <r>
    <s v="MARZO_2015"/>
    <s v="GDCA04100"/>
    <x v="3"/>
    <n v="46"/>
    <s v="RECARGOS MORA EXCLUIDOS"/>
    <n v="376933"/>
    <n v="44510"/>
  </r>
  <r>
    <s v="MARZO_2015"/>
    <s v="GDCA04100"/>
    <x v="1"/>
    <n v="27"/>
    <s v="SERVICIO ASOCIADO RED INTERNA"/>
    <n v="1298550"/>
    <n v="140023265"/>
  </r>
  <r>
    <s v="MARZO_2015"/>
    <s v="GDCA04100"/>
    <x v="3"/>
    <n v="60"/>
    <s v="SEGURO BRILLA"/>
    <n v="115140"/>
    <n v="1033"/>
  </r>
  <r>
    <s v="MARZO_2015"/>
    <s v="GDCA04100"/>
    <x v="1"/>
    <n v="100"/>
    <s v="RECARGO POR MORA RED INTERNA"/>
    <n v="34894"/>
    <n v="9208"/>
  </r>
  <r>
    <s v="MARZO_2015"/>
    <s v="GDCA04100"/>
    <x v="1"/>
    <n v="126"/>
    <s v="IVA INTERES DE FINANCIACION"/>
    <n v="5714"/>
    <n v="259915"/>
  </r>
  <r>
    <s v="MARZO_2015"/>
    <s v="GDCA04100"/>
    <x v="1"/>
    <n v="19"/>
    <s v="RED INTERNA"/>
    <s v=""/>
    <n v="17137293"/>
  </r>
  <r>
    <s v="MARZO_2015"/>
    <s v="GDCA04100"/>
    <x v="1"/>
    <n v="30"/>
    <s v="SUBSIDIO"/>
    <n v="-8946459"/>
    <s v=""/>
  </r>
  <r>
    <s v="MARZO_2015"/>
    <s v="GDCA04100"/>
    <x v="1"/>
    <n v="17"/>
    <s v="RECONEXION"/>
    <n v="463998"/>
    <n v="7431363"/>
  </r>
  <r>
    <s v="MARZO_2015"/>
    <s v="GDCA04100"/>
    <x v="1"/>
    <n v="103"/>
    <s v="INTERESES FINANC RED INTERNA"/>
    <n v="5033613"/>
    <n v="537905"/>
  </r>
  <r>
    <s v="MARZO_2015"/>
    <s v="GDCA04100"/>
    <x v="1"/>
    <n v="120"/>
    <s v="REFINANCIACION INTERESES DE FINANCIACION"/>
    <n v="1005638"/>
    <n v="146346026"/>
  </r>
  <r>
    <s v="MARZO_2015"/>
    <s v="GDCA04100"/>
    <x v="0"/>
    <n v="2"/>
    <s v="BRILLA"/>
    <n v="6283308"/>
    <n v="25874711"/>
  </r>
  <r>
    <s v="MARZO_2015"/>
    <s v="GDCA04100"/>
    <x v="1"/>
    <n v="98"/>
    <s v="REFINANCIACION"/>
    <n v="1787945"/>
    <n v="121854178"/>
  </r>
  <r>
    <s v="MARZO_2015"/>
    <s v="GDCA04100"/>
    <x v="1"/>
    <n v="122"/>
    <s v="IVA RED INTERNA"/>
    <n v="194994"/>
    <s v=""/>
  </r>
  <r>
    <s v="MARZO_2015"/>
    <s v="GDCA04100"/>
    <x v="1"/>
    <n v="8"/>
    <s v="CONTRIBUCION"/>
    <n v="400687"/>
    <n v="22565"/>
  </r>
  <r>
    <s v="MARZO_2015"/>
    <s v="GDCA04100"/>
    <x v="1"/>
    <n v="7"/>
    <s v="CONSUMO"/>
    <n v="27712430"/>
    <n v="196220"/>
  </r>
  <r>
    <s v="MARZO_2015"/>
    <s v="GDCA04100"/>
    <x v="1"/>
    <n v="30"/>
    <s v="SUBSIDIO"/>
    <n v="-8641140"/>
    <s v=""/>
  </r>
  <r>
    <s v="MARZO_2015"/>
    <s v="GDCA04100"/>
    <x v="4"/>
    <n v="52"/>
    <s v="LIBERTY MERCADO ASEGURADO"/>
    <n v="725311"/>
    <n v="4573598"/>
  </r>
  <r>
    <s v="MARZO_2015"/>
    <s v="GDCA04100"/>
    <x v="1"/>
    <n v="106"/>
    <s v="IMPUESTO 16%"/>
    <n v="13421"/>
    <s v=""/>
  </r>
  <r>
    <s v="MARZO_2015"/>
    <s v="GDCA04100"/>
    <x v="1"/>
    <n v="126"/>
    <s v="IVA INTERES DE FINANCIACION"/>
    <n v="14086"/>
    <n v="2390979"/>
  </r>
  <r>
    <s v="MARZO_2015"/>
    <s v="GDCA04100"/>
    <x v="1"/>
    <n v="8"/>
    <s v="CONTRIBUCION"/>
    <n v="10857"/>
    <s v=""/>
  </r>
  <r>
    <s v="MARZO_2015"/>
    <s v="GDCA04100"/>
    <x v="1"/>
    <n v="81"/>
    <s v="SERVICIOS VARIOS GRAVADO"/>
    <n v="190636"/>
    <n v="291482"/>
  </r>
  <r>
    <s v="MARZO_2015"/>
    <s v="GDCA04100"/>
    <x v="1"/>
    <n v="401"/>
    <s v="REVISION PERIODICA RES 059"/>
    <n v="9267"/>
    <n v="852793"/>
  </r>
  <r>
    <s v="MARZO_2015"/>
    <s v="GDCA04100"/>
    <x v="1"/>
    <n v="46"/>
    <s v="RECARGOS MORA EXCLUIDOS"/>
    <n v="287962"/>
    <n v="84816"/>
  </r>
  <r>
    <s v="MARZO_2015"/>
    <s v="GDCA04100"/>
    <x v="1"/>
    <n v="1"/>
    <s v="ANTICIPOS"/>
    <n v="4951"/>
    <n v="7991"/>
  </r>
  <r>
    <s v="MARZO_2015"/>
    <s v="GDCA04100"/>
    <x v="0"/>
    <n v="60"/>
    <s v="SEGURO BRILLA"/>
    <n v="6267692"/>
    <n v="394122"/>
  </r>
  <r>
    <s v="MARZO_2015"/>
    <s v="GDCA04100"/>
    <x v="1"/>
    <n v="7"/>
    <s v="CONSUMO"/>
    <n v="24776684"/>
    <n v="271835"/>
  </r>
  <r>
    <s v="MARZO_2015"/>
    <s v="GDCA04100"/>
    <x v="4"/>
    <n v="53"/>
    <s v="LIBERTY MICROSEGUROS"/>
    <n v="127300"/>
    <n v="7356600"/>
  </r>
  <r>
    <s v="MARZO_2015"/>
    <s v="GDCA04100"/>
    <x v="1"/>
    <n v="30"/>
    <s v="SUBSIDIO"/>
    <n v="-33093774"/>
    <s v=""/>
  </r>
  <r>
    <s v="MARZO_2015"/>
    <s v="GDCA04100"/>
    <x v="3"/>
    <n v="99"/>
    <s v="RECARGO POR MORA  EXCLUIDO CREDITO SEGUROS"/>
    <n v="42"/>
    <s v=""/>
  </r>
  <r>
    <s v="MARZO_2015"/>
    <s v="GDCA04100"/>
    <x v="1"/>
    <n v="59"/>
    <s v="INTERESES FINANCIACION GRAVADOS"/>
    <n v="15520"/>
    <s v=""/>
  </r>
  <r>
    <s v="MARZO_2015"/>
    <s v="GDCA04100"/>
    <x v="0"/>
    <n v="46"/>
    <s v="RECARGOS MORA EXCLUIDOS"/>
    <n v="660936"/>
    <n v="7413"/>
  </r>
  <r>
    <s v="MARZO_2015"/>
    <s v="GDCA04100"/>
    <x v="1"/>
    <n v="120"/>
    <s v="REFINANCIACION INTERESES DE FINANCIACION"/>
    <n v="49428"/>
    <n v="5663830"/>
  </r>
  <r>
    <s v="MARZO_2015"/>
    <s v="GDCA04100"/>
    <x v="1"/>
    <n v="120"/>
    <s v="REFINANCIACION INTERESES DE FINANCIACION"/>
    <n v="1509"/>
    <n v="8684"/>
  </r>
  <r>
    <s v="MARZO_2015"/>
    <s v="GDCA04100"/>
    <x v="1"/>
    <n v="58"/>
    <s v="INTERESES FINANCIACION CREDITO BRILLA"/>
    <n v="1456"/>
    <n v="20800"/>
  </r>
  <r>
    <s v="MARZO_2015"/>
    <s v="GDCA04100"/>
    <x v="1"/>
    <n v="100"/>
    <s v="RECARGO POR MORA RED INTERNA"/>
    <n v="108250"/>
    <n v="10209"/>
  </r>
  <r>
    <s v="MARZO_2015"/>
    <s v="GDCA04100"/>
    <x v="1"/>
    <n v="400"/>
    <s v="CERTIFICACION INSTALACION PREVIA"/>
    <n v="1434"/>
    <n v="229625"/>
  </r>
  <r>
    <s v="MARZO_2015"/>
    <s v="GDCA04100"/>
    <x v="1"/>
    <n v="120"/>
    <s v="REFINANCIACION INTERESES DE FINANCIACION"/>
    <n v="8697"/>
    <n v="4178456"/>
  </r>
  <r>
    <s v="MARZO_2015"/>
    <s v="GDCA04100"/>
    <x v="3"/>
    <n v="2"/>
    <s v="BRILLA"/>
    <n v="107472"/>
    <n v="21815716"/>
  </r>
  <r>
    <s v="MARZO_2015"/>
    <s v="GDCA04100"/>
    <x v="2"/>
    <n v="27"/>
    <s v="SERVICIO ASOCIADO RED INTERNA"/>
    <n v="23834967"/>
    <s v=""/>
  </r>
  <r>
    <s v="MARZO_2015"/>
    <s v="GDCA04100"/>
    <x v="1"/>
    <n v="17"/>
    <s v="RECONEXION"/>
    <n v="626761"/>
    <n v="14051313"/>
  </r>
  <r>
    <s v="MARZO_2015"/>
    <s v="GDCA04100"/>
    <x v="1"/>
    <n v="103"/>
    <s v="INTERESES FINANC RED INTERNA"/>
    <n v="14354748"/>
    <n v="342189"/>
  </r>
  <r>
    <s v="MARZO_2015"/>
    <s v="GDCA04100"/>
    <x v="1"/>
    <n v="3"/>
    <s v="CARGO FIJO"/>
    <n v="3307"/>
    <s v=""/>
  </r>
  <r>
    <s v="MARZO_2015"/>
    <s v="GDCA04100"/>
    <x v="4"/>
    <n v="52"/>
    <s v="LIBERTY MERCADO ASEGURADO"/>
    <n v="963044"/>
    <n v="2425861"/>
  </r>
  <r>
    <s v="MARZO_2015"/>
    <s v="GDCA04100"/>
    <x v="0"/>
    <n v="60"/>
    <s v="SEGURO BRILLA"/>
    <n v="66804"/>
    <n v="15067"/>
  </r>
  <r>
    <s v="MARZO_2015"/>
    <s v="GDCA04100"/>
    <x v="1"/>
    <n v="3"/>
    <s v="CARGO FIJO"/>
    <n v="405791"/>
    <n v="27669"/>
  </r>
  <r>
    <s v="MARZO_2015"/>
    <s v="GDCA04100"/>
    <x v="1"/>
    <n v="101"/>
    <s v="RECARGO POR MORA  GRAVADOS OTROS SERVICIOS"/>
    <n v="1601"/>
    <s v=""/>
  </r>
  <r>
    <s v="MARZO_2015"/>
    <s v="GDCA04100"/>
    <x v="3"/>
    <n v="102"/>
    <s v="INT FINAC EXCLUIDO CREDITO SEGUROS"/>
    <n v="107"/>
    <s v=""/>
  </r>
  <r>
    <s v="MARZO_2015"/>
    <s v="GDCA04100"/>
    <x v="1"/>
    <n v="8"/>
    <s v="CONTRIBUCION"/>
    <n v="2155523"/>
    <s v=""/>
  </r>
  <r>
    <s v="MARZO_2015"/>
    <s v="GDCA04100"/>
    <x v="1"/>
    <n v="3"/>
    <s v="CARGO FIJO"/>
    <n v="12355"/>
    <s v=""/>
  </r>
  <r>
    <s v="MARZO_2015"/>
    <s v="GDCA04100"/>
    <x v="0"/>
    <n v="81"/>
    <s v="SERVICIOS VARIOS GRAVADO"/>
    <n v="2800"/>
    <s v=""/>
  </r>
  <r>
    <s v="MARZO_2015"/>
    <s v="GDCA04100"/>
    <x v="1"/>
    <n v="6"/>
    <s v="CONCEPTO DEPENDIENTE"/>
    <n v="-1400"/>
    <s v=""/>
  </r>
  <r>
    <s v="MARZO_2015"/>
    <s v="GDCA04100"/>
    <x v="1"/>
    <n v="32"/>
    <s v="VENTA BIENES"/>
    <n v="51984"/>
    <n v="113023"/>
  </r>
  <r>
    <s v="MARZO_2015"/>
    <s v="GDCA04100"/>
    <x v="0"/>
    <n v="2"/>
    <s v="BRILLA"/>
    <n v="1484294"/>
    <n v="12867569"/>
  </r>
  <r>
    <s v="MARZO_2015"/>
    <s v="GDCA04100"/>
    <x v="0"/>
    <n v="99"/>
    <s v="RECARGO POR MORA  EXCLUIDO CREDITO SEGUROS"/>
    <n v="5"/>
    <s v=""/>
  </r>
  <r>
    <s v="MARZO_2015"/>
    <s v="GDCA04100"/>
    <x v="0"/>
    <n v="81"/>
    <s v="SERVICIOS VARIOS GRAVADO"/>
    <n v="5600"/>
    <s v=""/>
  </r>
  <r>
    <s v="MARZO_2015"/>
    <s v="GDCA04100"/>
    <x v="1"/>
    <n v="59"/>
    <s v="INTERESES FINANCIACION GRAVADOS"/>
    <n v="11206"/>
    <s v=""/>
  </r>
  <r>
    <s v="MARZO_2015"/>
    <s v="GDCA04100"/>
    <x v="1"/>
    <n v="126"/>
    <s v="IVA INTERES DE FINANCIACION"/>
    <n v="5323"/>
    <n v="368139"/>
  </r>
  <r>
    <s v="MARZO_2015"/>
    <s v="GDCA04100"/>
    <x v="1"/>
    <n v="8"/>
    <s v="CONTRIBUCION"/>
    <n v="3384"/>
    <s v=""/>
  </r>
  <r>
    <s v="MARZO_2015"/>
    <s v="GDCA04100"/>
    <x v="1"/>
    <n v="27"/>
    <s v="SERVICIO ASOCIADO RED INTERNA"/>
    <n v="8926861"/>
    <n v="974680921"/>
  </r>
  <r>
    <s v="MARZO_2015"/>
    <s v="GDCA04100"/>
    <x v="1"/>
    <n v="46"/>
    <s v="RECARGOS MORA EXCLUIDOS"/>
    <n v="888748"/>
    <n v="149179"/>
  </r>
  <r>
    <s v="MARZO_2015"/>
    <s v="GDCA04100"/>
    <x v="1"/>
    <n v="98"/>
    <s v="REFINANCIACION"/>
    <n v="16936928"/>
    <n v="978823513"/>
  </r>
  <r>
    <s v="MARZO_2015"/>
    <s v="GDCA04100"/>
    <x v="0"/>
    <n v="58"/>
    <s v="INTERESES FINANCIACION CREDITO BRILLA"/>
    <n v="17362578"/>
    <n v="31077196"/>
  </r>
  <r>
    <s v="MARZO_2015"/>
    <s v="GDCA04100"/>
    <x v="1"/>
    <n v="17"/>
    <s v="RECONEXION"/>
    <n v="561612"/>
    <n v="13287749"/>
  </r>
  <r>
    <s v="MARZO_2015"/>
    <s v="GDCA04100"/>
    <x v="1"/>
    <n v="17"/>
    <s v="RECONEXION"/>
    <n v="721646"/>
    <n v="16802347"/>
  </r>
  <r>
    <s v="MARZO_2015"/>
    <s v="GDCA04100"/>
    <x v="1"/>
    <n v="106"/>
    <s v="IMPUESTO 16%"/>
    <n v="40958"/>
    <s v=""/>
  </r>
  <r>
    <s v="MARZO_2015"/>
    <s v="GDCA04100"/>
    <x v="1"/>
    <n v="1"/>
    <s v="ANTICIPOS"/>
    <n v="44859"/>
    <n v="6601"/>
  </r>
  <r>
    <s v="MARZO_2015"/>
    <s v="GDCA04100"/>
    <x v="3"/>
    <n v="46"/>
    <s v="RECARGOS MORA EXCLUIDOS"/>
    <n v="128959"/>
    <n v="1119"/>
  </r>
  <r>
    <s v="MARZO_2015"/>
    <s v="GDCA04100"/>
    <x v="1"/>
    <n v="81"/>
    <s v="SERVICIOS VARIOS GRAVADO"/>
    <n v="326651"/>
    <n v="192590"/>
  </r>
  <r>
    <s v="MARZO_2015"/>
    <s v="GDCA04100"/>
    <x v="1"/>
    <n v="100"/>
    <s v="RECARGO POR MORA RED INTERNA"/>
    <n v="90258"/>
    <n v="5117"/>
  </r>
  <r>
    <s v="MARZO_2015"/>
    <s v="GDCA04100"/>
    <x v="3"/>
    <n v="99"/>
    <s v="RECARGO POR MORA  EXCLUIDO CREDITO SEGUROS"/>
    <n v="1608"/>
    <s v=""/>
  </r>
  <r>
    <s v="MARZO_2015"/>
    <s v="GDCA04100"/>
    <x v="1"/>
    <n v="401"/>
    <s v="REVISION PERIODICA RES 059"/>
    <n v="3006"/>
    <n v="395884"/>
  </r>
  <r>
    <s v="MARZO_2015"/>
    <s v="GDCA04100"/>
    <x v="1"/>
    <n v="98"/>
    <s v="REFINANCIACION"/>
    <n v="22374423"/>
    <n v="877938543"/>
  </r>
  <r>
    <s v="MARZO_2015"/>
    <s v="GDCA04100"/>
    <x v="1"/>
    <n v="7"/>
    <s v="CONSUMO"/>
    <n v="25095686"/>
    <n v="413256"/>
  </r>
  <r>
    <s v="MARZO_2015"/>
    <s v="GDCA04100"/>
    <x v="0"/>
    <n v="60"/>
    <s v="SEGURO BRILLA"/>
    <n v="7306"/>
    <n v="322"/>
  </r>
  <r>
    <s v="MARZO_2015"/>
    <s v="GDCA04100"/>
    <x v="1"/>
    <n v="24"/>
    <s v="REVISION PERIODICA"/>
    <n v="4008269"/>
    <n v="278711785"/>
  </r>
  <r>
    <s v="MARZO_2015"/>
    <s v="GDCA04100"/>
    <x v="1"/>
    <n v="101"/>
    <s v="RECARGO POR MORA  GRAVADOS OTROS SERVICIOS"/>
    <n v="36416"/>
    <n v="513"/>
  </r>
  <r>
    <s v="MARZO_2015"/>
    <s v="GDCA04100"/>
    <x v="1"/>
    <n v="401"/>
    <s v="REVISION PERIODICA RES 059"/>
    <n v="2104"/>
    <n v="2053032"/>
  </r>
  <r>
    <s v="MARZO_2015"/>
    <s v="GDCA04100"/>
    <x v="0"/>
    <n v="2"/>
    <s v="BRILLA"/>
    <n v="10030348"/>
    <n v="346903940"/>
  </r>
  <r>
    <s v="MARZO_2015"/>
    <s v="GDCA04100"/>
    <x v="3"/>
    <n v="46"/>
    <s v="RECARGOS MORA EXCLUIDOS"/>
    <n v="133112"/>
    <n v="1824"/>
  </r>
  <r>
    <s v="MARZO_2015"/>
    <s v="GDCA04100"/>
    <x v="1"/>
    <n v="98"/>
    <s v="REFINANCIACION"/>
    <n v="15490732"/>
    <n v="569325718"/>
  </r>
  <r>
    <s v="MARZO_2015"/>
    <s v="GDCA04100"/>
    <x v="1"/>
    <n v="56"/>
    <s v="INTERESES FINANCIACION CONEXION"/>
    <n v="8068360"/>
    <n v="30814595"/>
  </r>
  <r>
    <s v="MARZO_2015"/>
    <s v="GDCA04100"/>
    <x v="1"/>
    <n v="98"/>
    <s v="REFINANCIACION"/>
    <n v="20292721"/>
    <n v="986865885"/>
  </r>
  <r>
    <s v="MARZO_2015"/>
    <s v="GDCA04100"/>
    <x v="1"/>
    <n v="49"/>
    <s v="GENERACION SALDO A FAVOR"/>
    <n v="4573532"/>
    <s v=""/>
  </r>
  <r>
    <s v="MARZO_2015"/>
    <s v="GDCA04100"/>
    <x v="1"/>
    <n v="85"/>
    <s v="BIENESTAR EMPLEADOS"/>
    <n v="-28648"/>
    <s v=""/>
  </r>
  <r>
    <s v="MARZO_2015"/>
    <s v="GDCA04100"/>
    <x v="1"/>
    <n v="3"/>
    <s v="CARGO FIJO"/>
    <n v="75723"/>
    <n v="5707"/>
  </r>
  <r>
    <s v="MARZO_2015"/>
    <s v="GDCA04100"/>
    <x v="1"/>
    <n v="100"/>
    <s v="RECARGO POR MORA RED INTERNA"/>
    <n v="787273"/>
    <n v="64011"/>
  </r>
  <r>
    <s v="MARZO_2015"/>
    <s v="GDCA04100"/>
    <x v="1"/>
    <n v="44"/>
    <s v="IMPUESTO DE IVA 16%"/>
    <s v=""/>
    <n v="344"/>
  </r>
  <r>
    <s v="MARZO_2015"/>
    <s v="GDCA04100"/>
    <x v="0"/>
    <n v="2"/>
    <s v="BRILLA"/>
    <n v="516338289"/>
    <n v="6241048957"/>
  </r>
  <r>
    <s v="MARZO_2015"/>
    <s v="GDCA04100"/>
    <x v="1"/>
    <n v="56"/>
    <s v="INTERESES FINANCIACION CONEXION"/>
    <n v="11762480"/>
    <n v="60980924"/>
  </r>
  <r>
    <s v="MARZO_2015"/>
    <s v="GDCA04100"/>
    <x v="1"/>
    <n v="27"/>
    <s v="SERVICIO ASOCIADO RED INTERNA"/>
    <n v="7897847"/>
    <n v="403202650"/>
  </r>
  <r>
    <s v="MARZO_2015"/>
    <s v="GDCA04100"/>
    <x v="1"/>
    <n v="17"/>
    <s v="RECONEXION"/>
    <n v="2153260"/>
    <n v="40831596"/>
  </r>
  <r>
    <s v="MARZO_2015"/>
    <s v="GDCA04100"/>
    <x v="1"/>
    <n v="401"/>
    <s v="REVISION PERIODICA RES 059"/>
    <n v="56135"/>
    <n v="1794230"/>
  </r>
  <r>
    <s v="MARZO_2015"/>
    <s v="GDCA04100"/>
    <x v="1"/>
    <n v="3"/>
    <s v="CARGO FIJO"/>
    <n v="1011267"/>
    <n v="24605"/>
  </r>
  <r>
    <s v="MARZO_2015"/>
    <s v="GDCA04100"/>
    <x v="1"/>
    <n v="56"/>
    <s v="INTERESES FINANCIACION CONEXION"/>
    <n v="10369149"/>
    <n v="49362693"/>
  </r>
  <r>
    <s v="MARZO_2015"/>
    <s v="GDCA04100"/>
    <x v="1"/>
    <n v="126"/>
    <s v="IVA INTERES DE FINANCIACION"/>
    <n v="27"/>
    <n v="20"/>
  </r>
  <r>
    <s v="MARZO_2015"/>
    <s v="GDCA04100"/>
    <x v="3"/>
    <n v="121"/>
    <s v="REFINANCIACION INTERES DE FINANCIACION BRILLA"/>
    <s v=""/>
    <n v="111873"/>
  </r>
  <r>
    <s v="MARZO_2015"/>
    <s v="GDCA04100"/>
    <x v="1"/>
    <n v="17"/>
    <s v="RECONEXION"/>
    <n v="758207"/>
    <n v="13675167"/>
  </r>
  <r>
    <s v="MARZO_2015"/>
    <s v="GDCA04100"/>
    <x v="3"/>
    <n v="103"/>
    <s v="INTERESES FINANC RED INTERNA"/>
    <n v="476"/>
    <s v=""/>
  </r>
  <r>
    <s v="MARZO_2015"/>
    <s v="GDCA04100"/>
    <x v="1"/>
    <n v="24"/>
    <s v="REVISION PERIODICA"/>
    <n v="1017339"/>
    <n v="34393743"/>
  </r>
  <r>
    <s v="MARZO_2015"/>
    <s v="GDCA04100"/>
    <x v="1"/>
    <n v="28"/>
    <s v="SERVICIOS ASOCIADOS CARGO POR CONEXIÓN"/>
    <n v="2758192"/>
    <n v="154539886"/>
  </r>
  <r>
    <s v="MARZO_2015"/>
    <s v="GDCA04100"/>
    <x v="1"/>
    <n v="122"/>
    <s v="IVA RED INTERNA"/>
    <n v="138578"/>
    <s v=""/>
  </r>
  <r>
    <s v="MARZO_2015"/>
    <s v="GDCA04100"/>
    <x v="1"/>
    <n v="46"/>
    <s v="RECARGOS MORA EXCLUIDOS"/>
    <n v="47532737"/>
    <n v="1854983"/>
  </r>
  <r>
    <s v="MARZO_2015"/>
    <s v="GDCA04100"/>
    <x v="0"/>
    <n v="58"/>
    <s v="INTERESES FINANCIACION CREDITO BRILLA"/>
    <n v="9498793"/>
    <n v="20895948"/>
  </r>
  <r>
    <s v="MARZO_2015"/>
    <s v="GDCA04100"/>
    <x v="1"/>
    <n v="8"/>
    <s v="CONTRIBUCION"/>
    <n v="1228144"/>
    <s v=""/>
  </r>
  <r>
    <s v="MARZO_2015"/>
    <s v="GDCA04100"/>
    <x v="0"/>
    <n v="99"/>
    <s v="RECARGO POR MORA  EXCLUIDO CREDITO SEGUROS"/>
    <n v="2970"/>
    <n v="164"/>
  </r>
  <r>
    <s v="MARZO_2015"/>
    <s v="GDCA04100"/>
    <x v="0"/>
    <n v="121"/>
    <s v="REFINANCIACION INTERES DE FINANCIACION BRILLA"/>
    <n v="40364"/>
    <n v="1811516"/>
  </r>
  <r>
    <s v="MARZO_2015"/>
    <s v="GDCA04100"/>
    <x v="1"/>
    <n v="120"/>
    <s v="REFINANCIACION INTERESES DE FINANCIACION"/>
    <n v="45150"/>
    <n v="20662677"/>
  </r>
  <r>
    <s v="MARZO_2015"/>
    <s v="GDCA04100"/>
    <x v="1"/>
    <n v="24"/>
    <s v="REVISION PERIODICA"/>
    <n v="2364430"/>
    <n v="218949815"/>
  </r>
  <r>
    <s v="MARZO_2015"/>
    <s v="GDCA04100"/>
    <x v="1"/>
    <n v="44"/>
    <s v="IMPUESTO DE IVA 16%"/>
    <n v="36"/>
    <s v=""/>
  </r>
  <r>
    <s v="MARZO_2015"/>
    <s v="GDCA04100"/>
    <x v="1"/>
    <n v="120"/>
    <s v="REFINANCIACION INTERESES DE FINANCIACION"/>
    <n v="2612"/>
    <n v="260339"/>
  </r>
  <r>
    <s v="MARZO_2015"/>
    <s v="GDCA04100"/>
    <x v="1"/>
    <n v="32"/>
    <s v="VENTA BIENES"/>
    <n v="116656"/>
    <n v="43850"/>
  </r>
  <r>
    <s v="MARZO_2015"/>
    <s v="GDCA04100"/>
    <x v="1"/>
    <n v="86"/>
    <s v="INTERESES FINANCIACION EXCLUIDOS"/>
    <n v="1037"/>
    <s v=""/>
  </r>
  <r>
    <s v="MARZO_2015"/>
    <s v="GDCA04100"/>
    <x v="0"/>
    <n v="121"/>
    <s v="REFINANCIACION INTERES DE FINANCIACION BRILLA"/>
    <s v=""/>
    <n v="1224364"/>
  </r>
  <r>
    <s v="MARZO_2015"/>
    <s v="GDCA04100"/>
    <x v="1"/>
    <n v="126"/>
    <s v="IVA INTERES DE FINANCIACION"/>
    <s v=""/>
    <n v="450696"/>
  </r>
  <r>
    <s v="MARZO_2015"/>
    <s v="GDCA04100"/>
    <x v="3"/>
    <n v="60"/>
    <s v="SEGURO BRILLA"/>
    <n v="29843"/>
    <n v="4512"/>
  </r>
  <r>
    <s v="MARZO_2015"/>
    <s v="GDCA04100"/>
    <x v="1"/>
    <n v="1"/>
    <s v="ANTICIPOS"/>
    <n v="3280"/>
    <s v=""/>
  </r>
  <r>
    <s v="MARZO_2015"/>
    <s v="GDCA04100"/>
    <x v="1"/>
    <n v="56"/>
    <s v="INTERESES FINANCIACION CONEXION"/>
    <n v="11874937"/>
    <n v="59025826"/>
  </r>
  <r>
    <s v="MARZO_2015"/>
    <s v="GDCA04100"/>
    <x v="3"/>
    <n v="102"/>
    <s v="INT FINAC EXCLUIDO CREDITO SEGUROS"/>
    <n v="360"/>
    <s v=""/>
  </r>
  <r>
    <s v="MARZO_2015"/>
    <s v="GDCA04100"/>
    <x v="1"/>
    <n v="59"/>
    <s v="INTERESES FINANCIACION GRAVADOS"/>
    <n v="5601"/>
    <s v=""/>
  </r>
  <r>
    <s v="MARZO_2015"/>
    <s v="GDCA04100"/>
    <x v="1"/>
    <n v="103"/>
    <s v="INTERESES FINANC RED INTERNA"/>
    <n v="4763363"/>
    <n v="63731"/>
  </r>
  <r>
    <s v="MARZO_2015"/>
    <s v="GDCA04100"/>
    <x v="1"/>
    <n v="1"/>
    <s v="ANTICIPOS"/>
    <n v="23831"/>
    <n v="7929"/>
  </r>
  <r>
    <s v="MARZO_2015"/>
    <s v="GDCA04100"/>
    <x v="1"/>
    <n v="46"/>
    <s v="RECARGOS MORA EXCLUIDOS"/>
    <n v="425639"/>
    <n v="113576"/>
  </r>
  <r>
    <s v="MARZO_2015"/>
    <s v="GDCA04100"/>
    <x v="3"/>
    <n v="60"/>
    <s v="SEGURO BRILLA"/>
    <n v="421750"/>
    <n v="22157"/>
  </r>
  <r>
    <s v="MARZO_2015"/>
    <s v="GDCA04100"/>
    <x v="1"/>
    <n v="122"/>
    <s v="IVA RED INTERNA"/>
    <n v="125356"/>
    <s v=""/>
  </r>
  <r>
    <s v="MARZO_2015"/>
    <s v="GDCA04100"/>
    <x v="1"/>
    <n v="32"/>
    <s v="VENTA BIENES"/>
    <n v="174550"/>
    <n v="79541"/>
  </r>
  <r>
    <s v="MARZO_2015"/>
    <s v="GDCA04100"/>
    <x v="0"/>
    <n v="58"/>
    <s v="INTERESES FINANCIACION CREDITO BRILLA"/>
    <n v="8394505"/>
    <n v="6084546"/>
  </r>
  <r>
    <s v="MARZO_2015"/>
    <s v="GDCA04100"/>
    <x v="1"/>
    <n v="126"/>
    <s v="IVA INTERES DE FINANCIACION"/>
    <n v="3970"/>
    <n v="376708"/>
  </r>
  <r>
    <s v="MARZO_2015"/>
    <s v="GDCA04100"/>
    <x v="1"/>
    <n v="27"/>
    <s v="SERVICIO ASOCIADO RED INTERNA"/>
    <n v="12184435"/>
    <n v="147213785"/>
  </r>
  <r>
    <s v="MARZO_2015"/>
    <s v="GDCA04100"/>
    <x v="1"/>
    <n v="86"/>
    <s v="INTERESES FINANCIACION EXCLUIDOS"/>
    <n v="1643"/>
    <s v=""/>
  </r>
  <r>
    <s v="MARZO_2015"/>
    <s v="GDCA04100"/>
    <x v="0"/>
    <n v="121"/>
    <s v="REFINANCIACION INTERES DE FINANCIACION BRILLA"/>
    <n v="77829"/>
    <n v="7167918"/>
  </r>
  <r>
    <s v="MARZO_2015"/>
    <s v="GDCA04100"/>
    <x v="1"/>
    <n v="103"/>
    <s v="INTERESES FINANC RED INTERNA"/>
    <n v="12314855"/>
    <n v="143033"/>
  </r>
  <r>
    <s v="MARZO_2015"/>
    <s v="GDCA04100"/>
    <x v="1"/>
    <n v="103"/>
    <s v="INTERESES FINANC RED INTERNA"/>
    <n v="19215108"/>
    <n v="710191"/>
  </r>
  <r>
    <s v="MARZO_2015"/>
    <s v="GDCA04100"/>
    <x v="1"/>
    <n v="122"/>
    <s v="IVA RED INTERNA"/>
    <n v="141091"/>
    <s v=""/>
  </r>
  <r>
    <s v="MARZO_2015"/>
    <s v="GDCA04100"/>
    <x v="1"/>
    <n v="56"/>
    <s v="INTERESES FINANCIACION CONEXION"/>
    <n v="326312300"/>
    <n v="915628256"/>
  </r>
  <r>
    <s v="MARZO_2015"/>
    <s v="GDCA04100"/>
    <x v="4"/>
    <n v="52"/>
    <s v="LIBERTY MERCADO ASEGURADO"/>
    <n v="6154403"/>
    <n v="60987211"/>
  </r>
  <r>
    <s v="MARZO_2015"/>
    <s v="GDCA04100"/>
    <x v="1"/>
    <n v="120"/>
    <s v="REFINANCIACION INTERESES DE FINANCIACION"/>
    <n v="61319"/>
    <n v="27731298"/>
  </r>
  <r>
    <s v="MARZO_2015"/>
    <s v="GDCA04100"/>
    <x v="1"/>
    <n v="7"/>
    <s v="CONSUMO"/>
    <n v="31555444"/>
    <n v="1500448"/>
  </r>
  <r>
    <s v="MARZO_2015"/>
    <s v="GDCA04100"/>
    <x v="4"/>
    <n v="52"/>
    <s v="LIBERTY MERCADO ASEGURADO"/>
    <n v="388046"/>
    <n v="5985167"/>
  </r>
  <r>
    <s v="MARZO_2015"/>
    <s v="GDCA04100"/>
    <x v="4"/>
    <n v="53"/>
    <s v="LIBERTY MICROSEGUROS"/>
    <n v="480820"/>
    <n v="9699160"/>
  </r>
  <r>
    <s v="MARZO_2015"/>
    <s v="GDCA04100"/>
    <x v="3"/>
    <n v="2"/>
    <s v="BRILLA"/>
    <n v="1173653"/>
    <n v="106906420"/>
  </r>
  <r>
    <s v="MARZO_2015"/>
    <s v="GDCA04100"/>
    <x v="1"/>
    <n v="400"/>
    <s v="CERTIFICACION INSTALACION PREVIA"/>
    <n v="33349"/>
    <n v="6806139"/>
  </r>
  <r>
    <s v="MARZO_2015"/>
    <s v="GDCA04100"/>
    <x v="1"/>
    <n v="106"/>
    <s v="IMPUESTO 16%"/>
    <n v="178"/>
    <s v=""/>
  </r>
  <r>
    <s v="MARZO_2015"/>
    <s v="GDCA04100"/>
    <x v="1"/>
    <n v="28"/>
    <s v="SERVICIOS ASOCIADOS CARGO POR CONEXIÓN"/>
    <n v="9247636"/>
    <n v="265103742"/>
  </r>
  <r>
    <s v="MARZO_2015"/>
    <s v="GDCA04100"/>
    <x v="3"/>
    <n v="81"/>
    <s v="SERVICIOS VARIOS GRAVADO"/>
    <n v="1400"/>
    <s v=""/>
  </r>
  <r>
    <s v="MARZO_2015"/>
    <s v="GDCA04100"/>
    <x v="1"/>
    <n v="7"/>
    <s v="CONSUMO"/>
    <n v="49701018"/>
    <n v="1807895"/>
  </r>
  <r>
    <s v="MARZO_2015"/>
    <s v="GDCA04100"/>
    <x v="1"/>
    <n v="122"/>
    <s v="IVA RED INTERNA"/>
    <n v="449645"/>
    <s v=""/>
  </r>
  <r>
    <s v="MARZO_2015"/>
    <s v="GDCA04100"/>
    <x v="3"/>
    <n v="2"/>
    <s v="BRILLA"/>
    <n v="52335"/>
    <n v="1215421"/>
  </r>
  <r>
    <s v="MARZO_2015"/>
    <s v="GDCA04100"/>
    <x v="3"/>
    <n v="121"/>
    <s v="REFINANCIACION INTERES DE FINANCIACION BRILLA"/>
    <n v="2846"/>
    <n v="207375"/>
  </r>
  <r>
    <s v="MARZO_2015"/>
    <s v="GDCA04100"/>
    <x v="1"/>
    <n v="120"/>
    <s v="REFINANCIACION INTERESES DE FINANCIACION"/>
    <n v="21962"/>
    <n v="3346370"/>
  </r>
  <r>
    <s v="MARZO_2015"/>
    <s v="GDCA04100"/>
    <x v="5"/>
    <n v="69"/>
    <s v="REACTIVACION CARTERA"/>
    <n v="31984"/>
    <s v=""/>
  </r>
  <r>
    <s v="MARZO_2015"/>
    <s v="GDCA04100"/>
    <x v="1"/>
    <n v="120"/>
    <s v="REFINANCIACION INTERESES DE FINANCIACION"/>
    <n v="12154"/>
    <n v="7948075"/>
  </r>
  <r>
    <s v="MARZO_2015"/>
    <s v="GDCA04100"/>
    <x v="1"/>
    <n v="86"/>
    <s v="INTERESES FINANCIACION EXCLUIDOS"/>
    <n v="1148"/>
    <s v=""/>
  </r>
  <r>
    <s v="MARZO_2015"/>
    <s v="GDCA04100"/>
    <x v="3"/>
    <n v="46"/>
    <s v="RECARGOS MORA EXCLUIDOS"/>
    <n v="202780"/>
    <n v="6246"/>
  </r>
  <r>
    <s v="MARZO_2015"/>
    <s v="GDCA04100"/>
    <x v="1"/>
    <n v="120"/>
    <s v="REFINANCIACION INTERESES DE FINANCIACION"/>
    <n v="3105"/>
    <n v="237100"/>
  </r>
  <r>
    <s v="MARZO_2015"/>
    <s v="GDCA04100"/>
    <x v="3"/>
    <n v="60"/>
    <s v="SEGURO BRILLA"/>
    <n v="206290"/>
    <n v="2763"/>
  </r>
  <r>
    <s v="MARZO_2015"/>
    <s v="GDCA04100"/>
    <x v="1"/>
    <n v="59"/>
    <s v="INTERESES FINANCIACION GRAVADOS"/>
    <n v="1092"/>
    <s v=""/>
  </r>
  <r>
    <s v="MARZO_2015"/>
    <s v="GDCA04100"/>
    <x v="1"/>
    <n v="101"/>
    <s v="RECARGO POR MORA  GRAVADOS OTROS SERVICIOS"/>
    <n v="3060"/>
    <n v="130"/>
  </r>
  <r>
    <s v="MARZO_2015"/>
    <s v="GDCA04100"/>
    <x v="1"/>
    <n v="120"/>
    <s v="REFINANCIACION INTERESES DE FINANCIACION"/>
    <n v="16039"/>
    <n v="2173944"/>
  </r>
  <r>
    <s v="MARZO_2015"/>
    <s v="GDCA04100"/>
    <x v="1"/>
    <n v="19"/>
    <s v="RED INTERNA"/>
    <n v="19422"/>
    <n v="1244007"/>
  </r>
  <r>
    <s v="MARZO_2015"/>
    <s v="GDCA04100"/>
    <x v="0"/>
    <n v="102"/>
    <s v="INT FINAC EXCLUIDO CREDITO SEGUROS"/>
    <n v="453"/>
    <s v=""/>
  </r>
  <r>
    <s v="MARZO_2015"/>
    <s v="GDCA04100"/>
    <x v="4"/>
    <n v="52"/>
    <s v="LIBERTY MERCADO ASEGURADO"/>
    <n v="2666427"/>
    <n v="24729285"/>
  </r>
  <r>
    <s v="MARZO_2015"/>
    <s v="GDCA04100"/>
    <x v="1"/>
    <n v="106"/>
    <s v="IMPUESTO 16%"/>
    <n v="3107"/>
    <s v=""/>
  </r>
  <r>
    <s v="MARZO_2015"/>
    <s v="GDCA04100"/>
    <x v="3"/>
    <n v="58"/>
    <s v="INTERESES FINANCIACION CREDITO BRILLA"/>
    <n v="3615383"/>
    <n v="513017"/>
  </r>
  <r>
    <s v="MARZO_2015"/>
    <s v="GDCA04100"/>
    <x v="1"/>
    <n v="126"/>
    <s v="IVA INTERES DE FINANCIACION"/>
    <n v="548376"/>
    <n v="39240440"/>
  </r>
  <r>
    <s v="MARZO_2015"/>
    <s v="GDCA04100"/>
    <x v="0"/>
    <n v="2"/>
    <s v="BRILLA"/>
    <n v="38506038"/>
    <n v="360074696"/>
  </r>
  <r>
    <s v="MARZO_2015"/>
    <s v="GDCA04100"/>
    <x v="1"/>
    <n v="30"/>
    <s v="SUBSIDIO"/>
    <n v="-6949055"/>
    <s v=""/>
  </r>
  <r>
    <s v="MARZO_2015"/>
    <s v="GDCA04100"/>
    <x v="3"/>
    <n v="46"/>
    <s v="RECARGOS MORA EXCLUIDOS"/>
    <n v="33324"/>
    <n v="4251"/>
  </r>
  <r>
    <s v="MARZO_2015"/>
    <s v="GDCA04100"/>
    <x v="0"/>
    <n v="121"/>
    <s v="REFINANCIACION INTERES DE FINANCIACION BRILLA"/>
    <s v=""/>
    <n v="110413"/>
  </r>
  <r>
    <s v="MARZO_2015"/>
    <s v="GDCA04100"/>
    <x v="3"/>
    <n v="2"/>
    <s v="BRILLA"/>
    <n v="31337466"/>
    <n v="594626968"/>
  </r>
  <r>
    <s v="MARZO_2015"/>
    <s v="GDCA04100"/>
    <x v="1"/>
    <n v="406"/>
    <s v="SUBSIDIO DISTRITO DE RIEGO"/>
    <n v="-58309306"/>
    <s v=""/>
  </r>
  <r>
    <s v="MARZO_2015"/>
    <s v="GDCA04100"/>
    <x v="1"/>
    <n v="19"/>
    <s v="RED INTERNA"/>
    <n v="4849"/>
    <n v="10924540"/>
  </r>
  <r>
    <s v="MARZO_2015"/>
    <s v="GDCA04100"/>
    <x v="1"/>
    <n v="19"/>
    <s v="RED INTERNA"/>
    <s v=""/>
    <n v="1917383"/>
  </r>
  <r>
    <s v="MARZO_2015"/>
    <s v="GDCA04100"/>
    <x v="1"/>
    <n v="86"/>
    <s v="INTERESES FINANCIACION EXCLUIDOS"/>
    <n v="14404"/>
    <s v=""/>
  </r>
  <r>
    <s v="MARZO_2015"/>
    <s v="GDCA04100"/>
    <x v="0"/>
    <n v="60"/>
    <s v="SEGURO BRILLA"/>
    <n v="96627"/>
    <n v="8338"/>
  </r>
  <r>
    <s v="MARZO_2015"/>
    <s v="GDCA04100"/>
    <x v="5"/>
    <n v="88"/>
    <s v="INTERESES FINANCIACION MUNDO GAS"/>
    <n v="32410542"/>
    <n v="461090"/>
  </r>
  <r>
    <s v="MARZO_2015"/>
    <s v="GDCA04100"/>
    <x v="5"/>
    <n v="95"/>
    <s v="RECARGO MORA GASMECO"/>
    <n v="204"/>
    <s v=""/>
  </r>
  <r>
    <s v="MARZO_2015"/>
    <s v="GDCA04100"/>
    <x v="1"/>
    <n v="59"/>
    <s v="INTERESES FINANCIACION GRAVADOS"/>
    <n v="1191"/>
    <s v=""/>
  </r>
  <r>
    <s v="MARZO_2015"/>
    <s v="GDCA04100"/>
    <x v="1"/>
    <n v="400"/>
    <s v="CERTIFICACION INSTALACION PREVIA"/>
    <n v="290092"/>
    <n v="24354833"/>
  </r>
  <r>
    <s v="MARZO_2015"/>
    <s v="GDCA04100"/>
    <x v="1"/>
    <n v="126"/>
    <s v="IVA INTERES DE FINANCIACION"/>
    <n v="19871"/>
    <n v="1068540"/>
  </r>
  <r>
    <s v="MARZO_2015"/>
    <s v="GDCA04100"/>
    <x v="1"/>
    <n v="120"/>
    <s v="REFINANCIACION INTERESES DE FINANCIACION"/>
    <n v="3700"/>
    <n v="267853"/>
  </r>
  <r>
    <s v="MARZO_2015"/>
    <s v="GDCA04100"/>
    <x v="1"/>
    <n v="28"/>
    <s v="SERVICIOS ASOCIADOS CARGO POR CONEXIÓN"/>
    <n v="3783706"/>
    <n v="82159530"/>
  </r>
  <r>
    <s v="MARZO_2015"/>
    <s v="GDCA04100"/>
    <x v="1"/>
    <n v="56"/>
    <s v="INTERESES FINANCIACION CONEXION"/>
    <n v="6901232"/>
    <n v="20463579"/>
  </r>
  <r>
    <s v="MARZO_2015"/>
    <s v="GDCA04100"/>
    <x v="1"/>
    <n v="122"/>
    <s v="IVA RED INTERNA"/>
    <n v="734684"/>
    <s v=""/>
  </r>
  <r>
    <s v="MARZO_2015"/>
    <s v="GDCA04100"/>
    <x v="1"/>
    <n v="27"/>
    <s v="SERVICIO ASOCIADO RED INTERNA"/>
    <n v="3314083"/>
    <n v="400821237"/>
  </r>
  <r>
    <s v="MARZO_2015"/>
    <s v="GDCA04100"/>
    <x v="3"/>
    <n v="46"/>
    <s v="RECARGOS MORA EXCLUIDOS"/>
    <n v="11276"/>
    <s v=""/>
  </r>
  <r>
    <s v="MARZO_2015"/>
    <s v="GDCA04100"/>
    <x v="3"/>
    <n v="46"/>
    <s v="RECARGOS MORA EXCLUIDOS"/>
    <n v="532002"/>
    <n v="22602"/>
  </r>
  <r>
    <s v="MARZO_2015"/>
    <s v="GDCA04100"/>
    <x v="1"/>
    <n v="4"/>
    <s v="CARGO POR CONEXIÓN"/>
    <n v="10746727"/>
    <n v="435033879"/>
  </r>
  <r>
    <s v="MARZO_2015"/>
    <s v="GDCA04100"/>
    <x v="1"/>
    <n v="28"/>
    <s v="SERVICIOS ASOCIADOS CARGO POR CONEXIÓN"/>
    <n v="63470758"/>
    <n v="1225887883"/>
  </r>
  <r>
    <s v="MARZO_2015"/>
    <s v="GDCA04100"/>
    <x v="1"/>
    <n v="17"/>
    <s v="RECONEXION"/>
    <n v="6440745"/>
    <n v="104220363"/>
  </r>
  <r>
    <s v="MARZO_2015"/>
    <s v="GDCA04100"/>
    <x v="1"/>
    <n v="17"/>
    <s v="RECONEXION"/>
    <n v="4476245"/>
    <n v="137004953"/>
  </r>
  <r>
    <s v="MARZO_2015"/>
    <s v="GDCA04100"/>
    <x v="1"/>
    <n v="46"/>
    <s v="RECARGOS MORA EXCLUIDOS"/>
    <n v="586001"/>
    <n v="25359"/>
  </r>
  <r>
    <s v="MARZO_2015"/>
    <s v="GDCA04100"/>
    <x v="1"/>
    <n v="101"/>
    <s v="RECARGO POR MORA  GRAVADOS OTROS SERVICIOS"/>
    <n v="8650"/>
    <n v="1316"/>
  </r>
  <r>
    <s v="MARZO_2015"/>
    <s v="GDCA04100"/>
    <x v="1"/>
    <n v="98"/>
    <s v="REFINANCIACION"/>
    <n v="30388657"/>
    <n v="934868891"/>
  </r>
  <r>
    <s v="MARZO_2015"/>
    <s v="GDCA04100"/>
    <x v="0"/>
    <n v="60"/>
    <s v="SEGURO BRILLA"/>
    <n v="3625804"/>
    <n v="381374"/>
  </r>
  <r>
    <s v="MARZO_2015"/>
    <s v="GDCA04100"/>
    <x v="1"/>
    <n v="122"/>
    <s v="IVA RED INTERNA"/>
    <n v="734479"/>
    <s v=""/>
  </r>
  <r>
    <s v="MARZO_2015"/>
    <s v="GDCA04100"/>
    <x v="2"/>
    <n v="106"/>
    <s v="IMPUESTO 16%"/>
    <n v="1041583"/>
    <s v=""/>
  </r>
  <r>
    <s v="MARZO_2015"/>
    <s v="GDCA04100"/>
    <x v="1"/>
    <n v="46"/>
    <s v="RECARGOS MORA EXCLUIDOS"/>
    <n v="1125384"/>
    <n v="4251"/>
  </r>
  <r>
    <s v="MARZO_2015"/>
    <s v="GDCA04100"/>
    <x v="1"/>
    <n v="46"/>
    <s v="RECARGOS MORA EXCLUIDOS"/>
    <n v="218807"/>
    <n v="37678"/>
  </r>
  <r>
    <s v="MARZO_2015"/>
    <s v="GDCA04100"/>
    <x v="3"/>
    <n v="58"/>
    <s v="INTERESES FINANCIACION CREDITO BRILLA"/>
    <n v="1979116"/>
    <n v="136175"/>
  </r>
  <r>
    <s v="MARZO_2015"/>
    <s v="GDCA04100"/>
    <x v="0"/>
    <n v="2"/>
    <s v="BRILLA"/>
    <n v="853217727"/>
    <n v="12579814128"/>
  </r>
  <r>
    <s v="MARZO_2015"/>
    <s v="GDCA04100"/>
    <x v="1"/>
    <n v="81"/>
    <s v="SERVICIOS VARIOS GRAVADO"/>
    <n v="7153"/>
    <n v="9481"/>
  </r>
  <r>
    <s v="MARZO_2015"/>
    <s v="GDCA04100"/>
    <x v="4"/>
    <n v="53"/>
    <s v="LIBERTY MICROSEGUROS"/>
    <n v="7901728"/>
    <n v="126090827"/>
  </r>
  <r>
    <s v="MARZO_2015"/>
    <s v="GDCA04100"/>
    <x v="3"/>
    <n v="121"/>
    <s v="REFINANCIACION INTERES DE FINANCIACION BRILLA"/>
    <s v=""/>
    <n v="266901"/>
  </r>
  <r>
    <s v="MARZO_2015"/>
    <s v="GDCA04100"/>
    <x v="3"/>
    <n v="60"/>
    <s v="SEGURO BRILLA"/>
    <n v="280969"/>
    <n v="8831"/>
  </r>
  <r>
    <s v="MARZO_2015"/>
    <s v="GDCA04100"/>
    <x v="1"/>
    <n v="1"/>
    <s v="ANTICIPOS"/>
    <n v="397976"/>
    <n v="413206"/>
  </r>
  <r>
    <s v="MARZO_2015"/>
    <s v="GDCA04100"/>
    <x v="1"/>
    <n v="401"/>
    <s v="REVISION PERIODICA RES 059"/>
    <n v="30709"/>
    <n v="7296784"/>
  </r>
  <r>
    <s v="MARZO_2015"/>
    <s v="GDCA04100"/>
    <x v="1"/>
    <n v="122"/>
    <s v="IVA RED INTERNA"/>
    <n v="189452"/>
    <s v=""/>
  </r>
  <r>
    <s v="MARZO_2015"/>
    <s v="GDCA04100"/>
    <x v="0"/>
    <n v="121"/>
    <s v="REFINANCIACION INTERES DE FINANCIACION BRILLA"/>
    <n v="25943"/>
    <n v="10672900"/>
  </r>
  <r>
    <s v="MARZO_2015"/>
    <s v="GDCA04100"/>
    <x v="1"/>
    <n v="81"/>
    <s v="SERVICIOS VARIOS GRAVADO"/>
    <n v="32545"/>
    <n v="9582"/>
  </r>
  <r>
    <s v="MARZO_2015"/>
    <s v="GDCA04100"/>
    <x v="1"/>
    <n v="3"/>
    <s v="CARGO FIJO"/>
    <n v="92906"/>
    <s v=""/>
  </r>
  <r>
    <s v="MARZO_2015"/>
    <s v="GDCA04100"/>
    <x v="1"/>
    <n v="8"/>
    <s v="CONTRIBUCION"/>
    <n v="154453"/>
    <s v=""/>
  </r>
  <r>
    <s v="MARZO_2015"/>
    <s v="GDCA04100"/>
    <x v="1"/>
    <n v="17"/>
    <s v="RECONEXION"/>
    <n v="224478"/>
    <n v="6758158"/>
  </r>
  <r>
    <s v="MARZO_2015"/>
    <s v="GDCA04100"/>
    <x v="1"/>
    <n v="3"/>
    <s v="CARGO FIJO"/>
    <n v="34198730"/>
    <n v="690094"/>
  </r>
  <r>
    <s v="MARZO_2015"/>
    <s v="GDCA04100"/>
    <x v="0"/>
    <n v="99"/>
    <s v="RECARGO POR MORA  EXCLUIDO CREDITO SEGUROS"/>
    <n v="7440"/>
    <n v="427"/>
  </r>
  <r>
    <s v="MARZO_2015"/>
    <s v="GDCA04100"/>
    <x v="1"/>
    <n v="100"/>
    <s v="RECARGO POR MORA RED INTERNA"/>
    <n v="5539573"/>
    <n v="218568"/>
  </r>
  <r>
    <s v="MARZO_2015"/>
    <s v="GDCA04100"/>
    <x v="1"/>
    <n v="30"/>
    <s v="SUBSIDIO"/>
    <n v="-22876357"/>
    <s v=""/>
  </r>
  <r>
    <s v="MARZO_2015"/>
    <s v="GDCA04100"/>
    <x v="1"/>
    <n v="98"/>
    <s v="REFINANCIACION"/>
    <n v="4048188"/>
    <n v="177237562"/>
  </r>
  <r>
    <s v="MARZO_2015"/>
    <s v="GDCA04100"/>
    <x v="1"/>
    <n v="28"/>
    <s v="SERVICIOS ASOCIADOS CARGO POR CONEXIÓN"/>
    <n v="554191"/>
    <n v="39713346"/>
  </r>
  <r>
    <s v="MARZO_2015"/>
    <s v="GDCA04100"/>
    <x v="1"/>
    <n v="81"/>
    <s v="SERVICIOS VARIOS GRAVADO"/>
    <n v="142533"/>
    <n v="33877"/>
  </r>
  <r>
    <s v="MARZO_2015"/>
    <s v="GDCA04100"/>
    <x v="1"/>
    <n v="59"/>
    <s v="INTERESES FINANCIACION GRAVADOS"/>
    <n v="53074"/>
    <s v=""/>
  </r>
  <r>
    <s v="MARZO_2015"/>
    <s v="GDCA04100"/>
    <x v="1"/>
    <n v="106"/>
    <s v="IMPUESTO 16%"/>
    <n v="1827"/>
    <s v=""/>
  </r>
  <r>
    <s v="MARZO_2015"/>
    <s v="GDCA04100"/>
    <x v="1"/>
    <n v="32"/>
    <s v="VENTA BIENES"/>
    <n v="28303"/>
    <n v="68165"/>
  </r>
  <r>
    <s v="MARZO_2015"/>
    <s v="GDCA04100"/>
    <x v="1"/>
    <n v="122"/>
    <s v="IVA RED INTERNA"/>
    <n v="230543"/>
    <s v=""/>
  </r>
  <r>
    <s v="MARZO_2015"/>
    <s v="GDCA04100"/>
    <x v="1"/>
    <n v="27"/>
    <s v="SERVICIO ASOCIADO RED INTERNA"/>
    <n v="335882112"/>
    <n v="13504969056"/>
  </r>
  <r>
    <s v="MARZO_2015"/>
    <s v="GDCA04100"/>
    <x v="1"/>
    <n v="3"/>
    <s v="CARGO FIJO"/>
    <n v="201790"/>
    <n v="11803"/>
  </r>
  <r>
    <s v="MARZO_2015"/>
    <s v="GDCA04100"/>
    <x v="1"/>
    <n v="122"/>
    <s v="IVA RED INTERNA"/>
    <n v="462904"/>
    <s v=""/>
  </r>
  <r>
    <s v="MARZO_2015"/>
    <s v="GDCA04100"/>
    <x v="1"/>
    <n v="59"/>
    <s v="INTERESES FINANCIACION GRAVADOS"/>
    <n v="80154"/>
    <s v=""/>
  </r>
  <r>
    <s v="MARZO_2015"/>
    <s v="GDCA04100"/>
    <x v="1"/>
    <n v="401"/>
    <s v="REVISION PERIODICA RES 059"/>
    <n v="51965"/>
    <n v="7407034"/>
  </r>
  <r>
    <s v="MARZO_2015"/>
    <s v="GDCA04100"/>
    <x v="1"/>
    <n v="106"/>
    <s v="IMPUESTO 16%"/>
    <n v="918"/>
    <s v=""/>
  </r>
  <r>
    <s v="MARZO_2015"/>
    <s v="GDCA04100"/>
    <x v="1"/>
    <n v="81"/>
    <s v="SERVICIOS VARIOS GRAVADO"/>
    <n v="2044013"/>
    <n v="5182322"/>
  </r>
  <r>
    <s v="MARZO_2015"/>
    <s v="GDCA04100"/>
    <x v="0"/>
    <n v="46"/>
    <s v="RECARGOS MORA EXCLUIDOS"/>
    <n v="882106"/>
    <n v="42687"/>
  </r>
  <r>
    <s v="MARZO_2015"/>
    <s v="GDCA04100"/>
    <x v="0"/>
    <n v="2"/>
    <s v="BRILLA"/>
    <n v="4999490"/>
    <n v="77648812"/>
  </r>
  <r>
    <s v="MARZO_2015"/>
    <s v="GDCA04100"/>
    <x v="1"/>
    <n v="400"/>
    <s v="CERTIFICACION INSTALACION PREVIA"/>
    <n v="3210"/>
    <n v="1140592"/>
  </r>
  <r>
    <s v="MARZO_2015"/>
    <s v="GDCA04100"/>
    <x v="1"/>
    <n v="44"/>
    <s v="IMPUESTO DE IVA 16%"/>
    <n v="11"/>
    <n v="1382"/>
  </r>
  <r>
    <s v="MARZO_2015"/>
    <s v="GDCA04100"/>
    <x v="2"/>
    <n v="4"/>
    <s v="CARGO POR CONEXIÓN"/>
    <s v=""/>
    <n v="33590768"/>
  </r>
  <r>
    <s v="MARZO_2015"/>
    <s v="GDCA04100"/>
    <x v="0"/>
    <n v="121"/>
    <s v="REFINANCIACION INTERES DE FINANCIACION BRILLA"/>
    <n v="14144"/>
    <n v="538669"/>
  </r>
  <r>
    <s v="MARZO_2015"/>
    <s v="GDCA04100"/>
    <x v="1"/>
    <n v="86"/>
    <s v="INTERESES FINANCIACION EXCLUIDOS"/>
    <n v="6261"/>
    <s v=""/>
  </r>
  <r>
    <s v="MARZO_2015"/>
    <s v="GDCA04100"/>
    <x v="3"/>
    <n v="99"/>
    <s v="RECARGO POR MORA  EXCLUIDO CREDITO SEGUROS"/>
    <n v="27299"/>
    <n v="497"/>
  </r>
  <r>
    <s v="MARZO_2015"/>
    <s v="GDCA04100"/>
    <x v="1"/>
    <n v="19"/>
    <s v="RED INTERNA"/>
    <n v="16032"/>
    <n v="16999662"/>
  </r>
  <r>
    <s v="MARZO_2015"/>
    <s v="GDCA04100"/>
    <x v="1"/>
    <n v="32"/>
    <s v="VENTA BIENES"/>
    <n v="13971"/>
    <n v="48554"/>
  </r>
  <r>
    <s v="MARZO_2015"/>
    <s v="GDCA04100"/>
    <x v="1"/>
    <n v="126"/>
    <s v="IVA INTERES DE FINANCIACION"/>
    <s v=""/>
    <n v="9"/>
  </r>
  <r>
    <s v="MARZO_2015"/>
    <s v="GDCA04100"/>
    <x v="1"/>
    <n v="106"/>
    <s v="IMPUESTO 16%"/>
    <n v="9418"/>
    <s v=""/>
  </r>
  <r>
    <s v="MARZO_2015"/>
    <s v="GDCA04100"/>
    <x v="1"/>
    <n v="98"/>
    <s v="REFINANCIACION"/>
    <n v="2877847"/>
    <n v="166340458"/>
  </r>
  <r>
    <s v="MARZO_2015"/>
    <s v="GDCA04100"/>
    <x v="3"/>
    <n v="60"/>
    <s v="SEGURO BRILLA"/>
    <n v="3527"/>
    <s v=""/>
  </r>
  <r>
    <s v="MARZO_2015"/>
    <s v="GDCA04100"/>
    <x v="0"/>
    <n v="60"/>
    <s v="SEGURO BRILLA"/>
    <n v="95918"/>
    <n v="11393"/>
  </r>
  <r>
    <s v="MARZO_2015"/>
    <s v="GDCA04100"/>
    <x v="1"/>
    <n v="46"/>
    <s v="RECARGOS MORA EXCLUIDOS"/>
    <n v="1318574"/>
    <n v="121930"/>
  </r>
  <r>
    <s v="MARZO_2015"/>
    <s v="GDCA04100"/>
    <x v="1"/>
    <n v="400"/>
    <s v="CERTIFICACION INSTALACION PREVIA"/>
    <n v="1349"/>
    <n v="1180837"/>
  </r>
  <r>
    <s v="MARZO_2015"/>
    <s v="GDCA04100"/>
    <x v="1"/>
    <n v="3"/>
    <s v="CARGO FIJO"/>
    <n v="76610"/>
    <n v="12193"/>
  </r>
  <r>
    <s v="MARZO_2015"/>
    <s v="GDCA04100"/>
    <x v="1"/>
    <n v="400"/>
    <s v="CERTIFICACION INSTALACION PREVIA"/>
    <n v="3686"/>
    <n v="688770"/>
  </r>
  <r>
    <s v="MARZO_2015"/>
    <s v="GDCA04100"/>
    <x v="1"/>
    <n v="46"/>
    <s v="RECARGOS MORA EXCLUIDOS"/>
    <n v="327782"/>
    <n v="45491"/>
  </r>
  <r>
    <s v="MARZO_2015"/>
    <s v="GDCA04100"/>
    <x v="1"/>
    <n v="59"/>
    <s v="INTERESES FINANCIACION GRAVADOS"/>
    <n v="6456"/>
    <s v=""/>
  </r>
  <r>
    <s v="MARZO_2015"/>
    <s v="GDCA04100"/>
    <x v="1"/>
    <n v="32"/>
    <s v="VENTA BIENES"/>
    <n v="27392"/>
    <n v="76524"/>
  </r>
  <r>
    <s v="MARZO_2015"/>
    <s v="GDCA04100"/>
    <x v="1"/>
    <n v="1"/>
    <s v="ANTICIPOS"/>
    <n v="19666"/>
    <n v="9177"/>
  </r>
  <r>
    <s v="MARZO_2015"/>
    <s v="GDCA04100"/>
    <x v="1"/>
    <n v="4"/>
    <s v="CARGO POR CONEXIÓN"/>
    <n v="3786927"/>
    <n v="176895393"/>
  </r>
  <r>
    <s v="MARZO_2015"/>
    <s v="GDCA04100"/>
    <x v="2"/>
    <n v="103"/>
    <s v="INTERESES FINANC RED INTERNA"/>
    <n v="249192"/>
    <n v="222015"/>
  </r>
  <r>
    <s v="MARZO_2015"/>
    <s v="GDCA04100"/>
    <x v="1"/>
    <n v="103"/>
    <s v="INTERESES FINANC RED INTERNA"/>
    <n v="48410967"/>
    <n v="1361498"/>
  </r>
  <r>
    <s v="MARZO_2015"/>
    <s v="GDCA04100"/>
    <x v="1"/>
    <n v="8"/>
    <s v="CONTRIBUCION"/>
    <n v="10812273"/>
    <n v="76551"/>
  </r>
  <r>
    <s v="MARZO_2015"/>
    <s v="GDCA04100"/>
    <x v="1"/>
    <n v="400"/>
    <s v="CERTIFICACION INSTALACION PREVIA"/>
    <n v="7558"/>
    <n v="3034814"/>
  </r>
  <r>
    <s v="MARZO_2015"/>
    <s v="GDCA04100"/>
    <x v="1"/>
    <n v="122"/>
    <s v="IVA RED INTERNA"/>
    <n v="113309"/>
    <s v=""/>
  </r>
  <r>
    <s v="MARZO_2015"/>
    <s v="GDCA04100"/>
    <x v="1"/>
    <n v="17"/>
    <s v="RECONEXION"/>
    <n v="725490"/>
    <n v="10706791"/>
  </r>
  <r>
    <s v="MARZO_2015"/>
    <s v="GDCA04100"/>
    <x v="1"/>
    <n v="400"/>
    <s v="CERTIFICACION INSTALACION PREVIA"/>
    <n v="20398"/>
    <n v="2772364"/>
  </r>
  <r>
    <s v="MARZO_2015"/>
    <s v="GDCA04100"/>
    <x v="1"/>
    <n v="30"/>
    <s v="SUBSIDIO"/>
    <n v="-30582941"/>
    <s v=""/>
  </r>
  <r>
    <s v="MARZO_2015"/>
    <s v="GDCA04100"/>
    <x v="1"/>
    <n v="7"/>
    <s v="CONSUMO"/>
    <n v="46266681"/>
    <n v="4519779"/>
  </r>
  <r>
    <s v="MARZO_2015"/>
    <s v="GDCA04100"/>
    <x v="1"/>
    <n v="30"/>
    <s v="SUBSIDIO"/>
    <n v="-6776830"/>
    <s v=""/>
  </r>
  <r>
    <s v="MARZO_2015"/>
    <s v="GDCA04100"/>
    <x v="1"/>
    <n v="28"/>
    <s v="SERVICIOS ASOCIADOS CARGO POR CONEXIÓN"/>
    <n v="3624046"/>
    <n v="138418677"/>
  </r>
  <r>
    <s v="MARZO_2015"/>
    <s v="GDCA04100"/>
    <x v="1"/>
    <n v="98"/>
    <s v="REFINANCIACION"/>
    <n v="4111466"/>
    <n v="205817745"/>
  </r>
  <r>
    <s v="MARZO_2015"/>
    <s v="GDCA04100"/>
    <x v="0"/>
    <n v="56"/>
    <s v="INTERESES FINANCIACION CONEXION"/>
    <n v="18143"/>
    <n v="16251"/>
  </r>
  <r>
    <s v="MARZO_2015"/>
    <s v="GDCA04100"/>
    <x v="1"/>
    <n v="17"/>
    <s v="RECONEXION"/>
    <n v="848674"/>
    <n v="13058788"/>
  </r>
  <r>
    <s v="MARZO_2015"/>
    <s v="GDCA04100"/>
    <x v="4"/>
    <n v="52"/>
    <s v="LIBERTY MERCADO ASEGURADO"/>
    <n v="670898"/>
    <n v="11218472"/>
  </r>
  <r>
    <s v="MARZO_2015"/>
    <s v="GDCA04100"/>
    <x v="1"/>
    <n v="122"/>
    <s v="IVA RED INTERNA"/>
    <n v="264773"/>
    <s v=""/>
  </r>
  <r>
    <s v="MARZO_2015"/>
    <s v="GDCA04100"/>
    <x v="1"/>
    <n v="4"/>
    <s v="CARGO POR CONEXIÓN"/>
    <n v="105571644"/>
    <n v="3504346983"/>
  </r>
  <r>
    <s v="MARZO_2015"/>
    <s v="GDCA04100"/>
    <x v="3"/>
    <n v="60"/>
    <s v="SEGURO BRILLA"/>
    <n v="9115152"/>
    <n v="139112"/>
  </r>
  <r>
    <s v="MARZO_2015"/>
    <s v="GDCA04100"/>
    <x v="1"/>
    <n v="101"/>
    <s v="RECARGO POR MORA  GRAVADOS OTROS SERVICIOS"/>
    <n v="50410"/>
    <n v="2333"/>
  </r>
  <r>
    <s v="MARZO_2015"/>
    <s v="GDCA04100"/>
    <x v="1"/>
    <n v="122"/>
    <s v="IVA RED INTERNA"/>
    <n v="34986"/>
    <s v=""/>
  </r>
  <r>
    <s v="MARZO_2015"/>
    <s v="GDCA04100"/>
    <x v="1"/>
    <n v="86"/>
    <s v="INTERESES FINANCIACION EXCLUIDOS"/>
    <n v="5830"/>
    <s v=""/>
  </r>
  <r>
    <s v="MARZO_2015"/>
    <s v="GDCA04100"/>
    <x v="3"/>
    <n v="46"/>
    <s v="RECARGOS MORA EXCLUIDOS"/>
    <n v="5468118"/>
    <n v="141933"/>
  </r>
  <r>
    <s v="MARZO_2015"/>
    <s v="GDCA04100"/>
    <x v="1"/>
    <n v="5"/>
    <s v="COMPENSACION"/>
    <n v="-3928"/>
    <s v=""/>
  </r>
  <r>
    <s v="MARZO_2015"/>
    <s v="GDCA04100"/>
    <x v="1"/>
    <n v="8"/>
    <s v="CONTRIBUCION"/>
    <n v="39533503"/>
    <n v="165436"/>
  </r>
  <r>
    <s v="MARZO_2015"/>
    <s v="GDCA04100"/>
    <x v="1"/>
    <n v="120"/>
    <s v="REFINANCIACION INTERESES DE FINANCIACION"/>
    <n v="81420"/>
    <n v="18090314"/>
  </r>
  <r>
    <s v="MARZO_2015"/>
    <s v="GDCA04100"/>
    <x v="1"/>
    <n v="103"/>
    <s v="INTERESES FINANC RED INTERNA"/>
    <n v="105443802"/>
    <n v="2685738"/>
  </r>
  <r>
    <s v="MARZO_2015"/>
    <s v="GDCA04100"/>
    <x v="1"/>
    <n v="106"/>
    <s v="IMPUESTO 16%"/>
    <n v="1395"/>
    <s v=""/>
  </r>
  <r>
    <s v="MARZO_2015"/>
    <s v="GDCA04100"/>
    <x v="1"/>
    <n v="3"/>
    <s v="CARGO FIJO"/>
    <n v="216322"/>
    <s v=""/>
  </r>
  <r>
    <s v="MARZO_2015"/>
    <s v="GDCA04100"/>
    <x v="1"/>
    <n v="81"/>
    <s v="SERVICIOS VARIOS GRAVADO"/>
    <n v="504102"/>
    <n v="462590"/>
  </r>
  <r>
    <s v="MARZO_2015"/>
    <s v="GDCA04100"/>
    <x v="1"/>
    <n v="101"/>
    <s v="RECARGO POR MORA  GRAVADOS OTROS SERVICIOS"/>
    <n v="725"/>
    <s v=""/>
  </r>
  <r>
    <s v="MARZO_2015"/>
    <s v="GDCA04100"/>
    <x v="0"/>
    <n v="58"/>
    <s v="INTERESES FINANCIACION CREDITO BRILLA"/>
    <n v="5372842"/>
    <n v="1456107"/>
  </r>
  <r>
    <s v="MARZO_2015"/>
    <s v="GDCA04100"/>
    <x v="3"/>
    <n v="46"/>
    <s v="RECARGOS MORA EXCLUIDOS"/>
    <n v="52357"/>
    <n v="5250"/>
  </r>
  <r>
    <s v="MARZO_2015"/>
    <s v="GDCA04100"/>
    <x v="2"/>
    <n v="122"/>
    <s v="IVA RED INTERNA"/>
    <n v="435963"/>
    <s v=""/>
  </r>
  <r>
    <s v="MARZO_2015"/>
    <s v="GDCA04100"/>
    <x v="1"/>
    <n v="27"/>
    <s v="SERVICIO ASOCIADO RED INTERNA"/>
    <n v="34890455"/>
    <n v="884598222"/>
  </r>
  <r>
    <s v="MARZO_2015"/>
    <s v="GDCA04100"/>
    <x v="1"/>
    <n v="32"/>
    <s v="VENTA BIENES"/>
    <n v="22310"/>
    <n v="35324"/>
  </r>
  <r>
    <s v="MARZO_2015"/>
    <s v="GDCA04100"/>
    <x v="1"/>
    <n v="126"/>
    <s v="IVA INTERES DE FINANCIACION"/>
    <n v="16"/>
    <n v="21385"/>
  </r>
  <r>
    <s v="MARZO_2015"/>
    <s v="GDCA04100"/>
    <x v="1"/>
    <n v="24"/>
    <s v="REVISION PERIODICA"/>
    <n v="1065073"/>
    <n v="51015530"/>
  </r>
  <r>
    <s v="MARZO_2015"/>
    <s v="GDCA04100"/>
    <x v="1"/>
    <n v="81"/>
    <s v="SERVICIOS VARIOS GRAVADO"/>
    <n v="132246"/>
    <n v="85439"/>
  </r>
  <r>
    <s v="MARZO_2015"/>
    <s v="GDCA04100"/>
    <x v="1"/>
    <n v="4"/>
    <s v="CARGO POR CONEXIÓN"/>
    <n v="1214396"/>
    <n v="64908847"/>
  </r>
  <r>
    <s v="MARZO_2015"/>
    <s v="GDCA04100"/>
    <x v="3"/>
    <n v="46"/>
    <s v="RECARGOS MORA EXCLUIDOS"/>
    <n v="235795"/>
    <n v="18582"/>
  </r>
  <r>
    <s v="MARZO_2015"/>
    <s v="GDCA04100"/>
    <x v="1"/>
    <n v="30"/>
    <s v="SUBSIDIO"/>
    <n v="-6552895"/>
    <s v=""/>
  </r>
  <r>
    <s v="MARZO_2015"/>
    <s v="GDCA04100"/>
    <x v="1"/>
    <n v="28"/>
    <s v="SERVICIOS ASOCIADOS CARGO POR CONEXIÓN"/>
    <n v="562001"/>
    <n v="14372235"/>
  </r>
  <r>
    <s v="MARZO_2015"/>
    <s v="GDCA04100"/>
    <x v="1"/>
    <n v="401"/>
    <s v="REVISION PERIODICA RES 059"/>
    <n v="24352"/>
    <n v="2285652"/>
  </r>
  <r>
    <s v="MARZO_2015"/>
    <s v="GDCA04100"/>
    <x v="1"/>
    <n v="126"/>
    <s v="IVA INTERES DE FINANCIACION"/>
    <n v="329"/>
    <n v="10369"/>
  </r>
  <r>
    <s v="MARZO_2015"/>
    <s v="GDCA04100"/>
    <x v="1"/>
    <n v="46"/>
    <s v="RECARGOS MORA EXCLUIDOS"/>
    <n v="198059"/>
    <s v=""/>
  </r>
  <r>
    <s v="MARZO_2015"/>
    <s v="GDCA04100"/>
    <x v="0"/>
    <n v="102"/>
    <s v="INT FINAC EXCLUIDO CREDITO SEGUROS"/>
    <n v="1"/>
    <s v=""/>
  </r>
  <r>
    <s v="MARZO_2015"/>
    <s v="GDCA04100"/>
    <x v="5"/>
    <n v="94"/>
    <s v="RECARGO MORA MUNDOGAS"/>
    <n v="37119516"/>
    <s v=""/>
  </r>
  <r>
    <s v="MARZO_2015"/>
    <s v="GDCA04100"/>
    <x v="1"/>
    <n v="51"/>
    <s v="CUENTAS POR COBRAR"/>
    <s v=""/>
    <n v="12840"/>
  </r>
  <r>
    <s v="MARZO_2015"/>
    <s v="GDCA04100"/>
    <x v="1"/>
    <n v="1"/>
    <s v="ANTICIPOS"/>
    <n v="15182"/>
    <n v="13551"/>
  </r>
  <r>
    <s v="MARZO_2015"/>
    <s v="GDCA04100"/>
    <x v="1"/>
    <n v="400"/>
    <s v="CERTIFICACION INSTALACION PREVIA"/>
    <n v="40442"/>
    <n v="7059250"/>
  </r>
  <r>
    <s v="MARZO_2015"/>
    <s v="GDCA04100"/>
    <x v="4"/>
    <n v="52"/>
    <s v="LIBERTY MERCADO ASEGURADO"/>
    <n v="231724"/>
    <n v="1345160"/>
  </r>
  <r>
    <s v="MARZO_2015"/>
    <s v="GDCA04100"/>
    <x v="1"/>
    <n v="8"/>
    <s v="CONTRIBUCION"/>
    <n v="13393512"/>
    <n v="247"/>
  </r>
  <r>
    <s v="MARZO_2015"/>
    <s v="GDCA04100"/>
    <x v="1"/>
    <n v="120"/>
    <s v="REFINANCIACION INTERESES DE FINANCIACION"/>
    <n v="33692"/>
    <n v="15411533"/>
  </r>
  <r>
    <s v="MARZO_2015"/>
    <s v="GDCA04100"/>
    <x v="3"/>
    <n v="58"/>
    <s v="INTERESES FINANCIACION CREDITO BRILLA"/>
    <n v="15902461"/>
    <n v="917064"/>
  </r>
  <r>
    <s v="MARZO_2015"/>
    <s v="GDCA04100"/>
    <x v="3"/>
    <n v="46"/>
    <s v="RECARGOS MORA EXCLUIDOS"/>
    <n v="134595"/>
    <n v="43362"/>
  </r>
  <r>
    <s v="MARZO_2015"/>
    <s v="GDCA04100"/>
    <x v="1"/>
    <n v="106"/>
    <s v="IMPUESTO 16%"/>
    <n v="6720"/>
    <s v=""/>
  </r>
  <r>
    <s v="MARZO_2015"/>
    <s v="GDCA04100"/>
    <x v="1"/>
    <n v="24"/>
    <s v="REVISION PERIODICA"/>
    <n v="82539261"/>
    <n v="2416304625"/>
  </r>
  <r>
    <s v="MARZO_2015"/>
    <s v="GDCA04100"/>
    <x v="1"/>
    <n v="56"/>
    <s v="INTERESES FINANCIACION CONEXION"/>
    <n v="22806459"/>
    <n v="20485724"/>
  </r>
  <r>
    <s v="MARZO_2015"/>
    <s v="GDCA04100"/>
    <x v="1"/>
    <n v="56"/>
    <s v="INTERESES FINANCIACION CONEXION"/>
    <n v="9629368"/>
    <n v="4458450"/>
  </r>
  <r>
    <s v="MARZO_2015"/>
    <s v="GDCA04100"/>
    <x v="0"/>
    <n v="102"/>
    <s v="INT FINAC EXCLUIDO CREDITO SEGUROS"/>
    <n v="174"/>
    <s v=""/>
  </r>
  <r>
    <s v="MARZO_2015"/>
    <s v="GDCA04100"/>
    <x v="0"/>
    <n v="102"/>
    <s v="INT FINAC EXCLUIDO CREDITO SEGUROS"/>
    <n v="3"/>
    <s v=""/>
  </r>
  <r>
    <s v="MARZO_2015"/>
    <s v="GDCA04100"/>
    <x v="4"/>
    <n v="52"/>
    <s v="LIBERTY MERCADO ASEGURADO"/>
    <n v="414257"/>
    <n v="2703986"/>
  </r>
  <r>
    <s v="MARZO_2015"/>
    <s v="GDCA04100"/>
    <x v="1"/>
    <n v="46"/>
    <s v="RECARGOS MORA EXCLUIDOS"/>
    <n v="2588726"/>
    <n v="805378"/>
  </r>
  <r>
    <s v="MARZO_2015"/>
    <s v="GDCA04100"/>
    <x v="1"/>
    <n v="32"/>
    <s v="VENTA BIENES"/>
    <n v="74539"/>
    <n v="223109"/>
  </r>
  <r>
    <s v="MARZO_2015"/>
    <s v="GDCA04100"/>
    <x v="1"/>
    <n v="56"/>
    <s v="INTERESES FINANCIACION CONEXION"/>
    <n v="2575009"/>
    <n v="9260619"/>
  </r>
  <r>
    <s v="MARZO_2015"/>
    <s v="GDCA04100"/>
    <x v="1"/>
    <n v="3"/>
    <s v="CARGO FIJO"/>
    <n v="27372"/>
    <s v=""/>
  </r>
  <r>
    <s v="MARZO_2015"/>
    <s v="GDCA04100"/>
    <x v="1"/>
    <n v="27"/>
    <s v="SERVICIO ASOCIADO RED INTERNA"/>
    <n v="668045"/>
    <n v="75186912"/>
  </r>
  <r>
    <s v="MARZO_2015"/>
    <s v="GDCA04100"/>
    <x v="3"/>
    <n v="58"/>
    <s v="INTERESES FINANCIACION CREDITO BRILLA"/>
    <n v="21951631"/>
    <n v="134360"/>
  </r>
  <r>
    <s v="MARZO_2015"/>
    <s v="GDCA04100"/>
    <x v="1"/>
    <n v="46"/>
    <s v="RECARGOS MORA EXCLUIDOS"/>
    <n v="868307"/>
    <n v="210078"/>
  </r>
  <r>
    <s v="MARZO_2015"/>
    <s v="GDCA04100"/>
    <x v="1"/>
    <n v="7"/>
    <s v="CONSUMO"/>
    <n v="298741596"/>
    <n v="6334520"/>
  </r>
  <r>
    <s v="MARZO_2015"/>
    <s v="GDCA04100"/>
    <x v="1"/>
    <n v="100"/>
    <s v="RECARGO POR MORA RED INTERNA"/>
    <n v="204530"/>
    <n v="23322"/>
  </r>
  <r>
    <s v="MARZO_2015"/>
    <s v="GDCA04100"/>
    <x v="1"/>
    <n v="46"/>
    <s v="RECARGOS MORA EXCLUIDOS"/>
    <n v="19633606"/>
    <n v="347889"/>
  </r>
  <r>
    <s v="MARZO_2015"/>
    <s v="GDCA04100"/>
    <x v="5"/>
    <n v="98"/>
    <s v="REFINANCIACION"/>
    <n v="324508"/>
    <s v=""/>
  </r>
  <r>
    <s v="MARZO_2015"/>
    <s v="GDCA04100"/>
    <x v="1"/>
    <n v="81"/>
    <s v="SERVICIOS VARIOS GRAVADO"/>
    <n v="66108"/>
    <n v="100634"/>
  </r>
  <r>
    <s v="MARZO_2015"/>
    <s v="GDCA04100"/>
    <x v="1"/>
    <n v="7"/>
    <s v="CONSUMO"/>
    <n v="2550853996"/>
    <n v="22387826"/>
  </r>
  <r>
    <s v="MARZO_2015"/>
    <s v="GDCA04100"/>
    <x v="1"/>
    <n v="122"/>
    <s v="IVA RED INTERNA"/>
    <n v="37086"/>
    <s v=""/>
  </r>
  <r>
    <s v="MARZO_2015"/>
    <s v="GDCA04100"/>
    <x v="1"/>
    <n v="17"/>
    <s v="RECONEXION"/>
    <n v="748589"/>
    <n v="24959607"/>
  </r>
  <r>
    <s v="MARZO_2015"/>
    <s v="GDCA04100"/>
    <x v="3"/>
    <n v="46"/>
    <s v="RECARGOS MORA EXCLUIDOS"/>
    <n v="702052"/>
    <n v="30581"/>
  </r>
  <r>
    <s v="MARZO_2015"/>
    <s v="GDCA04100"/>
    <x v="1"/>
    <n v="56"/>
    <s v="INTERESES FINANCIACION CONEXION"/>
    <n v="9159640"/>
    <n v="35758942"/>
  </r>
  <r>
    <s v="MARZO_2015"/>
    <s v="GDCA04100"/>
    <x v="4"/>
    <n v="53"/>
    <s v="LIBERTY MICROSEGUROS"/>
    <n v="113900"/>
    <n v="1782200"/>
  </r>
  <r>
    <s v="MARZO_2015"/>
    <s v="GDCA04100"/>
    <x v="1"/>
    <n v="103"/>
    <s v="INTERESES FINANC RED INTERNA"/>
    <n v="23586471"/>
    <n v="830583"/>
  </r>
  <r>
    <s v="MARZO_2015"/>
    <s v="GDCA04100"/>
    <x v="0"/>
    <n v="60"/>
    <s v="SEGURO BRILLA"/>
    <n v="65957"/>
    <n v="5980"/>
  </r>
  <r>
    <s v="MARZO_2015"/>
    <s v="GDCA04100"/>
    <x v="1"/>
    <n v="7"/>
    <s v="CONSUMO"/>
    <n v="129472228"/>
    <n v="3783872"/>
  </r>
  <r>
    <s v="MARZO_2015"/>
    <s v="GDCA04100"/>
    <x v="1"/>
    <n v="126"/>
    <s v="IVA INTERES DE FINANCIACION"/>
    <n v="1299"/>
    <n v="1303429"/>
  </r>
  <r>
    <s v="MARZO_2015"/>
    <s v="GDCA04100"/>
    <x v="1"/>
    <n v="122"/>
    <s v="IVA RED INTERNA"/>
    <n v="424359"/>
    <s v=""/>
  </r>
  <r>
    <s v="MARZO_2015"/>
    <s v="GDCA04100"/>
    <x v="4"/>
    <n v="53"/>
    <s v="LIBERTY MICROSEGUROS"/>
    <n v="311120"/>
    <n v="8531080"/>
  </r>
  <r>
    <s v="MARZO_2015"/>
    <s v="GDCA04100"/>
    <x v="3"/>
    <n v="99"/>
    <s v="RECARGO POR MORA  EXCLUIDO CREDITO SEGUROS"/>
    <n v="157404"/>
    <n v="3300"/>
  </r>
  <r>
    <s v="MARZO_2015"/>
    <s v="GDCA04100"/>
    <x v="1"/>
    <n v="126"/>
    <s v="IVA INTERES DE FINANCIACION"/>
    <n v="21871"/>
    <n v="6632313"/>
  </r>
  <r>
    <s v="MARZO_2015"/>
    <s v="GDCA04100"/>
    <x v="1"/>
    <n v="106"/>
    <s v="IMPUESTO 16%"/>
    <n v="2000"/>
    <s v=""/>
  </r>
  <r>
    <s v="MARZO_2015"/>
    <s v="GDCA04100"/>
    <x v="1"/>
    <n v="100"/>
    <s v="RECARGO POR MORA RED INTERNA"/>
    <n v="162266"/>
    <n v="16896"/>
  </r>
  <r>
    <s v="MARZO_2015"/>
    <s v="GDCA04100"/>
    <x v="1"/>
    <n v="101"/>
    <s v="RECARGO POR MORA  GRAVADOS OTROS SERVICIOS"/>
    <n v="5753"/>
    <n v="199"/>
  </r>
  <r>
    <s v="MARZO_2015"/>
    <s v="GDCA04100"/>
    <x v="3"/>
    <n v="58"/>
    <s v="INTERESES FINANCIACION CREDITO BRILLA"/>
    <n v="12516811"/>
    <n v="469838"/>
  </r>
  <r>
    <s v="MARZO_2015"/>
    <s v="GDCA04100"/>
    <x v="1"/>
    <n v="17"/>
    <s v="RECONEXION"/>
    <n v="325333"/>
    <n v="4042967"/>
  </r>
  <r>
    <s v="MARZO_2015"/>
    <s v="GDCA04100"/>
    <x v="0"/>
    <n v="121"/>
    <s v="REFINANCIACION INTERES DE FINANCIACION BRILLA"/>
    <n v="17673"/>
    <n v="1699347"/>
  </r>
  <r>
    <s v="MARZO_2015"/>
    <s v="GDCA04100"/>
    <x v="1"/>
    <n v="17"/>
    <s v="RECONEXION"/>
    <n v="3432941"/>
    <n v="127723317"/>
  </r>
  <r>
    <s v="MARZO_2015"/>
    <s v="GDCA04100"/>
    <x v="3"/>
    <n v="60"/>
    <s v="SEGURO BRILLA"/>
    <n v="51554"/>
    <s v=""/>
  </r>
  <r>
    <s v="MARZO_2015"/>
    <s v="GDCA04100"/>
    <x v="1"/>
    <n v="19"/>
    <s v="RED INTERNA"/>
    <n v="19788"/>
    <n v="10310350"/>
  </r>
  <r>
    <s v="MARZO_2015"/>
    <s v="GDCA04100"/>
    <x v="0"/>
    <n v="121"/>
    <s v="REFINANCIACION INTERES DE FINANCIACION BRILLA"/>
    <s v=""/>
    <n v="4279495"/>
  </r>
  <r>
    <s v="MARZO_2015"/>
    <s v="GDCA04100"/>
    <x v="1"/>
    <n v="101"/>
    <s v="RECARGO POR MORA  GRAVADOS OTROS SERVICIOS"/>
    <n v="2349307"/>
    <n v="40107"/>
  </r>
  <r>
    <s v="MARZO_2015"/>
    <s v="GDCA04100"/>
    <x v="3"/>
    <n v="2"/>
    <s v="BRILLA"/>
    <n v="362606"/>
    <n v="15563640"/>
  </r>
  <r>
    <s v="MARZO_2015"/>
    <s v="GDCA04100"/>
    <x v="0"/>
    <n v="46"/>
    <s v="RECARGOS MORA EXCLUIDOS"/>
    <n v="114867"/>
    <n v="6974"/>
  </r>
  <r>
    <s v="MARZO_2015"/>
    <s v="GDCA04100"/>
    <x v="3"/>
    <n v="2"/>
    <s v="BRILLA"/>
    <n v="34382993"/>
    <n v="1391915252"/>
  </r>
  <r>
    <s v="MARZO_2015"/>
    <s v="GDCA04100"/>
    <x v="1"/>
    <n v="120"/>
    <s v="REFINANCIACION INTERESES DE FINANCIACION"/>
    <n v="3931"/>
    <n v="3186445"/>
  </r>
  <r>
    <s v="MARZO_2015"/>
    <s v="GDCA04100"/>
    <x v="3"/>
    <n v="2"/>
    <s v="BRILLA"/>
    <n v="7928995"/>
    <n v="522196219"/>
  </r>
  <r>
    <s v="MARZO_2015"/>
    <s v="GDCA04100"/>
    <x v="1"/>
    <n v="106"/>
    <s v="IMPUESTO 16%"/>
    <n v="896"/>
    <s v=""/>
  </r>
  <r>
    <s v="MARZO_2015"/>
    <s v="GDCA04100"/>
    <x v="1"/>
    <n v="126"/>
    <s v="IVA INTERES DE FINANCIACION"/>
    <n v="1203"/>
    <n v="225324"/>
  </r>
  <r>
    <s v="MARZO_2015"/>
    <s v="GDCA04100"/>
    <x v="3"/>
    <n v="60"/>
    <s v="SEGURO BRILLA"/>
    <n v="544587"/>
    <n v="47179"/>
  </r>
  <r>
    <s v="MARZO_2015"/>
    <s v="GDCA04100"/>
    <x v="1"/>
    <n v="30"/>
    <s v="SUBSIDIO"/>
    <n v="-8516894"/>
    <s v=""/>
  </r>
  <r>
    <s v="MARZO_2015"/>
    <s v="GDCA04100"/>
    <x v="1"/>
    <n v="103"/>
    <s v="INTERESES FINANC RED INTERNA"/>
    <n v="4289798"/>
    <n v="229591"/>
  </r>
  <r>
    <s v="MARZO_2015"/>
    <s v="GDCA04100"/>
    <x v="1"/>
    <n v="8"/>
    <s v="CONTRIBUCION"/>
    <n v="329360"/>
    <s v=""/>
  </r>
  <r>
    <s v="MARZO_2015"/>
    <s v="GDCA04100"/>
    <x v="0"/>
    <n v="2"/>
    <s v="BRILLA"/>
    <n v="3769062"/>
    <n v="53518063"/>
  </r>
  <r>
    <s v="MARZO_2015"/>
    <s v="GDCA04100"/>
    <x v="1"/>
    <n v="28"/>
    <s v="SERVICIOS ASOCIADOS CARGO POR CONEXIÓN"/>
    <n v="199601"/>
    <n v="3885348"/>
  </r>
  <r>
    <s v="MARZO_2015"/>
    <s v="GDCA04100"/>
    <x v="4"/>
    <n v="52"/>
    <s v="LIBERTY MERCADO ASEGURADO"/>
    <n v="586178"/>
    <n v="4542475"/>
  </r>
  <r>
    <s v="MARZO_2015"/>
    <s v="GDCA04100"/>
    <x v="3"/>
    <n v="60"/>
    <s v="SEGURO BRILLA"/>
    <n v="122408"/>
    <n v="2203"/>
  </r>
  <r>
    <s v="MARZO_2015"/>
    <s v="GDCA04100"/>
    <x v="1"/>
    <n v="1"/>
    <s v="ANTICIPOS"/>
    <n v="8181"/>
    <s v=""/>
  </r>
  <r>
    <s v="MARZO_2015"/>
    <s v="GDCA04100"/>
    <x v="0"/>
    <n v="102"/>
    <s v="INT FINAC EXCLUIDO CREDITO SEGUROS"/>
    <n v="181"/>
    <s v=""/>
  </r>
  <r>
    <s v="MARZO_2015"/>
    <s v="GDCA04100"/>
    <x v="0"/>
    <n v="2"/>
    <s v="BRILLA"/>
    <n v="3698599"/>
    <n v="64049882"/>
  </r>
  <r>
    <s v="MARZO_2015"/>
    <s v="GDCA04100"/>
    <x v="1"/>
    <n v="401"/>
    <s v="REVISION PERIODICA RES 059"/>
    <n v="1059"/>
    <n v="65741"/>
  </r>
  <r>
    <s v="MARZO_2015"/>
    <s v="GDCA04100"/>
    <x v="0"/>
    <n v="99"/>
    <s v="RECARGO POR MORA  EXCLUIDO CREDITO SEGUROS"/>
    <n v="1042"/>
    <n v="4"/>
  </r>
  <r>
    <s v="MARZO_2015"/>
    <s v="GDCA04100"/>
    <x v="3"/>
    <n v="102"/>
    <s v="INT FINAC EXCLUIDO CREDITO SEGUROS"/>
    <n v="66"/>
    <s v=""/>
  </r>
  <r>
    <s v="MARZO_2015"/>
    <s v="GDCA04100"/>
    <x v="0"/>
    <n v="58"/>
    <s v="INTERESES FINANCIACION CREDITO BRILLA"/>
    <n v="1652712"/>
    <n v="123254"/>
  </r>
  <r>
    <s v="MARZO_2015"/>
    <s v="GDCA04100"/>
    <x v="0"/>
    <n v="99"/>
    <s v="RECARGO POR MORA  EXCLUIDO CREDITO SEGUROS"/>
    <n v="979"/>
    <s v=""/>
  </r>
  <r>
    <s v="MARZO_2015"/>
    <s v="GDCA04100"/>
    <x v="1"/>
    <n v="27"/>
    <s v="SERVICIO ASOCIADO RED INTERNA"/>
    <n v="8595199"/>
    <n v="509542314"/>
  </r>
  <r>
    <s v="MARZO_2015"/>
    <s v="GDCA04100"/>
    <x v="1"/>
    <n v="106"/>
    <s v="IMPUESTO 16%"/>
    <n v="803"/>
    <s v=""/>
  </r>
  <r>
    <s v="MARZO_2015"/>
    <s v="GDCA04100"/>
    <x v="3"/>
    <n v="102"/>
    <s v="INT FINAC EXCLUIDO CREDITO SEGUROS"/>
    <n v="60"/>
    <s v=""/>
  </r>
  <r>
    <s v="MARZO_2015"/>
    <s v="GDCA04100"/>
    <x v="3"/>
    <n v="99"/>
    <s v="RECARGO POR MORA  EXCLUIDO CREDITO SEGUROS"/>
    <n v="927"/>
    <n v="5"/>
  </r>
  <r>
    <s v="MARZO_2015"/>
    <s v="GDCA04100"/>
    <x v="0"/>
    <n v="58"/>
    <s v="INTERESES FINANCIACION CREDITO BRILLA"/>
    <n v="14401520"/>
    <n v="36518624"/>
  </r>
  <r>
    <s v="MARZO_2015"/>
    <s v="GDCA04100"/>
    <x v="0"/>
    <n v="2"/>
    <s v="BRILLA"/>
    <n v="288839318"/>
    <n v="4102086469"/>
  </r>
  <r>
    <s v="MARZO_2015"/>
    <s v="GDCA04100"/>
    <x v="1"/>
    <n v="27"/>
    <s v="SERVICIO ASOCIADO RED INTERNA"/>
    <n v="15046915"/>
    <n v="1463580925"/>
  </r>
  <r>
    <s v="MARZO_2015"/>
    <s v="GDCA04100"/>
    <x v="0"/>
    <n v="60"/>
    <s v="SEGURO BRILLA"/>
    <n v="163178"/>
    <n v="32351"/>
  </r>
  <r>
    <s v="MARZO_2015"/>
    <s v="GDCA04100"/>
    <x v="1"/>
    <n v="3"/>
    <s v="CARGO FIJO"/>
    <n v="2070446"/>
    <n v="119205"/>
  </r>
  <r>
    <s v="MARZO_2015"/>
    <s v="GDCA04100"/>
    <x v="1"/>
    <n v="17"/>
    <s v="RECONEXION"/>
    <n v="3302048"/>
    <n v="91472689"/>
  </r>
  <r>
    <s v="MARZO_2015"/>
    <s v="GDCA04100"/>
    <x v="1"/>
    <n v="24"/>
    <s v="REVISION PERIODICA"/>
    <n v="725392"/>
    <n v="49172321"/>
  </r>
  <r>
    <s v="MARZO_2015"/>
    <s v="GDCA04100"/>
    <x v="0"/>
    <n v="121"/>
    <s v="REFINANCIACION INTERES DE FINANCIACION BRILLA"/>
    <s v=""/>
    <n v="9112"/>
  </r>
  <r>
    <s v="MARZO_2015"/>
    <s v="GDCA04100"/>
    <x v="1"/>
    <n v="98"/>
    <s v="REFINANCIACION"/>
    <n v="8557887"/>
    <n v="314513928"/>
  </r>
  <r>
    <s v="MARZO_2015"/>
    <s v="GDCA04100"/>
    <x v="1"/>
    <n v="56"/>
    <s v="INTERESES FINANCIACION CONEXION"/>
    <n v="19455761"/>
    <n v="80228339"/>
  </r>
  <r>
    <s v="MARZO_2015"/>
    <s v="GDCA04100"/>
    <x v="1"/>
    <n v="17"/>
    <s v="RECONEXION"/>
    <n v="5063593"/>
    <n v="117230780"/>
  </r>
  <r>
    <s v="MARZO_2015"/>
    <s v="GDCA04100"/>
    <x v="1"/>
    <n v="122"/>
    <s v="IVA RED INTERNA"/>
    <n v="5343013"/>
    <s v=""/>
  </r>
  <r>
    <s v="MARZO_2015"/>
    <s v="GDCA04100"/>
    <x v="3"/>
    <n v="46"/>
    <s v="RECARGOS MORA EXCLUIDOS"/>
    <n v="1701946"/>
    <n v="20201"/>
  </r>
  <r>
    <s v="MARZO_2015"/>
    <s v="GDCA04100"/>
    <x v="1"/>
    <n v="27"/>
    <s v="SERVICIO ASOCIADO RED INTERNA"/>
    <n v="1653969"/>
    <n v="98201293"/>
  </r>
  <r>
    <s v="MARZO_2015"/>
    <s v="GDCA04100"/>
    <x v="0"/>
    <n v="2"/>
    <s v="BRILLA"/>
    <n v="24464308"/>
    <n v="394190093"/>
  </r>
  <r>
    <s v="MARZO_2015"/>
    <s v="GDCA04100"/>
    <x v="1"/>
    <n v="122"/>
    <s v="IVA RED INTERNA"/>
    <n v="503005"/>
    <s v=""/>
  </r>
  <r>
    <s v="MARZO_2015"/>
    <s v="GDCA04100"/>
    <x v="1"/>
    <n v="100"/>
    <s v="RECARGO POR MORA RED INTERNA"/>
    <n v="84261"/>
    <n v="2613"/>
  </r>
  <r>
    <s v="MARZO_2015"/>
    <s v="GDCA04100"/>
    <x v="0"/>
    <n v="102"/>
    <s v="INT FINAC EXCLUIDO CREDITO SEGUROS"/>
    <n v="276"/>
    <s v=""/>
  </r>
  <r>
    <s v="MARZO_2015"/>
    <s v="GDCA04100"/>
    <x v="4"/>
    <n v="53"/>
    <s v="LIBERTY MICROSEGUROS"/>
    <n v="53600"/>
    <n v="1430286"/>
  </r>
  <r>
    <s v="MARZO_2015"/>
    <s v="GDCA04100"/>
    <x v="1"/>
    <n v="7"/>
    <s v="CONSUMO"/>
    <n v="141266291"/>
    <n v="11744125"/>
  </r>
  <r>
    <s v="MARZO_2015"/>
    <s v="GDCA04100"/>
    <x v="1"/>
    <n v="81"/>
    <s v="SERVICIOS VARIOS GRAVADO"/>
    <n v="41484"/>
    <n v="23509"/>
  </r>
  <r>
    <s v="MARZO_2015"/>
    <s v="GDCA04100"/>
    <x v="4"/>
    <n v="53"/>
    <s v="LIBERTY MICROSEGUROS"/>
    <n v="1125594"/>
    <n v="13527300"/>
  </r>
  <r>
    <s v="MARZO_2015"/>
    <s v="GDCA04100"/>
    <x v="1"/>
    <n v="17"/>
    <s v="RECONEXION"/>
    <n v="1107292"/>
    <n v="23386226"/>
  </r>
  <r>
    <s v="MARZO_2015"/>
    <s v="GDCA04100"/>
    <x v="1"/>
    <n v="1"/>
    <s v="ANTICIPOS"/>
    <n v="11421"/>
    <s v=""/>
  </r>
  <r>
    <s v="MARZO_2015"/>
    <s v="GDCA04100"/>
    <x v="1"/>
    <n v="106"/>
    <s v="IMPUESTO 16%"/>
    <n v="199"/>
    <s v=""/>
  </r>
  <r>
    <s v="MARZO_2015"/>
    <s v="GDCA04100"/>
    <x v="0"/>
    <n v="46"/>
    <s v="RECARGOS MORA EXCLUIDOS"/>
    <n v="92526"/>
    <n v="23894"/>
  </r>
  <r>
    <s v="MARZO_2015"/>
    <s v="GDCA04100"/>
    <x v="1"/>
    <n v="101"/>
    <s v="RECARGO POR MORA  GRAVADOS OTROS SERVICIOS"/>
    <n v="15865"/>
    <n v="1183"/>
  </r>
  <r>
    <s v="MARZO_2015"/>
    <s v="GDCA04100"/>
    <x v="0"/>
    <n v="60"/>
    <s v="SEGURO BRILLA"/>
    <n v="316182"/>
    <n v="11586"/>
  </r>
  <r>
    <s v="MARZO_2015"/>
    <s v="GDCA04100"/>
    <x v="0"/>
    <n v="60"/>
    <s v="SEGURO BRILLA"/>
    <n v="114004"/>
    <n v="7169"/>
  </r>
  <r>
    <s v="MARZO_2015"/>
    <s v="GDCA04100"/>
    <x v="1"/>
    <n v="19"/>
    <s v="RED INTERNA"/>
    <s v=""/>
    <n v="905792"/>
  </r>
  <r>
    <s v="MARZO_2015"/>
    <s v="GDCA04100"/>
    <x v="1"/>
    <n v="81"/>
    <s v="SERVICIOS VARIOS GRAVADO"/>
    <n v="66858"/>
    <n v="46748"/>
  </r>
  <r>
    <s v="MARZO_2015"/>
    <s v="GDCA04100"/>
    <x v="1"/>
    <n v="17"/>
    <s v="RECONEXION"/>
    <n v="233672"/>
    <n v="2852129"/>
  </r>
  <r>
    <s v="MARZO_2015"/>
    <s v="GDCA04100"/>
    <x v="1"/>
    <n v="122"/>
    <s v="IVA RED INTERNA"/>
    <n v="201253"/>
    <s v=""/>
  </r>
  <r>
    <s v="MARZO_2015"/>
    <s v="GDCA04100"/>
    <x v="1"/>
    <n v="59"/>
    <s v="INTERESES FINANCIACION GRAVADOS"/>
    <n v="1606641"/>
    <s v=""/>
  </r>
  <r>
    <s v="MARZO_2015"/>
    <s v="GDCA04100"/>
    <x v="1"/>
    <n v="7"/>
    <s v="CONSUMO"/>
    <n v="22873771"/>
    <n v="1251271"/>
  </r>
  <r>
    <s v="MARZO_2015"/>
    <s v="GDCA04100"/>
    <x v="1"/>
    <n v="400"/>
    <s v="CERTIFICACION INSTALACION PREVIA"/>
    <n v="80570"/>
    <n v="5046279"/>
  </r>
  <r>
    <s v="MARZO_2015"/>
    <s v="GDCA04100"/>
    <x v="0"/>
    <n v="99"/>
    <s v="RECARGO POR MORA  EXCLUIDO CREDITO SEGUROS"/>
    <n v="4981"/>
    <n v="140"/>
  </r>
  <r>
    <s v="MARZO_2015"/>
    <s v="GDCA04100"/>
    <x v="3"/>
    <n v="99"/>
    <s v="RECARGO POR MORA  EXCLUIDO CREDITO SEGUROS"/>
    <n v="2318"/>
    <s v=""/>
  </r>
  <r>
    <s v="MARZO_2015"/>
    <s v="GDCA04100"/>
    <x v="0"/>
    <n v="102"/>
    <s v="INT FINAC EXCLUIDO CREDITO SEGUROS"/>
    <n v="2"/>
    <s v=""/>
  </r>
  <r>
    <s v="MARZO_2015"/>
    <s v="GDCA04100"/>
    <x v="0"/>
    <n v="2"/>
    <s v="BRILLA"/>
    <n v="6674511"/>
    <n v="269493703"/>
  </r>
  <r>
    <s v="MARZO_2015"/>
    <s v="GDCA04100"/>
    <x v="1"/>
    <n v="32"/>
    <s v="VENTA BIENES"/>
    <n v="66732"/>
    <n v="66414"/>
  </r>
  <r>
    <s v="MARZO_2015"/>
    <s v="GDCA04100"/>
    <x v="1"/>
    <n v="1"/>
    <s v="ANTICIPOS"/>
    <n v="17427"/>
    <n v="17140"/>
  </r>
  <r>
    <s v="MARZO_2015"/>
    <s v="GDCA04100"/>
    <x v="4"/>
    <n v="53"/>
    <s v="LIBERTY MICROSEGUROS"/>
    <n v="413380"/>
    <n v="6338100"/>
  </r>
  <r>
    <s v="MARZO_2015"/>
    <s v="GDCA04100"/>
    <x v="1"/>
    <n v="103"/>
    <s v="INTERESES FINANC RED INTERNA"/>
    <n v="46767565"/>
    <n v="1356273"/>
  </r>
  <r>
    <s v="MARZO_2015"/>
    <s v="GDCA04100"/>
    <x v="1"/>
    <n v="101"/>
    <s v="RECARGO POR MORA  GRAVADOS OTROS SERVICIOS"/>
    <n v="52681"/>
    <n v="1443"/>
  </r>
  <r>
    <s v="MARZO_2015"/>
    <s v="GDCA04100"/>
    <x v="4"/>
    <n v="53"/>
    <s v="LIBERTY MICROSEGUROS"/>
    <n v="13159827"/>
    <n v="282847777"/>
  </r>
  <r>
    <s v="MARZO_2015"/>
    <s v="GDCA04100"/>
    <x v="1"/>
    <n v="122"/>
    <s v="IVA RED INTERNA"/>
    <n v="43670"/>
    <s v=""/>
  </r>
  <r>
    <s v="MARZO_2015"/>
    <s v="GDCA04100"/>
    <x v="4"/>
    <n v="53"/>
    <s v="LIBERTY MICROSEGUROS"/>
    <n v="6700"/>
    <n v="67000"/>
  </r>
  <r>
    <s v="MARZO_2015"/>
    <s v="GDCA04100"/>
    <x v="1"/>
    <n v="30"/>
    <s v="SUBSIDIO"/>
    <n v="-11283321"/>
    <s v=""/>
  </r>
  <r>
    <s v="MARZO_2015"/>
    <s v="GDCA04100"/>
    <x v="1"/>
    <n v="86"/>
    <s v="INTERESES FINANCIACION EXCLUIDOS"/>
    <n v="175"/>
    <s v=""/>
  </r>
  <r>
    <s v="MARZO_2015"/>
    <s v="GDCA04100"/>
    <x v="1"/>
    <n v="27"/>
    <s v="SERVICIO ASOCIADO RED INTERNA"/>
    <n v="3055226"/>
    <n v="146849442"/>
  </r>
  <r>
    <s v="MARZO_2015"/>
    <s v="GDCA04100"/>
    <x v="1"/>
    <n v="120"/>
    <s v="REFINANCIACION INTERESES DE FINANCIACION"/>
    <n v="3247"/>
    <n v="6093115"/>
  </r>
  <r>
    <s v="MARZO_2015"/>
    <s v="GDCA04100"/>
    <x v="1"/>
    <n v="46"/>
    <s v="RECARGOS MORA EXCLUIDOS"/>
    <n v="519165"/>
    <n v="100253"/>
  </r>
  <r>
    <s v="MARZO_2015"/>
    <s v="GDCA04100"/>
    <x v="3"/>
    <n v="60"/>
    <s v="SEGURO BRILLA"/>
    <n v="83359"/>
    <s v=""/>
  </r>
  <r>
    <s v="MARZO_2015"/>
    <s v="GDCA04100"/>
    <x v="1"/>
    <n v="8"/>
    <s v="CONTRIBUCION"/>
    <n v="190667"/>
    <s v=""/>
  </r>
  <r>
    <s v="MARZO_2015"/>
    <s v="GDCA04100"/>
    <x v="1"/>
    <n v="1"/>
    <s v="ANTICIPOS"/>
    <n v="24"/>
    <n v="1186"/>
  </r>
  <r>
    <s v="MARZO_2015"/>
    <s v="GDCA04100"/>
    <x v="1"/>
    <n v="3"/>
    <s v="CARGO FIJO"/>
    <n v="17336"/>
    <s v=""/>
  </r>
  <r>
    <s v="MARZO_2015"/>
    <s v="GDCA04100"/>
    <x v="3"/>
    <n v="58"/>
    <s v="INTERESES FINANCIACION CREDITO BRILLA"/>
    <n v="5136914"/>
    <n v="659539"/>
  </r>
  <r>
    <s v="MARZO_2015"/>
    <s v="GDCA04100"/>
    <x v="1"/>
    <n v="7"/>
    <s v="CONSUMO"/>
    <n v="500172248"/>
    <n v="36751830"/>
  </r>
  <r>
    <s v="MARZO_2015"/>
    <s v="GDCA04100"/>
    <x v="3"/>
    <n v="102"/>
    <s v="INT FINAC EXCLUIDO CREDITO SEGUROS"/>
    <n v="50"/>
    <s v=""/>
  </r>
  <r>
    <s v="MARZO_2015"/>
    <s v="GDCA04100"/>
    <x v="1"/>
    <n v="100"/>
    <s v="RECARGO POR MORA RED INTERNA"/>
    <n v="76758"/>
    <n v="2361"/>
  </r>
  <r>
    <s v="MARZO_2015"/>
    <s v="GDCA04100"/>
    <x v="1"/>
    <n v="103"/>
    <s v="INTERESES FINANC RED INTERNA"/>
    <n v="179820539"/>
    <n v="5601007"/>
  </r>
  <r>
    <s v="MARZO_2015"/>
    <s v="GDCA04100"/>
    <x v="1"/>
    <n v="120"/>
    <s v="REFINANCIACION INTERESES DE FINANCIACION"/>
    <n v="4635"/>
    <n v="7025030"/>
  </r>
  <r>
    <s v="MARZO_2015"/>
    <s v="GDCA04100"/>
    <x v="1"/>
    <n v="7"/>
    <s v="CONSUMO"/>
    <n v="65065289"/>
    <n v="2276683"/>
  </r>
  <r>
    <s v="MARZO_2015"/>
    <s v="GDCA04100"/>
    <x v="5"/>
    <n v="44"/>
    <s v="IMPUESTO DE IVA 16%"/>
    <n v="6430235"/>
    <s v=""/>
  </r>
  <r>
    <s v="MARZO_2015"/>
    <s v="GDCA04100"/>
    <x v="0"/>
    <n v="99"/>
    <s v="RECARGO POR MORA  EXCLUIDO CREDITO SEGUROS"/>
    <n v="1693"/>
    <n v="98"/>
  </r>
  <r>
    <s v="MARZO_2015"/>
    <s v="GDCA04100"/>
    <x v="1"/>
    <n v="122"/>
    <s v="IVA RED INTERNA"/>
    <n v="158605"/>
    <s v=""/>
  </r>
  <r>
    <s v="MARZO_2015"/>
    <s v="GDCA04100"/>
    <x v="1"/>
    <n v="101"/>
    <s v="RECARGO POR MORA  GRAVADOS OTROS SERVICIOS"/>
    <n v="27651"/>
    <n v="1429"/>
  </r>
  <r>
    <s v="MARZO_2015"/>
    <s v="GDCA04100"/>
    <x v="3"/>
    <n v="60"/>
    <s v="SEGURO BRILLA"/>
    <n v="5114709"/>
    <n v="118272"/>
  </r>
  <r>
    <s v="MARZO_2015"/>
    <s v="GDCA04100"/>
    <x v="0"/>
    <n v="2"/>
    <s v="BRILLA"/>
    <n v="8151498"/>
    <n v="240954464"/>
  </r>
  <r>
    <s v="MARZO_2015"/>
    <s v="GDCA04100"/>
    <x v="1"/>
    <n v="103"/>
    <s v="INTERESES FINANC RED INTERNA"/>
    <n v="31338639"/>
    <n v="1221328"/>
  </r>
  <r>
    <s v="MARZO_2015"/>
    <s v="GDCA04100"/>
    <x v="1"/>
    <n v="81"/>
    <s v="SERVICIOS VARIOS GRAVADO"/>
    <n v="23045"/>
    <n v="219421"/>
  </r>
  <r>
    <s v="MARZO_2015"/>
    <s v="GDCA04100"/>
    <x v="1"/>
    <n v="17"/>
    <s v="RECONEXION"/>
    <n v="4501766"/>
    <n v="63919138"/>
  </r>
  <r>
    <s v="MARZO_2015"/>
    <s v="GDCA04100"/>
    <x v="0"/>
    <n v="102"/>
    <s v="INT FINAC EXCLUIDO CREDITO SEGUROS"/>
    <n v="32"/>
    <s v=""/>
  </r>
  <r>
    <s v="MARZO_2015"/>
    <s v="GDCA04100"/>
    <x v="1"/>
    <n v="101"/>
    <s v="RECARGO POR MORA  GRAVADOS OTROS SERVICIOS"/>
    <n v="1447510"/>
    <n v="16294"/>
  </r>
  <r>
    <s v="MARZO_2015"/>
    <s v="GDCA04100"/>
    <x v="1"/>
    <n v="401"/>
    <s v="REVISION PERIODICA RES 059"/>
    <n v="2922258"/>
    <n v="206804118"/>
  </r>
  <r>
    <s v="MARZO_2015"/>
    <s v="GDCA04100"/>
    <x v="1"/>
    <n v="8"/>
    <s v="CONTRIBUCION"/>
    <n v="62671"/>
    <s v=""/>
  </r>
  <r>
    <s v="MARZO_2015"/>
    <s v="GDCA04100"/>
    <x v="3"/>
    <n v="2"/>
    <s v="BRILLA"/>
    <n v="6375711"/>
    <n v="398507782"/>
  </r>
  <r>
    <s v="MARZO_2015"/>
    <s v="GDCA04100"/>
    <x v="1"/>
    <n v="401"/>
    <s v="REVISION PERIODICA RES 059"/>
    <n v="25533"/>
    <n v="4076243"/>
  </r>
  <r>
    <s v="MARZO_2015"/>
    <s v="GDCA04100"/>
    <x v="1"/>
    <n v="24"/>
    <s v="REVISION PERIODICA"/>
    <n v="127145794"/>
    <n v="3646893892"/>
  </r>
  <r>
    <s v="MARZO_2015"/>
    <s v="GDCA04100"/>
    <x v="1"/>
    <n v="30"/>
    <s v="SUBSIDIO"/>
    <n v="-89022806"/>
    <s v=""/>
  </r>
  <r>
    <s v="MARZO_2015"/>
    <s v="GDCA04100"/>
    <x v="1"/>
    <n v="81"/>
    <s v="SERVICIOS VARIOS GRAVADO"/>
    <n v="23780106"/>
    <n v="58358235"/>
  </r>
  <r>
    <s v="MARZO_2015"/>
    <s v="GDCA04100"/>
    <x v="1"/>
    <n v="46"/>
    <s v="RECARGOS MORA EXCLUIDOS"/>
    <n v="596398"/>
    <n v="44864"/>
  </r>
  <r>
    <s v="MARZO_2015"/>
    <s v="GDCA04100"/>
    <x v="3"/>
    <n v="60"/>
    <s v="SEGURO BRILLA"/>
    <n v="375988"/>
    <n v="3944"/>
  </r>
  <r>
    <s v="MARZO_2015"/>
    <s v="GDCA04100"/>
    <x v="1"/>
    <n v="401"/>
    <s v="REVISION PERIODICA RES 059"/>
    <n v="131728"/>
    <n v="7806968"/>
  </r>
  <r>
    <s v="MARZO_2015"/>
    <s v="GDCA04100"/>
    <x v="1"/>
    <n v="400"/>
    <s v="CERTIFICACION INSTALACION PREVIA"/>
    <n v="1806"/>
    <n v="460097"/>
  </r>
  <r>
    <s v="MARZO_2015"/>
    <s v="GDCA04100"/>
    <x v="0"/>
    <n v="46"/>
    <s v="RECARGOS MORA EXCLUIDOS"/>
    <n v="609930"/>
    <n v="1251"/>
  </r>
  <r>
    <s v="MARZO_2015"/>
    <s v="GDCA04100"/>
    <x v="1"/>
    <n v="56"/>
    <s v="INTERESES FINANCIACION CONEXION"/>
    <n v="7127091"/>
    <n v="28484873"/>
  </r>
  <r>
    <s v="MARZO_2015"/>
    <s v="GDCA04100"/>
    <x v="1"/>
    <n v="86"/>
    <s v="INTERESES FINANCIACION EXCLUIDOS"/>
    <n v="15"/>
    <s v=""/>
  </r>
  <r>
    <s v="MARZO_2015"/>
    <s v="GDCA04100"/>
    <x v="1"/>
    <n v="19"/>
    <s v="RED INTERNA"/>
    <n v="99713"/>
    <n v="8304889"/>
  </r>
  <r>
    <s v="MARZO_2015"/>
    <s v="GDCA04100"/>
    <x v="1"/>
    <n v="100"/>
    <s v="RECARGO POR MORA RED INTERNA"/>
    <n v="47130"/>
    <n v="163"/>
  </r>
  <r>
    <s v="MARZO_2015"/>
    <s v="GDCA04100"/>
    <x v="0"/>
    <n v="58"/>
    <s v="INTERESES FINANCIACION CREDITO BRILLA"/>
    <n v="12440798"/>
    <n v="13407145"/>
  </r>
  <r>
    <s v="MARZO_2015"/>
    <s v="GDCA04100"/>
    <x v="3"/>
    <n v="2"/>
    <s v="BRILLA"/>
    <n v="6374644"/>
    <n v="399693447"/>
  </r>
  <r>
    <s v="MARZO_2015"/>
    <s v="GDCA04100"/>
    <x v="1"/>
    <n v="98"/>
    <s v="REFINANCIACION"/>
    <n v="2659799"/>
    <n v="89335602"/>
  </r>
  <r>
    <s v="MARZO_2015"/>
    <s v="GDCA04100"/>
    <x v="3"/>
    <n v="99"/>
    <s v="RECARGO POR MORA  EXCLUIDO CREDITO SEGUROS"/>
    <n v="216"/>
    <s v=""/>
  </r>
  <r>
    <s v="MARZO_2015"/>
    <s v="GDCA04100"/>
    <x v="1"/>
    <n v="400"/>
    <s v="CERTIFICACION INSTALACION PREVIA"/>
    <n v="66880"/>
    <n v="7091900"/>
  </r>
  <r>
    <s v="MARZO_2015"/>
    <s v="GDCA04100"/>
    <x v="1"/>
    <n v="101"/>
    <s v="RECARGO POR MORA  GRAVADOS OTROS SERVICIOS"/>
    <n v="9262"/>
    <n v="703"/>
  </r>
  <r>
    <s v="MARZO_2015"/>
    <s v="GDCA04100"/>
    <x v="1"/>
    <n v="32"/>
    <s v="VENTA BIENES"/>
    <n v="191808"/>
    <s v=""/>
  </r>
  <r>
    <s v="MARZO_2015"/>
    <s v="GDCA04100"/>
    <x v="4"/>
    <n v="52"/>
    <s v="LIBERTY MERCADO ASEGURADO"/>
    <n v="167500"/>
    <n v="723600"/>
  </r>
  <r>
    <s v="MARZO_2015"/>
    <s v="GDCA04100"/>
    <x v="3"/>
    <n v="99"/>
    <s v="RECARGO POR MORA  EXCLUIDO CREDITO SEGUROS"/>
    <n v="220"/>
    <s v=""/>
  </r>
  <r>
    <s v="MARZO_2015"/>
    <s v="GDCA04100"/>
    <x v="1"/>
    <n v="86"/>
    <s v="INTERESES FINANCIACION EXCLUIDOS"/>
    <n v="898"/>
    <s v=""/>
  </r>
  <r>
    <s v="MARZO_2015"/>
    <s v="GDCA04100"/>
    <x v="3"/>
    <n v="2"/>
    <s v="BRILLA"/>
    <n v="3757941"/>
    <n v="137336114"/>
  </r>
  <r>
    <s v="MARZO_2015"/>
    <s v="GDCA04100"/>
    <x v="1"/>
    <n v="101"/>
    <s v="RECARGO POR MORA  GRAVADOS OTROS SERVICIOS"/>
    <n v="4413"/>
    <n v="415"/>
  </r>
  <r>
    <s v="MARZO_2015"/>
    <s v="GDCA04100"/>
    <x v="1"/>
    <n v="56"/>
    <s v="INTERESES FINANCIACION CONEXION"/>
    <n v="325394379"/>
    <n v="1002936481"/>
  </r>
  <r>
    <s v="MARZO_2015"/>
    <s v="GDCA04100"/>
    <x v="1"/>
    <n v="7"/>
    <s v="CONSUMO"/>
    <n v="151467447"/>
    <n v="3237989"/>
  </r>
  <r>
    <s v="MARZO_2015"/>
    <s v="GDCA04100"/>
    <x v="1"/>
    <n v="8"/>
    <s v="CONTRIBUCION"/>
    <n v="7891757"/>
    <n v="49954"/>
  </r>
  <r>
    <s v="MARZO_2015"/>
    <s v="GDCA04100"/>
    <x v="1"/>
    <n v="46"/>
    <s v="RECARGOS MORA EXCLUIDOS"/>
    <n v="2993986"/>
    <n v="549737"/>
  </r>
  <r>
    <s v="MARZO_2015"/>
    <s v="GDCA04100"/>
    <x v="1"/>
    <n v="28"/>
    <s v="SERVICIOS ASOCIADOS CARGO POR CONEXIÓN"/>
    <n v="11159487"/>
    <n v="162205050"/>
  </r>
  <r>
    <s v="MARZO_2015"/>
    <s v="GDCA04100"/>
    <x v="1"/>
    <n v="19"/>
    <s v="RED INTERNA"/>
    <s v=""/>
    <n v="92620"/>
  </r>
  <r>
    <s v="MARZO_2015"/>
    <s v="GDCA04100"/>
    <x v="1"/>
    <n v="101"/>
    <s v="RECARGO POR MORA  GRAVADOS OTROS SERVICIOS"/>
    <n v="7624"/>
    <n v="307"/>
  </r>
  <r>
    <s v="MARZO_2015"/>
    <s v="GDCA04100"/>
    <x v="3"/>
    <n v="102"/>
    <s v="INT FINAC EXCLUIDO CREDITO SEGUROS"/>
    <n v="2"/>
    <s v=""/>
  </r>
  <r>
    <s v="MARZO_2015"/>
    <s v="GDCA04100"/>
    <x v="5"/>
    <n v="98"/>
    <s v="REFINANCIACION"/>
    <n v="987683"/>
    <s v=""/>
  </r>
  <r>
    <s v="MARZO_2015"/>
    <s v="GDCA04100"/>
    <x v="1"/>
    <n v="100"/>
    <s v="RECARGO POR MORA RED INTERNA"/>
    <n v="40336"/>
    <n v="2256"/>
  </r>
  <r>
    <s v="MARZO_2015"/>
    <s v="GDCA04100"/>
    <x v="3"/>
    <n v="99"/>
    <s v="RECARGO POR MORA  EXCLUIDO CREDITO SEGUROS"/>
    <n v="2843"/>
    <n v="45"/>
  </r>
  <r>
    <s v="MARZO_2015"/>
    <s v="GDCA04100"/>
    <x v="0"/>
    <n v="102"/>
    <s v="INT FINAC EXCLUIDO CREDITO SEGUROS"/>
    <n v="8"/>
    <s v=""/>
  </r>
  <r>
    <s v="MARZO_2015"/>
    <s v="GDCA04100"/>
    <x v="3"/>
    <n v="60"/>
    <s v="SEGURO BRILLA"/>
    <n v="215669"/>
    <n v="6477"/>
  </r>
  <r>
    <s v="MARZO_2015"/>
    <s v="GDCA04100"/>
    <x v="0"/>
    <n v="121"/>
    <s v="REFINANCIACION INTERES DE FINANCIACION BRILLA"/>
    <n v="1103"/>
    <n v="10024"/>
  </r>
  <r>
    <s v="MARZO_2015"/>
    <s v="GDCA04100"/>
    <x v="1"/>
    <n v="81"/>
    <s v="SERVICIOS VARIOS GRAVADO"/>
    <n v="84214"/>
    <n v="402215"/>
  </r>
  <r>
    <s v="MARZO_2015"/>
    <s v="GDCA04100"/>
    <x v="1"/>
    <n v="101"/>
    <s v="RECARGO POR MORA  GRAVADOS OTROS SERVICIOS"/>
    <n v="5329"/>
    <n v="69"/>
  </r>
  <r>
    <s v="MARZO_2015"/>
    <s v="GDCA04100"/>
    <x v="1"/>
    <n v="27"/>
    <s v="SERVICIO ASOCIADO RED INTERNA"/>
    <n v="1979158"/>
    <n v="217631181"/>
  </r>
  <r>
    <s v="MARZO_2015"/>
    <s v="GDCA04100"/>
    <x v="0"/>
    <n v="99"/>
    <s v="RECARGO POR MORA  EXCLUIDO CREDITO SEGUROS"/>
    <n v="854"/>
    <s v=""/>
  </r>
  <r>
    <s v="MARZO_2015"/>
    <s v="GDCA04100"/>
    <x v="1"/>
    <n v="7"/>
    <s v="CONSUMO"/>
    <n v="61095733"/>
    <n v="890219"/>
  </r>
  <r>
    <s v="MARZO_2015"/>
    <s v="GDCA04100"/>
    <x v="1"/>
    <n v="101"/>
    <s v="RECARGO POR MORA  GRAVADOS OTROS SERVICIOS"/>
    <n v="78133"/>
    <n v="5191"/>
  </r>
  <r>
    <s v="MARZO_2015"/>
    <s v="GDCA04100"/>
    <x v="4"/>
    <n v="53"/>
    <s v="LIBERTY MICROSEGUROS"/>
    <n v="80400"/>
    <n v="2365100"/>
  </r>
  <r>
    <s v="MARZO_2015"/>
    <s v="GDCA04100"/>
    <x v="1"/>
    <n v="400"/>
    <s v="CERTIFICACION INSTALACION PREVIA"/>
    <n v="3698639"/>
    <n v="203731673"/>
  </r>
  <r>
    <s v="MARZO_2015"/>
    <s v="GDCA04100"/>
    <x v="1"/>
    <n v="28"/>
    <s v="SERVICIOS ASOCIADOS CARGO POR CONEXIÓN"/>
    <n v="712024"/>
    <n v="27955049"/>
  </r>
  <r>
    <s v="MARZO_2015"/>
    <s v="GDCA04100"/>
    <x v="1"/>
    <n v="28"/>
    <s v="SERVICIOS ASOCIADOS CARGO POR CONEXIÓN"/>
    <n v="47208"/>
    <n v="2612261"/>
  </r>
  <r>
    <s v="MARZO_2015"/>
    <s v="GDCA04100"/>
    <x v="0"/>
    <n v="2"/>
    <s v="BRILLA"/>
    <n v="21793402"/>
    <n v="533750304"/>
  </r>
  <r>
    <s v="MARZO_2015"/>
    <s v="GDCA04100"/>
    <x v="1"/>
    <n v="101"/>
    <s v="RECARGO POR MORA  GRAVADOS OTROS SERVICIOS"/>
    <n v="59"/>
    <s v=""/>
  </r>
  <r>
    <s v="MARZO_2015"/>
    <s v="GDCA04100"/>
    <x v="1"/>
    <n v="7"/>
    <s v="CONSUMO"/>
    <n v="61582762"/>
    <n v="3285901"/>
  </r>
  <r>
    <s v="MARZO_2015"/>
    <s v="GDCA04100"/>
    <x v="1"/>
    <n v="46"/>
    <s v="RECARGOS MORA EXCLUIDOS"/>
    <n v="4576040"/>
    <n v="370662"/>
  </r>
  <r>
    <s v="MARZO_2015"/>
    <s v="GDCA04100"/>
    <x v="1"/>
    <n v="81"/>
    <s v="SERVICIOS VARIOS GRAVADO"/>
    <n v="501519"/>
    <n v="2514316"/>
  </r>
  <r>
    <s v="MARZO_2015"/>
    <s v="GDCA04100"/>
    <x v="1"/>
    <n v="98"/>
    <s v="REFINANCIACION"/>
    <n v="1830738"/>
    <n v="122526703"/>
  </r>
  <r>
    <s v="MARZO_2015"/>
    <s v="GDCA04100"/>
    <x v="3"/>
    <n v="99"/>
    <s v="RECARGO POR MORA  EXCLUIDO CREDITO SEGUROS"/>
    <n v="1122"/>
    <s v=""/>
  </r>
  <r>
    <s v="MARZO_2015"/>
    <s v="GDCA04100"/>
    <x v="1"/>
    <n v="122"/>
    <s v="IVA RED INTERNA"/>
    <n v="117520"/>
    <s v=""/>
  </r>
  <r>
    <s v="MARZO_2015"/>
    <s v="GDCA04100"/>
    <x v="1"/>
    <n v="17"/>
    <s v="RECONEXION"/>
    <n v="3631755"/>
    <n v="64585900"/>
  </r>
  <r>
    <s v="MARZO_2015"/>
    <s v="GDCA04100"/>
    <x v="1"/>
    <n v="27"/>
    <s v="SERVICIO ASOCIADO RED INTERNA"/>
    <n v="4333836"/>
    <n v="604389745"/>
  </r>
  <r>
    <s v="MARZO_2015"/>
    <s v="GDCA04100"/>
    <x v="1"/>
    <n v="100"/>
    <s v="RECARGO POR MORA RED INTERNA"/>
    <n v="259573"/>
    <n v="58349"/>
  </r>
  <r>
    <s v="MARZO_2015"/>
    <s v="GDCA04100"/>
    <x v="1"/>
    <n v="100"/>
    <s v="RECARGO POR MORA RED INTERNA"/>
    <n v="31339"/>
    <n v="616"/>
  </r>
  <r>
    <s v="MARZO_2015"/>
    <s v="GDCA04100"/>
    <x v="1"/>
    <n v="56"/>
    <s v="INTERESES FINANCIACION CONEXION"/>
    <n v="5694181"/>
    <n v="10090361"/>
  </r>
  <r>
    <s v="MARZO_2015"/>
    <s v="GDCA04100"/>
    <x v="0"/>
    <n v="121"/>
    <s v="REFINANCIACION INTERES DE FINANCIACION BRILLA"/>
    <n v="1122993"/>
    <n v="69506307"/>
  </r>
  <r>
    <s v="MARZO_2015"/>
    <s v="GDCA04100"/>
    <x v="1"/>
    <n v="27"/>
    <s v="SERVICIO ASOCIADO RED INTERNA"/>
    <n v="6582844"/>
    <n v="222057805"/>
  </r>
  <r>
    <s v="MARZO_2015"/>
    <s v="GDCA04100"/>
    <x v="1"/>
    <n v="100"/>
    <s v="RECARGO POR MORA RED INTERNA"/>
    <n v="155339"/>
    <n v="20127"/>
  </r>
  <r>
    <s v="MARZO_2015"/>
    <s v="GDCA04100"/>
    <x v="1"/>
    <n v="56"/>
    <s v="INTERESES FINANCIACION CONEXION"/>
    <n v="14972253"/>
    <n v="2354893"/>
  </r>
  <r>
    <s v="MARZO_2015"/>
    <s v="GDCA04100"/>
    <x v="1"/>
    <n v="7"/>
    <s v="CONSUMO"/>
    <n v="46302689"/>
    <n v="2146909"/>
  </r>
  <r>
    <s v="MARZO_2015"/>
    <s v="GDCA04100"/>
    <x v="1"/>
    <n v="27"/>
    <s v="SERVICIO ASOCIADO RED INTERNA"/>
    <n v="23279296"/>
    <n v="1337340067"/>
  </r>
  <r>
    <s v="MARZO_2015"/>
    <s v="GDCA04100"/>
    <x v="1"/>
    <n v="8"/>
    <s v="CONTRIBUCION"/>
    <n v="482922"/>
    <n v="36214"/>
  </r>
  <r>
    <s v="MARZO_2015"/>
    <s v="GDCA04100"/>
    <x v="1"/>
    <n v="1"/>
    <s v="ANTICIPOS"/>
    <n v="14741"/>
    <n v="8106"/>
  </r>
  <r>
    <s v="MARZO_2015"/>
    <s v="GDCA04100"/>
    <x v="2"/>
    <n v="122"/>
    <s v="IVA RED INTERNA"/>
    <n v="429261"/>
    <s v=""/>
  </r>
  <r>
    <s v="MARZO_2015"/>
    <s v="GDCA04100"/>
    <x v="1"/>
    <n v="98"/>
    <s v="REFINANCIACION"/>
    <n v="6225522"/>
    <n v="311786075"/>
  </r>
  <r>
    <s v="MARZO_2015"/>
    <s v="GDCA04100"/>
    <x v="1"/>
    <n v="103"/>
    <s v="INTERESES FINANC RED INTERNA"/>
    <n v="22209693"/>
    <n v="1067324"/>
  </r>
  <r>
    <s v="MARZO_2015"/>
    <s v="GDCA04100"/>
    <x v="1"/>
    <n v="4"/>
    <s v="CARGO POR CONEXIÓN"/>
    <n v="6299009"/>
    <n v="196987448"/>
  </r>
  <r>
    <s v="MARZO_2015"/>
    <s v="GDCA04100"/>
    <x v="4"/>
    <n v="53"/>
    <s v="LIBERTY MICROSEGUROS"/>
    <n v="1296780"/>
    <n v="38019672"/>
  </r>
  <r>
    <s v="MARZO_2015"/>
    <s v="GDCA04100"/>
    <x v="4"/>
    <n v="53"/>
    <s v="LIBERTY MICROSEGUROS"/>
    <n v="53600"/>
    <n v="649900"/>
  </r>
  <r>
    <s v="MARZO_2015"/>
    <s v="GDCA04100"/>
    <x v="2"/>
    <n v="4"/>
    <s v="CARGO POR CONEXIÓN"/>
    <n v="2137912"/>
    <s v=""/>
  </r>
  <r>
    <s v="MARZO_2015"/>
    <s v="GDCA04100"/>
    <x v="1"/>
    <n v="101"/>
    <s v="RECARGO POR MORA  GRAVADOS OTROS SERVICIOS"/>
    <n v="35245"/>
    <n v="1184"/>
  </r>
  <r>
    <s v="MARZO_2015"/>
    <s v="GDCA04100"/>
    <x v="1"/>
    <n v="120"/>
    <s v="REFINANCIACION INTERESES DE FINANCIACION"/>
    <n v="52133"/>
    <n v="11441858"/>
  </r>
  <r>
    <s v="MARZO_2015"/>
    <s v="GDCA04100"/>
    <x v="1"/>
    <n v="126"/>
    <s v="IVA INTERES DE FINANCIACION"/>
    <n v="9220"/>
    <n v="318575"/>
  </r>
  <r>
    <s v="MARZO_2015"/>
    <s v="GDCA04100"/>
    <x v="1"/>
    <n v="106"/>
    <s v="IMPUESTO 16%"/>
    <n v="5473"/>
    <s v=""/>
  </r>
  <r>
    <s v="MARZO_2015"/>
    <s v="GDCA04100"/>
    <x v="1"/>
    <n v="100"/>
    <s v="RECARGO POR MORA RED INTERNA"/>
    <n v="112776"/>
    <n v="13988"/>
  </r>
  <r>
    <s v="MARZO_2015"/>
    <s v="GDCA04100"/>
    <x v="1"/>
    <n v="401"/>
    <s v="REVISION PERIODICA RES 059"/>
    <s v=""/>
    <n v="200400"/>
  </r>
  <r>
    <s v="MARZO_2015"/>
    <s v="GDCA04100"/>
    <x v="3"/>
    <n v="60"/>
    <s v="SEGURO BRILLA"/>
    <n v="10280"/>
    <s v=""/>
  </r>
  <r>
    <s v="MARZO_2015"/>
    <s v="GDCA04100"/>
    <x v="3"/>
    <n v="121"/>
    <s v="REFINANCIACION INTERES DE FINANCIACION BRILLA"/>
    <n v="5668"/>
    <n v="1554367"/>
  </r>
  <r>
    <s v="MARZO_2015"/>
    <s v="GDCA04100"/>
    <x v="1"/>
    <n v="86"/>
    <s v="INTERESES FINANCIACION EXCLUIDOS"/>
    <n v="2482"/>
    <s v=""/>
  </r>
  <r>
    <s v="MARZO_2015"/>
    <s v="GDCA04100"/>
    <x v="1"/>
    <n v="24"/>
    <s v="REVISION PERIODICA"/>
    <n v="2013275"/>
    <n v="66417147"/>
  </r>
  <r>
    <s v="MARZO_2015"/>
    <s v="GDCA04100"/>
    <x v="1"/>
    <n v="126"/>
    <s v="IVA INTERES DE FINANCIACION"/>
    <n v="22"/>
    <n v="92"/>
  </r>
  <r>
    <s v="MARZO_2015"/>
    <s v="GDCA04100"/>
    <x v="5"/>
    <n v="94"/>
    <s v="RECARGO MORA MUNDOGAS"/>
    <n v="3411140"/>
    <s v=""/>
  </r>
  <r>
    <s v="MARZO_2015"/>
    <s v="GDCA04100"/>
    <x v="1"/>
    <n v="27"/>
    <s v="SERVICIO ASOCIADO RED INTERNA"/>
    <n v="4230019"/>
    <n v="366339719"/>
  </r>
  <r>
    <s v="MARZO_2015"/>
    <s v="GDCA04100"/>
    <x v="0"/>
    <n v="81"/>
    <s v="SERVICIOS VARIOS GRAVADO"/>
    <n v="1400"/>
    <s v=""/>
  </r>
  <r>
    <s v="MARZO_2015"/>
    <s v="GDCA04100"/>
    <x v="1"/>
    <n v="32"/>
    <s v="VENTA BIENES"/>
    <n v="126270"/>
    <n v="131692"/>
  </r>
  <r>
    <s v="MARZO_2015"/>
    <s v="GDCA04100"/>
    <x v="1"/>
    <n v="81"/>
    <s v="SERVICIOS VARIOS GRAVADO"/>
    <n v="4582"/>
    <n v="14910"/>
  </r>
  <r>
    <s v="MARZO_2015"/>
    <s v="GDCA04100"/>
    <x v="1"/>
    <n v="126"/>
    <s v="IVA INTERES DE FINANCIACION"/>
    <n v="32095"/>
    <n v="1429136"/>
  </r>
  <r>
    <s v="MARZO_2015"/>
    <s v="GDCA04100"/>
    <x v="4"/>
    <n v="53"/>
    <s v="LIBERTY MICROSEGUROS"/>
    <n v="67000"/>
    <n v="2002385"/>
  </r>
  <r>
    <s v="MARZO_2015"/>
    <s v="GDCA04100"/>
    <x v="0"/>
    <n v="121"/>
    <s v="REFINANCIACION INTERES DE FINANCIACION BRILLA"/>
    <n v="32137"/>
    <n v="3870653"/>
  </r>
  <r>
    <s v="MARZO_2015"/>
    <s v="GDCA04100"/>
    <x v="1"/>
    <n v="30"/>
    <s v="SUBSIDIO"/>
    <n v="-121436178"/>
    <s v=""/>
  </r>
  <r>
    <s v="MARZO_2015"/>
    <s v="GDCA04100"/>
    <x v="5"/>
    <n v="94"/>
    <s v="RECARGO MORA MUNDOGAS"/>
    <n v="11182960"/>
    <s v=""/>
  </r>
  <r>
    <s v="MARZO_2015"/>
    <s v="GDCA04100"/>
    <x v="1"/>
    <n v="1"/>
    <s v="ANTICIPOS"/>
    <n v="55536"/>
    <n v="68227"/>
  </r>
  <r>
    <s v="MARZO_2015"/>
    <s v="GDCA04100"/>
    <x v="0"/>
    <n v="102"/>
    <s v="INT FINAC EXCLUIDO CREDITO SEGUROS"/>
    <n v="120"/>
    <s v=""/>
  </r>
  <r>
    <s v="MARZO_2015"/>
    <s v="GDCA04100"/>
    <x v="1"/>
    <n v="8"/>
    <s v="CONTRIBUCION"/>
    <n v="227411"/>
    <s v=""/>
  </r>
  <r>
    <s v="MARZO_2015"/>
    <s v="GDCA04100"/>
    <x v="3"/>
    <n v="102"/>
    <s v="INT FINAC EXCLUIDO CREDITO SEGUROS"/>
    <n v="5"/>
    <s v=""/>
  </r>
  <r>
    <s v="MARZO_2015"/>
    <s v="GDCA04100"/>
    <x v="1"/>
    <n v="1"/>
    <s v="ANTICIPOS"/>
    <n v="6077"/>
    <n v="3912"/>
  </r>
  <r>
    <s v="MARZO_2015"/>
    <s v="GDCA04100"/>
    <x v="1"/>
    <n v="19"/>
    <s v="RED INTERNA"/>
    <s v=""/>
    <n v="3288443"/>
  </r>
  <r>
    <s v="MARZO_2015"/>
    <s v="GDCA04100"/>
    <x v="5"/>
    <n v="44"/>
    <s v="IMPUESTO DE IVA 16%"/>
    <n v="198479"/>
    <s v=""/>
  </r>
  <r>
    <s v="MARZO_2015"/>
    <s v="GDCA04100"/>
    <x v="4"/>
    <n v="53"/>
    <s v="LIBERTY MICROSEGUROS"/>
    <n v="60300"/>
    <n v="1996600"/>
  </r>
  <r>
    <s v="MARZO_2015"/>
    <s v="GDCA04100"/>
    <x v="1"/>
    <n v="98"/>
    <s v="REFINANCIACION"/>
    <n v="14612719"/>
    <n v="803597540"/>
  </r>
  <r>
    <s v="MARZO_2015"/>
    <s v="GDCA04100"/>
    <x v="1"/>
    <n v="46"/>
    <s v="RECARGOS MORA EXCLUIDOS"/>
    <n v="235214"/>
    <n v="54837"/>
  </r>
  <r>
    <s v="MARZO_2015"/>
    <s v="GDCA04100"/>
    <x v="1"/>
    <n v="50"/>
    <s v="APLICACION SALDO A FAVOR"/>
    <n v="3297"/>
    <s v=""/>
  </r>
  <r>
    <s v="MARZO_2015"/>
    <s v="GDCA04100"/>
    <x v="1"/>
    <n v="17"/>
    <s v="RECONEXION"/>
    <n v="355441"/>
    <n v="5713945"/>
  </r>
  <r>
    <s v="MARZO_2015"/>
    <s v="GDCA04100"/>
    <x v="1"/>
    <n v="106"/>
    <s v="IMPUESTO 16%"/>
    <n v="4815"/>
    <s v=""/>
  </r>
  <r>
    <s v="MARZO_2015"/>
    <s v="GDCA04100"/>
    <x v="1"/>
    <n v="126"/>
    <s v="IVA INTERES DE FINANCIACION"/>
    <n v="8"/>
    <n v="96"/>
  </r>
  <r>
    <s v="MARZO_2015"/>
    <s v="GDCA04100"/>
    <x v="1"/>
    <n v="27"/>
    <s v="SERVICIO ASOCIADO RED INTERNA"/>
    <n v="19210983"/>
    <n v="973427995"/>
  </r>
  <r>
    <s v="MARZO_2015"/>
    <s v="GDCA04100"/>
    <x v="1"/>
    <n v="81"/>
    <s v="SERVICIOS VARIOS GRAVADO"/>
    <n v="252684"/>
    <n v="198017"/>
  </r>
  <r>
    <s v="MARZO_2015"/>
    <s v="GDCA04100"/>
    <x v="1"/>
    <n v="126"/>
    <s v="IVA INTERES DE FINANCIACION"/>
    <n v="902"/>
    <n v="1988275"/>
  </r>
  <r>
    <s v="MARZO_2015"/>
    <s v="GDCA04100"/>
    <x v="5"/>
    <n v="94"/>
    <s v="RECARGO MORA MUNDOGAS"/>
    <n v="687498"/>
    <s v=""/>
  </r>
  <r>
    <s v="MARZO_2015"/>
    <s v="GDCA04100"/>
    <x v="1"/>
    <n v="8"/>
    <s v="CONTRIBUCION"/>
    <n v="6042"/>
    <n v="72545"/>
  </r>
  <r>
    <s v="MARZO_2015"/>
    <s v="GDCA04100"/>
    <x v="1"/>
    <n v="7"/>
    <s v="CONSUMO"/>
    <n v="2911073865"/>
    <n v="86138207"/>
  </r>
  <r>
    <s v="MARZO_2015"/>
    <s v="GDCA04100"/>
    <x v="1"/>
    <n v="17"/>
    <s v="RECONEXION"/>
    <n v="627277"/>
    <n v="26467004"/>
  </r>
  <r>
    <s v="MARZO_2015"/>
    <s v="GDCA04100"/>
    <x v="1"/>
    <n v="106"/>
    <s v="IMPUESTO 16%"/>
    <n v="19917"/>
    <s v=""/>
  </r>
  <r>
    <s v="MARZO_2015"/>
    <s v="GDCA04100"/>
    <x v="0"/>
    <n v="60"/>
    <s v="SEGURO BRILLA"/>
    <n v="158321"/>
    <n v="21833"/>
  </r>
  <r>
    <s v="MARZO_2015"/>
    <s v="GDCA04100"/>
    <x v="1"/>
    <n v="46"/>
    <s v="RECARGOS MORA EXCLUIDOS"/>
    <n v="1948245"/>
    <n v="202576"/>
  </r>
  <r>
    <s v="MARZO_2015"/>
    <s v="GDCA04100"/>
    <x v="1"/>
    <n v="30"/>
    <s v="SUBSIDIO"/>
    <n v="-11482524"/>
    <s v=""/>
  </r>
  <r>
    <s v="MARZO_2015"/>
    <s v="GDCA04100"/>
    <x v="1"/>
    <n v="3"/>
    <s v="CARGO FIJO"/>
    <n v="452213"/>
    <n v="96648"/>
  </r>
  <r>
    <s v="MARZO_2015"/>
    <s v="GDCA04100"/>
    <x v="0"/>
    <n v="121"/>
    <s v="REFINANCIACION INTERES DE FINANCIACION BRILLA"/>
    <n v="160223"/>
    <n v="21681421"/>
  </r>
  <r>
    <s v="MARZO_2015"/>
    <s v="GDCA04100"/>
    <x v="1"/>
    <n v="28"/>
    <s v="SERVICIOS ASOCIADOS CARGO POR CONEXIÓN"/>
    <n v="733798"/>
    <n v="32061155"/>
  </r>
  <r>
    <s v="MARZO_2015"/>
    <s v="GDCA04100"/>
    <x v="1"/>
    <n v="30"/>
    <s v="SUBSIDIO"/>
    <n v="-12165316"/>
    <s v=""/>
  </r>
  <r>
    <s v="MARZO_2015"/>
    <s v="GDCA04100"/>
    <x v="1"/>
    <n v="44"/>
    <s v="IMPUESTO DE IVA 16%"/>
    <n v="684"/>
    <n v="1019"/>
  </r>
  <r>
    <s v="MARZO_2015"/>
    <s v="GDCA04100"/>
    <x v="1"/>
    <n v="101"/>
    <s v="RECARGO POR MORA  GRAVADOS OTROS SERVICIOS"/>
    <n v="128880"/>
    <n v="2843"/>
  </r>
  <r>
    <s v="MARZO_2015"/>
    <s v="GDCA04100"/>
    <x v="1"/>
    <n v="17"/>
    <s v="RECONEXION"/>
    <n v="14914897"/>
    <n v="310382481"/>
  </r>
  <r>
    <s v="MARZO_2015"/>
    <s v="GDCA04100"/>
    <x v="1"/>
    <n v="86"/>
    <s v="INTERESES FINANCIACION EXCLUIDOS"/>
    <n v="2108"/>
    <s v=""/>
  </r>
  <r>
    <s v="MARZO_2015"/>
    <s v="GDCA04100"/>
    <x v="1"/>
    <n v="98"/>
    <s v="REFINANCIACION"/>
    <n v="2112971"/>
    <n v="156962594"/>
  </r>
  <r>
    <s v="MARZO_2015"/>
    <s v="GDCA04100"/>
    <x v="3"/>
    <n v="60"/>
    <s v="SEGURO BRILLA"/>
    <n v="86754"/>
    <s v=""/>
  </r>
  <r>
    <s v="MARZO_2015"/>
    <s v="GDCA04100"/>
    <x v="1"/>
    <n v="30"/>
    <s v="SUBSIDIO"/>
    <n v="-17327990"/>
    <s v=""/>
  </r>
  <r>
    <s v="MARZO_2015"/>
    <s v="GDCA04100"/>
    <x v="1"/>
    <n v="56"/>
    <s v="INTERESES FINANCIACION CONEXION"/>
    <n v="3797453"/>
    <n v="8845065"/>
  </r>
  <r>
    <s v="MARZO_2015"/>
    <s v="GDCA04100"/>
    <x v="3"/>
    <n v="99"/>
    <s v="RECARGO POR MORA  EXCLUIDO CREDITO SEGUROS"/>
    <n v="1151"/>
    <s v=""/>
  </r>
  <r>
    <s v="MARZO_2015"/>
    <s v="GDCA04100"/>
    <x v="1"/>
    <n v="81"/>
    <s v="SERVICIOS VARIOS GRAVADO"/>
    <n v="12760"/>
    <n v="2750"/>
  </r>
  <r>
    <s v="MARZO_2015"/>
    <s v="GDCA04100"/>
    <x v="1"/>
    <n v="46"/>
    <s v="RECARGOS MORA EXCLUIDOS"/>
    <n v="486847"/>
    <n v="63050"/>
  </r>
  <r>
    <s v="MARZO_2015"/>
    <s v="GDCA04100"/>
    <x v="1"/>
    <n v="100"/>
    <s v="RECARGO POR MORA RED INTERNA"/>
    <n v="224785"/>
    <n v="23383"/>
  </r>
  <r>
    <s v="MARZO_2015"/>
    <s v="GDCA04100"/>
    <x v="2"/>
    <n v="101"/>
    <s v="RECARGO POR MORA  GRAVADOS OTROS SERVICIOS"/>
    <n v="11987"/>
    <s v=""/>
  </r>
  <r>
    <s v="MARZO_2015"/>
    <s v="GDCA04100"/>
    <x v="1"/>
    <n v="86"/>
    <s v="INTERESES FINANCIACION EXCLUIDOS"/>
    <n v="594"/>
    <s v=""/>
  </r>
  <r>
    <s v="MARZO_2015"/>
    <s v="GDCA04100"/>
    <x v="5"/>
    <n v="94"/>
    <s v="RECARGO MORA MUNDOGAS"/>
    <n v="2042342"/>
    <s v=""/>
  </r>
  <r>
    <s v="MARZO_2015"/>
    <s v="GDCA04100"/>
    <x v="1"/>
    <n v="98"/>
    <s v="REFINANCIACION"/>
    <n v="1368375"/>
    <n v="43505350"/>
  </r>
  <r>
    <s v="MARZO_2015"/>
    <s v="GDCA04100"/>
    <x v="4"/>
    <n v="52"/>
    <s v="LIBERTY MERCADO ASEGURADO"/>
    <n v="973966"/>
    <n v="6726397"/>
  </r>
  <r>
    <s v="MARZO_2015"/>
    <s v="GDCA04100"/>
    <x v="1"/>
    <n v="1"/>
    <s v="ANTICIPOS"/>
    <n v="152574"/>
    <n v="22135"/>
  </r>
  <r>
    <s v="MARZO_2015"/>
    <s v="GDCA04100"/>
    <x v="1"/>
    <n v="1"/>
    <s v="ANTICIPOS"/>
    <n v="1611"/>
    <s v=""/>
  </r>
  <r>
    <s v="MARZO_2015"/>
    <s v="GDCA04100"/>
    <x v="4"/>
    <n v="53"/>
    <s v="LIBERTY MICROSEGUROS"/>
    <n v="341700"/>
    <n v="4837400"/>
  </r>
  <r>
    <s v="MARZO_2015"/>
    <s v="GDCA04100"/>
    <x v="0"/>
    <n v="81"/>
    <s v="SERVICIOS VARIOS GRAVADO"/>
    <n v="1400"/>
    <s v=""/>
  </r>
  <r>
    <s v="MARZO_2015"/>
    <s v="GDCA04100"/>
    <x v="3"/>
    <n v="102"/>
    <s v="INT FINAC EXCLUIDO CREDITO SEGUROS"/>
    <n v="31"/>
    <s v=""/>
  </r>
  <r>
    <s v="MARZO_2015"/>
    <s v="GDCA04100"/>
    <x v="1"/>
    <n v="85"/>
    <s v="BIENESTAR EMPLEADOS"/>
    <n v="-12802"/>
    <s v=""/>
  </r>
  <r>
    <s v="MARZO_2015"/>
    <s v="GDCA04100"/>
    <x v="3"/>
    <n v="81"/>
    <s v="SERVICIOS VARIOS GRAVADO"/>
    <n v="1400"/>
    <s v=""/>
  </r>
  <r>
    <s v="MARZO_2015"/>
    <s v="GDCA04100"/>
    <x v="0"/>
    <n v="58"/>
    <s v="INTERESES FINANCIACION CREDITO BRILLA"/>
    <n v="2252977"/>
    <n v="15673591"/>
  </r>
  <r>
    <s v="MARZO_2015"/>
    <s v="GDCA04100"/>
    <x v="1"/>
    <n v="8"/>
    <s v="CONTRIBUCION"/>
    <n v="82121"/>
    <s v=""/>
  </r>
  <r>
    <s v="MARZO_2015"/>
    <s v="GDCA04100"/>
    <x v="0"/>
    <n v="99"/>
    <s v="RECARGO POR MORA  EXCLUIDO CREDITO SEGUROS"/>
    <n v="1292"/>
    <s v=""/>
  </r>
  <r>
    <s v="MARZO_2015"/>
    <s v="GDCA04100"/>
    <x v="2"/>
    <n v="19"/>
    <s v="RED INTERNA"/>
    <n v="26240000"/>
    <n v="105800000"/>
  </r>
  <r>
    <s v="MARZO_2015"/>
    <s v="GDCA04100"/>
    <x v="3"/>
    <n v="58"/>
    <s v="INTERESES FINANCIACION CREDITO BRILLA"/>
    <n v="5237025"/>
    <n v="352079"/>
  </r>
  <r>
    <s v="MARZO_2015"/>
    <s v="GDCA04100"/>
    <x v="4"/>
    <n v="52"/>
    <s v="LIBERTY MERCADO ASEGURADO"/>
    <n v="355100"/>
    <n v="2211000"/>
  </r>
  <r>
    <s v="MARZO_2015"/>
    <s v="GDCA04100"/>
    <x v="3"/>
    <n v="46"/>
    <s v="RECARGOS MORA EXCLUIDOS"/>
    <n v="678720"/>
    <n v="1197"/>
  </r>
  <r>
    <s v="MARZO_2015"/>
    <s v="GDCA04100"/>
    <x v="1"/>
    <n v="32"/>
    <s v="VENTA BIENES"/>
    <n v="49913"/>
    <n v="44714"/>
  </r>
  <r>
    <s v="MARZO_2015"/>
    <s v="GDCA04100"/>
    <x v="1"/>
    <n v="27"/>
    <s v="SERVICIO ASOCIADO RED INTERNA"/>
    <n v="1308892"/>
    <n v="63200723"/>
  </r>
  <r>
    <s v="MARZO_2015"/>
    <s v="GDCA04100"/>
    <x v="1"/>
    <n v="4"/>
    <s v="CARGO POR CONEXIÓN"/>
    <n v="9264874"/>
    <n v="197495333"/>
  </r>
  <r>
    <s v="MARZO_2015"/>
    <s v="GDCA04100"/>
    <x v="1"/>
    <n v="30"/>
    <s v="SUBSIDIO"/>
    <n v="-14639602"/>
    <s v=""/>
  </r>
  <r>
    <s v="MARZO_2015"/>
    <s v="GDCA04100"/>
    <x v="1"/>
    <n v="98"/>
    <s v="REFINANCIACION"/>
    <n v="3278353"/>
    <n v="204253141"/>
  </r>
  <r>
    <s v="MARZO_2015"/>
    <s v="GDCA04100"/>
    <x v="1"/>
    <n v="28"/>
    <s v="SERVICIOS ASOCIADOS CARGO POR CONEXIÓN"/>
    <n v="37498"/>
    <n v="2002661"/>
  </r>
  <r>
    <s v="MARZO_2015"/>
    <s v="GDCA04100"/>
    <x v="1"/>
    <n v="17"/>
    <s v="RECONEXION"/>
    <n v="10503728"/>
    <n v="298027554"/>
  </r>
  <r>
    <s v="MARZO_2015"/>
    <s v="GDCA04100"/>
    <x v="0"/>
    <n v="102"/>
    <s v="INT FINAC EXCLUIDO CREDITO SEGUROS"/>
    <n v="19"/>
    <s v=""/>
  </r>
  <r>
    <s v="MARZO_2015"/>
    <s v="GDCA04100"/>
    <x v="0"/>
    <n v="56"/>
    <s v="INTERESES FINANCIACION CONEXION"/>
    <n v="2528"/>
    <s v=""/>
  </r>
  <r>
    <s v="MARZO_2015"/>
    <s v="GDCA04100"/>
    <x v="1"/>
    <n v="17"/>
    <s v="RECONEXION"/>
    <n v="1073102"/>
    <n v="20088749"/>
  </r>
  <r>
    <s v="MARZO_2015"/>
    <s v="GDCA04100"/>
    <x v="3"/>
    <n v="60"/>
    <s v="SEGURO BRILLA"/>
    <n v="70848"/>
    <n v="6534"/>
  </r>
  <r>
    <s v="MARZO_2015"/>
    <s v="GDCA04100"/>
    <x v="1"/>
    <n v="122"/>
    <s v="IVA RED INTERNA"/>
    <n v="299809"/>
    <s v=""/>
  </r>
  <r>
    <s v="MARZO_2015"/>
    <s v="GDCA04100"/>
    <x v="0"/>
    <n v="58"/>
    <s v="INTERESES FINANCIACION CREDITO BRILLA"/>
    <n v="1096984"/>
    <n v="3314348"/>
  </r>
  <r>
    <s v="MARZO_2015"/>
    <s v="GDCA04100"/>
    <x v="1"/>
    <n v="126"/>
    <s v="IVA INTERES DE FINANCIACION"/>
    <n v="497"/>
    <n v="116417"/>
  </r>
  <r>
    <s v="MARZO_2015"/>
    <s v="GDCA04100"/>
    <x v="1"/>
    <n v="400"/>
    <s v="CERTIFICACION INSTALACION PREVIA"/>
    <n v="1648337"/>
    <n v="289122767"/>
  </r>
  <r>
    <s v="MARZO_2015"/>
    <s v="GDCA04100"/>
    <x v="1"/>
    <n v="4"/>
    <s v="CARGO POR CONEXIÓN"/>
    <n v="2966757"/>
    <n v="130881776"/>
  </r>
  <r>
    <s v="MARZO_2015"/>
    <s v="GDCA04100"/>
    <x v="1"/>
    <n v="17"/>
    <s v="RECONEXION"/>
    <n v="63693114"/>
    <n v="1498343335"/>
  </r>
  <r>
    <s v="MARZO_2015"/>
    <s v="GDCA04100"/>
    <x v="0"/>
    <n v="121"/>
    <s v="REFINANCIACION INTERES DE FINANCIACION BRILLA"/>
    <n v="138893"/>
    <n v="5178395"/>
  </r>
  <r>
    <s v="MARZO_2015"/>
    <s v="GDCA04100"/>
    <x v="4"/>
    <n v="52"/>
    <s v="LIBERTY MERCADO ASEGURADO"/>
    <n v="1163771"/>
    <n v="10368768"/>
  </r>
  <r>
    <s v="MARZO_2015"/>
    <s v="GDCA04100"/>
    <x v="1"/>
    <n v="126"/>
    <s v="IVA INTERES DE FINANCIACION"/>
    <n v="336"/>
    <n v="349682"/>
  </r>
  <r>
    <s v="MARZO_2015"/>
    <s v="GDCA04100"/>
    <x v="1"/>
    <n v="19"/>
    <s v="RED INTERNA"/>
    <n v="215203"/>
    <n v="38863964"/>
  </r>
  <r>
    <s v="MARZO_2015"/>
    <s v="GDCA04100"/>
    <x v="1"/>
    <n v="100"/>
    <s v="RECARGO POR MORA RED INTERNA"/>
    <n v="110035"/>
    <n v="2202"/>
  </r>
  <r>
    <s v="MARZO_2015"/>
    <s v="GDCA04100"/>
    <x v="0"/>
    <n v="58"/>
    <s v="INTERESES FINANCIACION CREDITO BRILLA"/>
    <n v="8641375"/>
    <n v="5035315"/>
  </r>
  <r>
    <s v="MARZO_2015"/>
    <s v="GDCA04100"/>
    <x v="1"/>
    <n v="24"/>
    <s v="REVISION PERIODICA"/>
    <n v="276344"/>
    <n v="8715691"/>
  </r>
  <r>
    <s v="MARZO_2015"/>
    <s v="GDCA04100"/>
    <x v="1"/>
    <n v="126"/>
    <s v="IVA INTERES DE FINANCIACION"/>
    <n v="25"/>
    <n v="14"/>
  </r>
  <r>
    <s v="MARZO_2015"/>
    <s v="GDCA04100"/>
    <x v="1"/>
    <n v="17"/>
    <s v="RECONEXION"/>
    <n v="169744"/>
    <n v="3659517"/>
  </r>
  <r>
    <s v="MARZO_2015"/>
    <s v="GDCA04100"/>
    <x v="4"/>
    <n v="52"/>
    <s v="LIBERTY MERCADO ASEGURADO"/>
    <n v="1273703"/>
    <n v="6077576"/>
  </r>
  <r>
    <s v="MARZO_2015"/>
    <s v="GDCA04100"/>
    <x v="1"/>
    <n v="122"/>
    <s v="IVA RED INTERNA"/>
    <n v="354036"/>
    <s v=""/>
  </r>
  <r>
    <s v="MARZO_2015"/>
    <s v="GDCA04100"/>
    <x v="1"/>
    <n v="101"/>
    <s v="RECARGO POR MORA  GRAVADOS OTROS SERVICIOS"/>
    <n v="24023"/>
    <n v="551"/>
  </r>
  <r>
    <s v="MARZO_2015"/>
    <s v="GDCA04100"/>
    <x v="0"/>
    <n v="60"/>
    <s v="SEGURO BRILLA"/>
    <n v="44283"/>
    <n v="3176"/>
  </r>
  <r>
    <s v="MARZO_2015"/>
    <s v="GDCA04100"/>
    <x v="1"/>
    <n v="27"/>
    <s v="SERVICIO ASOCIADO RED INTERNA"/>
    <n v="3480702"/>
    <n v="576952509"/>
  </r>
  <r>
    <s v="MARZO_2015"/>
    <s v="GDCA04100"/>
    <x v="1"/>
    <n v="17"/>
    <s v="RECONEXION"/>
    <n v="166773"/>
    <n v="3470576"/>
  </r>
  <r>
    <s v="MARZO_2015"/>
    <s v="GDCA04100"/>
    <x v="1"/>
    <n v="46"/>
    <s v="RECARGOS MORA EXCLUIDOS"/>
    <n v="6714568"/>
    <n v="108122"/>
  </r>
  <r>
    <s v="MARZO_2015"/>
    <s v="GDCA04100"/>
    <x v="3"/>
    <n v="99"/>
    <s v="RECARGO POR MORA  EXCLUIDO CREDITO SEGUROS"/>
    <n v="669"/>
    <s v=""/>
  </r>
  <r>
    <s v="MARZO_2015"/>
    <s v="GDCA04100"/>
    <x v="1"/>
    <n v="400"/>
    <s v="CERTIFICACION INSTALACION PREVIA"/>
    <n v="10163"/>
    <n v="3710224"/>
  </r>
  <r>
    <s v="MARZO_2015"/>
    <s v="GDCA04100"/>
    <x v="0"/>
    <n v="58"/>
    <s v="INTERESES FINANCIACION CREDITO BRILLA"/>
    <n v="8955932"/>
    <n v="6630791"/>
  </r>
  <r>
    <s v="MARZO_2015"/>
    <s v="GDCA04100"/>
    <x v="1"/>
    <n v="24"/>
    <s v="REVISION PERIODICA"/>
    <n v="6358775"/>
    <n v="307973002"/>
  </r>
  <r>
    <s v="MARZO_2015"/>
    <s v="GDCA04100"/>
    <x v="0"/>
    <n v="99"/>
    <s v="RECARGO POR MORA  EXCLUIDO CREDITO SEGUROS"/>
    <n v="2156"/>
    <n v="214"/>
  </r>
  <r>
    <s v="MARZO_2015"/>
    <s v="GDCA04100"/>
    <x v="1"/>
    <n v="86"/>
    <s v="INTERESES FINANCIACION EXCLUIDOS"/>
    <n v="8"/>
    <s v=""/>
  </r>
  <r>
    <s v="MARZO_2015"/>
    <s v="GDCA04100"/>
    <x v="1"/>
    <n v="400"/>
    <s v="CERTIFICACION INSTALACION PREVIA"/>
    <n v="4943"/>
    <n v="1726600"/>
  </r>
  <r>
    <s v="MARZO_2015"/>
    <s v="GDCA04100"/>
    <x v="1"/>
    <n v="122"/>
    <s v="IVA RED INTERNA"/>
    <n v="246435"/>
    <s v=""/>
  </r>
  <r>
    <s v="MARZO_2015"/>
    <s v="GDCA04100"/>
    <x v="4"/>
    <n v="53"/>
    <s v="LIBERTY MICROSEGUROS"/>
    <n v="662143"/>
    <n v="9993612"/>
  </r>
  <r>
    <s v="MARZO_2015"/>
    <s v="GDCA04100"/>
    <x v="1"/>
    <n v="126"/>
    <s v="IVA INTERES DE FINANCIACION"/>
    <n v="572"/>
    <n v="68631"/>
  </r>
  <r>
    <s v="MARZO_2015"/>
    <s v="GDCA04100"/>
    <x v="1"/>
    <n v="17"/>
    <s v="RECONEXION"/>
    <n v="1814977"/>
    <n v="37124733"/>
  </r>
  <r>
    <s v="MARZO_2015"/>
    <s v="GDCA04100"/>
    <x v="1"/>
    <n v="126"/>
    <s v="IVA INTERES DE FINANCIACION"/>
    <s v=""/>
    <n v="53"/>
  </r>
  <r>
    <s v="MARZO_2015"/>
    <s v="GDCA04100"/>
    <x v="1"/>
    <n v="400"/>
    <s v="CERTIFICACION INSTALACION PREVIA"/>
    <n v="104431"/>
    <n v="13122692"/>
  </r>
  <r>
    <s v="MARZO_2015"/>
    <s v="GDCA04100"/>
    <x v="0"/>
    <n v="46"/>
    <s v="RECARGOS MORA EXCLUIDOS"/>
    <n v="227252"/>
    <n v="9109"/>
  </r>
  <r>
    <s v="MARZO_2015"/>
    <s v="GDCA04100"/>
    <x v="1"/>
    <n v="32"/>
    <s v="VENTA BIENES"/>
    <n v="19589"/>
    <n v="68284"/>
  </r>
  <r>
    <s v="MARZO_2015"/>
    <s v="GDCA04100"/>
    <x v="1"/>
    <n v="30"/>
    <s v="SUBSIDIO"/>
    <n v="-11382667"/>
    <s v=""/>
  </r>
  <r>
    <s v="MARZO_2015"/>
    <s v="GDCA04100"/>
    <x v="1"/>
    <n v="100"/>
    <s v="RECARGO POR MORA RED INTERNA"/>
    <n v="1050522"/>
    <n v="60487"/>
  </r>
  <r>
    <s v="MARZO_2015"/>
    <s v="GDCA04100"/>
    <x v="1"/>
    <n v="30"/>
    <s v="SUBSIDIO"/>
    <n v="-28676006"/>
    <s v=""/>
  </r>
  <r>
    <s v="MARZO_2015"/>
    <s v="GDCA04100"/>
    <x v="1"/>
    <n v="98"/>
    <s v="REFINANCIACION"/>
    <n v="16734419"/>
    <n v="542070022"/>
  </r>
  <r>
    <s v="MARZO_2015"/>
    <s v="GDCA04100"/>
    <x v="1"/>
    <n v="19"/>
    <s v="RED INTERNA"/>
    <n v="502302"/>
    <n v="127540513"/>
  </r>
  <r>
    <s v="MARZO_2015"/>
    <s v="GDCA04100"/>
    <x v="1"/>
    <n v="86"/>
    <s v="INTERESES FINANCIACION EXCLUIDOS"/>
    <n v="1504"/>
    <s v=""/>
  </r>
  <r>
    <s v="MARZO_2015"/>
    <s v="GDCA04100"/>
    <x v="1"/>
    <n v="120"/>
    <s v="REFINANCIACION INTERESES DE FINANCIACION"/>
    <n v="44626"/>
    <n v="2393809"/>
  </r>
  <r>
    <s v="MARZO_2015"/>
    <s v="GDCA04100"/>
    <x v="1"/>
    <n v="85"/>
    <s v="BIENESTAR EMPLEADOS"/>
    <n v="-264228"/>
    <s v=""/>
  </r>
  <r>
    <s v="MARZO_2015"/>
    <s v="GDCA04100"/>
    <x v="3"/>
    <n v="46"/>
    <s v="RECARGOS MORA EXCLUIDOS"/>
    <n v="31432"/>
    <s v=""/>
  </r>
  <r>
    <s v="MARZO_2015"/>
    <s v="GDCA04100"/>
    <x v="1"/>
    <n v="4"/>
    <s v="CARGO POR CONEXIÓN"/>
    <n v="1008358"/>
    <n v="117853838"/>
  </r>
  <r>
    <s v="MARZO_2015"/>
    <s v="GDCA04100"/>
    <x v="1"/>
    <n v="101"/>
    <s v="RECARGO POR MORA  GRAVADOS OTROS SERVICIOS"/>
    <n v="259"/>
    <n v="67"/>
  </r>
  <r>
    <s v="MARZO_2015"/>
    <s v="GDCA04100"/>
    <x v="1"/>
    <n v="69"/>
    <s v="REACTIVACION CARTERA"/>
    <s v=""/>
    <n v="1148"/>
  </r>
  <r>
    <s v="MARZO_2015"/>
    <s v="GDCA04100"/>
    <x v="1"/>
    <n v="106"/>
    <s v="IMPUESTO 16%"/>
    <n v="9366"/>
    <s v=""/>
  </r>
  <r>
    <s v="MARZO_2015"/>
    <s v="GDCA04100"/>
    <x v="1"/>
    <n v="59"/>
    <s v="INTERESES FINANCIACION GRAVADOS"/>
    <n v="1281"/>
    <s v=""/>
  </r>
  <r>
    <s v="MARZO_2015"/>
    <s v="GDCA04100"/>
    <x v="1"/>
    <n v="19"/>
    <s v="RED INTERNA"/>
    <s v=""/>
    <n v="5095974"/>
  </r>
  <r>
    <s v="MARZO_2015"/>
    <s v="GDCA04100"/>
    <x v="3"/>
    <n v="58"/>
    <s v="INTERESES FINANCIACION CREDITO BRILLA"/>
    <n v="4152529"/>
    <n v="92282"/>
  </r>
  <r>
    <s v="MARZO_2015"/>
    <s v="GDCA04100"/>
    <x v="0"/>
    <n v="46"/>
    <s v="RECARGOS MORA EXCLUIDOS"/>
    <n v="54074"/>
    <n v="3007"/>
  </r>
  <r>
    <s v="MARZO_2015"/>
    <s v="GDCA04100"/>
    <x v="1"/>
    <n v="1"/>
    <s v="ANTICIPOS"/>
    <n v="66653"/>
    <n v="34629"/>
  </r>
  <r>
    <s v="MARZO_2015"/>
    <s v="GDCA04100"/>
    <x v="1"/>
    <n v="59"/>
    <s v="INTERESES FINANCIACION GRAVADOS"/>
    <n v="47274"/>
    <s v=""/>
  </r>
  <r>
    <s v="MARZO_2015"/>
    <s v="GDCA04100"/>
    <x v="1"/>
    <n v="59"/>
    <s v="INTERESES FINANCIACION GRAVADOS"/>
    <n v="25694"/>
    <s v=""/>
  </r>
  <r>
    <s v="MARZO_2015"/>
    <s v="GDCA04100"/>
    <x v="3"/>
    <n v="60"/>
    <s v="SEGURO BRILLA"/>
    <n v="173637"/>
    <s v=""/>
  </r>
  <r>
    <s v="MARZO_2015"/>
    <s v="GDCA04100"/>
    <x v="1"/>
    <n v="101"/>
    <s v="RECARGO POR MORA  GRAVADOS OTROS SERVICIOS"/>
    <n v="5849"/>
    <n v="3586"/>
  </r>
  <r>
    <s v="MARZO_2015"/>
    <s v="GDCA04100"/>
    <x v="1"/>
    <n v="59"/>
    <s v="INTERESES FINANCIACION GRAVADOS"/>
    <n v="331"/>
    <s v=""/>
  </r>
  <r>
    <s v="MARZO_2015"/>
    <s v="GDCA04100"/>
    <x v="1"/>
    <n v="86"/>
    <s v="INTERESES FINANCIACION EXCLUIDOS"/>
    <n v="4288"/>
    <s v=""/>
  </r>
  <r>
    <s v="MARZO_2015"/>
    <s v="GDCA04100"/>
    <x v="1"/>
    <n v="24"/>
    <s v="REVISION PERIODICA"/>
    <n v="3072397"/>
    <n v="122982056"/>
  </r>
  <r>
    <s v="MARZO_2015"/>
    <s v="GDCA04100"/>
    <x v="1"/>
    <n v="106"/>
    <s v="IMPUESTO 16%"/>
    <n v="13297"/>
    <s v=""/>
  </r>
  <r>
    <s v="MARZO_2015"/>
    <s v="GDCA04100"/>
    <x v="1"/>
    <n v="4"/>
    <s v="CARGO POR CONEXIÓN"/>
    <n v="6238722"/>
    <n v="898167015"/>
  </r>
  <r>
    <s v="MARZO_2015"/>
    <s v="GDCA04100"/>
    <x v="1"/>
    <n v="24"/>
    <s v="REVISION PERIODICA"/>
    <n v="586238"/>
    <n v="6817730"/>
  </r>
  <r>
    <s v="MARZO_2015"/>
    <s v="GDCA04100"/>
    <x v="1"/>
    <n v="3"/>
    <s v="CARGO FIJO"/>
    <n v="13330"/>
    <s v=""/>
  </r>
  <r>
    <s v="MARZO_2015"/>
    <s v="GDCA04100"/>
    <x v="3"/>
    <n v="121"/>
    <s v="REFINANCIACION INTERES DE FINANCIACION BRILLA"/>
    <s v=""/>
    <n v="172697"/>
  </r>
  <r>
    <s v="MARZO_2015"/>
    <s v="GDCA04100"/>
    <x v="4"/>
    <n v="53"/>
    <s v="LIBERTY MICROSEGUROS"/>
    <n v="60300"/>
    <n v="891100"/>
  </r>
  <r>
    <s v="MARZO_2015"/>
    <s v="GDCA04100"/>
    <x v="1"/>
    <n v="101"/>
    <s v="RECARGO POR MORA  GRAVADOS OTROS SERVICIOS"/>
    <n v="47068"/>
    <n v="1300"/>
  </r>
  <r>
    <s v="MARZO_2015"/>
    <s v="GDCA04100"/>
    <x v="0"/>
    <n v="60"/>
    <s v="SEGURO BRILLA"/>
    <n v="484599"/>
    <n v="12213"/>
  </r>
  <r>
    <s v="MARZO_2015"/>
    <s v="GDCA04100"/>
    <x v="1"/>
    <n v="24"/>
    <s v="REVISION PERIODICA"/>
    <n v="3458209"/>
    <n v="117360136"/>
  </r>
  <r>
    <s v="MARZO_2015"/>
    <s v="GDCA04100"/>
    <x v="1"/>
    <n v="24"/>
    <s v="REVISION PERIODICA"/>
    <n v="2636406"/>
    <n v="51026674"/>
  </r>
  <r>
    <s v="MARZO_2015"/>
    <s v="GDCA04100"/>
    <x v="1"/>
    <n v="28"/>
    <s v="SERVICIOS ASOCIADOS CARGO POR CONEXIÓN"/>
    <n v="4337360"/>
    <n v="61464452"/>
  </r>
  <r>
    <s v="MARZO_2015"/>
    <s v="GDCA04100"/>
    <x v="3"/>
    <n v="58"/>
    <s v="INTERESES FINANCIACION CREDITO BRILLA"/>
    <n v="12856788"/>
    <n v="1606597"/>
  </r>
  <r>
    <s v="MARZO_2015"/>
    <s v="GDCA04100"/>
    <x v="0"/>
    <n v="2"/>
    <s v="BRILLA"/>
    <n v="368974598"/>
    <n v="3859428831"/>
  </r>
  <r>
    <s v="MARZO_2015"/>
    <s v="GDCA04100"/>
    <x v="3"/>
    <n v="2"/>
    <s v="BRILLA"/>
    <n v="20730809"/>
    <n v="443927632"/>
  </r>
  <r>
    <s v="MARZO_2015"/>
    <s v="GDCA04100"/>
    <x v="3"/>
    <n v="58"/>
    <s v="INTERESES FINANCIACION CREDITO BRILLA"/>
    <n v="157773905"/>
    <n v="2553439"/>
  </r>
  <r>
    <s v="MARZO_2015"/>
    <s v="GDCA04100"/>
    <x v="0"/>
    <n v="99"/>
    <s v="RECARGO POR MORA  EXCLUIDO CREDITO SEGUROS"/>
    <n v="814"/>
    <n v="2"/>
  </r>
  <r>
    <s v="MARZO_2015"/>
    <s v="GDCA04100"/>
    <x v="1"/>
    <n v="19"/>
    <s v="RED INTERNA"/>
    <n v="150086"/>
    <n v="11176549"/>
  </r>
  <r>
    <s v="MARZO_2015"/>
    <s v="GDCA04100"/>
    <x v="1"/>
    <n v="28"/>
    <s v="SERVICIOS ASOCIADOS CARGO POR CONEXIÓN"/>
    <n v="423294"/>
    <n v="11334351"/>
  </r>
  <r>
    <s v="MARZO_2015"/>
    <s v="GDCA04100"/>
    <x v="0"/>
    <n v="2"/>
    <s v="BRILLA"/>
    <n v="117559730"/>
    <n v="1518731657"/>
  </r>
  <r>
    <s v="MARZO_2015"/>
    <s v="GDCA04100"/>
    <x v="1"/>
    <n v="17"/>
    <s v="RECONEXION"/>
    <n v="226394"/>
    <n v="7011115"/>
  </r>
  <r>
    <s v="MARZO_2015"/>
    <s v="GDCA04100"/>
    <x v="1"/>
    <n v="400"/>
    <s v="CERTIFICACION INSTALACION PREVIA"/>
    <n v="269318"/>
    <n v="44740180"/>
  </r>
  <r>
    <s v="MARZO_2015"/>
    <s v="GDCA04100"/>
    <x v="1"/>
    <n v="120"/>
    <s v="REFINANCIACION INTERESES DE FINANCIACION"/>
    <s v=""/>
    <n v="319218"/>
  </r>
  <r>
    <s v="MARZO_2015"/>
    <s v="GDCA04100"/>
    <x v="1"/>
    <n v="27"/>
    <s v="SERVICIO ASOCIADO RED INTERNA"/>
    <n v="3310522"/>
    <n v="136273515"/>
  </r>
  <r>
    <s v="MARZO_2015"/>
    <s v="GDCA04100"/>
    <x v="0"/>
    <n v="46"/>
    <s v="RECARGOS MORA EXCLUIDOS"/>
    <n v="546753"/>
    <n v="8090"/>
  </r>
  <r>
    <s v="MARZO_2015"/>
    <s v="GDCA04100"/>
    <x v="1"/>
    <n v="30"/>
    <s v="SUBSIDIO"/>
    <n v="-428746205"/>
    <s v=""/>
  </r>
  <r>
    <s v="MARZO_2015"/>
    <s v="GDCA04100"/>
    <x v="1"/>
    <n v="106"/>
    <s v="IMPUESTO 16%"/>
    <n v="8234"/>
    <s v=""/>
  </r>
  <r>
    <s v="MARZO_2015"/>
    <s v="GDCA04100"/>
    <x v="0"/>
    <n v="98"/>
    <s v="REFINANCIACION"/>
    <n v="2175"/>
    <n v="15825"/>
  </r>
  <r>
    <s v="MARZO_2015"/>
    <s v="GDCA04100"/>
    <x v="3"/>
    <n v="60"/>
    <s v="SEGURO BRILLA"/>
    <n v="174368"/>
    <n v="3799"/>
  </r>
  <r>
    <s v="MARZO_2015"/>
    <s v="GDCA04100"/>
    <x v="0"/>
    <n v="58"/>
    <s v="INTERESES FINANCIACION CREDITO BRILLA"/>
    <n v="4901769"/>
    <n v="8727369"/>
  </r>
  <r>
    <s v="MARZO_2015"/>
    <s v="GDCA04100"/>
    <x v="1"/>
    <n v="24"/>
    <s v="REVISION PERIODICA"/>
    <n v="9897401"/>
    <n v="203057120"/>
  </r>
  <r>
    <s v="MARZO_2015"/>
    <s v="GDCA04100"/>
    <x v="1"/>
    <n v="100"/>
    <s v="RECARGO POR MORA RED INTERNA"/>
    <n v="462187"/>
    <n v="15522"/>
  </r>
  <r>
    <s v="MARZO_2015"/>
    <s v="GDCA04100"/>
    <x v="1"/>
    <n v="101"/>
    <s v="RECARGO POR MORA  GRAVADOS OTROS SERVICIOS"/>
    <n v="12435"/>
    <n v="989"/>
  </r>
  <r>
    <s v="MARZO_2015"/>
    <s v="GDCA04100"/>
    <x v="0"/>
    <n v="99"/>
    <s v="RECARGO POR MORA  EXCLUIDO CREDITO SEGUROS"/>
    <n v="499"/>
    <n v="60"/>
  </r>
  <r>
    <s v="MARZO_2015"/>
    <s v="GDCA04100"/>
    <x v="1"/>
    <n v="56"/>
    <s v="INTERESES FINANCIACION CONEXION"/>
    <n v="2909404"/>
    <n v="10508368"/>
  </r>
  <r>
    <s v="MARZO_2015"/>
    <s v="GDCA04100"/>
    <x v="1"/>
    <n v="8"/>
    <s v="CONTRIBUCION"/>
    <n v="64869"/>
    <s v=""/>
  </r>
  <r>
    <s v="MARZO_2015"/>
    <s v="GDCA04100"/>
    <x v="0"/>
    <n v="58"/>
    <s v="INTERESES FINANCIACION CREDITO BRILLA"/>
    <n v="3113855"/>
    <n v="5589890"/>
  </r>
  <r>
    <s v="MARZO_2015"/>
    <s v="GDCA04100"/>
    <x v="1"/>
    <n v="4"/>
    <s v="CARGO POR CONEXIÓN"/>
    <n v="2419902"/>
    <n v="184999151"/>
  </r>
  <r>
    <s v="MARZO_2015"/>
    <s v="GDCA04100"/>
    <x v="1"/>
    <n v="7"/>
    <s v="CONSUMO"/>
    <n v="64115922"/>
    <n v="1259171"/>
  </r>
  <r>
    <s v="MARZO_2015"/>
    <s v="GDCA04100"/>
    <x v="1"/>
    <n v="98"/>
    <s v="REFINANCIACION"/>
    <n v="822872"/>
    <n v="53820798"/>
  </r>
  <r>
    <s v="MARZO_2015"/>
    <s v="GDCA04100"/>
    <x v="1"/>
    <n v="86"/>
    <s v="INTERESES FINANCIACION EXCLUIDOS"/>
    <n v="15"/>
    <s v=""/>
  </r>
  <r>
    <s v="MARZO_2015"/>
    <s v="GDCA04100"/>
    <x v="2"/>
    <n v="106"/>
    <s v="IMPUESTO 16%"/>
    <n v="6409"/>
    <s v=""/>
  </r>
  <r>
    <s v="MARZO_2015"/>
    <s v="GDCA04100"/>
    <x v="1"/>
    <n v="1"/>
    <s v="ANTICIPOS"/>
    <n v="8211"/>
    <n v="7996"/>
  </r>
  <r>
    <s v="MARZO_2015"/>
    <s v="GDCA04100"/>
    <x v="1"/>
    <n v="27"/>
    <s v="SERVICIO ASOCIADO RED INTERNA"/>
    <n v="16642148"/>
    <n v="1101958743"/>
  </r>
  <r>
    <s v="MARZO_2015"/>
    <s v="GDCA04100"/>
    <x v="1"/>
    <n v="27"/>
    <s v="SERVICIO ASOCIADO RED INTERNA"/>
    <n v="3107382"/>
    <n v="246142394"/>
  </r>
  <r>
    <s v="MARZO_2015"/>
    <s v="GDCA04100"/>
    <x v="0"/>
    <n v="58"/>
    <s v="INTERESES FINANCIACION CREDITO BRILLA"/>
    <n v="3358867"/>
    <n v="767898"/>
  </r>
  <r>
    <s v="MARZO_2015"/>
    <s v="GDCA04100"/>
    <x v="0"/>
    <n v="102"/>
    <s v="INT FINAC EXCLUIDO CREDITO SEGUROS"/>
    <n v="2296"/>
    <s v=""/>
  </r>
  <r>
    <s v="MARZO_2015"/>
    <s v="GDCA04100"/>
    <x v="1"/>
    <n v="59"/>
    <s v="INTERESES FINANCIACION GRAVADOS"/>
    <n v="10268"/>
    <s v=""/>
  </r>
  <r>
    <s v="MARZO_2015"/>
    <s v="GDCA04100"/>
    <x v="1"/>
    <n v="81"/>
    <s v="SERVICIOS VARIOS GRAVADO"/>
    <n v="26997"/>
    <n v="213549"/>
  </r>
  <r>
    <s v="MARZO_2015"/>
    <s v="GDCA04100"/>
    <x v="1"/>
    <n v="51"/>
    <s v="CUENTAS POR COBRAR"/>
    <n v="856"/>
    <n v="19457"/>
  </r>
  <r>
    <s v="MARZO_2015"/>
    <s v="GDCA04100"/>
    <x v="1"/>
    <n v="126"/>
    <s v="IVA INTERES DE FINANCIACION"/>
    <n v="8961"/>
    <n v="534855"/>
  </r>
  <r>
    <s v="MARZO_2015"/>
    <s v="GDCA04100"/>
    <x v="3"/>
    <n v="2"/>
    <s v="BRILLA"/>
    <n v="5840490"/>
    <n v="385891508"/>
  </r>
  <r>
    <s v="MARZO_2015"/>
    <s v="GDCA04100"/>
    <x v="1"/>
    <n v="24"/>
    <s v="REVISION PERIODICA"/>
    <n v="5599991"/>
    <n v="155105277"/>
  </r>
  <r>
    <s v="MARZO_2015"/>
    <s v="GDCA04100"/>
    <x v="3"/>
    <n v="58"/>
    <s v="INTERESES FINANCIACION CREDITO BRILLA"/>
    <n v="2673333"/>
    <n v="1315426"/>
  </r>
  <r>
    <s v="MARZO_2015"/>
    <s v="GDCA04100"/>
    <x v="4"/>
    <n v="53"/>
    <s v="LIBERTY MICROSEGUROS"/>
    <n v="3064402"/>
    <n v="43980640"/>
  </r>
  <r>
    <s v="MARZO_2015"/>
    <s v="GDCA04100"/>
    <x v="0"/>
    <n v="81"/>
    <s v="SERVICIOS VARIOS GRAVADO"/>
    <n v="1400"/>
    <s v=""/>
  </r>
  <r>
    <s v="MARZO_2015"/>
    <s v="GDCA04100"/>
    <x v="4"/>
    <n v="52"/>
    <s v="LIBERTY MERCADO ASEGURADO"/>
    <n v="397793"/>
    <n v="5266445"/>
  </r>
  <r>
    <s v="MARZO_2015"/>
    <s v="GDCA04100"/>
    <x v="0"/>
    <n v="60"/>
    <s v="SEGURO BRILLA"/>
    <n v="27676"/>
    <n v="6679"/>
  </r>
  <r>
    <s v="MARZO_2015"/>
    <s v="GDCA04100"/>
    <x v="1"/>
    <n v="1"/>
    <s v="ANTICIPOS"/>
    <n v="19680"/>
    <n v="2204"/>
  </r>
  <r>
    <s v="MARZO_2015"/>
    <s v="GDCA04100"/>
    <x v="1"/>
    <n v="28"/>
    <s v="SERVICIOS ASOCIADOS CARGO POR CONEXIÓN"/>
    <n v="39715"/>
    <n v="2429721"/>
  </r>
  <r>
    <s v="MARZO_2015"/>
    <s v="GDCA04100"/>
    <x v="1"/>
    <n v="126"/>
    <s v="IVA INTERES DE FINANCIACION"/>
    <n v="10"/>
    <n v="33"/>
  </r>
  <r>
    <s v="MARZO_2015"/>
    <s v="GDCA04100"/>
    <x v="3"/>
    <n v="99"/>
    <s v="RECARGO POR MORA  EXCLUIDO CREDITO SEGUROS"/>
    <n v="1022"/>
    <s v=""/>
  </r>
  <r>
    <s v="MARZO_2015"/>
    <s v="GDCA04100"/>
    <x v="1"/>
    <n v="106"/>
    <s v="IMPUESTO 16%"/>
    <n v="944"/>
    <s v=""/>
  </r>
  <r>
    <s v="MARZO_2015"/>
    <s v="GDCA04100"/>
    <x v="5"/>
    <n v="88"/>
    <s v="INTERESES FINANCIACION MUNDO GAS"/>
    <n v="228721"/>
    <s v=""/>
  </r>
  <r>
    <s v="MARZO_2015"/>
    <s v="GDCA04100"/>
    <x v="5"/>
    <n v="98"/>
    <s v="REFINANCIACION"/>
    <n v="1372584"/>
    <n v="285938"/>
  </r>
  <r>
    <s v="MARZO_2015"/>
    <s v="GDCA04100"/>
    <x v="3"/>
    <n v="121"/>
    <s v="REFINANCIACION INTERES DE FINANCIACION BRILLA"/>
    <s v=""/>
    <n v="69180"/>
  </r>
  <r>
    <s v="MARZO_2015"/>
    <s v="GDCA04100"/>
    <x v="0"/>
    <n v="58"/>
    <s v="INTERESES FINANCIACION CREDITO BRILLA"/>
    <n v="491712"/>
    <n v="95359"/>
  </r>
  <r>
    <s v="MARZO_2015"/>
    <s v="GDCA04100"/>
    <x v="1"/>
    <n v="103"/>
    <s v="INTERESES FINANC RED INTERNA"/>
    <n v="8798637"/>
    <n v="266400"/>
  </r>
  <r>
    <s v="MARZO_2015"/>
    <s v="GDCA04100"/>
    <x v="1"/>
    <n v="120"/>
    <s v="REFINANCIACION INTERESES DE FINANCIACION"/>
    <n v="56568"/>
    <n v="13103020"/>
  </r>
  <r>
    <s v="MARZO_2015"/>
    <s v="GDCA04100"/>
    <x v="1"/>
    <n v="56"/>
    <s v="INTERESES FINANCIACION CONEXION"/>
    <n v="1432272"/>
    <n v="7773854"/>
  </r>
  <r>
    <s v="MARZO_2015"/>
    <s v="GDCA04100"/>
    <x v="1"/>
    <n v="7"/>
    <s v="CONSUMO"/>
    <n v="16640173547"/>
    <n v="319301731"/>
  </r>
  <r>
    <s v="MARZO_2015"/>
    <s v="GDCA04100"/>
    <x v="1"/>
    <n v="81"/>
    <s v="SERVICIOS VARIOS GRAVADO"/>
    <n v="1400"/>
    <s v=""/>
  </r>
  <r>
    <s v="MARZO_2015"/>
    <s v="GDCA04100"/>
    <x v="0"/>
    <n v="2"/>
    <s v="BRILLA"/>
    <n v="8964888"/>
    <n v="259129266"/>
  </r>
  <r>
    <s v="MARZO_2015"/>
    <s v="GDCA04100"/>
    <x v="1"/>
    <n v="103"/>
    <s v="INTERESES FINANC RED INTERNA"/>
    <n v="7925824"/>
    <n v="618493"/>
  </r>
  <r>
    <s v="MARZO_2015"/>
    <s v="GDCA04100"/>
    <x v="2"/>
    <n v="46"/>
    <s v="RECARGOS MORA EXCLUIDOS"/>
    <n v="33538694"/>
    <s v=""/>
  </r>
  <r>
    <s v="MARZO_2015"/>
    <s v="GDCA04100"/>
    <x v="1"/>
    <n v="122"/>
    <s v="IVA RED INTERNA"/>
    <n v="122645"/>
    <s v=""/>
  </r>
  <r>
    <s v="MARZO_2015"/>
    <s v="GDCA04100"/>
    <x v="1"/>
    <n v="101"/>
    <s v="RECARGO POR MORA  GRAVADOS OTROS SERVICIOS"/>
    <n v="8128"/>
    <n v="457"/>
  </r>
  <r>
    <s v="MARZO_2015"/>
    <s v="GDCA04100"/>
    <x v="1"/>
    <n v="46"/>
    <s v="RECARGOS MORA EXCLUIDOS"/>
    <n v="1452202"/>
    <n v="35981"/>
  </r>
  <r>
    <s v="MARZO_2015"/>
    <s v="GDCA04100"/>
    <x v="1"/>
    <n v="8"/>
    <s v="CONTRIBUCION"/>
    <n v="222135628"/>
    <n v="1620597"/>
  </r>
  <r>
    <s v="MARZO_2015"/>
    <s v="GDCA04100"/>
    <x v="1"/>
    <n v="120"/>
    <s v="REFINANCIACION INTERESES DE FINANCIACION"/>
    <n v="1465"/>
    <n v="2637495"/>
  </r>
  <r>
    <s v="MARZO_2015"/>
    <s v="GDCA04100"/>
    <x v="5"/>
    <n v="87"/>
    <s v="INTERESES DE FINANCIACION GASMECO"/>
    <n v="3811"/>
    <s v=""/>
  </r>
  <r>
    <s v="MARZO_2015"/>
    <s v="GDCA04100"/>
    <x v="3"/>
    <n v="58"/>
    <s v="INTERESES FINANCIACION CREDITO BRILLA"/>
    <n v="30219828"/>
    <n v="640886"/>
  </r>
  <r>
    <s v="MARZO_2015"/>
    <s v="GDCA04100"/>
    <x v="1"/>
    <n v="101"/>
    <s v="RECARGO POR MORA  GRAVADOS OTROS SERVICIOS"/>
    <n v="15997"/>
    <n v="1385"/>
  </r>
  <r>
    <s v="MARZO_2015"/>
    <s v="GDCA04100"/>
    <x v="1"/>
    <n v="3"/>
    <s v="CARGO FIJO"/>
    <n v="1313335"/>
    <n v="36766"/>
  </r>
  <r>
    <s v="MARZO_2015"/>
    <s v="GDCA04100"/>
    <x v="1"/>
    <n v="100"/>
    <s v="RECARGO POR MORA RED INTERNA"/>
    <n v="397685"/>
    <n v="37294"/>
  </r>
  <r>
    <s v="MARZO_2015"/>
    <s v="GDCA04100"/>
    <x v="1"/>
    <n v="7"/>
    <s v="CONSUMO"/>
    <n v="74349053"/>
    <n v="5228784"/>
  </r>
  <r>
    <s v="MARZO_2015"/>
    <s v="GDCA04100"/>
    <x v="1"/>
    <n v="3"/>
    <s v="CARGO FIJO"/>
    <n v="4698447"/>
    <n v="84775"/>
  </r>
  <r>
    <s v="MARZO_2015"/>
    <s v="GDCA04100"/>
    <x v="1"/>
    <n v="3"/>
    <s v="CARGO FIJO"/>
    <n v="221104"/>
    <s v=""/>
  </r>
  <r>
    <s v="MARZO_2015"/>
    <s v="GDCA04100"/>
    <x v="1"/>
    <n v="17"/>
    <s v="RECONEXION"/>
    <n v="269923"/>
    <n v="5041863"/>
  </r>
  <r>
    <s v="MARZO_2015"/>
    <s v="GDCA04100"/>
    <x v="0"/>
    <n v="103"/>
    <s v="INTERESES FINANC RED INTERNA"/>
    <n v="7105"/>
    <s v=""/>
  </r>
  <r>
    <s v="MARZO_2015"/>
    <s v="GDCA04100"/>
    <x v="1"/>
    <n v="100"/>
    <s v="RECARGO POR MORA RED INTERNA"/>
    <n v="55859"/>
    <n v="4698"/>
  </r>
  <r>
    <s v="MARZO_2015"/>
    <s v="GDCA04100"/>
    <x v="1"/>
    <n v="17"/>
    <s v="RECONEXION"/>
    <n v="645381"/>
    <n v="10045489"/>
  </r>
  <r>
    <s v="MARZO_2015"/>
    <s v="GDCA04100"/>
    <x v="1"/>
    <n v="4"/>
    <s v="CARGO POR CONEXIÓN"/>
    <n v="419936"/>
    <n v="58174394"/>
  </r>
  <r>
    <s v="MARZO_2015"/>
    <s v="GDCA04100"/>
    <x v="1"/>
    <n v="120"/>
    <s v="REFINANCIACION INTERESES DE FINANCIACION"/>
    <n v="97453"/>
    <n v="20795550"/>
  </r>
  <r>
    <s v="MARZO_2015"/>
    <s v="GDCA04100"/>
    <x v="1"/>
    <n v="85"/>
    <s v="BIENESTAR EMPLEADOS"/>
    <n v="-19011"/>
    <s v=""/>
  </r>
  <r>
    <s v="MARZO_2015"/>
    <s v="GDCA04100"/>
    <x v="1"/>
    <n v="126"/>
    <s v="IVA INTERES DE FINANCIACION"/>
    <n v="8307"/>
    <n v="1248841"/>
  </r>
  <r>
    <s v="MARZO_2015"/>
    <s v="GDCA04100"/>
    <x v="3"/>
    <n v="121"/>
    <s v="REFINANCIACION INTERES DE FINANCIACION BRILLA"/>
    <s v=""/>
    <n v="35051"/>
  </r>
  <r>
    <s v="MARZO_2015"/>
    <s v="GDCA04100"/>
    <x v="1"/>
    <n v="3"/>
    <s v="CARGO FIJO"/>
    <n v="6204695"/>
    <n v="365109"/>
  </r>
  <r>
    <s v="MARZO_2015"/>
    <s v="GDCA04100"/>
    <x v="1"/>
    <n v="56"/>
    <s v="INTERESES FINANCIACION CONEXION"/>
    <n v="27504810"/>
    <n v="137306545"/>
  </r>
  <r>
    <s v="MARZO_2015"/>
    <s v="GDCA04100"/>
    <x v="3"/>
    <n v="60"/>
    <s v="SEGURO BRILLA"/>
    <n v="1854272"/>
    <n v="47036"/>
  </r>
  <r>
    <s v="MARZO_2015"/>
    <s v="GDCA04100"/>
    <x v="1"/>
    <n v="86"/>
    <s v="INTERESES FINANCIACION EXCLUIDOS"/>
    <n v="900"/>
    <s v=""/>
  </r>
  <r>
    <s v="MARZO_2015"/>
    <s v="GDCA04100"/>
    <x v="1"/>
    <n v="401"/>
    <s v="REVISION PERIODICA RES 059"/>
    <n v="35258"/>
    <n v="825990"/>
  </r>
  <r>
    <s v="MARZO_2015"/>
    <s v="GDCA04100"/>
    <x v="1"/>
    <n v="46"/>
    <s v="RECARGOS MORA EXCLUIDOS"/>
    <n v="82607"/>
    <n v="27125"/>
  </r>
  <r>
    <s v="MARZO_2015"/>
    <s v="GDCA04100"/>
    <x v="1"/>
    <n v="17"/>
    <s v="RECONEXION"/>
    <n v="582297"/>
    <n v="9134148"/>
  </r>
  <r>
    <s v="MARZO_2015"/>
    <s v="GDCA04100"/>
    <x v="1"/>
    <n v="7"/>
    <s v="CONSUMO"/>
    <n v="13584384"/>
    <n v="59412"/>
  </r>
  <r>
    <s v="MARZO_2015"/>
    <s v="GDCA04100"/>
    <x v="1"/>
    <n v="28"/>
    <s v="SERVICIOS ASOCIADOS CARGO POR CONEXIÓN"/>
    <n v="526674"/>
    <n v="13213155"/>
  </r>
  <r>
    <s v="MARZO_2015"/>
    <s v="GDCA04100"/>
    <x v="1"/>
    <n v="86"/>
    <s v="INTERESES FINANCIACION EXCLUIDOS"/>
    <n v="13987"/>
    <s v=""/>
  </r>
  <r>
    <s v="MARZO_2015"/>
    <s v="GDCA04100"/>
    <x v="4"/>
    <n v="52"/>
    <s v="LIBERTY MERCADO ASEGURADO"/>
    <n v="286592"/>
    <n v="2681264"/>
  </r>
  <r>
    <s v="MARZO_2015"/>
    <s v="GDCA04100"/>
    <x v="1"/>
    <n v="30"/>
    <s v="SUBSIDIO"/>
    <n v="-92824481"/>
    <s v=""/>
  </r>
  <r>
    <s v="MARZO_2015"/>
    <s v="GDCA04100"/>
    <x v="1"/>
    <n v="56"/>
    <s v="INTERESES FINANCIACION CONEXION"/>
    <n v="4990295"/>
    <n v="17710964"/>
  </r>
  <r>
    <s v="MARZO_2015"/>
    <s v="GDCA04100"/>
    <x v="1"/>
    <n v="30"/>
    <s v="SUBSIDIO"/>
    <n v="-12793258"/>
    <s v=""/>
  </r>
  <r>
    <s v="MARZO_2015"/>
    <s v="GDCA04100"/>
    <x v="1"/>
    <n v="32"/>
    <s v="VENTA BIENES"/>
    <n v="207356"/>
    <n v="168910"/>
  </r>
  <r>
    <s v="MARZO_2015"/>
    <s v="GDCA04100"/>
    <x v="1"/>
    <n v="101"/>
    <s v="RECARGO POR MORA  GRAVADOS OTROS SERVICIOS"/>
    <n v="5588"/>
    <s v=""/>
  </r>
  <r>
    <s v="MARZO_2015"/>
    <s v="GDCA04100"/>
    <x v="1"/>
    <n v="32"/>
    <s v="VENTA BIENES"/>
    <n v="12329"/>
    <n v="38303"/>
  </r>
  <r>
    <s v="MARZO_2015"/>
    <s v="GDCA04100"/>
    <x v="0"/>
    <n v="99"/>
    <s v="RECARGO POR MORA  EXCLUIDO CREDITO SEGUROS"/>
    <n v="50578"/>
    <n v="639"/>
  </r>
  <r>
    <s v="MARZO_2015"/>
    <s v="GDCA04100"/>
    <x v="1"/>
    <n v="122"/>
    <s v="IVA RED INTERNA"/>
    <n v="352289"/>
    <s v=""/>
  </r>
  <r>
    <s v="MARZO_2015"/>
    <s v="GDCA04100"/>
    <x v="4"/>
    <n v="52"/>
    <s v="LIBERTY MERCADO ASEGURADO"/>
    <n v="100500"/>
    <n v="763800"/>
  </r>
  <r>
    <s v="MARZO_2015"/>
    <s v="GDCA04100"/>
    <x v="1"/>
    <n v="100"/>
    <s v="RECARGO POR MORA RED INTERNA"/>
    <n v="31503"/>
    <n v="7497"/>
  </r>
  <r>
    <s v="MARZO_2015"/>
    <s v="GDCA04100"/>
    <x v="0"/>
    <n v="99"/>
    <s v="RECARGO POR MORA  EXCLUIDO CREDITO SEGUROS"/>
    <n v="67"/>
    <s v=""/>
  </r>
  <r>
    <s v="MARZO_2015"/>
    <s v="GDCA04100"/>
    <x v="3"/>
    <n v="121"/>
    <s v="REFINANCIACION INTERES DE FINANCIACION BRILLA"/>
    <n v="1588"/>
    <n v="142507"/>
  </r>
  <r>
    <s v="MARZO_2015"/>
    <s v="GDCA04100"/>
    <x v="1"/>
    <n v="120"/>
    <s v="REFINANCIACION INTERESES DE FINANCIACION"/>
    <n v="182124"/>
    <n v="23369223"/>
  </r>
  <r>
    <s v="MARZO_2015"/>
    <s v="GDCA04100"/>
    <x v="1"/>
    <n v="8"/>
    <s v="CONTRIBUCION"/>
    <n v="79520"/>
    <n v="4235"/>
  </r>
  <r>
    <s v="MARZO_2015"/>
    <s v="GDCA04100"/>
    <x v="1"/>
    <n v="86"/>
    <s v="INTERESES FINANCIACION EXCLUIDOS"/>
    <n v="204"/>
    <s v=""/>
  </r>
  <r>
    <s v="MARZO_2015"/>
    <s v="GDCA04100"/>
    <x v="3"/>
    <n v="99"/>
    <s v="RECARGO POR MORA  EXCLUIDO CREDITO SEGUROS"/>
    <n v="8296"/>
    <n v="34"/>
  </r>
  <r>
    <s v="MARZO_2015"/>
    <s v="GDCA04100"/>
    <x v="1"/>
    <n v="103"/>
    <s v="INTERESES FINANC RED INTERNA"/>
    <n v="19736862"/>
    <n v="644750"/>
  </r>
  <r>
    <s v="MARZO_2015"/>
    <s v="GDCA04100"/>
    <x v="3"/>
    <n v="2"/>
    <s v="BRILLA"/>
    <n v="6439433"/>
    <n v="235244305"/>
  </r>
  <r>
    <s v="MARZO_2015"/>
    <s v="GDCA04100"/>
    <x v="1"/>
    <n v="118"/>
    <s v="OTROS SERV ASOCIADOS GRAVADOS"/>
    <s v=""/>
    <n v="1056292"/>
  </r>
  <r>
    <s v="MARZO_2015"/>
    <s v="GDCA04100"/>
    <x v="1"/>
    <n v="6"/>
    <s v="CONCEPTO DEPENDIENTE"/>
    <n v="-4573532"/>
    <s v=""/>
  </r>
  <r>
    <s v="MARZO_2015"/>
    <s v="GDCA04100"/>
    <x v="1"/>
    <n v="4"/>
    <s v="CARGO POR CONEXIÓN"/>
    <n v="9601346"/>
    <n v="723506507"/>
  </r>
  <r>
    <s v="MARZO_2015"/>
    <s v="GDCA04100"/>
    <x v="1"/>
    <n v="28"/>
    <s v="SERVICIOS ASOCIADOS CARGO POR CONEXIÓN"/>
    <s v=""/>
    <n v="54104"/>
  </r>
  <r>
    <s v="MARZO_2015"/>
    <s v="GDCA04100"/>
    <x v="1"/>
    <n v="401"/>
    <s v="REVISION PERIODICA RES 059"/>
    <s v=""/>
    <n v="3998432"/>
  </r>
  <r>
    <s v="MARZO_2015"/>
    <s v="GDCA04100"/>
    <x v="3"/>
    <n v="99"/>
    <s v="RECARGO POR MORA  EXCLUIDO CREDITO SEGUROS"/>
    <n v="3217"/>
    <n v="164"/>
  </r>
  <r>
    <s v="MARZO_2015"/>
    <s v="GDCA04100"/>
    <x v="1"/>
    <n v="106"/>
    <s v="IMPUESTO 16%"/>
    <n v="862"/>
    <s v=""/>
  </r>
  <r>
    <s v="MARZO_2015"/>
    <s v="GDCA04100"/>
    <x v="3"/>
    <n v="60"/>
    <s v="SEGURO BRILLA"/>
    <n v="317966"/>
    <n v="3511"/>
  </r>
  <r>
    <s v="MARZO_2015"/>
    <s v="GDCA04100"/>
    <x v="1"/>
    <n v="4"/>
    <s v="CARGO POR CONEXIÓN"/>
    <n v="3622353"/>
    <n v="449261309"/>
  </r>
  <r>
    <s v="MARZO_2015"/>
    <s v="GDCA04100"/>
    <x v="2"/>
    <n v="100"/>
    <s v="RECARGO POR MORA RED INTERNA"/>
    <n v="1007710"/>
    <s v=""/>
  </r>
  <r>
    <s v="MARZO_2015"/>
    <s v="GDCA04100"/>
    <x v="1"/>
    <n v="8"/>
    <s v="CONTRIBUCION"/>
    <n v="616308"/>
    <n v="7379"/>
  </r>
  <r>
    <s v="MARZO_2015"/>
    <s v="GDCA04100"/>
    <x v="1"/>
    <n v="28"/>
    <s v="SERVICIOS ASOCIADOS CARGO POR CONEXIÓN"/>
    <n v="1068724"/>
    <n v="16260646"/>
  </r>
  <r>
    <s v="MARZO_2015"/>
    <s v="GDCA04100"/>
    <x v="3"/>
    <n v="58"/>
    <s v="INTERESES FINANCIACION CREDITO BRILLA"/>
    <n v="1831054"/>
    <n v="22895"/>
  </r>
  <r>
    <s v="MARZO_2015"/>
    <s v="GDCA04100"/>
    <x v="0"/>
    <n v="46"/>
    <s v="RECARGOS MORA EXCLUIDOS"/>
    <n v="14987"/>
    <n v="2178"/>
  </r>
  <r>
    <s v="MARZO_2015"/>
    <s v="GDCA04100"/>
    <x v="1"/>
    <n v="103"/>
    <s v="INTERESES FINANC RED INTERNA"/>
    <n v="351341916"/>
    <n v="14117612"/>
  </r>
  <r>
    <s v="MARZO_2015"/>
    <s v="GDCA04100"/>
    <x v="1"/>
    <n v="28"/>
    <s v="SERVICIOS ASOCIADOS CARGO POR CONEXIÓN"/>
    <n v="65150806"/>
    <n v="1678265714"/>
  </r>
  <r>
    <s v="MARZO_2015"/>
    <s v="GDCA04100"/>
    <x v="1"/>
    <n v="4"/>
    <s v="CARGO POR CONEXIÓN"/>
    <n v="11001385"/>
    <n v="698520274"/>
  </r>
  <r>
    <s v="MARZO_2015"/>
    <s v="GDCA04100"/>
    <x v="1"/>
    <n v="46"/>
    <s v="RECARGOS MORA EXCLUIDOS"/>
    <n v="5285423"/>
    <n v="13922"/>
  </r>
  <r>
    <s v="MARZO_2015"/>
    <s v="GDCA04100"/>
    <x v="1"/>
    <n v="126"/>
    <s v="IVA INTERES DE FINANCIACION"/>
    <n v="318"/>
    <n v="129354"/>
  </r>
  <r>
    <s v="MARZO_2015"/>
    <s v="GDCA04100"/>
    <x v="1"/>
    <n v="126"/>
    <s v="IVA INTERES DE FINANCIACION"/>
    <n v="2576"/>
    <n v="2356163"/>
  </r>
  <r>
    <s v="MARZO_2015"/>
    <s v="GDCA04100"/>
    <x v="1"/>
    <n v="4"/>
    <s v="CARGO POR CONEXIÓN"/>
    <n v="9526929"/>
    <n v="974336334"/>
  </r>
  <r>
    <s v="MARZO_2015"/>
    <s v="GDCA04100"/>
    <x v="1"/>
    <n v="100"/>
    <s v="RECARGO POR MORA RED INTERNA"/>
    <n v="129539"/>
    <n v="4694"/>
  </r>
  <r>
    <s v="MARZO_2015"/>
    <s v="GDCA04100"/>
    <x v="1"/>
    <n v="81"/>
    <s v="SERVICIOS VARIOS GRAVADO"/>
    <n v="20670"/>
    <n v="16858"/>
  </r>
  <r>
    <s v="MARZO_2015"/>
    <s v="GDCA04100"/>
    <x v="3"/>
    <n v="58"/>
    <s v="INTERESES FINANCIACION CREDITO BRILLA"/>
    <n v="275668778"/>
    <n v="10333047"/>
  </r>
  <r>
    <s v="MARZO_2015"/>
    <s v="GDCA04100"/>
    <x v="1"/>
    <n v="81"/>
    <s v="SERVICIOS VARIOS GRAVADO"/>
    <n v="74432"/>
    <n v="237429"/>
  </r>
  <r>
    <s v="MARZO_2015"/>
    <s v="GDCA04100"/>
    <x v="1"/>
    <n v="106"/>
    <s v="IMPUESTO 16%"/>
    <n v="856"/>
    <s v=""/>
  </r>
  <r>
    <s v="MARZO_2015"/>
    <s v="GDCA04100"/>
    <x v="2"/>
    <n v="101"/>
    <s v="RECARGO POR MORA  GRAVADOS OTROS SERVICIOS"/>
    <n v="713"/>
    <s v=""/>
  </r>
  <r>
    <s v="MARZO_2015"/>
    <s v="GDCA04100"/>
    <x v="1"/>
    <n v="98"/>
    <s v="REFINANCIACION"/>
    <n v="6973831"/>
    <n v="427397188"/>
  </r>
  <r>
    <s v="MARZO_2015"/>
    <s v="GDCA04100"/>
    <x v="1"/>
    <n v="101"/>
    <s v="RECARGO POR MORA  GRAVADOS OTROS SERVICIOS"/>
    <n v="6975"/>
    <n v="62"/>
  </r>
  <r>
    <s v="MARZO_2015"/>
    <s v="GDCA04100"/>
    <x v="1"/>
    <n v="400"/>
    <s v="CERTIFICACION INSTALACION PREVIA"/>
    <n v="12556"/>
    <n v="3523158"/>
  </r>
  <r>
    <s v="MARZO_2015"/>
    <s v="GDCA04100"/>
    <x v="2"/>
    <n v="19"/>
    <s v="RED INTERNA"/>
    <n v="26800000"/>
    <s v=""/>
  </r>
  <r>
    <s v="MARZO_2015"/>
    <s v="GDCA04100"/>
    <x v="0"/>
    <n v="46"/>
    <s v="RECARGOS MORA EXCLUIDOS"/>
    <n v="786546"/>
    <n v="258529"/>
  </r>
  <r>
    <s v="MARZO_2015"/>
    <s v="GDCA04100"/>
    <x v="1"/>
    <n v="27"/>
    <s v="SERVICIO ASOCIADO RED INTERNA"/>
    <n v="235672326"/>
    <n v="7630353160"/>
  </r>
  <r>
    <s v="MARZO_2015"/>
    <s v="GDCA04100"/>
    <x v="0"/>
    <n v="46"/>
    <s v="RECARGOS MORA EXCLUIDOS"/>
    <n v="111348"/>
    <n v="7621"/>
  </r>
  <r>
    <s v="MARZO_2015"/>
    <s v="GDCA04100"/>
    <x v="1"/>
    <n v="56"/>
    <s v="INTERESES FINANCIACION CONEXION"/>
    <n v="4446986"/>
    <n v="6642734"/>
  </r>
  <r>
    <s v="MARZO_2015"/>
    <s v="GDCA04100"/>
    <x v="0"/>
    <n v="46"/>
    <s v="RECARGOS MORA EXCLUIDOS"/>
    <n v="677591"/>
    <n v="96762"/>
  </r>
  <r>
    <s v="MARZO_2015"/>
    <s v="GDCA04100"/>
    <x v="1"/>
    <n v="56"/>
    <s v="INTERESES FINANCIACION CONEXION"/>
    <n v="15024877"/>
    <n v="60140209"/>
  </r>
  <r>
    <s v="MARZO_2015"/>
    <s v="GDCA04100"/>
    <x v="0"/>
    <n v="60"/>
    <s v="SEGURO BRILLA"/>
    <n v="181832"/>
    <n v="761"/>
  </r>
  <r>
    <s v="MARZO_2015"/>
    <s v="GDCA04100"/>
    <x v="0"/>
    <n v="121"/>
    <s v="REFINANCIACION INTERES DE FINANCIACION BRILLA"/>
    <n v="5920"/>
    <n v="560089"/>
  </r>
  <r>
    <s v="MARZO_2015"/>
    <s v="GDCA04100"/>
    <x v="5"/>
    <n v="44"/>
    <s v="IMPUESTO DE IVA 16%"/>
    <n v="113290"/>
    <s v=""/>
  </r>
  <r>
    <s v="MARZO_2015"/>
    <s v="GDCA04100"/>
    <x v="1"/>
    <n v="24"/>
    <s v="REVISION PERIODICA"/>
    <n v="5433434"/>
    <n v="130766310"/>
  </r>
  <r>
    <s v="MARZO_2015"/>
    <s v="GDCA04100"/>
    <x v="1"/>
    <n v="401"/>
    <s v="REVISION PERIODICA RES 059"/>
    <n v="18146"/>
    <n v="1912405"/>
  </r>
  <r>
    <s v="MARZO_2015"/>
    <s v="GDCA04100"/>
    <x v="0"/>
    <n v="60"/>
    <s v="SEGURO BRILLA"/>
    <n v="68943"/>
    <n v="4657"/>
  </r>
  <r>
    <s v="MARZO_2015"/>
    <s v="GDCA04100"/>
    <x v="3"/>
    <n v="60"/>
    <s v="SEGURO BRILLA"/>
    <n v="29860"/>
    <n v="740"/>
  </r>
  <r>
    <s v="MARZO_2015"/>
    <s v="GDCA04100"/>
    <x v="1"/>
    <n v="103"/>
    <s v="INTERESES FINANC RED INTERNA"/>
    <n v="3167576"/>
    <n v="253514"/>
  </r>
  <r>
    <s v="MARZO_2015"/>
    <s v="GDCA04100"/>
    <x v="1"/>
    <n v="7"/>
    <s v="CONSUMO"/>
    <n v="22217137"/>
    <n v="1404502"/>
  </r>
  <r>
    <s v="MARZO_2015"/>
    <s v="GDCA04100"/>
    <x v="1"/>
    <n v="46"/>
    <s v="RECARGOS MORA EXCLUIDOS"/>
    <n v="8614434"/>
    <n v="65087"/>
  </r>
  <r>
    <s v="MARZO_2015"/>
    <s v="GDCA04100"/>
    <x v="0"/>
    <n v="81"/>
    <s v="SERVICIOS VARIOS GRAVADO"/>
    <n v="1400"/>
    <s v=""/>
  </r>
  <r>
    <s v="MARZO_2015"/>
    <s v="GDCA04100"/>
    <x v="1"/>
    <n v="1"/>
    <s v="ANTICIPOS"/>
    <n v="7742"/>
    <s v=""/>
  </r>
  <r>
    <s v="MARZO_2015"/>
    <s v="GDCA04100"/>
    <x v="1"/>
    <n v="120"/>
    <s v="REFINANCIACION INTERESES DE FINANCIACION"/>
    <n v="114149"/>
    <n v="17486400"/>
  </r>
  <r>
    <s v="MARZO_2015"/>
    <s v="GDCA04100"/>
    <x v="1"/>
    <n v="106"/>
    <s v="IMPUESTO 16%"/>
    <n v="566"/>
    <s v=""/>
  </r>
  <r>
    <s v="MARZO_2015"/>
    <s v="GDCA04100"/>
    <x v="1"/>
    <n v="401"/>
    <s v="REVISION PERIODICA RES 059"/>
    <n v="87727"/>
    <n v="13609088"/>
  </r>
  <r>
    <s v="MARZO_2015"/>
    <s v="GDCA04100"/>
    <x v="1"/>
    <n v="98"/>
    <s v="REFINANCIACION"/>
    <n v="986662"/>
    <n v="33608624"/>
  </r>
  <r>
    <s v="MARZO_2015"/>
    <s v="GDCA04100"/>
    <x v="3"/>
    <n v="58"/>
    <s v="INTERESES FINANCIACION CREDITO BRILLA"/>
    <n v="2604352"/>
    <n v="185456"/>
  </r>
  <r>
    <s v="MARZO_2015"/>
    <s v="GDCA04100"/>
    <x v="1"/>
    <n v="103"/>
    <s v="INTERESES FINANC RED INTERNA"/>
    <n v="29065736"/>
    <n v="674221"/>
  </r>
  <r>
    <s v="MARZO_2015"/>
    <s v="GDCA04100"/>
    <x v="1"/>
    <n v="4"/>
    <s v="CARGO POR CONEXIÓN"/>
    <n v="1193618"/>
    <n v="104838319"/>
  </r>
  <r>
    <s v="MARZO_2015"/>
    <s v="GDCA04100"/>
    <x v="1"/>
    <n v="7"/>
    <s v="CONSUMO"/>
    <n v="66128589"/>
    <n v="5189495"/>
  </r>
  <r>
    <s v="MARZO_2015"/>
    <s v="GDCA04100"/>
    <x v="2"/>
    <n v="81"/>
    <s v="SERVICIOS VARIOS GRAVADO"/>
    <n v="1021180"/>
    <s v=""/>
  </r>
  <r>
    <s v="MARZO_2015"/>
    <s v="GDCA04100"/>
    <x v="0"/>
    <n v="2"/>
    <s v="BRILLA"/>
    <n v="45216"/>
    <n v="2241164"/>
  </r>
  <r>
    <s v="MARZO_2015"/>
    <s v="GDCA04100"/>
    <x v="1"/>
    <n v="30"/>
    <s v="SUBSIDIO"/>
    <n v="-1076447279"/>
    <s v=""/>
  </r>
  <r>
    <s v="MARZO_2015"/>
    <s v="GDCA04100"/>
    <x v="0"/>
    <n v="56"/>
    <s v="INTERESES FINANCIACION CONEXION"/>
    <n v="19"/>
    <s v=""/>
  </r>
  <r>
    <s v="MARZO_2015"/>
    <s v="GDCA04100"/>
    <x v="4"/>
    <n v="52"/>
    <s v="LIBERTY MERCADO ASEGURADO"/>
    <n v="5877654"/>
    <n v="25525000"/>
  </r>
  <r>
    <s v="MARZO_2015"/>
    <s v="GDCA04100"/>
    <x v="1"/>
    <n v="3"/>
    <s v="CARGO FIJO"/>
    <n v="423488"/>
    <n v="17048"/>
  </r>
  <r>
    <s v="MARZO_2015"/>
    <s v="GDCA04100"/>
    <x v="1"/>
    <n v="122"/>
    <s v="IVA RED INTERNA"/>
    <n v="46834"/>
    <s v=""/>
  </r>
  <r>
    <s v="MARZO_2015"/>
    <s v="GDCA04100"/>
    <x v="1"/>
    <n v="1"/>
    <s v="ANTICIPOS"/>
    <n v="15144"/>
    <n v="1590"/>
  </r>
  <r>
    <s v="MARZO_2015"/>
    <s v="GDCA04100"/>
    <x v="1"/>
    <n v="100"/>
    <s v="RECARGO POR MORA RED INTERNA"/>
    <n v="314069"/>
    <n v="55921"/>
  </r>
  <r>
    <s v="MARZO_2015"/>
    <s v="GDCA04100"/>
    <x v="1"/>
    <n v="2"/>
    <s v="BRILLA"/>
    <n v="697"/>
    <n v="2171"/>
  </r>
  <r>
    <s v="MARZO_2015"/>
    <s v="GDCA04100"/>
    <x v="1"/>
    <n v="1"/>
    <s v="ANTICIPOS"/>
    <n v="3312"/>
    <n v="10890"/>
  </r>
  <r>
    <s v="MARZO_2015"/>
    <s v="GDCA04100"/>
    <x v="2"/>
    <n v="56"/>
    <s v="INTERESES FINANCIACION CONEXION"/>
    <n v="87858"/>
    <s v=""/>
  </r>
  <r>
    <s v="MARZO_2015"/>
    <s v="GDCA04100"/>
    <x v="1"/>
    <n v="3"/>
    <s v="CARGO FIJO"/>
    <n v="387228"/>
    <n v="11823"/>
  </r>
  <r>
    <s v="MARZO_2015"/>
    <s v="GDCA04100"/>
    <x v="1"/>
    <n v="62"/>
    <s v="CAPACIDAD TRANSPORTE"/>
    <n v="11398519"/>
    <s v=""/>
  </r>
  <r>
    <s v="MARZO_2015"/>
    <s v="GDCA04100"/>
    <x v="1"/>
    <n v="86"/>
    <s v="INTERESES FINANCIACION EXCLUIDOS"/>
    <n v="8492"/>
    <s v=""/>
  </r>
  <r>
    <s v="MARZO_2015"/>
    <s v="GDCA04100"/>
    <x v="1"/>
    <n v="103"/>
    <s v="INTERESES FINANC RED INTERNA"/>
    <n v="11388501"/>
    <n v="394185"/>
  </r>
  <r>
    <s v="MARZO_2015"/>
    <s v="GDCA04100"/>
    <x v="0"/>
    <n v="98"/>
    <s v="REFINANCIACION"/>
    <n v="10103"/>
    <n v="171102"/>
  </r>
  <r>
    <s v="MARZO_2015"/>
    <s v="GDCA04100"/>
    <x v="1"/>
    <n v="98"/>
    <s v="REFINANCIACION"/>
    <n v="157336"/>
    <n v="7706873"/>
  </r>
  <r>
    <s v="MARZO_2015"/>
    <s v="GDCA04100"/>
    <x v="1"/>
    <n v="46"/>
    <s v="RECARGOS MORA EXCLUIDOS"/>
    <n v="8241"/>
    <s v=""/>
  </r>
  <r>
    <s v="MARZO_2015"/>
    <s v="GDCA04100"/>
    <x v="0"/>
    <n v="81"/>
    <s v="SERVICIOS VARIOS GRAVADO"/>
    <n v="12633"/>
    <n v="1342"/>
  </r>
  <r>
    <s v="MARZO_2015"/>
    <s v="GDCA04100"/>
    <x v="1"/>
    <n v="120"/>
    <s v="REFINANCIACION INTERESES DE FINANCIACION"/>
    <n v="366543"/>
    <n v="33636433"/>
  </r>
  <r>
    <s v="MARZO_2015"/>
    <s v="GDCA04100"/>
    <x v="1"/>
    <n v="58"/>
    <s v="INTERESES FINANCIACION CREDITO BRILLA"/>
    <n v="1137"/>
    <n v="1940"/>
  </r>
  <r>
    <s v="MARZO_2015"/>
    <s v="GDCA04100"/>
    <x v="0"/>
    <n v="121"/>
    <s v="REFINANCIACION INTERES DE FINANCIACION BRILLA"/>
    <s v=""/>
    <n v="252373"/>
  </r>
  <r>
    <s v="MARZO_2015"/>
    <s v="GDCA04100"/>
    <x v="1"/>
    <n v="126"/>
    <s v="IVA INTERES DE FINANCIACION"/>
    <n v="12198"/>
    <n v="658865"/>
  </r>
  <r>
    <s v="MARZO_2015"/>
    <s v="GDCA04100"/>
    <x v="1"/>
    <n v="69"/>
    <s v="REACTIVACION CARTERA"/>
    <n v="544"/>
    <n v="44191"/>
  </r>
  <r>
    <m/>
    <m/>
    <x v="7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980">
  <r>
    <s v="FACTURACION"/>
    <x v="0"/>
    <n v="1"/>
    <x v="0"/>
    <s v="F"/>
    <s v="D"/>
    <n v="106"/>
    <s v="IMPUESTO 16%"/>
    <s v="11-04-2015 00:00:00"/>
    <n v="15"/>
    <n v="161"/>
  </r>
  <r>
    <s v="FACTURACION"/>
    <x v="0"/>
    <n v="1"/>
    <x v="0"/>
    <s v="F"/>
    <s v="D"/>
    <n v="19"/>
    <s v="RED INTERNA"/>
    <s v="11-04-2015 00:00:00"/>
    <n v="51"/>
    <n v="105800000"/>
  </r>
  <r>
    <s v="FACTURACION"/>
    <x v="0"/>
    <n v="1"/>
    <x v="0"/>
    <s v="F"/>
    <s v="D"/>
    <n v="86"/>
    <s v="INTERESES FINANCIACION EXCLUIDOS"/>
    <s v="13-04-2015 00:00:00"/>
    <n v="51"/>
    <n v="286"/>
  </r>
  <r>
    <s v="FACTURACION"/>
    <x v="0"/>
    <n v="1"/>
    <x v="0"/>
    <s v="F"/>
    <s v="D"/>
    <n v="106"/>
    <s v="IMPUESTO 16%"/>
    <s v="14-04-2015 00:00:00"/>
    <n v="53"/>
    <n v="1196384"/>
  </r>
  <r>
    <s v="FACTURACION"/>
    <x v="0"/>
    <n v="1"/>
    <x v="0"/>
    <s v="F"/>
    <s v="D"/>
    <n v="106"/>
    <s v="IMPUESTO 16%"/>
    <s v="23-04-2015 00:00:00"/>
    <n v="15"/>
    <n v="228"/>
  </r>
  <r>
    <s v="FACTURACION"/>
    <x v="0"/>
    <n v="1"/>
    <x v="0"/>
    <s v="F"/>
    <s v="D"/>
    <n v="19"/>
    <s v="RED INTERNA"/>
    <s v="24-04-2015 00:00:00"/>
    <n v="53"/>
    <n v="20800000"/>
  </r>
  <r>
    <s v="FACTURACION"/>
    <x v="0"/>
    <n v="1"/>
    <x v="0"/>
    <s v="F"/>
    <s v="D"/>
    <n v="106"/>
    <s v="IMPUESTO 16%"/>
    <s v="24-04-2015 00:00:00"/>
    <n v="53"/>
    <n v="329280"/>
  </r>
  <r>
    <s v="FACTURACION"/>
    <x v="0"/>
    <n v="1"/>
    <x v="0"/>
    <s v="F"/>
    <s v="D"/>
    <n v="106"/>
    <s v="IMPUESTO 16%"/>
    <s v="29-04-2015 00:00:00"/>
    <n v="53"/>
    <n v="1021540"/>
  </r>
  <r>
    <s v="FACTURACION"/>
    <x v="0"/>
    <n v="1"/>
    <x v="0"/>
    <s v="F"/>
    <s v="D"/>
    <n v="126"/>
    <s v="IVA INTERES DE FINANCIACION"/>
    <s v="30-04-2015 00:00:00"/>
    <n v="51"/>
    <n v="544410"/>
  </r>
  <r>
    <s v="FACTURACION"/>
    <x v="0"/>
    <n v="1"/>
    <x v="0"/>
    <s v="F"/>
    <s v="D"/>
    <n v="106"/>
    <s v="IMPUESTO 16%"/>
    <s v="30-04-2015 00:00:00"/>
    <n v="53"/>
    <n v="1317120"/>
  </r>
  <r>
    <s v="FACTURACION"/>
    <x v="1"/>
    <n v="1"/>
    <x v="0"/>
    <s v="F"/>
    <s v="C"/>
    <n v="7"/>
    <s v="CONSUMO"/>
    <s v="01-04-2015 00:00:00"/>
    <n v="15"/>
    <n v="-5059253"/>
  </r>
  <r>
    <s v="FACTURACION"/>
    <x v="1"/>
    <n v="1"/>
    <x v="0"/>
    <s v="F"/>
    <s v="D"/>
    <n v="27"/>
    <s v="SERVICIO ASOCIADO RED INTERNA"/>
    <s v="01-04-2015 00:00:00"/>
    <n v="41"/>
    <n v="2163401"/>
  </r>
  <r>
    <s v="FACTURACION"/>
    <x v="1"/>
    <n v="1"/>
    <x v="0"/>
    <s v="F"/>
    <s v="D"/>
    <n v="28"/>
    <s v="SERVICIOS ASOCIADOS CARGO POR CONEXIÓN"/>
    <s v="01-04-2015 00:00:00"/>
    <n v="41"/>
    <n v="4755154"/>
  </r>
  <r>
    <s v="FACTURACION"/>
    <x v="1"/>
    <n v="1"/>
    <x v="0"/>
    <s v="F"/>
    <s v="D"/>
    <n v="19"/>
    <s v="RED INTERNA"/>
    <s v="01-04-2015 00:00:00"/>
    <n v="51"/>
    <n v="1708897"/>
  </r>
  <r>
    <s v="FACTURACION"/>
    <x v="1"/>
    <n v="1"/>
    <x v="0"/>
    <s v="F"/>
    <s v="D"/>
    <n v="8"/>
    <s v="CONTRIBUCION"/>
    <s v="01-04-2015 00:00:00"/>
    <n v="51"/>
    <n v="7259"/>
  </r>
  <r>
    <s v="FACTURACION"/>
    <x v="1"/>
    <n v="1"/>
    <x v="0"/>
    <s v="F"/>
    <s v="D"/>
    <n v="100"/>
    <s v="RECARGO POR MORA RED INTERNA"/>
    <s v="01-04-2015 00:00:00"/>
    <n v="51"/>
    <n v="1653"/>
  </r>
  <r>
    <s v="FACTURACION"/>
    <x v="1"/>
    <n v="1"/>
    <x v="0"/>
    <s v="F"/>
    <s v="D"/>
    <n v="24"/>
    <s v="REVISION PERIODICA"/>
    <s v="01-04-2015 00:00:00"/>
    <n v="51"/>
    <n v="27372383"/>
  </r>
  <r>
    <s v="FACTURACION"/>
    <x v="1"/>
    <n v="1"/>
    <x v="0"/>
    <s v="F"/>
    <s v="D"/>
    <n v="4"/>
    <s v="CARGO POR CONEXIÓN"/>
    <s v="01-04-2015 00:00:00"/>
    <n v="53"/>
    <n v="460147"/>
  </r>
  <r>
    <s v="FACTURACION"/>
    <x v="1"/>
    <n v="1"/>
    <x v="0"/>
    <s v="F"/>
    <s v="D"/>
    <n v="106"/>
    <s v="IMPUESTO 16%"/>
    <s v="01-04-2015 00:00:00"/>
    <n v="53"/>
    <n v="908768"/>
  </r>
  <r>
    <s v="FACTURACION"/>
    <x v="1"/>
    <n v="1"/>
    <x v="0"/>
    <s v="F"/>
    <s v="D"/>
    <n v="7"/>
    <s v="CONSUMO"/>
    <s v="02-04-2015 00:00:00"/>
    <n v="15"/>
    <n v="588684068"/>
  </r>
  <r>
    <s v="FACTURACION"/>
    <x v="1"/>
    <n v="1"/>
    <x v="0"/>
    <s v="F"/>
    <s v="D"/>
    <n v="7"/>
    <s v="CONSUMO"/>
    <s v="04-04-2015 00:00:00"/>
    <n v="15"/>
    <n v="582596868"/>
  </r>
  <r>
    <s v="FACTURACION"/>
    <x v="1"/>
    <n v="1"/>
    <x v="0"/>
    <s v="F"/>
    <s v="D"/>
    <n v="98"/>
    <s v="REFINANCIACION"/>
    <s v="04-04-2015 00:00:00"/>
    <n v="51"/>
    <n v="24222973"/>
  </r>
  <r>
    <s v="FACTURACION"/>
    <x v="1"/>
    <n v="1"/>
    <x v="0"/>
    <s v="F"/>
    <s v="D"/>
    <n v="81"/>
    <s v="SERVICIOS VARIOS GRAVADO"/>
    <s v="04-04-2015 00:00:00"/>
    <n v="51"/>
    <n v="194088"/>
  </r>
  <r>
    <s v="FACTURACION"/>
    <x v="1"/>
    <n v="1"/>
    <x v="0"/>
    <s v="F"/>
    <s v="C"/>
    <n v="10"/>
    <s v="DESCUENTOS"/>
    <s v="04-04-2015 00:00:00"/>
    <n v="53"/>
    <n v="-304520"/>
  </r>
  <r>
    <s v="FACTURACION"/>
    <x v="1"/>
    <n v="1"/>
    <x v="0"/>
    <s v="F"/>
    <s v="D"/>
    <n v="106"/>
    <s v="IMPUESTO 16%"/>
    <s v="04-04-2015 00:00:00"/>
    <n v="53"/>
    <n v="65856"/>
  </r>
  <r>
    <s v="FACTURACION"/>
    <x v="1"/>
    <n v="1"/>
    <x v="0"/>
    <s v="F"/>
    <s v="C"/>
    <n v="7"/>
    <s v="CONSUMO"/>
    <s v="06-04-2015 00:00:00"/>
    <n v="15"/>
    <n v="-5691422"/>
  </r>
  <r>
    <s v="FACTURACION"/>
    <x v="1"/>
    <n v="1"/>
    <x v="0"/>
    <s v="F"/>
    <s v="C"/>
    <n v="8"/>
    <s v="CONTRIBUCION"/>
    <s v="06-04-2015 00:00:00"/>
    <n v="15"/>
    <n v="-352660"/>
  </r>
  <r>
    <s v="FACTURACION"/>
    <x v="1"/>
    <n v="1"/>
    <x v="0"/>
    <s v="F"/>
    <s v="C"/>
    <n v="30"/>
    <s v="SUBSIDIO"/>
    <s v="06-04-2015 00:00:00"/>
    <n v="15"/>
    <n v="-216634044"/>
  </r>
  <r>
    <s v="FACTURACION"/>
    <x v="1"/>
    <n v="1"/>
    <x v="0"/>
    <s v="F"/>
    <s v="D"/>
    <n v="56"/>
    <s v="INTERESES FINANCIACION CONEXION"/>
    <s v="06-04-2015 00:00:00"/>
    <n v="51"/>
    <n v="67339758"/>
  </r>
  <r>
    <s v="FACTURACION"/>
    <x v="1"/>
    <n v="1"/>
    <x v="0"/>
    <s v="F"/>
    <s v="D"/>
    <n v="98"/>
    <s v="REFINANCIACION"/>
    <s v="06-04-2015 00:00:00"/>
    <n v="51"/>
    <n v="34404635"/>
  </r>
  <r>
    <s v="FACTURACION"/>
    <x v="1"/>
    <n v="1"/>
    <x v="0"/>
    <s v="F"/>
    <s v="D"/>
    <n v="101"/>
    <s v="RECARGO POR MORA  GRAVADOS OTROS SERVICIOS"/>
    <s v="06-04-2015 00:00:00"/>
    <n v="51"/>
    <n v="767"/>
  </r>
  <r>
    <s v="FACTURACION"/>
    <x v="1"/>
    <n v="1"/>
    <x v="0"/>
    <s v="F"/>
    <s v="D"/>
    <n v="126"/>
    <s v="IVA INTERES DE FINANCIACION"/>
    <s v="06-04-2015 00:00:00"/>
    <n v="51"/>
    <n v="158796"/>
  </r>
  <r>
    <s v="FACTURACION"/>
    <x v="1"/>
    <n v="1"/>
    <x v="0"/>
    <s v="F"/>
    <s v="D"/>
    <n v="400"/>
    <s v="CERTIFICACION INSTALACION PREVIA"/>
    <s v="06-04-2015 00:00:00"/>
    <n v="51"/>
    <n v="554965"/>
  </r>
  <r>
    <s v="FACTURACION"/>
    <x v="1"/>
    <n v="1"/>
    <x v="0"/>
    <s v="F"/>
    <s v="D"/>
    <n v="19"/>
    <s v="RED INTERNA"/>
    <s v="06-04-2015 00:00:00"/>
    <n v="53"/>
    <n v="11670125"/>
  </r>
  <r>
    <s v="FACTURACION"/>
    <x v="1"/>
    <n v="1"/>
    <x v="0"/>
    <s v="F"/>
    <s v="D"/>
    <n v="46"/>
    <s v="RECARGOS MORA EXCLUIDOS"/>
    <s v="06-04-2015 00:00:00"/>
    <n v="53"/>
    <n v="67233"/>
  </r>
  <r>
    <s v="FACTURACION"/>
    <x v="1"/>
    <n v="1"/>
    <x v="0"/>
    <s v="F"/>
    <s v="D"/>
    <n v="101"/>
    <s v="RECARGO POR MORA  GRAVADOS OTROS SERVICIOS"/>
    <s v="06-04-2015 00:00:00"/>
    <n v="53"/>
    <n v="1976"/>
  </r>
  <r>
    <s v="FACTURACION"/>
    <x v="1"/>
    <n v="1"/>
    <x v="0"/>
    <s v="F"/>
    <s v="D"/>
    <n v="401"/>
    <s v="REVISION PERIODICA RES 059"/>
    <s v="06-04-2015 00:00:00"/>
    <n v="53"/>
    <n v="27807315"/>
  </r>
  <r>
    <s v="FACTURACION"/>
    <x v="1"/>
    <n v="1"/>
    <x v="0"/>
    <s v="F"/>
    <s v="C"/>
    <n v="7"/>
    <s v="CONSUMO"/>
    <s v="07-04-2015 00:00:00"/>
    <n v="15"/>
    <n v="-485889"/>
  </r>
  <r>
    <s v="FACTURACION"/>
    <x v="1"/>
    <n v="1"/>
    <x v="0"/>
    <s v="F"/>
    <s v="C"/>
    <n v="30"/>
    <s v="SUBSIDIO"/>
    <s v="07-04-2015 00:00:00"/>
    <n v="15"/>
    <n v="-128840417"/>
  </r>
  <r>
    <s v="FACTURACION"/>
    <x v="1"/>
    <n v="1"/>
    <x v="0"/>
    <s v="F"/>
    <s v="D"/>
    <n v="100"/>
    <s v="RECARGO POR MORA RED INTERNA"/>
    <s v="07-04-2015 00:00:00"/>
    <n v="50"/>
    <n v="11876"/>
  </r>
  <r>
    <s v="FACTURACION"/>
    <x v="1"/>
    <n v="1"/>
    <x v="0"/>
    <s v="F"/>
    <s v="D"/>
    <n v="8"/>
    <s v="CONTRIBUCION"/>
    <s v="07-04-2015 00:00:00"/>
    <n v="51"/>
    <n v="4997"/>
  </r>
  <r>
    <s v="FACTURACION"/>
    <x v="1"/>
    <n v="1"/>
    <x v="0"/>
    <s v="F"/>
    <s v="D"/>
    <n v="46"/>
    <s v="RECARGOS MORA EXCLUIDOS"/>
    <s v="07-04-2015 00:00:00"/>
    <n v="51"/>
    <n v="9309"/>
  </r>
  <r>
    <s v="FACTURACION"/>
    <x v="1"/>
    <n v="1"/>
    <x v="0"/>
    <s v="F"/>
    <s v="D"/>
    <n v="103"/>
    <s v="INTERESES FINANC RED INTERNA"/>
    <s v="07-04-2015 00:00:00"/>
    <n v="51"/>
    <n v="61713281"/>
  </r>
  <r>
    <s v="FACTURACION"/>
    <x v="1"/>
    <n v="1"/>
    <x v="0"/>
    <s v="F"/>
    <s v="D"/>
    <n v="126"/>
    <s v="IVA INTERES DE FINANCIACION"/>
    <s v="07-04-2015 00:00:00"/>
    <n v="51"/>
    <n v="97373"/>
  </r>
  <r>
    <s v="FACTURACION"/>
    <x v="1"/>
    <n v="1"/>
    <x v="0"/>
    <s v="F"/>
    <s v="D"/>
    <n v="81"/>
    <s v="SERVICIOS VARIOS GRAVADO"/>
    <s v="07-04-2015 00:00:00"/>
    <n v="51"/>
    <n v="28989"/>
  </r>
  <r>
    <s v="FACTURACION"/>
    <x v="1"/>
    <n v="1"/>
    <x v="0"/>
    <s v="F"/>
    <s v="D"/>
    <n v="86"/>
    <s v="INTERESES FINANCIACION EXCLUIDOS"/>
    <s v="07-04-2015 00:00:00"/>
    <n v="51"/>
    <n v="93713"/>
  </r>
  <r>
    <s v="FACTURACION"/>
    <x v="1"/>
    <n v="1"/>
    <x v="0"/>
    <s v="F"/>
    <s v="D"/>
    <n v="17"/>
    <s v="RECONEXION"/>
    <s v="07-04-2015 00:00:00"/>
    <n v="53"/>
    <n v="20292000"/>
  </r>
  <r>
    <s v="FACTURACION"/>
    <x v="1"/>
    <n v="1"/>
    <x v="0"/>
    <s v="F"/>
    <s v="D"/>
    <n v="400"/>
    <s v="CERTIFICACION INSTALACION PREVIA"/>
    <s v="07-04-2015 00:00:00"/>
    <n v="53"/>
    <n v="2809000"/>
  </r>
  <r>
    <s v="FACTURACION"/>
    <x v="1"/>
    <n v="1"/>
    <x v="0"/>
    <s v="F"/>
    <s v="D"/>
    <n v="8"/>
    <s v="CONTRIBUCION"/>
    <s v="08-04-2015 00:00:00"/>
    <n v="15"/>
    <n v="26574453"/>
  </r>
  <r>
    <s v="FACTURACION"/>
    <x v="1"/>
    <n v="1"/>
    <x v="0"/>
    <s v="F"/>
    <s v="D"/>
    <n v="46"/>
    <s v="RECARGOS MORA EXCLUIDOS"/>
    <s v="08-04-2015 00:00:00"/>
    <n v="50"/>
    <n v="8248"/>
  </r>
  <r>
    <s v="FACTURACION"/>
    <x v="1"/>
    <n v="1"/>
    <x v="0"/>
    <s v="F"/>
    <s v="D"/>
    <n v="126"/>
    <s v="IVA INTERES DE FINANCIACION"/>
    <s v="08-04-2015 00:00:00"/>
    <n v="51"/>
    <n v="164833"/>
  </r>
  <r>
    <s v="FACTURACION"/>
    <x v="1"/>
    <n v="1"/>
    <x v="0"/>
    <s v="F"/>
    <s v="D"/>
    <n v="24"/>
    <s v="REVISION PERIODICA"/>
    <s v="08-04-2015 00:00:00"/>
    <n v="51"/>
    <n v="32667646"/>
  </r>
  <r>
    <s v="FACTURACION"/>
    <x v="1"/>
    <n v="1"/>
    <x v="0"/>
    <s v="F"/>
    <s v="C"/>
    <n v="7"/>
    <s v="CONSUMO"/>
    <s v="09-04-2015 00:00:00"/>
    <n v="15"/>
    <n v="-3521337"/>
  </r>
  <r>
    <s v="FACTURACION"/>
    <x v="1"/>
    <n v="1"/>
    <x v="0"/>
    <s v="F"/>
    <s v="D"/>
    <n v="103"/>
    <s v="INTERESES FINANC RED INTERNA"/>
    <s v="09-04-2015 00:00:00"/>
    <n v="51"/>
    <n v="176092482"/>
  </r>
  <r>
    <s v="FACTURACION"/>
    <x v="1"/>
    <n v="1"/>
    <x v="0"/>
    <s v="F"/>
    <s v="D"/>
    <n v="120"/>
    <s v="REFINANCIACION INTERESES DE FINANCIACION"/>
    <s v="09-04-2015 00:00:00"/>
    <n v="51"/>
    <n v="762825"/>
  </r>
  <r>
    <s v="FACTURACION"/>
    <x v="1"/>
    <n v="1"/>
    <x v="0"/>
    <s v="F"/>
    <s v="D"/>
    <n v="86"/>
    <s v="INTERESES FINANCIACION EXCLUIDOS"/>
    <s v="09-04-2015 00:00:00"/>
    <n v="51"/>
    <n v="129908"/>
  </r>
  <r>
    <s v="FACTURACION"/>
    <x v="1"/>
    <n v="1"/>
    <x v="0"/>
    <s v="F"/>
    <s v="D"/>
    <n v="4"/>
    <s v="CARGO POR CONEXIÓN"/>
    <s v="09-04-2015 00:00:00"/>
    <n v="53"/>
    <n v="27608820"/>
  </r>
  <r>
    <s v="FACTURACION"/>
    <x v="1"/>
    <n v="1"/>
    <x v="0"/>
    <s v="F"/>
    <s v="D"/>
    <n v="7"/>
    <s v="CONSUMO"/>
    <s v="10-04-2015 00:00:00"/>
    <n v="15"/>
    <n v="1397183080"/>
  </r>
  <r>
    <s v="FACTURACION"/>
    <x v="1"/>
    <n v="1"/>
    <x v="0"/>
    <s v="F"/>
    <s v="D"/>
    <n v="8"/>
    <s v="CONTRIBUCION"/>
    <s v="10-04-2015 00:00:00"/>
    <n v="15"/>
    <n v="12232684"/>
  </r>
  <r>
    <s v="FACTURACION"/>
    <x v="1"/>
    <n v="1"/>
    <x v="0"/>
    <s v="F"/>
    <s v="D"/>
    <n v="46"/>
    <s v="RECARGOS MORA EXCLUIDOS"/>
    <s v="10-04-2015 00:00:00"/>
    <n v="15"/>
    <n v="12364534"/>
  </r>
  <r>
    <s v="FACTURACION"/>
    <x v="1"/>
    <n v="1"/>
    <x v="0"/>
    <s v="F"/>
    <s v="D"/>
    <n v="3"/>
    <s v="CARGO FIJO"/>
    <s v="10-04-2015 00:00:00"/>
    <n v="51"/>
    <n v="12062"/>
  </r>
  <r>
    <s v="FACTURACION"/>
    <x v="1"/>
    <n v="1"/>
    <x v="0"/>
    <s v="F"/>
    <s v="D"/>
    <n v="59"/>
    <s v="INTERESES FINANCIACION GRAVADOS"/>
    <s v="10-04-2015 00:00:00"/>
    <n v="51"/>
    <n v="1228143"/>
  </r>
  <r>
    <s v="FACTURACION"/>
    <x v="1"/>
    <n v="1"/>
    <x v="0"/>
    <s v="F"/>
    <s v="D"/>
    <n v="44"/>
    <s v="IMPUESTO DE IVA 16%"/>
    <s v="10-04-2015 00:00:00"/>
    <n v="51"/>
    <n v="53"/>
  </r>
  <r>
    <s v="FACTURACION"/>
    <x v="1"/>
    <n v="1"/>
    <x v="0"/>
    <s v="F"/>
    <s v="D"/>
    <n v="81"/>
    <s v="SERVICIOS VARIOS GRAVADO"/>
    <s v="10-04-2015 00:00:00"/>
    <n v="54"/>
    <n v="248000"/>
  </r>
  <r>
    <s v="FACTURACION"/>
    <x v="1"/>
    <n v="1"/>
    <x v="0"/>
    <s v="F"/>
    <s v="D"/>
    <n v="106"/>
    <s v="IMPUESTO 16%"/>
    <s v="11-04-2015 00:00:00"/>
    <n v="15"/>
    <n v="194394"/>
  </r>
  <r>
    <s v="FACTURACION"/>
    <x v="1"/>
    <n v="1"/>
    <x v="0"/>
    <s v="F"/>
    <s v="D"/>
    <n v="30"/>
    <s v="SUBSIDIO"/>
    <s v="11-04-2015 00:00:00"/>
    <n v="15"/>
    <n v="1161721"/>
  </r>
  <r>
    <s v="FACTURACION"/>
    <x v="1"/>
    <n v="1"/>
    <x v="0"/>
    <s v="F"/>
    <s v="D"/>
    <n v="101"/>
    <s v="RECARGO POR MORA  GRAVADOS OTROS SERVICIOS"/>
    <s v="11-04-2015 00:00:00"/>
    <n v="15"/>
    <n v="334138"/>
  </r>
  <r>
    <s v="FACTURACION"/>
    <x v="1"/>
    <n v="1"/>
    <x v="0"/>
    <s v="F"/>
    <s v="D"/>
    <n v="100"/>
    <s v="RECARGO POR MORA RED INTERNA"/>
    <s v="11-04-2015 00:00:00"/>
    <n v="50"/>
    <n v="25836"/>
  </r>
  <r>
    <s v="FACTURACION"/>
    <x v="1"/>
    <n v="1"/>
    <x v="0"/>
    <s v="F"/>
    <s v="D"/>
    <n v="28"/>
    <s v="SERVICIOS ASOCIADOS CARGO POR CONEXIÓN"/>
    <s v="11-04-2015 00:00:00"/>
    <n v="51"/>
    <n v="23047619"/>
  </r>
  <r>
    <s v="FACTURACION"/>
    <x v="1"/>
    <n v="1"/>
    <x v="0"/>
    <s v="F"/>
    <s v="D"/>
    <n v="28"/>
    <s v="SERVICIOS ASOCIADOS CARGO POR CONEXIÓN"/>
    <s v="12-04-2015 00:00:00"/>
    <n v="41"/>
    <n v="3194833"/>
  </r>
  <r>
    <s v="FACTURACION"/>
    <x v="1"/>
    <n v="1"/>
    <x v="0"/>
    <s v="F"/>
    <s v="D"/>
    <n v="401"/>
    <s v="REVISION PERIODICA RES 059"/>
    <s v="12-04-2015 00:00:00"/>
    <n v="53"/>
    <n v="4659905"/>
  </r>
  <r>
    <s v="FACTURACION"/>
    <x v="1"/>
    <n v="1"/>
    <x v="0"/>
    <s v="F"/>
    <s v="D"/>
    <n v="3"/>
    <s v="CARGO FIJO"/>
    <s v="13-04-2015 00:00:00"/>
    <n v="15"/>
    <n v="14604323"/>
  </r>
  <r>
    <s v="FACTURACION"/>
    <x v="1"/>
    <n v="1"/>
    <x v="0"/>
    <s v="F"/>
    <s v="D"/>
    <n v="98"/>
    <s v="REFINANCIACION"/>
    <s v="13-04-2015 00:00:00"/>
    <n v="51"/>
    <n v="6435334"/>
  </r>
  <r>
    <s v="FACTURACION"/>
    <x v="1"/>
    <n v="1"/>
    <x v="0"/>
    <s v="F"/>
    <s v="D"/>
    <n v="101"/>
    <s v="RECARGO POR MORA  GRAVADOS OTROS SERVICIOS"/>
    <s v="13-04-2015 00:00:00"/>
    <n v="51"/>
    <n v="42"/>
  </r>
  <r>
    <s v="FACTURACION"/>
    <x v="1"/>
    <n v="1"/>
    <x v="0"/>
    <s v="F"/>
    <s v="D"/>
    <n v="120"/>
    <s v="REFINANCIACION INTERESES DE FINANCIACION"/>
    <s v="13-04-2015 00:00:00"/>
    <n v="51"/>
    <n v="119885"/>
  </r>
  <r>
    <s v="FACTURACION"/>
    <x v="1"/>
    <n v="1"/>
    <x v="0"/>
    <s v="F"/>
    <s v="C"/>
    <n v="7"/>
    <s v="CONSUMO"/>
    <s v="14-04-2015 00:00:00"/>
    <n v="15"/>
    <n v="-310194"/>
  </r>
  <r>
    <s v="FACTURACION"/>
    <x v="1"/>
    <n v="1"/>
    <x v="0"/>
    <s v="F"/>
    <s v="C"/>
    <n v="30"/>
    <s v="SUBSIDIO"/>
    <s v="14-04-2015 00:00:00"/>
    <n v="15"/>
    <n v="-96442855"/>
  </r>
  <r>
    <s v="FACTURACION"/>
    <x v="1"/>
    <n v="1"/>
    <x v="0"/>
    <s v="F"/>
    <s v="D"/>
    <n v="30"/>
    <s v="SUBSIDIO"/>
    <s v="14-04-2015 00:00:00"/>
    <n v="15"/>
    <n v="138438"/>
  </r>
  <r>
    <s v="FACTURACION"/>
    <x v="1"/>
    <n v="1"/>
    <x v="0"/>
    <s v="F"/>
    <s v="D"/>
    <n v="46"/>
    <s v="RECARGOS MORA EXCLUIDOS"/>
    <s v="14-04-2015 00:00:00"/>
    <n v="51"/>
    <n v="2814"/>
  </r>
  <r>
    <s v="FACTURACION"/>
    <x v="1"/>
    <n v="1"/>
    <x v="0"/>
    <s v="F"/>
    <s v="D"/>
    <n v="81"/>
    <s v="SERVICIOS VARIOS GRAVADO"/>
    <s v="14-04-2015 00:00:00"/>
    <n v="51"/>
    <n v="7870"/>
  </r>
  <r>
    <s v="FACTURACION"/>
    <x v="1"/>
    <n v="1"/>
    <x v="0"/>
    <s v="F"/>
    <s v="D"/>
    <n v="400"/>
    <s v="CERTIFICACION INSTALACION PREVIA"/>
    <s v="14-04-2015 00:00:00"/>
    <n v="53"/>
    <n v="1509200"/>
  </r>
  <r>
    <s v="FACTURACION"/>
    <x v="1"/>
    <n v="1"/>
    <x v="0"/>
    <s v="F"/>
    <s v="C"/>
    <n v="7"/>
    <s v="CONSUMO"/>
    <s v="15-04-2015 00:00:00"/>
    <n v="15"/>
    <n v="-4289186"/>
  </r>
  <r>
    <s v="FACTURACION"/>
    <x v="1"/>
    <n v="1"/>
    <x v="0"/>
    <s v="F"/>
    <s v="C"/>
    <n v="30"/>
    <s v="SUBSIDIO"/>
    <s v="15-04-2015 00:00:00"/>
    <n v="15"/>
    <n v="-233446507"/>
  </r>
  <r>
    <s v="FACTURACION"/>
    <x v="1"/>
    <n v="1"/>
    <x v="0"/>
    <s v="F"/>
    <s v="D"/>
    <n v="100"/>
    <s v="RECARGO POR MORA RED INTERNA"/>
    <s v="15-04-2015 00:00:00"/>
    <n v="15"/>
    <n v="2302522"/>
  </r>
  <r>
    <s v="FACTURACION"/>
    <x v="1"/>
    <n v="1"/>
    <x v="0"/>
    <s v="F"/>
    <s v="D"/>
    <n v="126"/>
    <s v="IVA INTERES DE FINANCIACION"/>
    <s v="15-04-2015 00:00:00"/>
    <n v="51"/>
    <n v="114532"/>
  </r>
  <r>
    <s v="FACTURACION"/>
    <x v="1"/>
    <n v="1"/>
    <x v="0"/>
    <s v="F"/>
    <s v="D"/>
    <n v="81"/>
    <s v="SERVICIOS VARIOS GRAVADO"/>
    <s v="15-04-2015 00:00:00"/>
    <n v="51"/>
    <n v="76920"/>
  </r>
  <r>
    <s v="FACTURACION"/>
    <x v="1"/>
    <n v="1"/>
    <x v="0"/>
    <s v="F"/>
    <s v="D"/>
    <n v="86"/>
    <s v="INTERESES FINANCIACION EXCLUIDOS"/>
    <s v="15-04-2015 00:00:00"/>
    <n v="51"/>
    <n v="83887"/>
  </r>
  <r>
    <s v="FACTURACION"/>
    <x v="1"/>
    <n v="1"/>
    <x v="0"/>
    <s v="F"/>
    <s v="D"/>
    <n v="106"/>
    <s v="IMPUESTO 16%"/>
    <s v="15-04-2015 00:00:00"/>
    <n v="53"/>
    <n v="5834518"/>
  </r>
  <r>
    <s v="FACTURACION"/>
    <x v="1"/>
    <n v="1"/>
    <x v="0"/>
    <s v="F"/>
    <s v="C"/>
    <n v="7"/>
    <s v="CONSUMO"/>
    <s v="16-04-2015 00:00:00"/>
    <n v="15"/>
    <n v="-1500023"/>
  </r>
  <r>
    <s v="FACTURACION"/>
    <x v="1"/>
    <n v="1"/>
    <x v="0"/>
    <s v="F"/>
    <s v="C"/>
    <n v="85"/>
    <s v="BIENESTAR EMPLEADOS"/>
    <s v="16-04-2015 00:00:00"/>
    <n v="15"/>
    <n v="-101486"/>
  </r>
  <r>
    <s v="FACTURACION"/>
    <x v="1"/>
    <n v="1"/>
    <x v="0"/>
    <s v="F"/>
    <s v="D"/>
    <n v="8"/>
    <s v="CONTRIBUCION"/>
    <s v="16-04-2015 00:00:00"/>
    <n v="15"/>
    <n v="12366099"/>
  </r>
  <r>
    <s v="FACTURACION"/>
    <x v="1"/>
    <n v="1"/>
    <x v="0"/>
    <s v="F"/>
    <s v="D"/>
    <n v="106"/>
    <s v="IMPUESTO 16%"/>
    <s v="16-04-2015 00:00:00"/>
    <n v="15"/>
    <n v="130768"/>
  </r>
  <r>
    <s v="FACTURACION"/>
    <x v="1"/>
    <n v="1"/>
    <x v="0"/>
    <s v="F"/>
    <s v="D"/>
    <n v="46"/>
    <s v="RECARGOS MORA EXCLUIDOS"/>
    <s v="16-04-2015 00:00:00"/>
    <n v="15"/>
    <n v="3308266"/>
  </r>
  <r>
    <s v="FACTURACION"/>
    <x v="1"/>
    <n v="1"/>
    <x v="0"/>
    <s v="F"/>
    <s v="D"/>
    <n v="46"/>
    <s v="RECARGOS MORA EXCLUIDOS"/>
    <s v="16-04-2015 00:00:00"/>
    <n v="51"/>
    <n v="9081"/>
  </r>
  <r>
    <s v="FACTURACION"/>
    <x v="1"/>
    <n v="1"/>
    <x v="0"/>
    <s v="F"/>
    <s v="D"/>
    <n v="120"/>
    <s v="REFINANCIACION INTERESES DE FINANCIACION"/>
    <s v="16-04-2015 00:00:00"/>
    <n v="51"/>
    <n v="303857"/>
  </r>
  <r>
    <s v="FACTURACION"/>
    <x v="1"/>
    <n v="1"/>
    <x v="0"/>
    <s v="F"/>
    <s v="D"/>
    <n v="400"/>
    <s v="CERTIFICACION INSTALACION PREVIA"/>
    <s v="16-04-2015 00:00:00"/>
    <n v="51"/>
    <n v="880646"/>
  </r>
  <r>
    <s v="FACTURACION"/>
    <x v="1"/>
    <n v="1"/>
    <x v="0"/>
    <s v="F"/>
    <s v="D"/>
    <n v="401"/>
    <s v="REVISION PERIODICA RES 059"/>
    <s v="16-04-2015 00:00:00"/>
    <n v="53"/>
    <n v="36841410"/>
  </r>
  <r>
    <s v="FACTURACION"/>
    <x v="1"/>
    <n v="1"/>
    <x v="0"/>
    <s v="F"/>
    <s v="D"/>
    <n v="3"/>
    <s v="CARGO FIJO"/>
    <s v="17-04-2015 00:00:00"/>
    <n v="15"/>
    <n v="112902443"/>
  </r>
  <r>
    <s v="FACTURACION"/>
    <x v="1"/>
    <n v="1"/>
    <x v="0"/>
    <s v="F"/>
    <s v="D"/>
    <n v="30"/>
    <s v="SUBSIDIO"/>
    <s v="17-04-2015 00:00:00"/>
    <n v="15"/>
    <n v="57502"/>
  </r>
  <r>
    <s v="FACTURACION"/>
    <x v="1"/>
    <n v="1"/>
    <x v="0"/>
    <s v="F"/>
    <s v="D"/>
    <n v="58"/>
    <s v="INTERESES FINANCIACION CREDITO BRILLA"/>
    <s v="17-04-2015 00:00:00"/>
    <n v="51"/>
    <n v="699"/>
  </r>
  <r>
    <s v="FACTURACION"/>
    <x v="1"/>
    <n v="1"/>
    <x v="0"/>
    <s v="F"/>
    <s v="D"/>
    <n v="46"/>
    <s v="RECARGOS MORA EXCLUIDOS"/>
    <s v="17-04-2015 00:00:00"/>
    <n v="51"/>
    <n v="18508"/>
  </r>
  <r>
    <s v="FACTURACION"/>
    <x v="1"/>
    <n v="1"/>
    <x v="0"/>
    <s v="F"/>
    <s v="C"/>
    <n v="10"/>
    <s v="DESCUENTOS"/>
    <s v="17-04-2015 00:00:00"/>
    <n v="53"/>
    <n v="-858400"/>
  </r>
  <r>
    <s v="FACTURACION"/>
    <x v="1"/>
    <n v="1"/>
    <x v="0"/>
    <s v="F"/>
    <s v="D"/>
    <n v="4"/>
    <s v="CARGO POR CONEXIÓN"/>
    <s v="17-04-2015 00:00:00"/>
    <n v="53"/>
    <n v="24847938"/>
  </r>
  <r>
    <s v="FACTURACION"/>
    <x v="1"/>
    <n v="1"/>
    <x v="0"/>
    <s v="F"/>
    <s v="D"/>
    <n v="106"/>
    <s v="IMPUESTO 16%"/>
    <s v="18-04-2015 00:00:00"/>
    <n v="15"/>
    <n v="293857"/>
  </r>
  <r>
    <s v="FACTURACION"/>
    <x v="1"/>
    <n v="1"/>
    <x v="0"/>
    <s v="F"/>
    <s v="D"/>
    <n v="100"/>
    <s v="RECARGO POR MORA RED INTERNA"/>
    <s v="18-04-2015 00:00:00"/>
    <n v="15"/>
    <n v="1163208"/>
  </r>
  <r>
    <s v="FACTURACION"/>
    <x v="1"/>
    <n v="1"/>
    <x v="0"/>
    <s v="F"/>
    <s v="D"/>
    <n v="4"/>
    <s v="CARGO POR CONEXIÓN"/>
    <s v="18-04-2015 00:00:00"/>
    <n v="51"/>
    <n v="18148282"/>
  </r>
  <r>
    <s v="FACTURACION"/>
    <x v="1"/>
    <n v="1"/>
    <x v="0"/>
    <s v="F"/>
    <s v="D"/>
    <n v="8"/>
    <s v="CONTRIBUCION"/>
    <s v="18-04-2015 00:00:00"/>
    <n v="51"/>
    <n v="13201"/>
  </r>
  <r>
    <s v="FACTURACION"/>
    <x v="1"/>
    <n v="1"/>
    <x v="0"/>
    <s v="F"/>
    <s v="D"/>
    <n v="1"/>
    <s v="ANTICIPOS"/>
    <s v="18-04-2015 00:00:00"/>
    <n v="51"/>
    <n v="218"/>
  </r>
  <r>
    <s v="FACTURACION"/>
    <x v="1"/>
    <n v="1"/>
    <x v="0"/>
    <s v="F"/>
    <s v="D"/>
    <n v="32"/>
    <s v="VENTA BIENES"/>
    <s v="18-04-2015 00:00:00"/>
    <n v="51"/>
    <n v="22589"/>
  </r>
  <r>
    <s v="FACTURACION"/>
    <x v="1"/>
    <n v="1"/>
    <x v="0"/>
    <s v="F"/>
    <s v="D"/>
    <n v="17"/>
    <s v="RECONEXION"/>
    <s v="20-04-2015 00:00:00"/>
    <n v="51"/>
    <n v="5211289"/>
  </r>
  <r>
    <s v="FACTURACION"/>
    <x v="1"/>
    <n v="1"/>
    <x v="0"/>
    <s v="F"/>
    <s v="D"/>
    <n v="27"/>
    <s v="SERVICIO ASOCIADO RED INTERNA"/>
    <s v="20-04-2015 00:00:00"/>
    <n v="51"/>
    <n v="22603633"/>
  </r>
  <r>
    <s v="FACTURACION"/>
    <x v="1"/>
    <n v="1"/>
    <x v="0"/>
    <s v="F"/>
    <s v="D"/>
    <n v="101"/>
    <s v="RECARGO POR MORA  GRAVADOS OTROS SERVICIOS"/>
    <s v="20-04-2015 00:00:00"/>
    <n v="51"/>
    <n v="49"/>
  </r>
  <r>
    <s v="FACTURACION"/>
    <x v="1"/>
    <n v="1"/>
    <x v="0"/>
    <s v="F"/>
    <s v="D"/>
    <n v="24"/>
    <s v="REVISION PERIODICA"/>
    <s v="20-04-2015 00:00:00"/>
    <n v="51"/>
    <n v="7067275"/>
  </r>
  <r>
    <s v="FACTURACION"/>
    <x v="1"/>
    <n v="1"/>
    <x v="0"/>
    <s v="F"/>
    <s v="D"/>
    <n v="8"/>
    <s v="CONTRIBUCION"/>
    <s v="21-04-2015 00:00:00"/>
    <n v="15"/>
    <n v="8101674"/>
  </r>
  <r>
    <s v="FACTURACION"/>
    <x v="1"/>
    <n v="1"/>
    <x v="0"/>
    <s v="F"/>
    <s v="D"/>
    <n v="30"/>
    <s v="SUBSIDIO"/>
    <s v="21-04-2015 00:00:00"/>
    <n v="15"/>
    <n v="159288"/>
  </r>
  <r>
    <s v="FACTURACION"/>
    <x v="1"/>
    <n v="1"/>
    <x v="0"/>
    <s v="F"/>
    <s v="D"/>
    <n v="122"/>
    <s v="IVA RED INTERNA"/>
    <s v="21-04-2015 00:00:00"/>
    <n v="15"/>
    <n v="1192698"/>
  </r>
  <r>
    <s v="FACTURACION"/>
    <x v="1"/>
    <n v="1"/>
    <x v="0"/>
    <s v="F"/>
    <s v="D"/>
    <n v="98"/>
    <s v="REFINANCIACION"/>
    <s v="21-04-2015 00:00:00"/>
    <n v="51"/>
    <n v="22118803"/>
  </r>
  <r>
    <s v="FACTURACION"/>
    <x v="1"/>
    <n v="1"/>
    <x v="0"/>
    <s v="F"/>
    <s v="D"/>
    <n v="126"/>
    <s v="IVA INTERES DE FINANCIACION"/>
    <s v="21-04-2015 00:00:00"/>
    <n v="51"/>
    <n v="95347"/>
  </r>
  <r>
    <s v="FACTURACION"/>
    <x v="1"/>
    <n v="1"/>
    <x v="0"/>
    <s v="F"/>
    <s v="D"/>
    <n v="81"/>
    <s v="SERVICIOS VARIOS GRAVADO"/>
    <s v="21-04-2015 00:00:00"/>
    <n v="51"/>
    <n v="171315"/>
  </r>
  <r>
    <s v="FACTURACION"/>
    <x v="1"/>
    <n v="1"/>
    <x v="0"/>
    <s v="F"/>
    <s v="C"/>
    <n v="85"/>
    <s v="BIENESTAR EMPLEADOS"/>
    <s v="22-04-2015 00:00:00"/>
    <n v="15"/>
    <n v="-317790"/>
  </r>
  <r>
    <s v="FACTURACION"/>
    <x v="1"/>
    <n v="1"/>
    <x v="0"/>
    <s v="F"/>
    <s v="D"/>
    <n v="3"/>
    <s v="CARGO FIJO"/>
    <s v="22-04-2015 00:00:00"/>
    <n v="15"/>
    <n v="72112502"/>
  </r>
  <r>
    <s v="FACTURACION"/>
    <x v="1"/>
    <n v="1"/>
    <x v="0"/>
    <s v="F"/>
    <s v="D"/>
    <n v="7"/>
    <s v="CONSUMO"/>
    <s v="22-04-2015 00:00:00"/>
    <n v="15"/>
    <n v="936681741"/>
  </r>
  <r>
    <s v="FACTURACION"/>
    <x v="1"/>
    <n v="1"/>
    <x v="0"/>
    <s v="F"/>
    <s v="D"/>
    <n v="46"/>
    <s v="RECARGOS MORA EXCLUIDOS"/>
    <s v="22-04-2015 00:00:00"/>
    <n v="15"/>
    <n v="7645992"/>
  </r>
  <r>
    <s v="FACTURACION"/>
    <x v="1"/>
    <n v="1"/>
    <x v="0"/>
    <s v="F"/>
    <s v="D"/>
    <n v="30"/>
    <s v="SUBSIDIO"/>
    <s v="22-04-2015 00:00:00"/>
    <n v="15"/>
    <n v="176501"/>
  </r>
  <r>
    <s v="FACTURACION"/>
    <x v="1"/>
    <n v="1"/>
    <x v="0"/>
    <s v="F"/>
    <s v="D"/>
    <n v="100"/>
    <s v="RECARGO POR MORA RED INTERNA"/>
    <s v="22-04-2015 00:00:00"/>
    <n v="50"/>
    <n v="176059"/>
  </r>
  <r>
    <s v="FACTURACION"/>
    <x v="1"/>
    <n v="1"/>
    <x v="0"/>
    <s v="F"/>
    <s v="D"/>
    <n v="69"/>
    <s v="REACTIVACION CARTERA"/>
    <s v="22-04-2015 00:00:00"/>
    <n v="51"/>
    <n v="58"/>
  </r>
  <r>
    <s v="FACTURACION"/>
    <x v="1"/>
    <n v="1"/>
    <x v="0"/>
    <s v="F"/>
    <s v="D"/>
    <n v="1"/>
    <s v="ANTICIPOS"/>
    <s v="22-04-2015 00:00:00"/>
    <n v="51"/>
    <n v="1569"/>
  </r>
  <r>
    <s v="FACTURACION"/>
    <x v="1"/>
    <n v="1"/>
    <x v="0"/>
    <s v="F"/>
    <s v="D"/>
    <n v="101"/>
    <s v="RECARGO POR MORA  GRAVADOS OTROS SERVICIOS"/>
    <s v="22-04-2015 00:00:00"/>
    <n v="53"/>
    <n v="5522"/>
  </r>
  <r>
    <s v="FACTURACION"/>
    <x v="1"/>
    <n v="1"/>
    <x v="0"/>
    <s v="F"/>
    <s v="D"/>
    <n v="401"/>
    <s v="REVISION PERIODICA RES 059"/>
    <s v="22-04-2015 00:00:00"/>
    <n v="53"/>
    <n v="25619010"/>
  </r>
  <r>
    <s v="FACTURACION"/>
    <x v="1"/>
    <n v="1"/>
    <x v="0"/>
    <s v="F"/>
    <s v="D"/>
    <n v="46"/>
    <s v="RECARGOS MORA EXCLUIDOS"/>
    <s v="23-04-2015 00:00:00"/>
    <n v="50"/>
    <n v="26878"/>
  </r>
  <r>
    <s v="FACTURACION"/>
    <x v="1"/>
    <n v="1"/>
    <x v="0"/>
    <s v="F"/>
    <s v="D"/>
    <n v="4"/>
    <s v="CARGO POR CONEXIÓN"/>
    <s v="23-04-2015 00:00:00"/>
    <n v="51"/>
    <n v="22884793"/>
  </r>
  <r>
    <s v="FACTURACION"/>
    <x v="1"/>
    <n v="1"/>
    <x v="0"/>
    <s v="F"/>
    <s v="D"/>
    <n v="46"/>
    <s v="RECARGOS MORA EXCLUIDOS"/>
    <s v="23-04-2015 00:00:00"/>
    <n v="51"/>
    <n v="10677"/>
  </r>
  <r>
    <s v="FACTURACION"/>
    <x v="1"/>
    <n v="1"/>
    <x v="0"/>
    <s v="F"/>
    <s v="D"/>
    <n v="401"/>
    <s v="REVISION PERIODICA RES 059"/>
    <s v="23-04-2015 00:00:00"/>
    <n v="51"/>
    <n v="970292"/>
  </r>
  <r>
    <s v="FACTURACION"/>
    <x v="1"/>
    <n v="1"/>
    <x v="0"/>
    <s v="F"/>
    <s v="D"/>
    <n v="81"/>
    <s v="SERVICIOS VARIOS GRAVADO"/>
    <s v="23-04-2015 00:00:00"/>
    <n v="51"/>
    <n v="47456"/>
  </r>
  <r>
    <s v="FACTURACION"/>
    <x v="1"/>
    <n v="1"/>
    <x v="0"/>
    <s v="F"/>
    <s v="D"/>
    <n v="401"/>
    <s v="REVISION PERIODICA RES 059"/>
    <s v="23-04-2015 00:00:00"/>
    <n v="53"/>
    <n v="19422705"/>
  </r>
  <r>
    <s v="FACTURACION"/>
    <x v="1"/>
    <n v="1"/>
    <x v="0"/>
    <s v="F"/>
    <s v="D"/>
    <n v="101"/>
    <s v="RECARGO POR MORA  GRAVADOS OTROS SERVICIOS"/>
    <s v="24-04-2015 00:00:00"/>
    <n v="15"/>
    <n v="191502"/>
  </r>
  <r>
    <s v="FACTURACION"/>
    <x v="1"/>
    <n v="1"/>
    <x v="0"/>
    <s v="F"/>
    <s v="D"/>
    <n v="7"/>
    <s v="CONSUMO"/>
    <s v="24-04-2015 00:00:00"/>
    <n v="51"/>
    <n v="1012342"/>
  </r>
  <r>
    <s v="FACTURACION"/>
    <x v="1"/>
    <n v="1"/>
    <x v="0"/>
    <s v="F"/>
    <s v="D"/>
    <n v="98"/>
    <s v="REFINANCIACION"/>
    <s v="24-04-2015 00:00:00"/>
    <n v="51"/>
    <n v="30765948"/>
  </r>
  <r>
    <s v="FACTURACION"/>
    <x v="1"/>
    <n v="1"/>
    <x v="0"/>
    <s v="F"/>
    <s v="C"/>
    <n v="10"/>
    <s v="DESCUENTOS"/>
    <s v="24-04-2015 00:00:00"/>
    <n v="53"/>
    <n v="-936719"/>
  </r>
  <r>
    <s v="FACTURACION"/>
    <x v="1"/>
    <n v="1"/>
    <x v="0"/>
    <s v="F"/>
    <s v="D"/>
    <n v="122"/>
    <s v="IVA RED INTERNA"/>
    <s v="24-04-2015 00:00:00"/>
    <n v="53"/>
    <n v="586199"/>
  </r>
  <r>
    <s v="FACTURACION"/>
    <x v="1"/>
    <n v="1"/>
    <x v="0"/>
    <s v="F"/>
    <s v="C"/>
    <n v="7"/>
    <s v="CONSUMO"/>
    <s v="25-04-2015 00:00:00"/>
    <n v="15"/>
    <n v="-207196"/>
  </r>
  <r>
    <s v="FACTURACION"/>
    <x v="1"/>
    <n v="1"/>
    <x v="0"/>
    <s v="F"/>
    <s v="D"/>
    <n v="3"/>
    <s v="CARGO FIJO"/>
    <s v="25-04-2015 00:00:00"/>
    <n v="15"/>
    <n v="5007152"/>
  </r>
  <r>
    <s v="FACTURACION"/>
    <x v="1"/>
    <n v="1"/>
    <x v="0"/>
    <s v="F"/>
    <s v="D"/>
    <n v="7"/>
    <s v="CONSUMO"/>
    <s v="25-04-2015 00:00:00"/>
    <n v="15"/>
    <n v="92318804"/>
  </r>
  <r>
    <s v="FACTURACION"/>
    <x v="1"/>
    <n v="1"/>
    <x v="0"/>
    <s v="F"/>
    <s v="D"/>
    <n v="8"/>
    <s v="CONTRIBUCION"/>
    <s v="25-04-2015 00:00:00"/>
    <n v="15"/>
    <n v="815644"/>
  </r>
  <r>
    <s v="FACTURACION"/>
    <x v="1"/>
    <n v="1"/>
    <x v="0"/>
    <s v="F"/>
    <s v="D"/>
    <n v="106"/>
    <s v="IMPUESTO 16%"/>
    <s v="25-04-2015 00:00:00"/>
    <n v="15"/>
    <n v="9165"/>
  </r>
  <r>
    <s v="FACTURACION"/>
    <x v="1"/>
    <n v="1"/>
    <x v="0"/>
    <s v="F"/>
    <s v="D"/>
    <n v="46"/>
    <s v="RECARGOS MORA EXCLUIDOS"/>
    <s v="25-04-2015 00:00:00"/>
    <n v="50"/>
    <n v="720"/>
  </r>
  <r>
    <s v="FACTURACION"/>
    <x v="1"/>
    <n v="1"/>
    <x v="0"/>
    <s v="F"/>
    <s v="D"/>
    <n v="4"/>
    <s v="CARGO POR CONEXIÓN"/>
    <s v="25-04-2015 00:00:00"/>
    <n v="51"/>
    <n v="3000138"/>
  </r>
  <r>
    <s v="FACTURACION"/>
    <x v="1"/>
    <n v="1"/>
    <x v="0"/>
    <s v="F"/>
    <s v="D"/>
    <n v="46"/>
    <s v="RECARGOS MORA EXCLUIDOS"/>
    <s v="25-04-2015 00:00:00"/>
    <n v="53"/>
    <n v="44092"/>
  </r>
  <r>
    <s v="FACTURACION"/>
    <x v="1"/>
    <n v="1"/>
    <x v="0"/>
    <s v="F"/>
    <s v="D"/>
    <n v="19"/>
    <s v="RED INTERNA"/>
    <s v="26-04-2015 00:00:00"/>
    <n v="53"/>
    <n v="8245780"/>
  </r>
  <r>
    <s v="FACTURACION"/>
    <x v="1"/>
    <n v="1"/>
    <x v="0"/>
    <s v="F"/>
    <s v="D"/>
    <n v="3"/>
    <s v="CARGO FIJO"/>
    <s v="27-04-2015 00:00:00"/>
    <n v="15"/>
    <n v="23468740"/>
  </r>
  <r>
    <s v="FACTURACION"/>
    <x v="1"/>
    <n v="1"/>
    <x v="0"/>
    <s v="F"/>
    <s v="D"/>
    <n v="30"/>
    <s v="SUBSIDIO"/>
    <s v="27-04-2015 00:00:00"/>
    <n v="15"/>
    <n v="1073549"/>
  </r>
  <r>
    <s v="FACTURACION"/>
    <x v="1"/>
    <n v="1"/>
    <x v="0"/>
    <s v="F"/>
    <s v="D"/>
    <n v="122"/>
    <s v="IVA RED INTERNA"/>
    <s v="27-04-2015 00:00:00"/>
    <n v="15"/>
    <n v="2220468"/>
  </r>
  <r>
    <s v="FACTURACION"/>
    <x v="1"/>
    <n v="1"/>
    <x v="0"/>
    <s v="F"/>
    <s v="D"/>
    <n v="27"/>
    <s v="SERVICIO ASOCIADO RED INTERNA"/>
    <s v="27-04-2015 00:00:00"/>
    <n v="41"/>
    <n v="5301041"/>
  </r>
  <r>
    <s v="FACTURACION"/>
    <x v="1"/>
    <n v="1"/>
    <x v="0"/>
    <s v="F"/>
    <s v="D"/>
    <n v="56"/>
    <s v="INTERESES FINANCIACION CONEXION"/>
    <s v="27-04-2015 00:00:00"/>
    <n v="51"/>
    <n v="92940087"/>
  </r>
  <r>
    <s v="FACTURACION"/>
    <x v="1"/>
    <n v="1"/>
    <x v="0"/>
    <s v="F"/>
    <s v="D"/>
    <n v="28"/>
    <s v="SERVICIOS ASOCIADOS CARGO POR CONEXIÓN"/>
    <s v="27-04-2015 00:00:00"/>
    <n v="51"/>
    <n v="26923054"/>
  </r>
  <r>
    <s v="FACTURACION"/>
    <x v="1"/>
    <n v="1"/>
    <x v="0"/>
    <s v="F"/>
    <s v="D"/>
    <n v="46"/>
    <s v="RECARGOS MORA EXCLUIDOS"/>
    <s v="27-04-2015 00:00:00"/>
    <n v="51"/>
    <n v="24599"/>
  </r>
  <r>
    <s v="FACTURACION"/>
    <x v="1"/>
    <n v="1"/>
    <x v="0"/>
    <s v="F"/>
    <s v="D"/>
    <n v="101"/>
    <s v="RECARGO POR MORA  GRAVADOS OTROS SERVICIOS"/>
    <s v="27-04-2015 00:00:00"/>
    <n v="51"/>
    <n v="387"/>
  </r>
  <r>
    <s v="FACTURACION"/>
    <x v="1"/>
    <n v="1"/>
    <x v="0"/>
    <s v="F"/>
    <s v="D"/>
    <n v="86"/>
    <s v="INTERESES FINANCIACION EXCLUIDOS"/>
    <s v="27-04-2015 00:00:00"/>
    <n v="51"/>
    <n v="228190"/>
  </r>
  <r>
    <s v="FACTURACION"/>
    <x v="1"/>
    <n v="1"/>
    <x v="0"/>
    <s v="F"/>
    <s v="D"/>
    <n v="46"/>
    <s v="RECARGOS MORA EXCLUIDOS"/>
    <s v="27-04-2015 00:00:00"/>
    <n v="53"/>
    <n v="63087"/>
  </r>
  <r>
    <s v="FACTURACION"/>
    <x v="1"/>
    <n v="1"/>
    <x v="0"/>
    <s v="F"/>
    <s v="D"/>
    <n v="101"/>
    <s v="RECARGO POR MORA  GRAVADOS OTROS SERVICIOS"/>
    <s v="27-04-2015 00:00:00"/>
    <n v="53"/>
    <n v="1515"/>
  </r>
  <r>
    <s v="FACTURACION"/>
    <x v="1"/>
    <n v="1"/>
    <x v="0"/>
    <s v="F"/>
    <s v="D"/>
    <n v="401"/>
    <s v="REVISION PERIODICA RES 059"/>
    <s v="27-04-2015 00:00:00"/>
    <n v="53"/>
    <n v="24739880"/>
  </r>
  <r>
    <s v="FACTURACION"/>
    <x v="1"/>
    <n v="1"/>
    <x v="0"/>
    <s v="F"/>
    <s v="C"/>
    <n v="85"/>
    <s v="BIENESTAR EMPLEADOS"/>
    <s v="28-04-2015 00:00:00"/>
    <n v="15"/>
    <n v="-156594"/>
  </r>
  <r>
    <s v="FACTURACION"/>
    <x v="1"/>
    <n v="1"/>
    <x v="0"/>
    <s v="F"/>
    <s v="D"/>
    <n v="101"/>
    <s v="RECARGO POR MORA  GRAVADOS OTROS SERVICIOS"/>
    <s v="28-04-2015 00:00:00"/>
    <n v="50"/>
    <n v="4781"/>
  </r>
  <r>
    <s v="FACTURACION"/>
    <x v="1"/>
    <n v="1"/>
    <x v="0"/>
    <s v="F"/>
    <s v="C"/>
    <n v="10"/>
    <s v="DESCUENTOS"/>
    <s v="28-04-2015 00:00:00"/>
    <n v="53"/>
    <n v="-961110"/>
  </r>
  <r>
    <s v="FACTURACION"/>
    <x v="1"/>
    <n v="1"/>
    <x v="0"/>
    <s v="F"/>
    <s v="C"/>
    <n v="132"/>
    <s v="SUB.GOB MAGDALENA REG. 2 REVI"/>
    <s v="28-04-2015 00:00:00"/>
    <n v="53"/>
    <n v="-353871"/>
  </r>
  <r>
    <s v="FACTURACION"/>
    <x v="1"/>
    <n v="1"/>
    <x v="0"/>
    <s v="F"/>
    <s v="D"/>
    <n v="46"/>
    <s v="RECARGOS MORA EXCLUIDOS"/>
    <s v="28-04-2015 00:00:00"/>
    <n v="53"/>
    <n v="122980"/>
  </r>
  <r>
    <s v="FACTURACION"/>
    <x v="1"/>
    <n v="1"/>
    <x v="0"/>
    <s v="F"/>
    <s v="D"/>
    <n v="17"/>
    <s v="RECONEXION"/>
    <s v="28-04-2015 00:00:00"/>
    <n v="53"/>
    <n v="37033000"/>
  </r>
  <r>
    <s v="FACTURACION"/>
    <x v="1"/>
    <n v="1"/>
    <x v="0"/>
    <s v="F"/>
    <s v="C"/>
    <n v="8"/>
    <s v="CONTRIBUCION"/>
    <s v="29-04-2015 00:00:00"/>
    <n v="15"/>
    <n v="-38753"/>
  </r>
  <r>
    <s v="FACTURACION"/>
    <x v="1"/>
    <n v="1"/>
    <x v="0"/>
    <s v="F"/>
    <s v="D"/>
    <n v="3"/>
    <s v="CARGO FIJO"/>
    <s v="29-04-2015 00:00:00"/>
    <n v="15"/>
    <n v="28069584"/>
  </r>
  <r>
    <s v="FACTURACION"/>
    <x v="1"/>
    <n v="1"/>
    <x v="0"/>
    <s v="F"/>
    <s v="D"/>
    <n v="8"/>
    <s v="CONTRIBUCION"/>
    <s v="29-04-2015 00:00:00"/>
    <n v="15"/>
    <n v="10960949"/>
  </r>
  <r>
    <s v="FACTURACION"/>
    <x v="1"/>
    <n v="1"/>
    <x v="0"/>
    <s v="F"/>
    <s v="D"/>
    <n v="101"/>
    <s v="RECARGO POR MORA  GRAVADOS OTROS SERVICIOS"/>
    <s v="29-04-2015 00:00:00"/>
    <n v="15"/>
    <n v="413031"/>
  </r>
  <r>
    <s v="FACTURACION"/>
    <x v="1"/>
    <n v="1"/>
    <x v="0"/>
    <s v="F"/>
    <s v="D"/>
    <n v="28"/>
    <s v="SERVICIOS ASOCIADOS CARGO POR CONEXIÓN"/>
    <s v="29-04-2015 00:00:00"/>
    <n v="41"/>
    <n v="3556273"/>
  </r>
  <r>
    <s v="FACTURACION"/>
    <x v="1"/>
    <n v="1"/>
    <x v="0"/>
    <s v="F"/>
    <s v="D"/>
    <n v="101"/>
    <s v="RECARGO POR MORA  GRAVADOS OTROS SERVICIOS"/>
    <s v="29-04-2015 00:00:00"/>
    <n v="50"/>
    <n v="7013"/>
  </r>
  <r>
    <s v="FACTURACION"/>
    <x v="1"/>
    <n v="1"/>
    <x v="0"/>
    <s v="F"/>
    <s v="D"/>
    <n v="3"/>
    <s v="CARGO FIJO"/>
    <s v="29-04-2015 00:00:00"/>
    <n v="51"/>
    <n v="29934"/>
  </r>
  <r>
    <s v="FACTURACION"/>
    <x v="1"/>
    <n v="1"/>
    <x v="0"/>
    <s v="F"/>
    <s v="D"/>
    <n v="81"/>
    <s v="SERVICIOS VARIOS GRAVADO"/>
    <s v="29-04-2015 00:00:00"/>
    <n v="51"/>
    <n v="217380"/>
  </r>
  <r>
    <s v="FACTURACION"/>
    <x v="1"/>
    <n v="1"/>
    <x v="0"/>
    <s v="F"/>
    <s v="C"/>
    <n v="10"/>
    <s v="DESCUENTOS"/>
    <s v="29-04-2015 00:00:00"/>
    <n v="53"/>
    <n v="-4673051"/>
  </r>
  <r>
    <s v="FACTURACION"/>
    <x v="1"/>
    <n v="1"/>
    <x v="0"/>
    <s v="F"/>
    <s v="D"/>
    <n v="7"/>
    <s v="CONSUMO"/>
    <s v="29-04-2015 00:00:00"/>
    <n v="54"/>
    <n v="1317084"/>
  </r>
  <r>
    <s v="FACTURACION"/>
    <x v="1"/>
    <n v="1"/>
    <x v="0"/>
    <s v="F"/>
    <s v="D"/>
    <n v="8"/>
    <s v="CONTRIBUCION"/>
    <s v="30-04-2015 00:00:00"/>
    <n v="15"/>
    <n v="140445948"/>
  </r>
  <r>
    <s v="FACTURACION"/>
    <x v="1"/>
    <n v="1"/>
    <x v="0"/>
    <s v="F"/>
    <s v="D"/>
    <n v="122"/>
    <s v="IVA RED INTERNA"/>
    <s v="30-04-2015 00:00:00"/>
    <n v="15"/>
    <n v="1084660"/>
  </r>
  <r>
    <s v="FACTURACION"/>
    <x v="1"/>
    <n v="1"/>
    <x v="0"/>
    <s v="F"/>
    <s v="D"/>
    <n v="46"/>
    <s v="RECARGOS MORA EXCLUIDOS"/>
    <s v="30-04-2015 00:00:00"/>
    <n v="50"/>
    <n v="63950"/>
  </r>
  <r>
    <s v="FACTURACION"/>
    <x v="1"/>
    <n v="1"/>
    <x v="0"/>
    <s v="F"/>
    <s v="D"/>
    <n v="100"/>
    <s v="RECARGO POR MORA RED INTERNA"/>
    <s v="30-04-2015 00:00:00"/>
    <n v="50"/>
    <n v="297912"/>
  </r>
  <r>
    <s v="FACTURACION"/>
    <x v="1"/>
    <n v="1"/>
    <x v="0"/>
    <s v="F"/>
    <s v="D"/>
    <n v="4"/>
    <s v="CARGO POR CONEXIÓN"/>
    <s v="30-04-2015 00:00:00"/>
    <n v="51"/>
    <n v="15536438"/>
  </r>
  <r>
    <s v="FACTURACION"/>
    <x v="1"/>
    <n v="1"/>
    <x v="0"/>
    <s v="F"/>
    <s v="D"/>
    <n v="8"/>
    <s v="CONTRIBUCION"/>
    <s v="30-04-2015 00:00:00"/>
    <n v="51"/>
    <n v="5300"/>
  </r>
  <r>
    <s v="FACTURACION"/>
    <x v="1"/>
    <n v="1"/>
    <x v="0"/>
    <s v="F"/>
    <s v="D"/>
    <n v="46"/>
    <s v="RECARGOS MORA EXCLUIDOS"/>
    <s v="30-04-2015 00:00:00"/>
    <n v="51"/>
    <n v="6209"/>
  </r>
  <r>
    <s v="FACTURACION"/>
    <x v="1"/>
    <n v="1"/>
    <x v="0"/>
    <s v="F"/>
    <s v="D"/>
    <n v="120"/>
    <s v="REFINANCIACION INTERESES DE FINANCIACION"/>
    <s v="30-04-2015 00:00:00"/>
    <n v="51"/>
    <n v="1088806"/>
  </r>
  <r>
    <s v="FACTURACION"/>
    <x v="1"/>
    <n v="1"/>
    <x v="0"/>
    <s v="F"/>
    <s v="D"/>
    <n v="19"/>
    <s v="RED INTERNA"/>
    <s v="30-04-2015 00:00:00"/>
    <n v="53"/>
    <n v="117943825"/>
  </r>
  <r>
    <s v="FACTURACION"/>
    <x v="1"/>
    <n v="1"/>
    <x v="0"/>
    <s v="F"/>
    <s v="D"/>
    <n v="400"/>
    <s v="CERTIFICACION INSTALACION PREVIA"/>
    <s v="30-04-2015 00:00:00"/>
    <n v="53"/>
    <n v="12546600"/>
  </r>
  <r>
    <s v="FACTURACION"/>
    <x v="1"/>
    <n v="1"/>
    <x v="0"/>
    <s v="F"/>
    <s v="D"/>
    <n v="7"/>
    <s v="CONSUMO"/>
    <s v="30-04-2015 00:00:00"/>
    <n v="54"/>
    <n v="127997"/>
  </r>
  <r>
    <s v="FACTURACION"/>
    <x v="1"/>
    <n v="11"/>
    <x v="1"/>
    <m/>
    <s v="D"/>
    <n v="81"/>
    <s v="SERVICIOS VARIOS GRAVADO"/>
    <s v="01-04-2015 00:00:00"/>
    <n v="53"/>
    <n v="-217"/>
  </r>
  <r>
    <s v="FACTURACION"/>
    <x v="1"/>
    <n v="11"/>
    <x v="1"/>
    <m/>
    <s v="D"/>
    <n v="56"/>
    <s v="INTERESES FINANCIACION CONEXION"/>
    <s v="04-04-2015 00:00:00"/>
    <n v="53"/>
    <n v="-165466"/>
  </r>
  <r>
    <s v="FACTURACION"/>
    <x v="1"/>
    <n v="11"/>
    <x v="1"/>
    <m/>
    <s v="D"/>
    <n v="28"/>
    <s v="SERVICIOS ASOCIADOS CARGO POR CONEXIÓN"/>
    <s v="04-04-2015 00:00:00"/>
    <n v="53"/>
    <n v="-58799"/>
  </r>
  <r>
    <s v="FACTURACION"/>
    <x v="1"/>
    <n v="11"/>
    <x v="1"/>
    <m/>
    <s v="D"/>
    <n v="122"/>
    <s v="IVA RED INTERNA"/>
    <s v="04-04-2015 00:00:00"/>
    <n v="53"/>
    <n v="-1593"/>
  </r>
  <r>
    <s v="FACTURACION"/>
    <x v="1"/>
    <n v="11"/>
    <x v="1"/>
    <m/>
    <s v="D"/>
    <n v="400"/>
    <s v="CERTIFICACION INSTALACION PREVIA"/>
    <s v="04-04-2015 00:00:00"/>
    <n v="53"/>
    <n v="-163"/>
  </r>
  <r>
    <s v="FACTURACION"/>
    <x v="1"/>
    <n v="11"/>
    <x v="1"/>
    <m/>
    <s v="D"/>
    <n v="24"/>
    <s v="REVISION PERIODICA"/>
    <s v="04-04-2015 00:00:00"/>
    <n v="53"/>
    <n v="-43783"/>
  </r>
  <r>
    <s v="FACTURACION"/>
    <x v="1"/>
    <n v="11"/>
    <x v="1"/>
    <m/>
    <s v="D"/>
    <n v="46"/>
    <s v="RECARGOS MORA EXCLUIDOS"/>
    <s v="06-04-2015 00:00:00"/>
    <n v="53"/>
    <n v="-13481"/>
  </r>
  <r>
    <s v="FACTURACION"/>
    <x v="1"/>
    <n v="11"/>
    <x v="1"/>
    <m/>
    <s v="D"/>
    <n v="120"/>
    <s v="REFINANCIACION INTERESES DE FINANCIACION"/>
    <s v="06-04-2015 00:00:00"/>
    <n v="53"/>
    <n v="-4610"/>
  </r>
  <r>
    <s v="FACTURACION"/>
    <x v="1"/>
    <n v="11"/>
    <x v="1"/>
    <m/>
    <s v="D"/>
    <n v="400"/>
    <s v="CERTIFICACION INSTALACION PREVIA"/>
    <s v="06-04-2015 00:00:00"/>
    <n v="53"/>
    <n v="-2573"/>
  </r>
  <r>
    <s v="FACTURACION"/>
    <x v="1"/>
    <n v="11"/>
    <x v="1"/>
    <m/>
    <s v="D"/>
    <n v="7"/>
    <s v="CONSUMO"/>
    <s v="07-04-2015 00:00:00"/>
    <n v="53"/>
    <n v="-988123"/>
  </r>
  <r>
    <s v="FACTURACION"/>
    <x v="1"/>
    <n v="11"/>
    <x v="1"/>
    <m/>
    <s v="D"/>
    <n v="101"/>
    <s v="RECARGO POR MORA  GRAVADOS OTROS SERVICIOS"/>
    <s v="07-04-2015 00:00:00"/>
    <n v="53"/>
    <n v="-493"/>
  </r>
  <r>
    <s v="FACTURACION"/>
    <x v="1"/>
    <n v="11"/>
    <x v="1"/>
    <m/>
    <s v="D"/>
    <n v="100"/>
    <s v="RECARGO POR MORA RED INTERNA"/>
    <s v="07-04-2015 00:00:00"/>
    <n v="53"/>
    <n v="-3393"/>
  </r>
  <r>
    <s v="FACTURACION"/>
    <x v="1"/>
    <n v="11"/>
    <x v="1"/>
    <m/>
    <s v="D"/>
    <n v="81"/>
    <s v="SERVICIOS VARIOS GRAVADO"/>
    <s v="07-04-2015 00:00:00"/>
    <n v="53"/>
    <n v="-3"/>
  </r>
  <r>
    <s v="FACTURACION"/>
    <x v="1"/>
    <n v="11"/>
    <x v="1"/>
    <m/>
    <s v="D"/>
    <n v="24"/>
    <s v="REVISION PERIODICA"/>
    <s v="07-04-2015 00:00:00"/>
    <n v="53"/>
    <n v="-39934"/>
  </r>
  <r>
    <s v="FACTURACION"/>
    <x v="1"/>
    <n v="11"/>
    <x v="1"/>
    <m/>
    <s v="D"/>
    <n v="4"/>
    <s v="CARGO POR CONEXIÓN"/>
    <s v="08-04-2015 00:00:00"/>
    <n v="53"/>
    <n v="-68283"/>
  </r>
  <r>
    <s v="FACTURACION"/>
    <x v="1"/>
    <n v="11"/>
    <x v="1"/>
    <m/>
    <s v="D"/>
    <n v="122"/>
    <s v="IVA RED INTERNA"/>
    <s v="08-04-2015 00:00:00"/>
    <n v="53"/>
    <n v="-5410"/>
  </r>
  <r>
    <s v="FACTURACION"/>
    <x v="1"/>
    <n v="11"/>
    <x v="1"/>
    <m/>
    <s v="D"/>
    <n v="3"/>
    <s v="CARGO FIJO"/>
    <s v="09-04-2015 00:00:00"/>
    <n v="53"/>
    <n v="-130944"/>
  </r>
  <r>
    <s v="FACTURACION"/>
    <x v="1"/>
    <n v="11"/>
    <x v="1"/>
    <m/>
    <s v="D"/>
    <n v="101"/>
    <s v="RECARGO POR MORA  GRAVADOS OTROS SERVICIOS"/>
    <s v="09-04-2015 00:00:00"/>
    <n v="53"/>
    <n v="-763"/>
  </r>
  <r>
    <s v="FACTURACION"/>
    <x v="1"/>
    <n v="11"/>
    <x v="1"/>
    <m/>
    <s v="D"/>
    <n v="120"/>
    <s v="REFINANCIACION INTERESES DE FINANCIACION"/>
    <s v="09-04-2015 00:00:00"/>
    <n v="53"/>
    <n v="-1298"/>
  </r>
  <r>
    <s v="FACTURACION"/>
    <x v="1"/>
    <n v="11"/>
    <x v="1"/>
    <m/>
    <s v="D"/>
    <n v="27"/>
    <s v="SERVICIO ASOCIADO RED INTERNA"/>
    <s v="09-04-2015 00:00:00"/>
    <n v="53"/>
    <n v="-141128"/>
  </r>
  <r>
    <s v="FACTURACION"/>
    <x v="1"/>
    <n v="11"/>
    <x v="1"/>
    <m/>
    <s v="C"/>
    <n v="30"/>
    <s v="SUBSIDIO"/>
    <s v="10-04-2015 00:00:00"/>
    <n v="53"/>
    <n v="1556401"/>
  </r>
  <r>
    <s v="FACTURACION"/>
    <x v="1"/>
    <n v="11"/>
    <x v="1"/>
    <m/>
    <s v="D"/>
    <n v="100"/>
    <s v="RECARGO POR MORA RED INTERNA"/>
    <s v="10-04-2015 00:00:00"/>
    <n v="53"/>
    <n v="-2164"/>
  </r>
  <r>
    <s v="FACTURACION"/>
    <x v="1"/>
    <n v="11"/>
    <x v="1"/>
    <m/>
    <s v="D"/>
    <n v="126"/>
    <s v="IVA INTERES DE FINANCIACION"/>
    <s v="10-04-2015 00:00:00"/>
    <n v="53"/>
    <n v="-908"/>
  </r>
  <r>
    <s v="FACTURACION"/>
    <x v="1"/>
    <n v="11"/>
    <x v="1"/>
    <m/>
    <s v="D"/>
    <n v="24"/>
    <s v="REVISION PERIODICA"/>
    <s v="10-04-2015 00:00:00"/>
    <n v="53"/>
    <n v="-135276"/>
  </r>
  <r>
    <s v="FACTURACION"/>
    <x v="1"/>
    <n v="11"/>
    <x v="1"/>
    <m/>
    <s v="D"/>
    <n v="7"/>
    <s v="CONSUMO"/>
    <s v="11-04-2015 00:00:00"/>
    <n v="53"/>
    <n v="-4041904"/>
  </r>
  <r>
    <s v="FACTURACION"/>
    <x v="1"/>
    <n v="11"/>
    <x v="1"/>
    <m/>
    <s v="D"/>
    <n v="3"/>
    <s v="CARGO FIJO"/>
    <s v="13-04-2015 00:00:00"/>
    <n v="53"/>
    <n v="-84495"/>
  </r>
  <r>
    <s v="FACTURACION"/>
    <x v="1"/>
    <n v="11"/>
    <x v="1"/>
    <m/>
    <s v="D"/>
    <n v="46"/>
    <s v="RECARGOS MORA EXCLUIDOS"/>
    <s v="13-04-2015 00:00:00"/>
    <n v="53"/>
    <n v="-4808"/>
  </r>
  <r>
    <s v="FACTURACION"/>
    <x v="1"/>
    <n v="11"/>
    <x v="1"/>
    <m/>
    <s v="D"/>
    <n v="59"/>
    <s v="INTERESES FINANCIACION GRAVADOS"/>
    <s v="13-04-2015 00:00:00"/>
    <n v="53"/>
    <n v="-627"/>
  </r>
  <r>
    <s v="FACTURACION"/>
    <x v="1"/>
    <n v="11"/>
    <x v="1"/>
    <m/>
    <s v="D"/>
    <n v="401"/>
    <s v="REVISION PERIODICA RES 059"/>
    <s v="13-04-2015 00:00:00"/>
    <n v="53"/>
    <n v="-297"/>
  </r>
  <r>
    <s v="FACTURACION"/>
    <x v="1"/>
    <n v="11"/>
    <x v="1"/>
    <m/>
    <s v="C"/>
    <n v="30"/>
    <s v="SUBSIDIO"/>
    <s v="14-04-2015 00:00:00"/>
    <n v="53"/>
    <n v="196173"/>
  </r>
  <r>
    <s v="FACTURACION"/>
    <x v="1"/>
    <n v="11"/>
    <x v="1"/>
    <m/>
    <s v="D"/>
    <n v="27"/>
    <s v="SERVICIO ASOCIADO RED INTERNA"/>
    <s v="14-04-2015 00:00:00"/>
    <n v="53"/>
    <n v="-61722"/>
  </r>
  <r>
    <s v="FACTURACION"/>
    <x v="1"/>
    <n v="11"/>
    <x v="1"/>
    <m/>
    <s v="D"/>
    <n v="27"/>
    <s v="SERVICIO ASOCIADO RED INTERNA"/>
    <s v="15-04-2015 00:00:00"/>
    <n v="53"/>
    <n v="-251039"/>
  </r>
  <r>
    <s v="FACTURACION"/>
    <x v="1"/>
    <n v="11"/>
    <x v="1"/>
    <m/>
    <s v="D"/>
    <n v="30"/>
    <s v="SUBSIDIO"/>
    <s v="15-04-2015 00:00:00"/>
    <n v="53"/>
    <n v="-17180"/>
  </r>
  <r>
    <s v="FACTURACION"/>
    <x v="1"/>
    <n v="11"/>
    <x v="1"/>
    <m/>
    <s v="D"/>
    <n v="56"/>
    <s v="INTERESES FINANCIACION CONEXION"/>
    <s v="16-04-2015 00:00:00"/>
    <n v="53"/>
    <n v="-125091"/>
  </r>
  <r>
    <s v="FACTURACION"/>
    <x v="1"/>
    <n v="11"/>
    <x v="1"/>
    <m/>
    <s v="D"/>
    <n v="46"/>
    <s v="RECARGOS MORA EXCLUIDOS"/>
    <s v="16-04-2015 00:00:00"/>
    <n v="53"/>
    <n v="-3789"/>
  </r>
  <r>
    <s v="FACTURACION"/>
    <x v="1"/>
    <n v="11"/>
    <x v="1"/>
    <m/>
    <s v="D"/>
    <n v="46"/>
    <s v="RECARGOS MORA EXCLUIDOS"/>
    <s v="17-04-2015 00:00:00"/>
    <n v="53"/>
    <n v="-53391"/>
  </r>
  <r>
    <s v="FACTURACION"/>
    <x v="1"/>
    <n v="11"/>
    <x v="1"/>
    <m/>
    <s v="D"/>
    <n v="17"/>
    <s v="RECONEXION"/>
    <s v="17-04-2015 00:00:00"/>
    <n v="53"/>
    <n v="-204568"/>
  </r>
  <r>
    <s v="FACTURACION"/>
    <x v="1"/>
    <n v="11"/>
    <x v="1"/>
    <m/>
    <s v="D"/>
    <n v="7"/>
    <s v="CONSUMO"/>
    <s v="18-04-2015 00:00:00"/>
    <n v="53"/>
    <n v="-2891999"/>
  </r>
  <r>
    <s v="FACTURACION"/>
    <x v="1"/>
    <n v="11"/>
    <x v="1"/>
    <m/>
    <s v="D"/>
    <n v="8"/>
    <s v="CONTRIBUCION"/>
    <s v="18-04-2015 00:00:00"/>
    <n v="53"/>
    <n v="-197177"/>
  </r>
  <r>
    <s v="FACTURACION"/>
    <x v="1"/>
    <n v="11"/>
    <x v="1"/>
    <m/>
    <s v="D"/>
    <n v="17"/>
    <s v="RECONEXION"/>
    <s v="18-04-2015 00:00:00"/>
    <n v="53"/>
    <n v="-53343"/>
  </r>
  <r>
    <s v="FACTURACION"/>
    <x v="1"/>
    <n v="11"/>
    <x v="1"/>
    <m/>
    <s v="D"/>
    <n v="100"/>
    <s v="RECARGO POR MORA RED INTERNA"/>
    <s v="18-04-2015 00:00:00"/>
    <n v="53"/>
    <n v="-437"/>
  </r>
  <r>
    <s v="FACTURACION"/>
    <x v="1"/>
    <n v="11"/>
    <x v="1"/>
    <m/>
    <s v="D"/>
    <n v="86"/>
    <s v="INTERESES FINANCIACION EXCLUIDOS"/>
    <s v="18-04-2015 00:00:00"/>
    <n v="53"/>
    <n v="-1074"/>
  </r>
  <r>
    <s v="FACTURACION"/>
    <x v="1"/>
    <n v="11"/>
    <x v="1"/>
    <m/>
    <s v="D"/>
    <n v="8"/>
    <s v="CONTRIBUCION"/>
    <s v="20-04-2015 00:00:00"/>
    <n v="53"/>
    <n v="-61662"/>
  </r>
  <r>
    <s v="FACTURACION"/>
    <x v="1"/>
    <n v="11"/>
    <x v="1"/>
    <m/>
    <s v="D"/>
    <n v="106"/>
    <s v="IMPUESTO 16%"/>
    <s v="20-04-2015 00:00:00"/>
    <n v="53"/>
    <n v="-34"/>
  </r>
  <r>
    <s v="FACTURACION"/>
    <x v="1"/>
    <n v="11"/>
    <x v="1"/>
    <m/>
    <s v="D"/>
    <n v="28"/>
    <s v="SERVICIOS ASOCIADOS CARGO POR CONEXIÓN"/>
    <s v="20-04-2015 00:00:00"/>
    <n v="53"/>
    <n v="-60370"/>
  </r>
  <r>
    <s v="FACTURACION"/>
    <x v="1"/>
    <n v="11"/>
    <x v="1"/>
    <m/>
    <s v="C"/>
    <n v="30"/>
    <s v="SUBSIDIO"/>
    <s v="21-04-2015 00:00:00"/>
    <n v="53"/>
    <n v="393354"/>
  </r>
  <r>
    <s v="FACTURACION"/>
    <x v="1"/>
    <n v="11"/>
    <x v="1"/>
    <m/>
    <s v="D"/>
    <n v="7"/>
    <s v="CONSUMO"/>
    <s v="21-04-2015 00:00:00"/>
    <n v="53"/>
    <n v="-1276493"/>
  </r>
  <r>
    <s v="FACTURACION"/>
    <x v="1"/>
    <n v="11"/>
    <x v="1"/>
    <m/>
    <s v="D"/>
    <n v="106"/>
    <s v="IMPUESTO 16%"/>
    <s v="21-04-2015 00:00:00"/>
    <n v="53"/>
    <n v="-308"/>
  </r>
  <r>
    <s v="FACTURACION"/>
    <x v="1"/>
    <n v="11"/>
    <x v="1"/>
    <m/>
    <s v="D"/>
    <n v="103"/>
    <s v="INTERESES FINANC RED INTERNA"/>
    <s v="21-04-2015 00:00:00"/>
    <n v="53"/>
    <n v="-160510"/>
  </r>
  <r>
    <s v="FACTURACION"/>
    <x v="1"/>
    <n v="11"/>
    <x v="1"/>
    <m/>
    <s v="D"/>
    <n v="101"/>
    <s v="RECARGO POR MORA  GRAVADOS OTROS SERVICIOS"/>
    <s v="21-04-2015 00:00:00"/>
    <n v="53"/>
    <n v="-340"/>
  </r>
  <r>
    <s v="FACTURACION"/>
    <x v="1"/>
    <n v="11"/>
    <x v="1"/>
    <m/>
    <s v="D"/>
    <n v="122"/>
    <s v="IVA RED INTERNA"/>
    <s v="21-04-2015 00:00:00"/>
    <n v="53"/>
    <n v="-2584"/>
  </r>
  <r>
    <s v="FACTURACION"/>
    <x v="1"/>
    <n v="11"/>
    <x v="1"/>
    <m/>
    <s v="D"/>
    <n v="126"/>
    <s v="IVA INTERES DE FINANCIACION"/>
    <s v="21-04-2015 00:00:00"/>
    <n v="53"/>
    <n v="-3842"/>
  </r>
  <r>
    <s v="FACTURACION"/>
    <x v="1"/>
    <n v="11"/>
    <x v="1"/>
    <m/>
    <s v="D"/>
    <n v="27"/>
    <s v="SERVICIO ASOCIADO RED INTERNA"/>
    <s v="21-04-2015 00:00:00"/>
    <n v="53"/>
    <n v="-65203"/>
  </r>
  <r>
    <s v="FACTURACION"/>
    <x v="1"/>
    <n v="11"/>
    <x v="1"/>
    <m/>
    <s v="D"/>
    <n v="3"/>
    <s v="CARGO FIJO"/>
    <s v="22-04-2015 00:00:00"/>
    <n v="53"/>
    <n v="-568048"/>
  </r>
  <r>
    <s v="FACTURACION"/>
    <x v="1"/>
    <n v="11"/>
    <x v="1"/>
    <m/>
    <s v="D"/>
    <n v="8"/>
    <s v="CONTRIBUCION"/>
    <s v="22-04-2015 00:00:00"/>
    <n v="53"/>
    <n v="-117249"/>
  </r>
  <r>
    <s v="FACTURACION"/>
    <x v="1"/>
    <n v="11"/>
    <x v="1"/>
    <m/>
    <s v="D"/>
    <n v="46"/>
    <s v="RECARGOS MORA EXCLUIDOS"/>
    <s v="22-04-2015 00:00:00"/>
    <n v="53"/>
    <n v="-16822"/>
  </r>
  <r>
    <s v="FACTURACION"/>
    <x v="1"/>
    <n v="11"/>
    <x v="1"/>
    <m/>
    <s v="D"/>
    <n v="103"/>
    <s v="INTERESES FINANC RED INTERNA"/>
    <s v="22-04-2015 00:00:00"/>
    <n v="53"/>
    <n v="-141523"/>
  </r>
  <r>
    <s v="FACTURACION"/>
    <x v="1"/>
    <n v="11"/>
    <x v="1"/>
    <m/>
    <s v="D"/>
    <n v="7"/>
    <s v="CONSUMO"/>
    <s v="23-04-2015 00:00:00"/>
    <n v="53"/>
    <n v="-2355027"/>
  </r>
  <r>
    <s v="FACTURACION"/>
    <x v="1"/>
    <n v="11"/>
    <x v="1"/>
    <m/>
    <s v="D"/>
    <n v="103"/>
    <s v="INTERESES FINANC RED INTERNA"/>
    <s v="23-04-2015 00:00:00"/>
    <n v="53"/>
    <n v="-160295"/>
  </r>
  <r>
    <s v="FACTURACION"/>
    <x v="1"/>
    <n v="11"/>
    <x v="1"/>
    <m/>
    <s v="D"/>
    <n v="122"/>
    <s v="IVA RED INTERNA"/>
    <s v="23-04-2015 00:00:00"/>
    <n v="53"/>
    <n v="-2569"/>
  </r>
  <r>
    <s v="FACTURACION"/>
    <x v="1"/>
    <n v="11"/>
    <x v="1"/>
    <m/>
    <s v="D"/>
    <n v="24"/>
    <s v="REVISION PERIODICA"/>
    <s v="23-04-2015 00:00:00"/>
    <n v="53"/>
    <n v="-110298"/>
  </r>
  <r>
    <s v="FACTURACION"/>
    <x v="1"/>
    <n v="11"/>
    <x v="1"/>
    <m/>
    <s v="D"/>
    <n v="4"/>
    <s v="CARGO POR CONEXIÓN"/>
    <s v="24-04-2015 00:00:00"/>
    <n v="53"/>
    <n v="-51035"/>
  </r>
  <r>
    <s v="FACTURACION"/>
    <x v="1"/>
    <n v="11"/>
    <x v="1"/>
    <m/>
    <s v="D"/>
    <n v="17"/>
    <s v="RECONEXION"/>
    <s v="24-04-2015 00:00:00"/>
    <n v="53"/>
    <n v="-33088"/>
  </r>
  <r>
    <s v="FACTURACION"/>
    <x v="1"/>
    <n v="11"/>
    <x v="1"/>
    <m/>
    <s v="D"/>
    <n v="120"/>
    <s v="REFINANCIACION INTERESES DE FINANCIACION"/>
    <s v="24-04-2015 00:00:00"/>
    <n v="53"/>
    <n v="-675"/>
  </r>
  <r>
    <s v="FACTURACION"/>
    <x v="1"/>
    <n v="11"/>
    <x v="1"/>
    <m/>
    <s v="D"/>
    <n v="3"/>
    <s v="CARGO FIJO"/>
    <s v="25-04-2015 00:00:00"/>
    <n v="53"/>
    <n v="-29283"/>
  </r>
  <r>
    <s v="FACTURACION"/>
    <x v="1"/>
    <n v="11"/>
    <x v="1"/>
    <m/>
    <s v="D"/>
    <n v="56"/>
    <s v="INTERESES FINANCIACION CONEXION"/>
    <s v="25-04-2015 00:00:00"/>
    <n v="53"/>
    <n v="-11962"/>
  </r>
  <r>
    <s v="FACTURACION"/>
    <x v="1"/>
    <n v="11"/>
    <x v="1"/>
    <m/>
    <s v="D"/>
    <n v="46"/>
    <s v="RECARGOS MORA EXCLUIDOS"/>
    <s v="25-04-2015 00:00:00"/>
    <n v="53"/>
    <n v="-1252"/>
  </r>
  <r>
    <s v="FACTURACION"/>
    <x v="1"/>
    <n v="11"/>
    <x v="1"/>
    <m/>
    <s v="D"/>
    <n v="28"/>
    <s v="SERVICIOS ASOCIADOS CARGO POR CONEXIÓN"/>
    <s v="25-04-2015 00:00:00"/>
    <n v="53"/>
    <n v="-1180"/>
  </r>
  <r>
    <s v="FACTURACION"/>
    <x v="1"/>
    <n v="11"/>
    <x v="1"/>
    <m/>
    <s v="D"/>
    <n v="103"/>
    <s v="INTERESES FINANC RED INTERNA"/>
    <s v="27-04-2015 00:00:00"/>
    <n v="53"/>
    <n v="-401270"/>
  </r>
  <r>
    <s v="FACTURACION"/>
    <x v="1"/>
    <n v="11"/>
    <x v="1"/>
    <m/>
    <s v="D"/>
    <n v="101"/>
    <s v="RECARGO POR MORA  GRAVADOS OTROS SERVICIOS"/>
    <s v="27-04-2015 00:00:00"/>
    <n v="53"/>
    <n v="-876"/>
  </r>
  <r>
    <s v="FACTURACION"/>
    <x v="1"/>
    <n v="11"/>
    <x v="1"/>
    <m/>
    <s v="D"/>
    <n v="81"/>
    <s v="SERVICIOS VARIOS GRAVADO"/>
    <s v="27-04-2015 00:00:00"/>
    <n v="53"/>
    <n v="-32"/>
  </r>
  <r>
    <s v="FACTURACION"/>
    <x v="1"/>
    <n v="11"/>
    <x v="1"/>
    <m/>
    <s v="D"/>
    <n v="8"/>
    <s v="CONTRIBUCION"/>
    <s v="28-04-2015 00:00:00"/>
    <n v="53"/>
    <n v="-171930"/>
  </r>
  <r>
    <s v="FACTURACION"/>
    <x v="1"/>
    <n v="11"/>
    <x v="1"/>
    <m/>
    <s v="C"/>
    <n v="30"/>
    <s v="SUBSIDIO"/>
    <s v="29-04-2015 00:00:00"/>
    <n v="53"/>
    <n v="2048690"/>
  </r>
  <r>
    <s v="FACTURACION"/>
    <x v="1"/>
    <n v="11"/>
    <x v="1"/>
    <m/>
    <s v="D"/>
    <n v="100"/>
    <s v="RECARGO POR MORA RED INTERNA"/>
    <s v="29-04-2015 00:00:00"/>
    <n v="53"/>
    <n v="-3748"/>
  </r>
  <r>
    <s v="FACTURACION"/>
    <x v="1"/>
    <n v="11"/>
    <x v="1"/>
    <m/>
    <s v="D"/>
    <n v="81"/>
    <s v="SERVICIOS VARIOS GRAVADO"/>
    <s v="29-04-2015 00:00:00"/>
    <n v="53"/>
    <n v="-1265"/>
  </r>
  <r>
    <s v="FACTURACION"/>
    <x v="1"/>
    <n v="11"/>
    <x v="1"/>
    <m/>
    <s v="D"/>
    <n v="86"/>
    <s v="INTERESES FINANCIACION EXCLUIDOS"/>
    <s v="29-04-2015 00:00:00"/>
    <n v="53"/>
    <n v="-2847"/>
  </r>
  <r>
    <s v="FACTURACION"/>
    <x v="1"/>
    <n v="11"/>
    <x v="1"/>
    <m/>
    <s v="D"/>
    <n v="106"/>
    <s v="IMPUESTO 16%"/>
    <s v="30-04-2015 00:00:00"/>
    <n v="53"/>
    <n v="-1332"/>
  </r>
  <r>
    <s v="FACTURACION"/>
    <x v="1"/>
    <n v="11"/>
    <x v="1"/>
    <m/>
    <s v="D"/>
    <n v="59"/>
    <s v="INTERESES FINANCIACION GRAVADOS"/>
    <s v="30-04-2015 00:00:00"/>
    <n v="53"/>
    <n v="-7749"/>
  </r>
  <r>
    <s v="FACTURACION"/>
    <x v="1"/>
    <n v="11"/>
    <x v="1"/>
    <m/>
    <s v="D"/>
    <n v="86"/>
    <s v="INTERESES FINANCIACION EXCLUIDOS"/>
    <s v="30-04-2015 00:00:00"/>
    <n v="53"/>
    <n v="-1240"/>
  </r>
  <r>
    <s v="FACTURACION"/>
    <x v="1"/>
    <n v="44"/>
    <x v="2"/>
    <m/>
    <s v="C"/>
    <n v="30"/>
    <s v="SUBSIDIO"/>
    <s v="04-04-2015 00:00:00"/>
    <s v=""/>
    <n v="11833"/>
  </r>
  <r>
    <s v="FACTURACION"/>
    <x v="1"/>
    <n v="44"/>
    <x v="2"/>
    <m/>
    <s v="C"/>
    <n v="30"/>
    <s v="SUBSIDIO"/>
    <s v="08-04-2015 00:00:00"/>
    <s v=""/>
    <n v="651"/>
  </r>
  <r>
    <s v="FACTURACION"/>
    <x v="1"/>
    <n v="44"/>
    <x v="2"/>
    <m/>
    <s v="C"/>
    <n v="30"/>
    <s v="SUBSIDIO"/>
    <s v="09-04-2015 00:00:00"/>
    <s v=""/>
    <n v="18453"/>
  </r>
  <r>
    <s v="FACTURACION"/>
    <x v="1"/>
    <n v="44"/>
    <x v="2"/>
    <m/>
    <s v="C"/>
    <n v="7"/>
    <s v="CONSUMO"/>
    <s v="14-04-2015 00:00:00"/>
    <s v=""/>
    <n v="32608"/>
  </r>
  <r>
    <s v="FACTURACION"/>
    <x v="1"/>
    <n v="44"/>
    <x v="2"/>
    <m/>
    <s v="C"/>
    <n v="30"/>
    <s v="SUBSIDIO"/>
    <s v="14-04-2015 00:00:00"/>
    <s v=""/>
    <n v="793"/>
  </r>
  <r>
    <s v="FACTURACION"/>
    <x v="1"/>
    <n v="44"/>
    <x v="2"/>
    <m/>
    <s v="C"/>
    <n v="8"/>
    <s v="CONTRIBUCION"/>
    <s v="17-04-2015 00:00:00"/>
    <s v=""/>
    <n v="160914"/>
  </r>
  <r>
    <s v="FACTURACION"/>
    <x v="1"/>
    <n v="44"/>
    <x v="2"/>
    <m/>
    <s v="C"/>
    <n v="8"/>
    <s v="CONTRIBUCION"/>
    <s v="22-04-2015 00:00:00"/>
    <s v=""/>
    <n v="44419"/>
  </r>
  <r>
    <s v="FACTURACION"/>
    <x v="1"/>
    <n v="44"/>
    <x v="2"/>
    <m/>
    <s v="C"/>
    <n v="30"/>
    <s v="SUBSIDIO"/>
    <s v="22-04-2015 00:00:00"/>
    <s v=""/>
    <n v="7326"/>
  </r>
  <r>
    <s v="FACTURACION"/>
    <x v="1"/>
    <n v="44"/>
    <x v="2"/>
    <m/>
    <s v="C"/>
    <n v="7"/>
    <s v="CONSUMO"/>
    <s v="27-04-2015 00:00:00"/>
    <s v=""/>
    <n v="885721"/>
  </r>
  <r>
    <s v="FACTURACION"/>
    <x v="1"/>
    <n v="44"/>
    <x v="2"/>
    <m/>
    <s v="C"/>
    <n v="8"/>
    <s v="CONTRIBUCION"/>
    <s v="27-04-2015 00:00:00"/>
    <s v=""/>
    <n v="20515"/>
  </r>
  <r>
    <s v="FACTURACION"/>
    <x v="1"/>
    <n v="44"/>
    <x v="2"/>
    <m/>
    <s v="C"/>
    <n v="30"/>
    <s v="SUBSIDIO"/>
    <s v="27-04-2015 00:00:00"/>
    <s v=""/>
    <n v="16563"/>
  </r>
  <r>
    <s v="FACTURACION"/>
    <x v="1"/>
    <n v="44"/>
    <x v="2"/>
    <m/>
    <s v="C"/>
    <n v="30"/>
    <s v="SUBSIDIO"/>
    <s v="28-04-2015 00:00:00"/>
    <s v=""/>
    <n v="3227"/>
  </r>
  <r>
    <s v="FACTURACION"/>
    <x v="2"/>
    <n v="1"/>
    <x v="0"/>
    <s v="F"/>
    <s v="D"/>
    <n v="53"/>
    <s v="LIBERTY MICROSEGUROS"/>
    <s v="01-04-2015 00:00:00"/>
    <n v="51"/>
    <n v="4350029"/>
  </r>
  <r>
    <s v="FACTURACION"/>
    <x v="2"/>
    <n v="1"/>
    <x v="0"/>
    <s v="F"/>
    <s v="D"/>
    <n v="52"/>
    <s v="LIBERTY MERCADO ASEGURADO"/>
    <s v="09-04-2015 00:00:00"/>
    <n v="51"/>
    <n v="20963865"/>
  </r>
  <r>
    <s v="FACTURACION"/>
    <x v="2"/>
    <n v="1"/>
    <x v="0"/>
    <s v="F"/>
    <s v="D"/>
    <n v="53"/>
    <s v="LIBERTY MICROSEGUROS"/>
    <s v="15-04-2015 00:00:00"/>
    <n v="51"/>
    <n v="4777483"/>
  </r>
  <r>
    <s v="FACTURACION"/>
    <x v="2"/>
    <n v="1"/>
    <x v="0"/>
    <s v="F"/>
    <s v="D"/>
    <n v="53"/>
    <s v="LIBERTY MICROSEGUROS"/>
    <s v="18-04-2015 00:00:00"/>
    <n v="51"/>
    <n v="4583156"/>
  </r>
  <r>
    <s v="FACTURACION"/>
    <x v="2"/>
    <n v="1"/>
    <x v="0"/>
    <s v="F"/>
    <s v="D"/>
    <n v="53"/>
    <s v="LIBERTY MICROSEGUROS"/>
    <s v="22-04-2015 00:00:00"/>
    <n v="51"/>
    <n v="2103510"/>
  </r>
  <r>
    <s v="FACTURACION"/>
    <x v="2"/>
    <n v="1"/>
    <x v="0"/>
    <s v="F"/>
    <s v="D"/>
    <n v="52"/>
    <s v="LIBERTY MERCADO ASEGURADO"/>
    <s v="24-04-2015 00:00:00"/>
    <n v="51"/>
    <n v="8818514"/>
  </r>
  <r>
    <s v="FACTURACION"/>
    <x v="3"/>
    <n v="1"/>
    <x v="0"/>
    <s v="F"/>
    <s v="D"/>
    <n v="83"/>
    <s v="GASMECO"/>
    <s v="06-04-2015 00:00:00"/>
    <n v="51"/>
    <n v="4025"/>
  </r>
  <r>
    <s v="FACTURACION"/>
    <x v="3"/>
    <n v="1"/>
    <x v="0"/>
    <s v="F"/>
    <s v="D"/>
    <n v="83"/>
    <s v="GASMECO"/>
    <s v="11-04-2015 00:00:00"/>
    <n v="51"/>
    <n v="1424"/>
  </r>
  <r>
    <s v="FACTURACION"/>
    <x v="3"/>
    <n v="1"/>
    <x v="0"/>
    <s v="F"/>
    <s v="D"/>
    <n v="88"/>
    <s v="INTERESES FINANCIACION MUNDO GAS"/>
    <s v="15-04-2015 00:00:00"/>
    <n v="51"/>
    <n v="33149"/>
  </r>
  <r>
    <s v="FACTURACION"/>
    <x v="3"/>
    <n v="1"/>
    <x v="0"/>
    <s v="F"/>
    <s v="D"/>
    <n v="83"/>
    <s v="GASMECO"/>
    <s v="30-04-2015 00:00:00"/>
    <n v="51"/>
    <n v="4840"/>
  </r>
  <r>
    <s v="FACTURACION"/>
    <x v="4"/>
    <n v="1"/>
    <x v="0"/>
    <s v="F"/>
    <s v="D"/>
    <n v="99"/>
    <s v="RECARGO POR MORA  EXCLUIDO CREDITO SEGUROS"/>
    <s v="01-04-2015 00:00:00"/>
    <n v="15"/>
    <n v="29830"/>
  </r>
  <r>
    <s v="FACTURACION"/>
    <x v="4"/>
    <n v="1"/>
    <x v="0"/>
    <s v="F"/>
    <s v="D"/>
    <n v="2"/>
    <s v="BRILLA"/>
    <s v="01-04-2015 00:00:00"/>
    <n v="19"/>
    <n v="116902173"/>
  </r>
  <r>
    <s v="FACTURACION"/>
    <x v="4"/>
    <n v="1"/>
    <x v="0"/>
    <s v="F"/>
    <s v="D"/>
    <n v="46"/>
    <s v="RECARGOS MORA EXCLUIDOS"/>
    <s v="01-04-2015 00:00:00"/>
    <n v="53"/>
    <n v="10225"/>
  </r>
  <r>
    <s v="FACTURACION"/>
    <x v="4"/>
    <n v="1"/>
    <x v="0"/>
    <s v="F"/>
    <s v="D"/>
    <n v="99"/>
    <s v="RECARGO POR MORA  EXCLUIDO CREDITO SEGUROS"/>
    <s v="04-04-2015 00:00:00"/>
    <n v="50"/>
    <n v="10"/>
  </r>
  <r>
    <s v="FACTURACION"/>
    <x v="4"/>
    <n v="1"/>
    <x v="0"/>
    <s v="F"/>
    <s v="D"/>
    <n v="102"/>
    <s v="INT FINAC EXCLUIDO CREDITO SEGUROS"/>
    <s v="04-04-2015 00:00:00"/>
    <n v="51"/>
    <n v="300"/>
  </r>
  <r>
    <s v="FACTURACION"/>
    <x v="4"/>
    <n v="1"/>
    <x v="0"/>
    <s v="F"/>
    <s v="D"/>
    <n v="46"/>
    <s v="RECARGOS MORA EXCLUIDOS"/>
    <s v="06-04-2015 00:00:00"/>
    <n v="15"/>
    <n v="1801542"/>
  </r>
  <r>
    <s v="FACTURACION"/>
    <x v="4"/>
    <n v="1"/>
    <x v="0"/>
    <s v="F"/>
    <s v="D"/>
    <n v="2"/>
    <s v="BRILLA"/>
    <s v="06-04-2015 00:00:00"/>
    <n v="51"/>
    <n v="161378824"/>
  </r>
  <r>
    <s v="FACTURACION"/>
    <x v="4"/>
    <n v="1"/>
    <x v="0"/>
    <s v="F"/>
    <s v="D"/>
    <n v="121"/>
    <s v="REFINANCIACION INTERES DE FINANCIACION BRILLA"/>
    <s v="06-04-2015 00:00:00"/>
    <n v="51"/>
    <n v="228285"/>
  </r>
  <r>
    <s v="FACTURACION"/>
    <x v="4"/>
    <n v="1"/>
    <x v="0"/>
    <s v="F"/>
    <s v="D"/>
    <n v="46"/>
    <s v="RECARGOS MORA EXCLUIDOS"/>
    <s v="07-04-2015 00:00:00"/>
    <n v="53"/>
    <n v="11001"/>
  </r>
  <r>
    <s v="FACTURACION"/>
    <x v="4"/>
    <n v="1"/>
    <x v="0"/>
    <s v="F"/>
    <s v="D"/>
    <n v="60"/>
    <s v="SEGURO BRILLA"/>
    <s v="08-04-2015 00:00:00"/>
    <n v="15"/>
    <n v="3604567"/>
  </r>
  <r>
    <s v="FACTURACION"/>
    <x v="4"/>
    <n v="1"/>
    <x v="0"/>
    <s v="F"/>
    <s v="D"/>
    <n v="46"/>
    <s v="RECARGOS MORA EXCLUIDOS"/>
    <s v="08-04-2015 00:00:00"/>
    <n v="51"/>
    <n v="4675"/>
  </r>
  <r>
    <s v="FACTURACION"/>
    <x v="4"/>
    <n v="1"/>
    <x v="0"/>
    <s v="F"/>
    <s v="D"/>
    <n v="102"/>
    <s v="INT FINAC EXCLUIDO CREDITO SEGUROS"/>
    <s v="09-04-2015 00:00:00"/>
    <n v="51"/>
    <n v="638"/>
  </r>
  <r>
    <s v="FACTURACION"/>
    <x v="4"/>
    <n v="1"/>
    <x v="0"/>
    <s v="F"/>
    <s v="D"/>
    <n v="46"/>
    <s v="RECARGOS MORA EXCLUIDOS"/>
    <s v="11-04-2015 00:00:00"/>
    <n v="15"/>
    <n v="1980534"/>
  </r>
  <r>
    <s v="FACTURACION"/>
    <x v="4"/>
    <n v="1"/>
    <x v="0"/>
    <s v="F"/>
    <s v="D"/>
    <n v="2"/>
    <s v="BRILLA"/>
    <s v="11-04-2015 00:00:00"/>
    <n v="51"/>
    <n v="186068766"/>
  </r>
  <r>
    <s v="FACTURACION"/>
    <x v="4"/>
    <n v="1"/>
    <x v="0"/>
    <s v="F"/>
    <s v="D"/>
    <n v="99"/>
    <s v="RECARGO POR MORA  EXCLUIDO CREDITO SEGUROS"/>
    <s v="11-04-2015 00:00:00"/>
    <n v="51"/>
    <n v="9"/>
  </r>
  <r>
    <s v="FACTURACION"/>
    <x v="4"/>
    <n v="1"/>
    <x v="0"/>
    <s v="F"/>
    <s v="D"/>
    <n v="99"/>
    <s v="RECARGO POR MORA  EXCLUIDO CREDITO SEGUROS"/>
    <s v="11-04-2015 00:00:00"/>
    <n v="53"/>
    <n v="2"/>
  </r>
  <r>
    <s v="FACTURACION"/>
    <x v="4"/>
    <n v="1"/>
    <x v="0"/>
    <s v="F"/>
    <s v="D"/>
    <n v="46"/>
    <s v="RECARGOS MORA EXCLUIDOS"/>
    <s v="13-04-2015 00:00:00"/>
    <n v="15"/>
    <n v="237271"/>
  </r>
  <r>
    <s v="FACTURACION"/>
    <x v="4"/>
    <n v="1"/>
    <x v="0"/>
    <s v="F"/>
    <s v="D"/>
    <n v="2"/>
    <s v="BRILLA"/>
    <s v="14-04-2015 00:00:00"/>
    <n v="51"/>
    <n v="26877621"/>
  </r>
  <r>
    <s v="FACTURACION"/>
    <x v="4"/>
    <n v="1"/>
    <x v="0"/>
    <s v="F"/>
    <s v="D"/>
    <n v="58"/>
    <s v="INTERESES FINANCIACION CREDITO BRILLA"/>
    <s v="14-04-2015 00:00:00"/>
    <n v="51"/>
    <n v="11528383"/>
  </r>
  <r>
    <s v="FACTURACION"/>
    <x v="4"/>
    <n v="1"/>
    <x v="0"/>
    <s v="F"/>
    <s v="D"/>
    <n v="46"/>
    <s v="RECARGOS MORA EXCLUIDOS"/>
    <s v="15-04-2015 00:00:00"/>
    <n v="15"/>
    <n v="1358280"/>
  </r>
  <r>
    <s v="FACTURACION"/>
    <x v="4"/>
    <n v="1"/>
    <x v="0"/>
    <s v="F"/>
    <s v="D"/>
    <n v="99"/>
    <s v="RECARGO POR MORA  EXCLUIDO CREDITO SEGUROS"/>
    <s v="15-04-2015 00:00:00"/>
    <n v="50"/>
    <n v="8"/>
  </r>
  <r>
    <s v="FACTURACION"/>
    <x v="4"/>
    <n v="1"/>
    <x v="0"/>
    <s v="F"/>
    <s v="D"/>
    <n v="46"/>
    <s v="RECARGOS MORA EXCLUIDOS"/>
    <s v="15-04-2015 00:00:00"/>
    <n v="53"/>
    <n v="16972"/>
  </r>
  <r>
    <s v="FACTURACION"/>
    <x v="4"/>
    <n v="1"/>
    <x v="0"/>
    <s v="F"/>
    <s v="D"/>
    <n v="46"/>
    <s v="RECARGOS MORA EXCLUIDOS"/>
    <s v="16-04-2015 00:00:00"/>
    <n v="15"/>
    <n v="816279"/>
  </r>
  <r>
    <s v="FACTURACION"/>
    <x v="4"/>
    <n v="1"/>
    <x v="0"/>
    <s v="F"/>
    <s v="D"/>
    <n v="99"/>
    <s v="RECARGO POR MORA  EXCLUIDO CREDITO SEGUROS"/>
    <s v="16-04-2015 00:00:00"/>
    <n v="15"/>
    <n v="12847"/>
  </r>
  <r>
    <s v="FACTURACION"/>
    <x v="4"/>
    <n v="1"/>
    <x v="0"/>
    <s v="F"/>
    <s v="D"/>
    <n v="46"/>
    <s v="RECARGOS MORA EXCLUIDOS"/>
    <s v="17-04-2015 00:00:00"/>
    <n v="53"/>
    <n v="16054"/>
  </r>
  <r>
    <s v="FACTURACION"/>
    <x v="4"/>
    <n v="1"/>
    <x v="0"/>
    <s v="F"/>
    <s v="D"/>
    <n v="99"/>
    <s v="RECARGO POR MORA  EXCLUIDO CREDITO SEGUROS"/>
    <s v="17-04-2015 00:00:00"/>
    <n v="53"/>
    <n v="231"/>
  </r>
  <r>
    <s v="FACTURACION"/>
    <x v="4"/>
    <n v="1"/>
    <x v="0"/>
    <s v="F"/>
    <s v="D"/>
    <n v="2"/>
    <s v="BRILLA"/>
    <s v="20-04-2015 00:00:00"/>
    <n v="19"/>
    <n v="157215649"/>
  </r>
  <r>
    <s v="FACTURACION"/>
    <x v="4"/>
    <n v="1"/>
    <x v="0"/>
    <s v="F"/>
    <s v="D"/>
    <n v="46"/>
    <s v="RECARGOS MORA EXCLUIDOS"/>
    <s v="20-04-2015 00:00:00"/>
    <n v="51"/>
    <n v="816"/>
  </r>
  <r>
    <s v="FACTURACION"/>
    <x v="4"/>
    <n v="1"/>
    <x v="0"/>
    <s v="F"/>
    <s v="D"/>
    <n v="121"/>
    <s v="REFINANCIACION INTERES DE FINANCIACION BRILLA"/>
    <s v="20-04-2015 00:00:00"/>
    <n v="51"/>
    <n v="53578"/>
  </r>
  <r>
    <s v="FACTURACION"/>
    <x v="4"/>
    <n v="1"/>
    <x v="0"/>
    <s v="F"/>
    <s v="D"/>
    <n v="46"/>
    <s v="RECARGOS MORA EXCLUIDOS"/>
    <s v="21-04-2015 00:00:00"/>
    <n v="50"/>
    <n v="265"/>
  </r>
  <r>
    <s v="FACTURACION"/>
    <x v="4"/>
    <n v="1"/>
    <x v="0"/>
    <s v="F"/>
    <s v="D"/>
    <n v="58"/>
    <s v="INTERESES FINANCIACION CREDITO BRILLA"/>
    <s v="21-04-2015 00:00:00"/>
    <n v="51"/>
    <n v="42586401"/>
  </r>
  <r>
    <s v="FACTURACION"/>
    <x v="4"/>
    <n v="1"/>
    <x v="0"/>
    <s v="F"/>
    <s v="D"/>
    <n v="46"/>
    <s v="RECARGOS MORA EXCLUIDOS"/>
    <s v="21-04-2015 00:00:00"/>
    <n v="53"/>
    <n v="18965"/>
  </r>
  <r>
    <s v="FACTURACION"/>
    <x v="4"/>
    <n v="1"/>
    <x v="0"/>
    <s v="F"/>
    <s v="D"/>
    <n v="46"/>
    <s v="RECARGOS MORA EXCLUIDOS"/>
    <s v="23-04-2015 00:00:00"/>
    <n v="15"/>
    <n v="1101087"/>
  </r>
  <r>
    <s v="FACTURACION"/>
    <x v="4"/>
    <n v="1"/>
    <x v="0"/>
    <s v="F"/>
    <s v="D"/>
    <n v="99"/>
    <s v="RECARGO POR MORA  EXCLUIDO CREDITO SEGUROS"/>
    <s v="24-04-2015 00:00:00"/>
    <n v="15"/>
    <n v="12885"/>
  </r>
  <r>
    <s v="FACTURACION"/>
    <x v="4"/>
    <n v="1"/>
    <x v="0"/>
    <s v="F"/>
    <s v="D"/>
    <n v="58"/>
    <s v="INTERESES FINANCIACION CREDITO BRILLA"/>
    <s v="24-04-2015 00:00:00"/>
    <n v="51"/>
    <n v="40452274"/>
  </r>
  <r>
    <s v="FACTURACION"/>
    <x v="4"/>
    <n v="1"/>
    <x v="0"/>
    <s v="F"/>
    <s v="D"/>
    <n v="99"/>
    <s v="RECARGO POR MORA  EXCLUIDO CREDITO SEGUROS"/>
    <s v="29-04-2015 00:00:00"/>
    <n v="50"/>
    <n v="110"/>
  </r>
  <r>
    <s v="FACTURACION"/>
    <x v="4"/>
    <n v="1"/>
    <x v="0"/>
    <s v="F"/>
    <s v="D"/>
    <n v="99"/>
    <s v="RECARGO POR MORA  EXCLUIDO CREDITO SEGUROS"/>
    <s v="29-04-2015 00:00:00"/>
    <n v="51"/>
    <n v="91"/>
  </r>
  <r>
    <s v="FACTURACION"/>
    <x v="4"/>
    <n v="1"/>
    <x v="0"/>
    <s v="F"/>
    <s v="D"/>
    <n v="46"/>
    <s v="RECARGOS MORA EXCLUIDOS"/>
    <s v="29-04-2015 00:00:00"/>
    <n v="53"/>
    <n v="6045"/>
  </r>
  <r>
    <s v="FACTURACION"/>
    <x v="4"/>
    <n v="1"/>
    <x v="0"/>
    <s v="F"/>
    <s v="D"/>
    <n v="46"/>
    <s v="RECARGOS MORA EXCLUIDOS"/>
    <s v="30-04-2015 00:00:00"/>
    <n v="53"/>
    <n v="16733"/>
  </r>
  <r>
    <s v="FACTURACION"/>
    <x v="4"/>
    <n v="11"/>
    <x v="1"/>
    <m/>
    <s v="D"/>
    <n v="60"/>
    <s v="SEGURO BRILLA"/>
    <s v="01-04-2015 00:00:00"/>
    <n v="53"/>
    <n v="-936"/>
  </r>
  <r>
    <s v="FACTURACION"/>
    <x v="4"/>
    <n v="11"/>
    <x v="1"/>
    <m/>
    <s v="D"/>
    <n v="46"/>
    <s v="RECARGOS MORA EXCLUIDOS"/>
    <s v="01-04-2015 00:00:00"/>
    <n v="53"/>
    <n v="-253"/>
  </r>
  <r>
    <s v="FACTURACION"/>
    <x v="4"/>
    <n v="11"/>
    <x v="1"/>
    <m/>
    <s v="D"/>
    <n v="2"/>
    <s v="BRILLA"/>
    <s v="06-04-2015 00:00:00"/>
    <n v="53"/>
    <n v="-21410"/>
  </r>
  <r>
    <s v="FACTURACION"/>
    <x v="4"/>
    <n v="11"/>
    <x v="1"/>
    <m/>
    <s v="D"/>
    <n v="2"/>
    <s v="BRILLA"/>
    <s v="16-04-2015 00:00:00"/>
    <n v="53"/>
    <n v="-9"/>
  </r>
  <r>
    <s v="FACTURACION"/>
    <x v="4"/>
    <n v="11"/>
    <x v="1"/>
    <m/>
    <s v="D"/>
    <n v="2"/>
    <s v="BRILLA"/>
    <s v="21-04-2015 00:00:00"/>
    <n v="53"/>
    <n v="-34909"/>
  </r>
  <r>
    <s v="FACTURACION"/>
    <x v="4"/>
    <n v="11"/>
    <x v="1"/>
    <m/>
    <s v="D"/>
    <n v="2"/>
    <s v="BRILLA"/>
    <s v="23-04-2015 00:00:00"/>
    <n v="53"/>
    <n v="-37561"/>
  </r>
  <r>
    <s v="FACTURACION"/>
    <x v="4"/>
    <n v="11"/>
    <x v="1"/>
    <m/>
    <s v="D"/>
    <n v="58"/>
    <s v="INTERESES FINANCIACION CREDITO BRILLA"/>
    <s v="23-04-2015 00:00:00"/>
    <n v="53"/>
    <n v="-572"/>
  </r>
  <r>
    <s v="FACTURACION"/>
    <x v="4"/>
    <n v="11"/>
    <x v="1"/>
    <m/>
    <s v="D"/>
    <n v="58"/>
    <s v="INTERESES FINANCIACION CREDITO BRILLA"/>
    <s v="30-04-2015 00:00:00"/>
    <n v="53"/>
    <n v="-7630"/>
  </r>
  <r>
    <s v="FACTURACION"/>
    <x v="4"/>
    <n v="11"/>
    <x v="1"/>
    <m/>
    <s v="D"/>
    <n v="121"/>
    <s v="REFINANCIACION INTERES DE FINANCIACION BRILLA"/>
    <s v="30-04-2015 00:00:00"/>
    <n v="53"/>
    <n v="-1822"/>
  </r>
  <r>
    <s v="FACTURACION"/>
    <x v="5"/>
    <n v="1"/>
    <x v="0"/>
    <s v="F"/>
    <s v="D"/>
    <n v="2"/>
    <s v="BRILLA"/>
    <s v="01-04-2015 00:00:00"/>
    <n v="51"/>
    <n v="134562044"/>
  </r>
  <r>
    <s v="FACTURACION"/>
    <x v="5"/>
    <n v="1"/>
    <x v="0"/>
    <s v="F"/>
    <s v="D"/>
    <n v="58"/>
    <s v="INTERESES FINANCIACION CREDITO BRILLA"/>
    <s v="01-04-2015 00:00:00"/>
    <n v="51"/>
    <n v="48811833"/>
  </r>
  <r>
    <s v="FACTURACION"/>
    <x v="5"/>
    <n v="1"/>
    <x v="0"/>
    <s v="F"/>
    <s v="D"/>
    <n v="60"/>
    <s v="SEGURO BRILLA"/>
    <s v="01-04-2015 00:00:00"/>
    <n v="51"/>
    <n v="3389"/>
  </r>
  <r>
    <s v="FACTURACION"/>
    <x v="5"/>
    <n v="1"/>
    <x v="0"/>
    <s v="F"/>
    <s v="D"/>
    <n v="99"/>
    <s v="RECARGO POR MORA  EXCLUIDO CREDITO SEGUROS"/>
    <s v="04-04-2015 00:00:00"/>
    <n v="15"/>
    <n v="19853"/>
  </r>
  <r>
    <s v="FACTURACION"/>
    <x v="5"/>
    <n v="1"/>
    <x v="0"/>
    <s v="F"/>
    <s v="D"/>
    <n v="46"/>
    <s v="RECARGOS MORA EXCLUIDOS"/>
    <s v="04-04-2015 00:00:00"/>
    <n v="50"/>
    <n v="715"/>
  </r>
  <r>
    <s v="FACTURACION"/>
    <x v="5"/>
    <n v="1"/>
    <x v="0"/>
    <s v="F"/>
    <s v="D"/>
    <n v="102"/>
    <s v="INT FINAC EXCLUIDO CREDITO SEGUROS"/>
    <s v="04-04-2015 00:00:00"/>
    <n v="51"/>
    <n v="970"/>
  </r>
  <r>
    <s v="FACTURACION"/>
    <x v="5"/>
    <n v="1"/>
    <x v="0"/>
    <s v="F"/>
    <s v="D"/>
    <n v="46"/>
    <s v="RECARGOS MORA EXCLUIDOS"/>
    <s v="06-04-2015 00:00:00"/>
    <n v="50"/>
    <n v="213"/>
  </r>
  <r>
    <s v="FACTURACION"/>
    <x v="5"/>
    <n v="1"/>
    <x v="0"/>
    <s v="F"/>
    <s v="D"/>
    <n v="46"/>
    <s v="RECARGOS MORA EXCLUIDOS"/>
    <s v="07-04-2015 00:00:00"/>
    <n v="15"/>
    <n v="739198"/>
  </r>
  <r>
    <s v="FACTURACION"/>
    <x v="5"/>
    <n v="1"/>
    <x v="0"/>
    <s v="F"/>
    <s v="D"/>
    <n v="102"/>
    <s v="INT FINAC EXCLUIDO CREDITO SEGUROS"/>
    <s v="07-04-2015 00:00:00"/>
    <n v="51"/>
    <n v="276"/>
  </r>
  <r>
    <s v="FACTURACION"/>
    <x v="5"/>
    <n v="1"/>
    <x v="0"/>
    <s v="F"/>
    <s v="D"/>
    <n v="121"/>
    <s v="REFINANCIACION INTERES DE FINANCIACION BRILLA"/>
    <s v="07-04-2015 00:00:00"/>
    <n v="51"/>
    <n v="575656"/>
  </r>
  <r>
    <s v="FACTURACION"/>
    <x v="5"/>
    <n v="1"/>
    <x v="0"/>
    <s v="F"/>
    <s v="D"/>
    <n v="121"/>
    <s v="REFINANCIACION INTERES DE FINANCIACION BRILLA"/>
    <s v="08-04-2015 00:00:00"/>
    <n v="51"/>
    <n v="2571541"/>
  </r>
  <r>
    <s v="FACTURACION"/>
    <x v="5"/>
    <n v="1"/>
    <x v="0"/>
    <s v="F"/>
    <s v="D"/>
    <n v="121"/>
    <s v="REFINANCIACION INTERES DE FINANCIACION BRILLA"/>
    <s v="09-04-2015 00:00:00"/>
    <n v="51"/>
    <n v="2493169"/>
  </r>
  <r>
    <s v="FACTURACION"/>
    <x v="5"/>
    <n v="1"/>
    <x v="0"/>
    <s v="F"/>
    <s v="D"/>
    <n v="46"/>
    <s v="RECARGOS MORA EXCLUIDOS"/>
    <s v="10-04-2015 00:00:00"/>
    <n v="15"/>
    <n v="3852096"/>
  </r>
  <r>
    <s v="FACTURACION"/>
    <x v="5"/>
    <n v="1"/>
    <x v="0"/>
    <s v="F"/>
    <s v="D"/>
    <n v="2"/>
    <s v="BRILLA"/>
    <s v="10-04-2015 00:00:00"/>
    <n v="51"/>
    <n v="208831487"/>
  </r>
  <r>
    <s v="FACTURACION"/>
    <x v="5"/>
    <n v="1"/>
    <x v="0"/>
    <s v="F"/>
    <s v="D"/>
    <n v="58"/>
    <s v="INTERESES FINANCIACION CREDITO BRILLA"/>
    <s v="10-04-2015 00:00:00"/>
    <n v="51"/>
    <n v="75120060"/>
  </r>
  <r>
    <s v="FACTURACION"/>
    <x v="5"/>
    <n v="1"/>
    <x v="0"/>
    <s v="F"/>
    <s v="D"/>
    <n v="46"/>
    <s v="RECARGOS MORA EXCLUIDOS"/>
    <s v="11-04-2015 00:00:00"/>
    <n v="15"/>
    <n v="2101569"/>
  </r>
  <r>
    <s v="FACTURACION"/>
    <x v="5"/>
    <n v="1"/>
    <x v="0"/>
    <s v="F"/>
    <s v="D"/>
    <n v="58"/>
    <s v="INTERESES FINANCIACION CREDITO BRILLA"/>
    <s v="11-04-2015 00:00:00"/>
    <n v="51"/>
    <n v="43593054"/>
  </r>
  <r>
    <s v="FACTURACION"/>
    <x v="5"/>
    <n v="1"/>
    <x v="0"/>
    <s v="F"/>
    <s v="D"/>
    <n v="46"/>
    <s v="RECARGOS MORA EXCLUIDOS"/>
    <s v="13-04-2015 00:00:00"/>
    <n v="53"/>
    <n v="28406"/>
  </r>
  <r>
    <s v="FACTURACION"/>
    <x v="5"/>
    <n v="1"/>
    <x v="0"/>
    <s v="F"/>
    <s v="D"/>
    <n v="2"/>
    <s v="BRILLA"/>
    <s v="17-04-2015 00:00:00"/>
    <n v="51"/>
    <n v="57206103"/>
  </r>
  <r>
    <s v="FACTURACION"/>
    <x v="5"/>
    <n v="1"/>
    <x v="0"/>
    <s v="F"/>
    <s v="D"/>
    <n v="60"/>
    <s v="SEGURO BRILLA"/>
    <s v="18-04-2015 00:00:00"/>
    <n v="15"/>
    <n v="1114311"/>
  </r>
  <r>
    <s v="FACTURACION"/>
    <x v="5"/>
    <n v="1"/>
    <x v="0"/>
    <s v="F"/>
    <s v="D"/>
    <n v="58"/>
    <s v="INTERESES FINANCIACION CREDITO BRILLA"/>
    <s v="20-04-2015 00:00:00"/>
    <n v="51"/>
    <n v="10346260"/>
  </r>
  <r>
    <s v="FACTURACION"/>
    <x v="5"/>
    <n v="1"/>
    <x v="0"/>
    <s v="F"/>
    <s v="D"/>
    <n v="121"/>
    <s v="REFINANCIACION INTERES DE FINANCIACION BRILLA"/>
    <s v="20-04-2015 00:00:00"/>
    <n v="51"/>
    <n v="490768"/>
  </r>
  <r>
    <s v="FACTURACION"/>
    <x v="5"/>
    <n v="1"/>
    <x v="0"/>
    <s v="F"/>
    <s v="D"/>
    <n v="99"/>
    <s v="RECARGO POR MORA  EXCLUIDO CREDITO SEGUROS"/>
    <s v="20-04-2015 00:00:00"/>
    <n v="53"/>
    <n v="474"/>
  </r>
  <r>
    <s v="FACTURACION"/>
    <x v="5"/>
    <n v="1"/>
    <x v="0"/>
    <s v="F"/>
    <s v="D"/>
    <n v="99"/>
    <s v="RECARGO POR MORA  EXCLUIDO CREDITO SEGUROS"/>
    <s v="21-04-2015 00:00:00"/>
    <n v="50"/>
    <n v="40"/>
  </r>
  <r>
    <s v="FACTURACION"/>
    <x v="5"/>
    <n v="1"/>
    <x v="0"/>
    <s v="F"/>
    <s v="D"/>
    <n v="99"/>
    <s v="RECARGO POR MORA  EXCLUIDO CREDITO SEGUROS"/>
    <s v="21-04-2015 00:00:00"/>
    <n v="53"/>
    <n v="425"/>
  </r>
  <r>
    <s v="FACTURACION"/>
    <x v="5"/>
    <n v="1"/>
    <x v="0"/>
    <s v="F"/>
    <s v="D"/>
    <n v="99"/>
    <s v="RECARGO POR MORA  EXCLUIDO CREDITO SEGUROS"/>
    <s v="22-04-2015 00:00:00"/>
    <n v="15"/>
    <n v="16480"/>
  </r>
  <r>
    <s v="FACTURACION"/>
    <x v="5"/>
    <n v="1"/>
    <x v="0"/>
    <s v="F"/>
    <s v="D"/>
    <n v="2"/>
    <s v="BRILLA"/>
    <s v="22-04-2015 00:00:00"/>
    <n v="51"/>
    <n v="105676161"/>
  </r>
  <r>
    <s v="FACTURACION"/>
    <x v="5"/>
    <n v="1"/>
    <x v="0"/>
    <s v="F"/>
    <s v="D"/>
    <n v="58"/>
    <s v="INTERESES FINANCIACION CREDITO BRILLA"/>
    <s v="22-04-2015 00:00:00"/>
    <n v="51"/>
    <n v="35131808"/>
  </r>
  <r>
    <s v="FACTURACION"/>
    <x v="5"/>
    <n v="1"/>
    <x v="0"/>
    <s v="F"/>
    <s v="D"/>
    <n v="58"/>
    <s v="INTERESES FINANCIACION CREDITO BRILLA"/>
    <s v="23-04-2015 00:00:00"/>
    <n v="51"/>
    <n v="25937482"/>
  </r>
  <r>
    <s v="FACTURACION"/>
    <x v="5"/>
    <n v="1"/>
    <x v="0"/>
    <s v="F"/>
    <s v="D"/>
    <n v="60"/>
    <s v="SEGURO BRILLA"/>
    <s v="23-04-2015 00:00:00"/>
    <n v="51"/>
    <n v="2795"/>
  </r>
  <r>
    <s v="FACTURACION"/>
    <x v="5"/>
    <n v="1"/>
    <x v="0"/>
    <s v="F"/>
    <s v="D"/>
    <n v="99"/>
    <s v="RECARGO POR MORA  EXCLUIDO CREDITO SEGUROS"/>
    <s v="23-04-2015 00:00:00"/>
    <n v="51"/>
    <n v="64"/>
  </r>
  <r>
    <s v="FACTURACION"/>
    <x v="5"/>
    <n v="1"/>
    <x v="0"/>
    <s v="F"/>
    <s v="D"/>
    <n v="121"/>
    <s v="REFINANCIACION INTERES DE FINANCIACION BRILLA"/>
    <s v="23-04-2015 00:00:00"/>
    <n v="51"/>
    <n v="1121714"/>
  </r>
  <r>
    <s v="FACTURACION"/>
    <x v="5"/>
    <n v="1"/>
    <x v="0"/>
    <s v="F"/>
    <s v="D"/>
    <n v="46"/>
    <s v="RECARGOS MORA EXCLUIDOS"/>
    <s v="24-04-2015 00:00:00"/>
    <n v="15"/>
    <n v="1053958"/>
  </r>
  <r>
    <s v="FACTURACION"/>
    <x v="5"/>
    <n v="1"/>
    <x v="0"/>
    <s v="F"/>
    <s v="D"/>
    <n v="99"/>
    <s v="RECARGO POR MORA  EXCLUIDO CREDITO SEGUROS"/>
    <s v="24-04-2015 00:00:00"/>
    <n v="15"/>
    <n v="13687"/>
  </r>
  <r>
    <s v="FACTURACION"/>
    <x v="5"/>
    <n v="1"/>
    <x v="0"/>
    <s v="F"/>
    <s v="D"/>
    <n v="46"/>
    <s v="RECARGOS MORA EXCLUIDOS"/>
    <s v="24-04-2015 00:00:00"/>
    <n v="53"/>
    <n v="15621"/>
  </r>
  <r>
    <s v="FACTURACION"/>
    <x v="5"/>
    <n v="1"/>
    <x v="0"/>
    <s v="F"/>
    <s v="D"/>
    <n v="99"/>
    <s v="RECARGO POR MORA  EXCLUIDO CREDITO SEGUROS"/>
    <s v="24-04-2015 00:00:00"/>
    <n v="53"/>
    <n v="287"/>
  </r>
  <r>
    <s v="FACTURACION"/>
    <x v="5"/>
    <n v="1"/>
    <x v="0"/>
    <s v="F"/>
    <s v="D"/>
    <n v="46"/>
    <s v="RECARGOS MORA EXCLUIDOS"/>
    <s v="25-04-2015 00:00:00"/>
    <n v="15"/>
    <n v="231011"/>
  </r>
  <r>
    <s v="FACTURACION"/>
    <x v="5"/>
    <n v="1"/>
    <x v="0"/>
    <s v="F"/>
    <s v="D"/>
    <n v="81"/>
    <s v="SERVICIOS VARIOS GRAVADO"/>
    <s v="27-04-2015 00:00:00"/>
    <n v="51"/>
    <n v="167"/>
  </r>
  <r>
    <s v="FACTURACION"/>
    <x v="5"/>
    <n v="1"/>
    <x v="0"/>
    <s v="F"/>
    <s v="D"/>
    <n v="99"/>
    <s v="RECARGO POR MORA  EXCLUIDO CREDITO SEGUROS"/>
    <s v="28-04-2015 00:00:00"/>
    <n v="50"/>
    <n v="93"/>
  </r>
  <r>
    <s v="FACTURACION"/>
    <x v="5"/>
    <n v="1"/>
    <x v="0"/>
    <s v="F"/>
    <s v="D"/>
    <n v="102"/>
    <s v="INT FINAC EXCLUIDO CREDITO SEGUROS"/>
    <s v="28-04-2015 00:00:00"/>
    <n v="51"/>
    <n v="1681"/>
  </r>
  <r>
    <s v="FACTURACION"/>
    <x v="5"/>
    <n v="1"/>
    <x v="0"/>
    <s v="F"/>
    <s v="D"/>
    <n v="121"/>
    <s v="REFINANCIACION INTERES DE FINANCIACION BRILLA"/>
    <s v="28-04-2015 00:00:00"/>
    <n v="51"/>
    <n v="1201576"/>
  </r>
  <r>
    <s v="FACTURACION"/>
    <x v="5"/>
    <n v="1"/>
    <x v="0"/>
    <s v="F"/>
    <s v="D"/>
    <n v="99"/>
    <s v="RECARGO POR MORA  EXCLUIDO CREDITO SEGUROS"/>
    <s v="29-04-2015 00:00:00"/>
    <n v="15"/>
    <n v="36512"/>
  </r>
  <r>
    <s v="FACTURACION"/>
    <x v="5"/>
    <n v="1"/>
    <x v="0"/>
    <s v="F"/>
    <s v="D"/>
    <n v="46"/>
    <s v="RECARGOS MORA EXCLUIDOS"/>
    <s v="29-04-2015 00:00:00"/>
    <n v="50"/>
    <n v="66430"/>
  </r>
  <r>
    <s v="FACTURACION"/>
    <x v="5"/>
    <n v="1"/>
    <x v="0"/>
    <s v="F"/>
    <s v="D"/>
    <n v="99"/>
    <s v="RECARGO POR MORA  EXCLUIDO CREDITO SEGUROS"/>
    <s v="29-04-2015 00:00:00"/>
    <n v="50"/>
    <n v="348"/>
  </r>
  <r>
    <s v="FACTURACION"/>
    <x v="5"/>
    <n v="1"/>
    <x v="0"/>
    <s v="F"/>
    <s v="D"/>
    <n v="99"/>
    <s v="RECARGO POR MORA  EXCLUIDO CREDITO SEGUROS"/>
    <s v="29-04-2015 00:00:00"/>
    <n v="53"/>
    <n v="632"/>
  </r>
  <r>
    <s v="FACTURACION"/>
    <x v="5"/>
    <n v="1"/>
    <x v="0"/>
    <s v="F"/>
    <s v="D"/>
    <n v="46"/>
    <s v="RECARGOS MORA EXCLUIDOS"/>
    <s v="30-04-2015 00:00:00"/>
    <n v="15"/>
    <n v="1481756"/>
  </r>
  <r>
    <s v="FACTURACION"/>
    <x v="5"/>
    <n v="11"/>
    <x v="1"/>
    <m/>
    <s v="D"/>
    <n v="58"/>
    <s v="INTERESES FINANCIACION CREDITO BRILLA"/>
    <s v="04-04-2015 00:00:00"/>
    <n v="53"/>
    <n v="-5145"/>
  </r>
  <r>
    <s v="FACTURACION"/>
    <x v="5"/>
    <n v="11"/>
    <x v="1"/>
    <m/>
    <s v="D"/>
    <n v="102"/>
    <s v="INT FINAC EXCLUIDO CREDITO SEGUROS"/>
    <s v="10-04-2015 00:00:00"/>
    <n v="53"/>
    <n v="-1"/>
  </r>
  <r>
    <s v="FACTURACION"/>
    <x v="5"/>
    <n v="11"/>
    <x v="1"/>
    <m/>
    <s v="D"/>
    <n v="46"/>
    <s v="RECARGOS MORA EXCLUIDOS"/>
    <s v="10-04-2015 00:00:00"/>
    <n v="53"/>
    <n v="-79"/>
  </r>
  <r>
    <s v="FACTURACION"/>
    <x v="5"/>
    <n v="11"/>
    <x v="1"/>
    <m/>
    <s v="D"/>
    <n v="58"/>
    <s v="INTERESES FINANCIACION CREDITO BRILLA"/>
    <s v="15-04-2015 00:00:00"/>
    <n v="53"/>
    <n v="-5487"/>
  </r>
  <r>
    <s v="FACTURACION"/>
    <x v="5"/>
    <n v="11"/>
    <x v="1"/>
    <m/>
    <s v="D"/>
    <n v="60"/>
    <s v="SEGURO BRILLA"/>
    <s v="17-04-2015 00:00:00"/>
    <n v="53"/>
    <n v="-12"/>
  </r>
  <r>
    <s v="FACTURACION"/>
    <x v="5"/>
    <n v="11"/>
    <x v="1"/>
    <m/>
    <s v="D"/>
    <n v="60"/>
    <s v="SEGURO BRILLA"/>
    <s v="23-04-2015 00:00:00"/>
    <n v="53"/>
    <n v="-929"/>
  </r>
  <r>
    <s v="FACTURACION"/>
    <x v="5"/>
    <n v="11"/>
    <x v="1"/>
    <m/>
    <s v="D"/>
    <n v="58"/>
    <s v="INTERESES FINANCIACION CREDITO BRILLA"/>
    <s v="24-04-2015 00:00:00"/>
    <n v="53"/>
    <n v="-2744"/>
  </r>
  <r>
    <s v="FACTURACION"/>
    <x v="5"/>
    <n v="11"/>
    <x v="1"/>
    <m/>
    <s v="D"/>
    <n v="60"/>
    <s v="SEGURO BRILLA"/>
    <s v="24-04-2015 00:00:00"/>
    <n v="53"/>
    <n v="-88"/>
  </r>
  <r>
    <s v="FACTURACION"/>
    <x v="5"/>
    <n v="11"/>
    <x v="1"/>
    <m/>
    <s v="D"/>
    <n v="2"/>
    <s v="BRILLA"/>
    <s v="28-04-2015 00:00:00"/>
    <n v="53"/>
    <n v="-15710"/>
  </r>
  <r>
    <s v="FACTURACION"/>
    <x v="5"/>
    <n v="11"/>
    <x v="1"/>
    <m/>
    <s v="D"/>
    <n v="60"/>
    <s v="SEGURO BRILLA"/>
    <s v="30-04-2015 00:00:00"/>
    <n v="53"/>
    <n v="-52"/>
  </r>
  <r>
    <s v="NOTAS"/>
    <x v="0"/>
    <n v="16"/>
    <x v="3"/>
    <m/>
    <s v="C"/>
    <n v="106"/>
    <s v="IMPUESTO 16%"/>
    <s v="01-04-2015 00:00:00"/>
    <n v="50"/>
    <n v="-544410"/>
  </r>
  <r>
    <s v="NOTAS"/>
    <x v="0"/>
    <n v="16"/>
    <x v="3"/>
    <m/>
    <s v="C"/>
    <n v="400"/>
    <s v="CERTIFICACION INSTALACION PREVIA"/>
    <s v="01-04-2015 00:00:00"/>
    <n v="50"/>
    <n v="-3402560"/>
  </r>
  <r>
    <s v="NOTAS"/>
    <x v="0"/>
    <n v="16"/>
    <x v="3"/>
    <m/>
    <s v="D"/>
    <n v="4"/>
    <s v="CARGO POR CONEXIÓN"/>
    <s v="23-04-2015 00:00:00"/>
    <n v="20"/>
    <n v="1380046"/>
  </r>
  <r>
    <s v="NOTAS"/>
    <x v="0"/>
    <n v="16"/>
    <x v="3"/>
    <m/>
    <s v="D"/>
    <n v="400"/>
    <s v="CERTIFICACION INSTALACION PREVIA"/>
    <s v="23-04-2015 00:00:00"/>
    <n v="20"/>
    <n v="205741"/>
  </r>
  <r>
    <s v="NOTAS"/>
    <x v="0"/>
    <n v="16"/>
    <x v="3"/>
    <m/>
    <s v="C"/>
    <n v="4"/>
    <s v="CARGO POR CONEXIÓN"/>
    <s v="23-04-2015 00:00:00"/>
    <n v="50"/>
    <n v="-110435280"/>
  </r>
  <r>
    <s v="NOTAS"/>
    <x v="1"/>
    <n v="16"/>
    <x v="3"/>
    <m/>
    <s v="C"/>
    <n v="122"/>
    <s v="IVA RED INTERNA"/>
    <s v="01-04-2015 00:00:00"/>
    <n v="1"/>
    <n v="-314"/>
  </r>
  <r>
    <s v="NOTAS"/>
    <x v="1"/>
    <n v="16"/>
    <x v="3"/>
    <m/>
    <s v="C"/>
    <n v="27"/>
    <s v="SERVICIO ASOCIADO RED INTERNA"/>
    <s v="01-04-2015 00:00:00"/>
    <n v="1"/>
    <n v="-19264"/>
  </r>
  <r>
    <s v="NOTAS"/>
    <x v="1"/>
    <n v="16"/>
    <x v="3"/>
    <m/>
    <s v="C"/>
    <n v="27"/>
    <s v="SERVICIO ASOCIADO RED INTERNA"/>
    <s v="01-04-2015 00:00:00"/>
    <n v="3"/>
    <n v="-241294"/>
  </r>
  <r>
    <s v="NOTAS"/>
    <x v="1"/>
    <n v="16"/>
    <x v="3"/>
    <m/>
    <s v="C"/>
    <n v="103"/>
    <s v="INTERESES FINANC RED INTERNA"/>
    <s v="01-04-2015 00:00:00"/>
    <n v="3"/>
    <n v="-69283"/>
  </r>
  <r>
    <s v="NOTAS"/>
    <x v="1"/>
    <n v="16"/>
    <x v="3"/>
    <m/>
    <s v="C"/>
    <n v="101"/>
    <s v="RECARGO POR MORA  GRAVADOS OTROS SERVICIOS"/>
    <s v="01-04-2015 00:00:00"/>
    <n v="3"/>
    <n v="-78"/>
  </r>
  <r>
    <s v="NOTAS"/>
    <x v="1"/>
    <n v="16"/>
    <x v="3"/>
    <m/>
    <s v="D"/>
    <n v="401"/>
    <s v="REVISION PERIODICA RES 059"/>
    <s v="01-04-2015 00:00:00"/>
    <n v="20"/>
    <n v="348660"/>
  </r>
  <r>
    <s v="NOTAS"/>
    <x v="1"/>
    <n v="16"/>
    <x v="3"/>
    <m/>
    <s v="D"/>
    <n v="81"/>
    <s v="SERVICIOS VARIOS GRAVADO"/>
    <s v="01-04-2015 00:00:00"/>
    <n v="20"/>
    <n v="74855"/>
  </r>
  <r>
    <s v="NOTAS"/>
    <x v="1"/>
    <n v="16"/>
    <x v="3"/>
    <m/>
    <s v="C"/>
    <n v="100"/>
    <s v="RECARGO POR MORA RED INTERNA"/>
    <s v="01-04-2015 00:00:00"/>
    <n v="21"/>
    <n v="-129329"/>
  </r>
  <r>
    <s v="NOTAS"/>
    <x v="1"/>
    <n v="16"/>
    <x v="3"/>
    <m/>
    <s v="C"/>
    <n v="3"/>
    <s v="CARGO FIJO"/>
    <s v="01-04-2015 00:00:00"/>
    <n v="50"/>
    <n v="-168744"/>
  </r>
  <r>
    <s v="NOTAS"/>
    <x v="1"/>
    <n v="16"/>
    <x v="3"/>
    <m/>
    <s v="C"/>
    <n v="56"/>
    <s v="INTERESES FINANCIACION CONEXION"/>
    <s v="01-04-2015 00:00:00"/>
    <n v="50"/>
    <n v="-22116433"/>
  </r>
  <r>
    <s v="NOTAS"/>
    <x v="1"/>
    <n v="16"/>
    <x v="3"/>
    <m/>
    <s v="C"/>
    <n v="59"/>
    <s v="INTERESES FINANCIACION GRAVADOS"/>
    <s v="01-04-2015 00:00:00"/>
    <n v="50"/>
    <n v="-1455"/>
  </r>
  <r>
    <s v="NOTAS"/>
    <x v="1"/>
    <n v="16"/>
    <x v="3"/>
    <m/>
    <s v="C"/>
    <n v="1"/>
    <s v="ANTICIPOS"/>
    <s v="01-04-2015 00:00:00"/>
    <n v="50"/>
    <n v="-11064"/>
  </r>
  <r>
    <s v="NOTAS"/>
    <x v="1"/>
    <n v="16"/>
    <x v="3"/>
    <m/>
    <s v="D"/>
    <n v="81"/>
    <s v="SERVICIOS VARIOS GRAVADO"/>
    <s v="01-04-2015 00:00:00"/>
    <n v="56"/>
    <n v="133415"/>
  </r>
  <r>
    <s v="NOTAS"/>
    <x v="1"/>
    <n v="16"/>
    <x v="3"/>
    <m/>
    <s v="D"/>
    <n v="8"/>
    <s v="CONTRIBUCION"/>
    <s v="04-04-2015 00:00:00"/>
    <n v="4"/>
    <n v="55092"/>
  </r>
  <r>
    <s v="NOTAS"/>
    <x v="1"/>
    <n v="16"/>
    <x v="3"/>
    <m/>
    <s v="D"/>
    <n v="130"/>
    <s v="SUBS GOB ATL VEREDAS NUEVA CXC"/>
    <s v="04-04-2015 00:00:00"/>
    <n v="50"/>
    <n v="1775600"/>
  </r>
  <r>
    <s v="NOTAS"/>
    <x v="1"/>
    <n v="16"/>
    <x v="3"/>
    <m/>
    <s v="C"/>
    <n v="17"/>
    <s v="RECONEXION"/>
    <s v="05-04-2015 00:00:00"/>
    <n v="50"/>
    <n v="-22815000"/>
  </r>
  <r>
    <s v="NOTAS"/>
    <x v="1"/>
    <n v="16"/>
    <x v="3"/>
    <m/>
    <s v="C"/>
    <n v="28"/>
    <s v="SERVICIOS ASOCIADOS CARGO POR CONEXIÓN"/>
    <s v="05-04-2015 00:00:00"/>
    <n v="50"/>
    <n v="-355937"/>
  </r>
  <r>
    <s v="NOTAS"/>
    <x v="1"/>
    <n v="16"/>
    <x v="3"/>
    <m/>
    <s v="C"/>
    <n v="7"/>
    <s v="CONSUMO"/>
    <s v="06-04-2015 00:00:00"/>
    <n v="1"/>
    <n v="-3586189"/>
  </r>
  <r>
    <s v="NOTAS"/>
    <x v="1"/>
    <n v="16"/>
    <x v="3"/>
    <m/>
    <s v="C"/>
    <n v="52"/>
    <s v="LIBERTY MERCADO ASEGURADO"/>
    <s v="06-04-2015 00:00:00"/>
    <n v="3"/>
    <n v="-26500"/>
  </r>
  <r>
    <s v="NOTAS"/>
    <x v="1"/>
    <n v="16"/>
    <x v="3"/>
    <m/>
    <s v="C"/>
    <n v="27"/>
    <s v="SERVICIO ASOCIADO RED INTERNA"/>
    <s v="06-04-2015 00:00:00"/>
    <n v="3"/>
    <n v="-451145"/>
  </r>
  <r>
    <s v="NOTAS"/>
    <x v="1"/>
    <n v="16"/>
    <x v="3"/>
    <m/>
    <s v="C"/>
    <n v="103"/>
    <s v="INTERESES FINANC RED INTERNA"/>
    <s v="06-04-2015 00:00:00"/>
    <n v="3"/>
    <n v="-5667"/>
  </r>
  <r>
    <s v="NOTAS"/>
    <x v="1"/>
    <n v="16"/>
    <x v="3"/>
    <m/>
    <s v="D"/>
    <n v="120"/>
    <s v="REFINANCIACION INTERESES DE FINANCIACION"/>
    <s v="06-04-2015 00:00:00"/>
    <n v="20"/>
    <n v="121180"/>
  </r>
  <r>
    <s v="NOTAS"/>
    <x v="1"/>
    <n v="16"/>
    <x v="3"/>
    <m/>
    <s v="D"/>
    <n v="103"/>
    <s v="INTERESES FINANC RED INTERNA"/>
    <s v="06-04-2015 00:00:00"/>
    <n v="20"/>
    <n v="372"/>
  </r>
  <r>
    <s v="NOTAS"/>
    <x v="1"/>
    <n v="16"/>
    <x v="3"/>
    <m/>
    <s v="D"/>
    <n v="400"/>
    <s v="CERTIFICACION INSTALACION PREVIA"/>
    <s v="06-04-2015 00:00:00"/>
    <n v="20"/>
    <n v="682587"/>
  </r>
  <r>
    <s v="NOTAS"/>
    <x v="1"/>
    <n v="16"/>
    <x v="3"/>
    <m/>
    <s v="C"/>
    <n v="101"/>
    <s v="RECARGO POR MORA  GRAVADOS OTROS SERVICIOS"/>
    <s v="06-04-2015 00:00:00"/>
    <n v="21"/>
    <n v="-6311"/>
  </r>
  <r>
    <s v="NOTAS"/>
    <x v="1"/>
    <n v="16"/>
    <x v="3"/>
    <m/>
    <s v="C"/>
    <n v="98"/>
    <s v="REFINANCIACION"/>
    <s v="06-04-2015 00:00:00"/>
    <n v="50"/>
    <n v="-45882824"/>
  </r>
  <r>
    <s v="NOTAS"/>
    <x v="1"/>
    <n v="16"/>
    <x v="3"/>
    <m/>
    <s v="C"/>
    <n v="1"/>
    <s v="ANTICIPOS"/>
    <s v="06-04-2015 00:00:00"/>
    <n v="50"/>
    <n v="-7533"/>
  </r>
  <r>
    <s v="NOTAS"/>
    <x v="1"/>
    <n v="16"/>
    <x v="3"/>
    <m/>
    <s v="D"/>
    <n v="1"/>
    <s v="ANTICIPOS"/>
    <s v="06-04-2015 00:00:00"/>
    <n v="56"/>
    <n v="1666"/>
  </r>
  <r>
    <s v="NOTAS"/>
    <x v="1"/>
    <n v="16"/>
    <x v="3"/>
    <m/>
    <s v="D"/>
    <n v="27"/>
    <s v="SERVICIO ASOCIADO RED INTERNA"/>
    <s v="06-04-2015 00:00:00"/>
    <n v="56"/>
    <n v="6342823"/>
  </r>
  <r>
    <s v="NOTAS"/>
    <x v="1"/>
    <n v="16"/>
    <x v="3"/>
    <m/>
    <s v="C"/>
    <n v="8"/>
    <s v="CONTRIBUCION"/>
    <s v="07-04-2015 00:00:00"/>
    <n v="1"/>
    <n v="-37373"/>
  </r>
  <r>
    <s v="NOTAS"/>
    <x v="1"/>
    <n v="16"/>
    <x v="3"/>
    <m/>
    <s v="C"/>
    <n v="3"/>
    <s v="CARGO FIJO"/>
    <s v="07-04-2015 00:00:00"/>
    <n v="3"/>
    <n v="-9938"/>
  </r>
  <r>
    <s v="NOTAS"/>
    <x v="1"/>
    <n v="16"/>
    <x v="3"/>
    <m/>
    <s v="D"/>
    <n v="7"/>
    <s v="CONSUMO"/>
    <s v="07-04-2015 00:00:00"/>
    <n v="4"/>
    <n v="67747"/>
  </r>
  <r>
    <s v="NOTAS"/>
    <x v="1"/>
    <n v="16"/>
    <x v="3"/>
    <m/>
    <s v="D"/>
    <n v="100"/>
    <s v="RECARGO POR MORA RED INTERNA"/>
    <s v="07-04-2015 00:00:00"/>
    <n v="20"/>
    <n v="283"/>
  </r>
  <r>
    <s v="NOTAS"/>
    <x v="1"/>
    <n v="16"/>
    <x v="3"/>
    <m/>
    <s v="D"/>
    <n v="400"/>
    <s v="CERTIFICACION INSTALACION PREVIA"/>
    <s v="07-04-2015 00:00:00"/>
    <n v="20"/>
    <n v="189662"/>
  </r>
  <r>
    <s v="NOTAS"/>
    <x v="1"/>
    <n v="16"/>
    <x v="3"/>
    <m/>
    <s v="C"/>
    <n v="3"/>
    <s v="CARGO FIJO"/>
    <s v="07-04-2015 00:00:00"/>
    <n v="50"/>
    <n v="-231788"/>
  </r>
  <r>
    <s v="NOTAS"/>
    <x v="1"/>
    <n v="16"/>
    <x v="3"/>
    <m/>
    <s v="C"/>
    <n v="101"/>
    <s v="RECARGO POR MORA  GRAVADOS OTROS SERVICIOS"/>
    <s v="07-04-2015 00:00:00"/>
    <n v="50"/>
    <n v="-1827"/>
  </r>
  <r>
    <s v="NOTAS"/>
    <x v="1"/>
    <n v="16"/>
    <x v="3"/>
    <m/>
    <s v="C"/>
    <n v="100"/>
    <s v="RECARGO POR MORA RED INTERNA"/>
    <s v="07-04-2015 00:00:00"/>
    <n v="50"/>
    <n v="-35248"/>
  </r>
  <r>
    <s v="NOTAS"/>
    <x v="1"/>
    <n v="16"/>
    <x v="3"/>
    <m/>
    <s v="C"/>
    <n v="24"/>
    <s v="REVISION PERIODICA"/>
    <s v="07-04-2015 00:00:00"/>
    <n v="50"/>
    <n v="-797152"/>
  </r>
  <r>
    <s v="NOTAS"/>
    <x v="1"/>
    <n v="16"/>
    <x v="3"/>
    <m/>
    <s v="D"/>
    <n v="32"/>
    <s v="VENTA BIENES"/>
    <s v="07-04-2015 00:00:00"/>
    <n v="56"/>
    <n v="8619"/>
  </r>
  <r>
    <s v="NOTAS"/>
    <x v="1"/>
    <n v="16"/>
    <x v="3"/>
    <m/>
    <s v="D"/>
    <n v="4"/>
    <s v="CARGO POR CONEXIÓN"/>
    <s v="08-04-2015 00:00:00"/>
    <n v="20"/>
    <n v="3175489"/>
  </r>
  <r>
    <s v="NOTAS"/>
    <x v="1"/>
    <n v="16"/>
    <x v="3"/>
    <m/>
    <s v="C"/>
    <n v="8"/>
    <s v="CONTRIBUCION"/>
    <s v="08-04-2015 00:00:00"/>
    <n v="50"/>
    <n v="-37081"/>
  </r>
  <r>
    <s v="NOTAS"/>
    <x v="1"/>
    <n v="16"/>
    <x v="3"/>
    <m/>
    <s v="D"/>
    <n v="7"/>
    <s v="CONSUMO"/>
    <s v="08-04-2015 00:00:00"/>
    <n v="50"/>
    <n v="3435"/>
  </r>
  <r>
    <s v="NOTAS"/>
    <x v="1"/>
    <n v="16"/>
    <x v="3"/>
    <m/>
    <s v="D"/>
    <n v="4"/>
    <s v="CARGO POR CONEXIÓN"/>
    <s v="08-04-2015 00:00:00"/>
    <n v="56"/>
    <n v="4483188"/>
  </r>
  <r>
    <s v="NOTAS"/>
    <x v="1"/>
    <n v="16"/>
    <x v="3"/>
    <m/>
    <s v="D"/>
    <n v="17"/>
    <s v="RECONEXION"/>
    <s v="08-04-2015 00:00:00"/>
    <n v="56"/>
    <n v="8198966"/>
  </r>
  <r>
    <s v="NOTAS"/>
    <x v="1"/>
    <n v="16"/>
    <x v="3"/>
    <m/>
    <s v="D"/>
    <n v="8"/>
    <s v="CONTRIBUCION"/>
    <s v="08-04-2015 00:00:00"/>
    <n v="58"/>
    <n v="19707"/>
  </r>
  <r>
    <s v="NOTAS"/>
    <x v="1"/>
    <n v="16"/>
    <x v="3"/>
    <m/>
    <s v="D"/>
    <n v="27"/>
    <s v="SERVICIO ASOCIADO RED INTERNA"/>
    <s v="08-04-2015 00:00:00"/>
    <n v="58"/>
    <n v="1506144"/>
  </r>
  <r>
    <s v="NOTAS"/>
    <x v="1"/>
    <n v="16"/>
    <x v="3"/>
    <m/>
    <s v="C"/>
    <n v="3"/>
    <s v="CARGO FIJO"/>
    <s v="09-04-2015 00:00:00"/>
    <n v="1"/>
    <n v="-3307"/>
  </r>
  <r>
    <s v="NOTAS"/>
    <x v="1"/>
    <n v="16"/>
    <x v="3"/>
    <m/>
    <s v="C"/>
    <n v="28"/>
    <s v="SERVICIOS ASOCIADOS CARGO POR CONEXIÓN"/>
    <s v="09-04-2015 00:00:00"/>
    <n v="1"/>
    <n v="-37060"/>
  </r>
  <r>
    <s v="NOTAS"/>
    <x v="1"/>
    <n v="16"/>
    <x v="3"/>
    <m/>
    <s v="C"/>
    <n v="101"/>
    <s v="RECARGO POR MORA  GRAVADOS OTROS SERVICIOS"/>
    <s v="09-04-2015 00:00:00"/>
    <n v="1"/>
    <n v="-178"/>
  </r>
  <r>
    <s v="NOTAS"/>
    <x v="1"/>
    <n v="16"/>
    <x v="3"/>
    <m/>
    <s v="C"/>
    <n v="17"/>
    <s v="RECONEXION"/>
    <s v="09-04-2015 00:00:00"/>
    <n v="3"/>
    <n v="-297000"/>
  </r>
  <r>
    <s v="NOTAS"/>
    <x v="1"/>
    <n v="16"/>
    <x v="3"/>
    <m/>
    <s v="D"/>
    <n v="7"/>
    <s v="CONSUMO"/>
    <s v="09-04-2015 00:00:00"/>
    <n v="4"/>
    <n v="179931"/>
  </r>
  <r>
    <s v="NOTAS"/>
    <x v="1"/>
    <n v="16"/>
    <x v="3"/>
    <m/>
    <s v="D"/>
    <n v="126"/>
    <s v="IVA INTERES DE FINANCIACION"/>
    <s v="09-04-2015 00:00:00"/>
    <n v="20"/>
    <n v="66067"/>
  </r>
  <r>
    <s v="NOTAS"/>
    <x v="1"/>
    <n v="16"/>
    <x v="3"/>
    <m/>
    <s v="C"/>
    <n v="7"/>
    <s v="CONSUMO"/>
    <s v="09-04-2015 00:00:00"/>
    <n v="50"/>
    <n v="-9911929"/>
  </r>
  <r>
    <s v="NOTAS"/>
    <x v="1"/>
    <n v="16"/>
    <x v="3"/>
    <m/>
    <s v="D"/>
    <n v="128"/>
    <s v="SUBS GOB ATL VEREDA NUEVA CERT"/>
    <s v="09-04-2015 00:00:00"/>
    <n v="50"/>
    <n v="133600"/>
  </r>
  <r>
    <s v="NOTAS"/>
    <x v="1"/>
    <n v="16"/>
    <x v="3"/>
    <m/>
    <s v="D"/>
    <n v="56"/>
    <s v="INTERESES FINANCIACION CONEXION"/>
    <s v="09-04-2015 00:00:00"/>
    <n v="56"/>
    <n v="17797941"/>
  </r>
  <r>
    <s v="NOTAS"/>
    <x v="1"/>
    <n v="16"/>
    <x v="3"/>
    <m/>
    <s v="D"/>
    <n v="98"/>
    <s v="REFINANCIACION"/>
    <s v="09-04-2015 00:00:00"/>
    <n v="56"/>
    <n v="77150634"/>
  </r>
  <r>
    <s v="NOTAS"/>
    <x v="1"/>
    <n v="16"/>
    <x v="3"/>
    <m/>
    <s v="D"/>
    <n v="27"/>
    <s v="SERVICIO ASOCIADO RED INTERNA"/>
    <s v="09-04-2015 00:00:00"/>
    <n v="56"/>
    <n v="15210596"/>
  </r>
  <r>
    <s v="NOTAS"/>
    <x v="1"/>
    <n v="16"/>
    <x v="3"/>
    <m/>
    <s v="C"/>
    <n v="30"/>
    <s v="SUBSIDIO"/>
    <s v="09-04-2015 00:00:00"/>
    <n v="58"/>
    <n v="-83313"/>
  </r>
  <r>
    <s v="NOTAS"/>
    <x v="1"/>
    <n v="16"/>
    <x v="3"/>
    <m/>
    <s v="D"/>
    <n v="4"/>
    <s v="CARGO POR CONEXIÓN"/>
    <s v="09-04-2015 00:00:00"/>
    <n v="58"/>
    <n v="577052"/>
  </r>
  <r>
    <s v="NOTAS"/>
    <x v="1"/>
    <n v="16"/>
    <x v="3"/>
    <m/>
    <s v="C"/>
    <n v="56"/>
    <s v="INTERESES FINANCIACION CONEXION"/>
    <s v="10-04-2015 00:00:00"/>
    <n v="3"/>
    <n v="-9024"/>
  </r>
  <r>
    <s v="NOTAS"/>
    <x v="1"/>
    <n v="16"/>
    <x v="3"/>
    <m/>
    <s v="C"/>
    <n v="27"/>
    <s v="SERVICIO ASOCIADO RED INTERNA"/>
    <s v="10-04-2015 00:00:00"/>
    <n v="3"/>
    <n v="-8525"/>
  </r>
  <r>
    <s v="NOTAS"/>
    <x v="1"/>
    <n v="16"/>
    <x v="3"/>
    <m/>
    <s v="C"/>
    <n v="28"/>
    <s v="SERVICIOS ASOCIADOS CARGO POR CONEXIÓN"/>
    <s v="10-04-2015 00:00:00"/>
    <n v="3"/>
    <n v="-2492"/>
  </r>
  <r>
    <s v="NOTAS"/>
    <x v="1"/>
    <n v="16"/>
    <x v="3"/>
    <m/>
    <s v="C"/>
    <n v="103"/>
    <s v="INTERESES FINANC RED INTERNA"/>
    <s v="10-04-2015 00:00:00"/>
    <n v="3"/>
    <n v="-15818"/>
  </r>
  <r>
    <s v="NOTAS"/>
    <x v="1"/>
    <n v="16"/>
    <x v="3"/>
    <m/>
    <s v="C"/>
    <n v="7"/>
    <s v="CONSUMO"/>
    <s v="10-04-2015 00:00:00"/>
    <n v="4"/>
    <n v="-51910"/>
  </r>
  <r>
    <s v="NOTAS"/>
    <x v="1"/>
    <n v="16"/>
    <x v="3"/>
    <m/>
    <s v="D"/>
    <n v="27"/>
    <s v="SERVICIO ASOCIADO RED INTERNA"/>
    <s v="10-04-2015 00:00:00"/>
    <n v="20"/>
    <n v="1608628"/>
  </r>
  <r>
    <s v="NOTAS"/>
    <x v="1"/>
    <n v="16"/>
    <x v="3"/>
    <m/>
    <s v="C"/>
    <n v="126"/>
    <s v="IVA INTERES DE FINANCIACION"/>
    <s v="10-04-2015 00:00:00"/>
    <n v="50"/>
    <n v="-9736"/>
  </r>
  <r>
    <s v="NOTAS"/>
    <x v="1"/>
    <n v="16"/>
    <x v="3"/>
    <m/>
    <s v="C"/>
    <n v="400"/>
    <s v="CERTIFICACION INSTALACION PREVIA"/>
    <s v="10-04-2015 00:00:00"/>
    <n v="50"/>
    <n v="-3916074"/>
  </r>
  <r>
    <s v="NOTAS"/>
    <x v="1"/>
    <n v="16"/>
    <x v="3"/>
    <m/>
    <s v="C"/>
    <n v="401"/>
    <s v="REVISION PERIODICA RES 059"/>
    <s v="10-04-2015 00:00:00"/>
    <n v="50"/>
    <n v="-26810094"/>
  </r>
  <r>
    <s v="NOTAS"/>
    <x v="1"/>
    <n v="16"/>
    <x v="3"/>
    <m/>
    <s v="D"/>
    <n v="56"/>
    <s v="INTERESES FINANCIACION CONEXION"/>
    <s v="10-04-2015 00:00:00"/>
    <n v="56"/>
    <n v="10899992"/>
  </r>
  <r>
    <s v="NOTAS"/>
    <x v="1"/>
    <n v="16"/>
    <x v="3"/>
    <m/>
    <s v="D"/>
    <n v="24"/>
    <s v="REVISION PERIODICA"/>
    <s v="10-04-2015 00:00:00"/>
    <n v="56"/>
    <n v="755919"/>
  </r>
  <r>
    <s v="NOTAS"/>
    <x v="1"/>
    <n v="16"/>
    <x v="3"/>
    <m/>
    <s v="D"/>
    <n v="4"/>
    <s v="CARGO POR CONEXIÓN"/>
    <s v="10-04-2015 00:00:00"/>
    <n v="58"/>
    <n v="320124"/>
  </r>
  <r>
    <s v="NOTAS"/>
    <x v="1"/>
    <n v="16"/>
    <x v="3"/>
    <m/>
    <s v="D"/>
    <n v="28"/>
    <s v="SERVICIOS ASOCIADOS CARGO POR CONEXIÓN"/>
    <s v="10-04-2015 00:00:00"/>
    <n v="58"/>
    <n v="51074"/>
  </r>
  <r>
    <s v="NOTAS"/>
    <x v="1"/>
    <n v="16"/>
    <x v="3"/>
    <m/>
    <s v="C"/>
    <n v="3"/>
    <s v="CARGO FIJO"/>
    <s v="11-04-2015 00:00:00"/>
    <n v="50"/>
    <n v="-249446"/>
  </r>
  <r>
    <s v="NOTAS"/>
    <x v="1"/>
    <n v="16"/>
    <x v="3"/>
    <m/>
    <s v="C"/>
    <n v="8"/>
    <s v="CONTRIBUCION"/>
    <s v="11-04-2015 00:00:00"/>
    <n v="50"/>
    <n v="-53376"/>
  </r>
  <r>
    <s v="NOTAS"/>
    <x v="1"/>
    <n v="16"/>
    <x v="3"/>
    <m/>
    <s v="C"/>
    <n v="98"/>
    <s v="REFINANCIACION"/>
    <s v="11-04-2015 00:00:00"/>
    <n v="50"/>
    <n v="-58505491"/>
  </r>
  <r>
    <s v="NOTAS"/>
    <x v="1"/>
    <n v="16"/>
    <x v="3"/>
    <m/>
    <s v="C"/>
    <n v="27"/>
    <s v="SERVICIO ASOCIADO RED INTERNA"/>
    <s v="11-04-2015 00:00:00"/>
    <n v="50"/>
    <n v="-10246671"/>
  </r>
  <r>
    <s v="NOTAS"/>
    <x v="1"/>
    <n v="16"/>
    <x v="3"/>
    <m/>
    <s v="C"/>
    <n v="81"/>
    <s v="SERVICIOS VARIOS GRAVADO"/>
    <s v="11-04-2015 00:00:00"/>
    <n v="50"/>
    <n v="-37018"/>
  </r>
  <r>
    <s v="NOTAS"/>
    <x v="1"/>
    <n v="16"/>
    <x v="3"/>
    <m/>
    <s v="D"/>
    <n v="56"/>
    <s v="INTERESES FINANCIACION CONEXION"/>
    <s v="11-04-2015 00:00:00"/>
    <n v="56"/>
    <n v="15447158"/>
  </r>
  <r>
    <s v="NOTAS"/>
    <x v="1"/>
    <n v="16"/>
    <x v="3"/>
    <m/>
    <s v="D"/>
    <n v="17"/>
    <s v="RECONEXION"/>
    <s v="11-04-2015 00:00:00"/>
    <n v="56"/>
    <n v="4636282"/>
  </r>
  <r>
    <s v="NOTAS"/>
    <x v="1"/>
    <n v="16"/>
    <x v="3"/>
    <m/>
    <s v="C"/>
    <n v="106"/>
    <s v="IMPUESTO 16%"/>
    <s v="12-04-2015 00:00:00"/>
    <n v="50"/>
    <n v="-968598"/>
  </r>
  <r>
    <s v="NOTAS"/>
    <x v="1"/>
    <n v="16"/>
    <x v="3"/>
    <m/>
    <s v="C"/>
    <n v="28"/>
    <s v="SERVICIOS ASOCIADOS CARGO POR CONEXIÓN"/>
    <s v="12-04-2015 00:00:00"/>
    <n v="50"/>
    <n v="-3194833"/>
  </r>
  <r>
    <s v="NOTAS"/>
    <x v="1"/>
    <n v="16"/>
    <x v="3"/>
    <m/>
    <s v="C"/>
    <n v="103"/>
    <s v="INTERESES FINANC RED INTERNA"/>
    <s v="12-04-2015 00:00:00"/>
    <n v="50"/>
    <n v="-1072"/>
  </r>
  <r>
    <s v="NOTAS"/>
    <x v="1"/>
    <n v="16"/>
    <x v="3"/>
    <m/>
    <s v="C"/>
    <n v="122"/>
    <s v="IVA RED INTERNA"/>
    <s v="13-04-2015 00:00:00"/>
    <n v="3"/>
    <n v="-496"/>
  </r>
  <r>
    <s v="NOTAS"/>
    <x v="1"/>
    <n v="16"/>
    <x v="3"/>
    <m/>
    <s v="D"/>
    <n v="7"/>
    <s v="CONSUMO"/>
    <s v="13-04-2015 00:00:00"/>
    <n v="4"/>
    <n v="38691"/>
  </r>
  <r>
    <s v="NOTAS"/>
    <x v="1"/>
    <n v="16"/>
    <x v="3"/>
    <m/>
    <s v="D"/>
    <n v="126"/>
    <s v="IVA INTERES DE FINANCIACION"/>
    <s v="13-04-2015 00:00:00"/>
    <n v="20"/>
    <n v="52675"/>
  </r>
  <r>
    <s v="NOTAS"/>
    <x v="1"/>
    <n v="16"/>
    <x v="3"/>
    <m/>
    <s v="D"/>
    <n v="400"/>
    <s v="CERTIFICACION INSTALACION PREVIA"/>
    <s v="13-04-2015 00:00:00"/>
    <n v="20"/>
    <n v="59526"/>
  </r>
  <r>
    <s v="NOTAS"/>
    <x v="1"/>
    <n v="16"/>
    <x v="3"/>
    <m/>
    <s v="C"/>
    <n v="100"/>
    <s v="RECARGO POR MORA RED INTERNA"/>
    <s v="13-04-2015 00:00:00"/>
    <n v="21"/>
    <n v="-165587"/>
  </r>
  <r>
    <s v="NOTAS"/>
    <x v="1"/>
    <n v="16"/>
    <x v="3"/>
    <m/>
    <s v="C"/>
    <n v="400"/>
    <s v="CERTIFICACION INSTALACION PREVIA"/>
    <s v="13-04-2015 00:00:00"/>
    <n v="50"/>
    <n v="-3927503"/>
  </r>
  <r>
    <s v="NOTAS"/>
    <x v="1"/>
    <n v="16"/>
    <x v="3"/>
    <m/>
    <s v="D"/>
    <n v="81"/>
    <s v="SERVICIOS VARIOS GRAVADO"/>
    <s v="13-04-2015 00:00:00"/>
    <n v="56"/>
    <n v="254534"/>
  </r>
  <r>
    <s v="NOTAS"/>
    <x v="1"/>
    <n v="16"/>
    <x v="3"/>
    <m/>
    <s v="D"/>
    <n v="27"/>
    <s v="SERVICIO ASOCIADO RED INTERNA"/>
    <s v="13-04-2015 00:00:00"/>
    <n v="56"/>
    <n v="11385226"/>
  </r>
  <r>
    <s v="NOTAS"/>
    <x v="1"/>
    <n v="16"/>
    <x v="3"/>
    <m/>
    <s v="C"/>
    <n v="6"/>
    <s v="CONCEPTO DEPENDIENTE"/>
    <s v="13-04-2015 00:00:00"/>
    <n v="58"/>
    <n v="-1859"/>
  </r>
  <r>
    <s v="NOTAS"/>
    <x v="1"/>
    <n v="16"/>
    <x v="3"/>
    <m/>
    <s v="C"/>
    <n v="1"/>
    <s v="ANTICIPOS"/>
    <s v="13-04-2015 00:00:00"/>
    <n v="58"/>
    <n v="-153"/>
  </r>
  <r>
    <s v="NOTAS"/>
    <x v="1"/>
    <n v="16"/>
    <x v="3"/>
    <m/>
    <s v="D"/>
    <n v="28"/>
    <s v="SERVICIOS ASOCIADOS CARGO POR CONEXIÓN"/>
    <s v="13-04-2015 00:00:00"/>
    <n v="58"/>
    <n v="65416"/>
  </r>
  <r>
    <s v="NOTAS"/>
    <x v="1"/>
    <n v="16"/>
    <x v="3"/>
    <m/>
    <s v="D"/>
    <n v="1"/>
    <s v="ANTICIPOS"/>
    <s v="13-04-2015 00:00:00"/>
    <n v="58"/>
    <n v="1859"/>
  </r>
  <r>
    <s v="NOTAS"/>
    <x v="1"/>
    <n v="16"/>
    <x v="3"/>
    <m/>
    <s v="C"/>
    <n v="59"/>
    <s v="INTERESES FINANCIACION GRAVADOS"/>
    <s v="14-04-2015 00:00:00"/>
    <n v="3"/>
    <n v="-1634"/>
  </r>
  <r>
    <s v="NOTAS"/>
    <x v="1"/>
    <n v="16"/>
    <x v="3"/>
    <m/>
    <s v="C"/>
    <n v="401"/>
    <s v="REVISION PERIODICA RES 059"/>
    <s v="14-04-2015 00:00:00"/>
    <n v="3"/>
    <n v="-131876"/>
  </r>
  <r>
    <s v="NOTAS"/>
    <x v="1"/>
    <n v="16"/>
    <x v="3"/>
    <m/>
    <s v="D"/>
    <n v="17"/>
    <s v="RECONEXION"/>
    <s v="14-04-2015 00:00:00"/>
    <n v="4"/>
    <n v="20893"/>
  </r>
  <r>
    <s v="NOTAS"/>
    <x v="1"/>
    <n v="16"/>
    <x v="3"/>
    <m/>
    <s v="D"/>
    <n v="401"/>
    <s v="REVISION PERIODICA RES 059"/>
    <s v="14-04-2015 00:00:00"/>
    <n v="20"/>
    <n v="292292"/>
  </r>
  <r>
    <s v="NOTAS"/>
    <x v="1"/>
    <n v="16"/>
    <x v="3"/>
    <m/>
    <s v="C"/>
    <n v="56"/>
    <s v="INTERESES FINANCIACION CONEXION"/>
    <s v="14-04-2015 00:00:00"/>
    <n v="21"/>
    <n v="-4859367"/>
  </r>
  <r>
    <s v="NOTAS"/>
    <x v="1"/>
    <n v="16"/>
    <x v="3"/>
    <m/>
    <s v="C"/>
    <n v="100"/>
    <s v="RECARGO POR MORA RED INTERNA"/>
    <s v="14-04-2015 00:00:00"/>
    <n v="21"/>
    <n v="-199656"/>
  </r>
  <r>
    <s v="NOTAS"/>
    <x v="1"/>
    <n v="16"/>
    <x v="3"/>
    <m/>
    <s v="D"/>
    <n v="106"/>
    <s v="IMPUESTO 16%"/>
    <s v="14-04-2015 00:00:00"/>
    <n v="21"/>
    <n v="1656"/>
  </r>
  <r>
    <s v="NOTAS"/>
    <x v="1"/>
    <n v="16"/>
    <x v="3"/>
    <m/>
    <s v="C"/>
    <n v="7"/>
    <s v="CONSUMO"/>
    <s v="14-04-2015 00:00:00"/>
    <n v="50"/>
    <n v="-20179241"/>
  </r>
  <r>
    <s v="NOTAS"/>
    <x v="1"/>
    <n v="16"/>
    <x v="3"/>
    <m/>
    <s v="C"/>
    <n v="106"/>
    <s v="IMPUESTO 16%"/>
    <s v="14-04-2015 00:00:00"/>
    <n v="50"/>
    <n v="-5184885"/>
  </r>
  <r>
    <s v="NOTAS"/>
    <x v="1"/>
    <n v="16"/>
    <x v="3"/>
    <m/>
    <s v="C"/>
    <n v="98"/>
    <s v="REFINANCIACION"/>
    <s v="14-04-2015 00:00:00"/>
    <n v="50"/>
    <n v="-162196490"/>
  </r>
  <r>
    <s v="NOTAS"/>
    <x v="1"/>
    <n v="16"/>
    <x v="3"/>
    <m/>
    <s v="D"/>
    <n v="98"/>
    <s v="REFINANCIACION"/>
    <s v="14-04-2015 00:00:00"/>
    <n v="56"/>
    <n v="135388431"/>
  </r>
  <r>
    <s v="NOTAS"/>
    <x v="1"/>
    <n v="16"/>
    <x v="3"/>
    <m/>
    <s v="D"/>
    <n v="400"/>
    <s v="CERTIFICACION INSTALACION PREVIA"/>
    <s v="14-04-2015 00:00:00"/>
    <n v="56"/>
    <n v="148247"/>
  </r>
  <r>
    <s v="NOTAS"/>
    <x v="1"/>
    <n v="16"/>
    <x v="3"/>
    <m/>
    <s v="D"/>
    <n v="103"/>
    <s v="INTERESES FINANC RED INTERNA"/>
    <s v="15-04-2015 00:00:00"/>
    <n v="4"/>
    <n v="24829"/>
  </r>
  <r>
    <s v="NOTAS"/>
    <x v="1"/>
    <n v="16"/>
    <x v="3"/>
    <m/>
    <s v="D"/>
    <n v="27"/>
    <s v="SERVICIO ASOCIADO RED INTERNA"/>
    <s v="15-04-2015 00:00:00"/>
    <n v="4"/>
    <n v="397605"/>
  </r>
  <r>
    <s v="NOTAS"/>
    <x v="1"/>
    <n v="16"/>
    <x v="3"/>
    <m/>
    <s v="D"/>
    <n v="103"/>
    <s v="INTERESES FINANC RED INTERNA"/>
    <s v="15-04-2015 00:00:00"/>
    <n v="20"/>
    <n v="92"/>
  </r>
  <r>
    <s v="NOTAS"/>
    <x v="1"/>
    <n v="16"/>
    <x v="3"/>
    <m/>
    <s v="C"/>
    <n v="56"/>
    <s v="INTERESES FINANCIACION CONEXION"/>
    <s v="15-04-2015 00:00:00"/>
    <n v="21"/>
    <n v="-9648119"/>
  </r>
  <r>
    <s v="NOTAS"/>
    <x v="1"/>
    <n v="16"/>
    <x v="3"/>
    <m/>
    <s v="C"/>
    <n v="106"/>
    <s v="IMPUESTO 16%"/>
    <s v="15-04-2015 00:00:00"/>
    <n v="50"/>
    <n v="-5818777"/>
  </r>
  <r>
    <s v="NOTAS"/>
    <x v="1"/>
    <n v="16"/>
    <x v="3"/>
    <m/>
    <s v="C"/>
    <n v="46"/>
    <s v="RECARGOS MORA EXCLUIDOS"/>
    <s v="15-04-2015 00:00:00"/>
    <n v="50"/>
    <n v="-393555"/>
  </r>
  <r>
    <s v="NOTAS"/>
    <x v="1"/>
    <n v="16"/>
    <x v="3"/>
    <m/>
    <s v="C"/>
    <n v="400"/>
    <s v="CERTIFICACION INSTALACION PREVIA"/>
    <s v="15-04-2015 00:00:00"/>
    <n v="50"/>
    <n v="-4349953"/>
  </r>
  <r>
    <s v="NOTAS"/>
    <x v="1"/>
    <n v="16"/>
    <x v="3"/>
    <m/>
    <s v="C"/>
    <n v="401"/>
    <s v="REVISION PERIODICA RES 059"/>
    <s v="15-04-2015 00:00:00"/>
    <n v="50"/>
    <n v="-32477007"/>
  </r>
  <r>
    <s v="NOTAS"/>
    <x v="1"/>
    <n v="16"/>
    <x v="3"/>
    <m/>
    <s v="D"/>
    <n v="7"/>
    <s v="CONSUMO"/>
    <s v="15-04-2015 00:00:00"/>
    <n v="56"/>
    <n v="328857"/>
  </r>
  <r>
    <s v="NOTAS"/>
    <x v="1"/>
    <n v="16"/>
    <x v="3"/>
    <m/>
    <s v="D"/>
    <n v="400"/>
    <s v="CERTIFICACION INSTALACION PREVIA"/>
    <s v="15-04-2015 00:00:00"/>
    <n v="56"/>
    <n v="299928"/>
  </r>
  <r>
    <s v="NOTAS"/>
    <x v="1"/>
    <n v="16"/>
    <x v="3"/>
    <m/>
    <s v="C"/>
    <n v="100"/>
    <s v="RECARGO POR MORA RED INTERNA"/>
    <s v="16-04-2015 00:00:00"/>
    <n v="3"/>
    <n v="-17"/>
  </r>
  <r>
    <s v="NOTAS"/>
    <x v="1"/>
    <n v="16"/>
    <x v="3"/>
    <m/>
    <s v="C"/>
    <n v="30"/>
    <s v="SUBSIDIO"/>
    <s v="16-04-2015 00:00:00"/>
    <n v="4"/>
    <n v="-73211"/>
  </r>
  <r>
    <s v="NOTAS"/>
    <x v="1"/>
    <n v="16"/>
    <x v="3"/>
    <m/>
    <s v="D"/>
    <n v="8"/>
    <s v="CONTRIBUCION"/>
    <s v="16-04-2015 00:00:00"/>
    <n v="4"/>
    <n v="16536"/>
  </r>
  <r>
    <s v="NOTAS"/>
    <x v="1"/>
    <n v="16"/>
    <x v="3"/>
    <m/>
    <s v="D"/>
    <n v="81"/>
    <s v="SERVICIOS VARIOS GRAVADO"/>
    <s v="16-04-2015 00:00:00"/>
    <n v="4"/>
    <n v="6000"/>
  </r>
  <r>
    <s v="NOTAS"/>
    <x v="1"/>
    <n v="16"/>
    <x v="3"/>
    <m/>
    <s v="D"/>
    <n v="4"/>
    <s v="CARGO POR CONEXIÓN"/>
    <s v="16-04-2015 00:00:00"/>
    <n v="20"/>
    <n v="4626297"/>
  </r>
  <r>
    <s v="NOTAS"/>
    <x v="1"/>
    <n v="16"/>
    <x v="3"/>
    <m/>
    <s v="D"/>
    <n v="17"/>
    <s v="RECONEXION"/>
    <s v="16-04-2015 00:00:00"/>
    <n v="20"/>
    <n v="4933526"/>
  </r>
  <r>
    <s v="NOTAS"/>
    <x v="1"/>
    <n v="16"/>
    <x v="3"/>
    <m/>
    <s v="D"/>
    <n v="401"/>
    <s v="REVISION PERIODICA RES 059"/>
    <s v="16-04-2015 00:00:00"/>
    <n v="20"/>
    <n v="263502"/>
  </r>
  <r>
    <s v="NOTAS"/>
    <x v="1"/>
    <n v="16"/>
    <x v="3"/>
    <m/>
    <s v="C"/>
    <n v="56"/>
    <s v="INTERESES FINANCIACION CONEXION"/>
    <s v="16-04-2015 00:00:00"/>
    <n v="21"/>
    <n v="-4631709"/>
  </r>
  <r>
    <s v="NOTAS"/>
    <x v="1"/>
    <n v="16"/>
    <x v="3"/>
    <m/>
    <s v="C"/>
    <n v="101"/>
    <s v="RECARGO POR MORA  GRAVADOS OTROS SERVICIOS"/>
    <s v="16-04-2015 00:00:00"/>
    <n v="21"/>
    <n v="-7762"/>
  </r>
  <r>
    <s v="NOTAS"/>
    <x v="1"/>
    <n v="16"/>
    <x v="3"/>
    <m/>
    <s v="C"/>
    <n v="56"/>
    <s v="INTERESES FINANCIACION CONEXION"/>
    <s v="16-04-2015 00:00:00"/>
    <n v="50"/>
    <n v="-42775532"/>
  </r>
  <r>
    <s v="NOTAS"/>
    <x v="1"/>
    <n v="16"/>
    <x v="3"/>
    <m/>
    <s v="C"/>
    <n v="122"/>
    <s v="IVA RED INTERNA"/>
    <s v="16-04-2015 00:00:00"/>
    <n v="50"/>
    <n v="-886860"/>
  </r>
  <r>
    <s v="NOTAS"/>
    <x v="1"/>
    <n v="16"/>
    <x v="3"/>
    <m/>
    <s v="C"/>
    <n v="401"/>
    <s v="REVISION PERIODICA RES 059"/>
    <s v="16-04-2015 00:00:00"/>
    <n v="50"/>
    <n v="-36906376"/>
  </r>
  <r>
    <s v="NOTAS"/>
    <x v="1"/>
    <n v="16"/>
    <x v="3"/>
    <m/>
    <s v="D"/>
    <n v="17"/>
    <s v="RECONEXION"/>
    <s v="16-04-2015 00:00:00"/>
    <n v="56"/>
    <n v="6671890"/>
  </r>
  <r>
    <s v="NOTAS"/>
    <x v="1"/>
    <n v="16"/>
    <x v="3"/>
    <m/>
    <s v="D"/>
    <n v="98"/>
    <s v="REFINANCIACION"/>
    <s v="16-04-2015 00:00:00"/>
    <n v="56"/>
    <n v="75000381"/>
  </r>
  <r>
    <s v="NOTAS"/>
    <x v="1"/>
    <n v="16"/>
    <x v="3"/>
    <m/>
    <s v="D"/>
    <n v="28"/>
    <s v="SERVICIOS ASOCIADOS CARGO POR CONEXIÓN"/>
    <s v="16-04-2015 00:00:00"/>
    <n v="58"/>
    <n v="155189"/>
  </r>
  <r>
    <s v="NOTAS"/>
    <x v="1"/>
    <n v="16"/>
    <x v="3"/>
    <m/>
    <s v="C"/>
    <n v="30"/>
    <s v="SUBSIDIO"/>
    <s v="17-04-2015 00:00:00"/>
    <n v="1"/>
    <n v="-2025"/>
  </r>
  <r>
    <s v="NOTAS"/>
    <x v="1"/>
    <n v="16"/>
    <x v="3"/>
    <m/>
    <s v="C"/>
    <n v="27"/>
    <s v="SERVICIO ASOCIADO RED INTERNA"/>
    <s v="17-04-2015 00:00:00"/>
    <n v="3"/>
    <n v="-84136"/>
  </r>
  <r>
    <s v="NOTAS"/>
    <x v="1"/>
    <n v="16"/>
    <x v="3"/>
    <m/>
    <s v="C"/>
    <n v="7"/>
    <s v="CONSUMO"/>
    <s v="17-04-2015 00:00:00"/>
    <n v="4"/>
    <n v="-3909"/>
  </r>
  <r>
    <s v="NOTAS"/>
    <x v="1"/>
    <n v="16"/>
    <x v="3"/>
    <m/>
    <s v="D"/>
    <n v="17"/>
    <s v="RECONEXION"/>
    <s v="17-04-2015 00:00:00"/>
    <n v="20"/>
    <n v="6611886"/>
  </r>
  <r>
    <s v="NOTAS"/>
    <x v="1"/>
    <n v="16"/>
    <x v="3"/>
    <m/>
    <s v="C"/>
    <n v="56"/>
    <s v="INTERESES FINANCIACION CONEXION"/>
    <s v="17-04-2015 00:00:00"/>
    <n v="21"/>
    <n v="-4020957"/>
  </r>
  <r>
    <s v="NOTAS"/>
    <x v="1"/>
    <n v="16"/>
    <x v="3"/>
    <m/>
    <s v="C"/>
    <n v="101"/>
    <s v="RECARGO POR MORA  GRAVADOS OTROS SERVICIOS"/>
    <s v="17-04-2015 00:00:00"/>
    <n v="21"/>
    <n v="-9358"/>
  </r>
  <r>
    <s v="NOTAS"/>
    <x v="1"/>
    <n v="16"/>
    <x v="3"/>
    <m/>
    <s v="C"/>
    <n v="8"/>
    <s v="CONTRIBUCION"/>
    <s v="17-04-2015 00:00:00"/>
    <n v="50"/>
    <n v="-55705"/>
  </r>
  <r>
    <s v="NOTAS"/>
    <x v="1"/>
    <n v="16"/>
    <x v="3"/>
    <m/>
    <s v="C"/>
    <n v="401"/>
    <s v="REVISION PERIODICA RES 059"/>
    <s v="17-04-2015 00:00:00"/>
    <n v="50"/>
    <n v="-31434567"/>
  </r>
  <r>
    <s v="NOTAS"/>
    <x v="1"/>
    <n v="16"/>
    <x v="3"/>
    <m/>
    <s v="D"/>
    <n v="30"/>
    <s v="SUBSIDIO"/>
    <s v="17-04-2015 00:00:00"/>
    <n v="50"/>
    <n v="6627290"/>
  </r>
  <r>
    <s v="NOTAS"/>
    <x v="1"/>
    <n v="16"/>
    <x v="3"/>
    <m/>
    <s v="D"/>
    <n v="81"/>
    <s v="SERVICIOS VARIOS GRAVADO"/>
    <s v="17-04-2015 00:00:00"/>
    <n v="56"/>
    <n v="83087"/>
  </r>
  <r>
    <s v="NOTAS"/>
    <x v="1"/>
    <n v="16"/>
    <x v="3"/>
    <m/>
    <s v="C"/>
    <n v="30"/>
    <s v="SUBSIDIO"/>
    <s v="17-04-2015 00:00:00"/>
    <n v="58"/>
    <n v="-16829"/>
  </r>
  <r>
    <s v="NOTAS"/>
    <x v="1"/>
    <n v="16"/>
    <x v="3"/>
    <m/>
    <s v="D"/>
    <n v="7"/>
    <s v="CONSUMO"/>
    <s v="17-04-2015 00:00:00"/>
    <n v="58"/>
    <n v="28049"/>
  </r>
  <r>
    <s v="NOTAS"/>
    <x v="1"/>
    <n v="16"/>
    <x v="3"/>
    <m/>
    <s v="C"/>
    <n v="7"/>
    <s v="CONSUMO"/>
    <s v="18-04-2015 00:00:00"/>
    <n v="1"/>
    <n v="-522303"/>
  </r>
  <r>
    <s v="NOTAS"/>
    <x v="1"/>
    <n v="16"/>
    <x v="3"/>
    <m/>
    <s v="D"/>
    <n v="4"/>
    <s v="CARGO POR CONEXIÓN"/>
    <s v="18-04-2015 00:00:00"/>
    <n v="20"/>
    <n v="535550"/>
  </r>
  <r>
    <s v="NOTAS"/>
    <x v="1"/>
    <n v="16"/>
    <x v="3"/>
    <m/>
    <s v="D"/>
    <n v="98"/>
    <s v="REFINANCIACION"/>
    <s v="18-04-2015 00:00:00"/>
    <n v="20"/>
    <n v="16607920"/>
  </r>
  <r>
    <s v="NOTAS"/>
    <x v="1"/>
    <n v="16"/>
    <x v="3"/>
    <m/>
    <s v="D"/>
    <n v="28"/>
    <s v="SERVICIOS ASOCIADOS CARGO POR CONEXIÓN"/>
    <s v="18-04-2015 00:00:00"/>
    <n v="20"/>
    <n v="77418"/>
  </r>
  <r>
    <s v="NOTAS"/>
    <x v="1"/>
    <n v="16"/>
    <x v="3"/>
    <m/>
    <s v="C"/>
    <n v="101"/>
    <s v="RECARGO POR MORA  GRAVADOS OTROS SERVICIOS"/>
    <s v="18-04-2015 00:00:00"/>
    <n v="21"/>
    <n v="-9920"/>
  </r>
  <r>
    <s v="NOTAS"/>
    <x v="1"/>
    <n v="16"/>
    <x v="3"/>
    <m/>
    <s v="C"/>
    <n v="17"/>
    <s v="RECONEXION"/>
    <s v="18-04-2015 00:00:00"/>
    <n v="50"/>
    <n v="-27284159"/>
  </r>
  <r>
    <s v="NOTAS"/>
    <x v="1"/>
    <n v="16"/>
    <x v="3"/>
    <m/>
    <s v="C"/>
    <n v="27"/>
    <s v="SERVICIO ASOCIADO RED INTERNA"/>
    <s v="18-04-2015 00:00:00"/>
    <n v="50"/>
    <n v="-7056751"/>
  </r>
  <r>
    <s v="NOTAS"/>
    <x v="1"/>
    <n v="16"/>
    <x v="3"/>
    <m/>
    <s v="C"/>
    <n v="100"/>
    <s v="RECARGO POR MORA RED INTERNA"/>
    <s v="18-04-2015 00:00:00"/>
    <n v="50"/>
    <n v="-18114"/>
  </r>
  <r>
    <s v="NOTAS"/>
    <x v="1"/>
    <n v="16"/>
    <x v="3"/>
    <m/>
    <s v="D"/>
    <n v="56"/>
    <s v="INTERESES FINANCIACION CONEXION"/>
    <s v="18-04-2015 00:00:00"/>
    <n v="56"/>
    <n v="9015221"/>
  </r>
  <r>
    <s v="NOTAS"/>
    <x v="1"/>
    <n v="16"/>
    <x v="3"/>
    <m/>
    <s v="D"/>
    <n v="81"/>
    <s v="SERVICIOS VARIOS GRAVADO"/>
    <s v="18-04-2015 00:00:00"/>
    <n v="56"/>
    <n v="114979"/>
  </r>
  <r>
    <s v="NOTAS"/>
    <x v="1"/>
    <n v="16"/>
    <x v="3"/>
    <m/>
    <s v="D"/>
    <n v="27"/>
    <s v="SERVICIO ASOCIADO RED INTERNA"/>
    <s v="18-04-2015 00:00:00"/>
    <n v="56"/>
    <n v="2827486"/>
  </r>
  <r>
    <s v="NOTAS"/>
    <x v="1"/>
    <n v="16"/>
    <x v="3"/>
    <m/>
    <s v="D"/>
    <n v="3"/>
    <s v="CARGO FIJO"/>
    <s v="18-04-2015 00:00:00"/>
    <n v="58"/>
    <n v="17452"/>
  </r>
  <r>
    <s v="NOTAS"/>
    <x v="1"/>
    <n v="16"/>
    <x v="3"/>
    <m/>
    <s v="C"/>
    <n v="19"/>
    <s v="RED INTERNA"/>
    <s v="19-04-2015 00:00:00"/>
    <n v="50"/>
    <n v="-3727005"/>
  </r>
  <r>
    <s v="NOTAS"/>
    <x v="1"/>
    <n v="16"/>
    <x v="3"/>
    <m/>
    <s v="C"/>
    <n v="17"/>
    <s v="RECONEXION"/>
    <s v="19-04-2015 00:00:00"/>
    <n v="50"/>
    <n v="-5630000"/>
  </r>
  <r>
    <s v="NOTAS"/>
    <x v="1"/>
    <n v="16"/>
    <x v="3"/>
    <m/>
    <s v="C"/>
    <n v="28"/>
    <s v="SERVICIOS ASOCIADOS CARGO POR CONEXIÓN"/>
    <s v="19-04-2015 00:00:00"/>
    <n v="50"/>
    <n v="-1065646"/>
  </r>
  <r>
    <s v="NOTAS"/>
    <x v="1"/>
    <n v="16"/>
    <x v="3"/>
    <m/>
    <s v="C"/>
    <n v="400"/>
    <s v="CERTIFICACION INSTALACION PREVIA"/>
    <s v="19-04-2015 00:00:00"/>
    <n v="50"/>
    <n v="-265162"/>
  </r>
  <r>
    <s v="NOTAS"/>
    <x v="1"/>
    <n v="16"/>
    <x v="3"/>
    <m/>
    <s v="C"/>
    <n v="3"/>
    <s v="CARGO FIJO"/>
    <s v="20-04-2015 00:00:00"/>
    <n v="1"/>
    <n v="-3341"/>
  </r>
  <r>
    <s v="NOTAS"/>
    <x v="1"/>
    <n v="16"/>
    <x v="3"/>
    <m/>
    <s v="C"/>
    <n v="46"/>
    <s v="RECARGOS MORA EXCLUIDOS"/>
    <s v="20-04-2015 00:00:00"/>
    <n v="3"/>
    <n v="-52"/>
  </r>
  <r>
    <s v="NOTAS"/>
    <x v="1"/>
    <n v="16"/>
    <x v="3"/>
    <m/>
    <s v="C"/>
    <n v="126"/>
    <s v="IVA INTERES DE FINANCIACION"/>
    <s v="20-04-2015 00:00:00"/>
    <n v="3"/>
    <n v="-10688"/>
  </r>
  <r>
    <s v="NOTAS"/>
    <x v="1"/>
    <n v="16"/>
    <x v="3"/>
    <m/>
    <s v="C"/>
    <n v="86"/>
    <s v="INTERESES FINANCIACION EXCLUIDOS"/>
    <s v="20-04-2015 00:00:00"/>
    <n v="3"/>
    <n v="-137"/>
  </r>
  <r>
    <s v="NOTAS"/>
    <x v="1"/>
    <n v="16"/>
    <x v="3"/>
    <m/>
    <s v="D"/>
    <n v="24"/>
    <s v="REVISION PERIODICA"/>
    <s v="20-04-2015 00:00:00"/>
    <n v="20"/>
    <n v="2001766"/>
  </r>
  <r>
    <s v="NOTAS"/>
    <x v="1"/>
    <n v="16"/>
    <x v="3"/>
    <m/>
    <s v="C"/>
    <n v="7"/>
    <s v="CONSUMO"/>
    <s v="20-04-2015 00:00:00"/>
    <n v="50"/>
    <n v="-22276701"/>
  </r>
  <r>
    <s v="NOTAS"/>
    <x v="1"/>
    <n v="16"/>
    <x v="3"/>
    <m/>
    <s v="C"/>
    <n v="106"/>
    <s v="IMPUESTO 16%"/>
    <s v="20-04-2015 00:00:00"/>
    <n v="50"/>
    <n v="-3625614"/>
  </r>
  <r>
    <s v="NOTAS"/>
    <x v="1"/>
    <n v="16"/>
    <x v="3"/>
    <m/>
    <s v="C"/>
    <n v="100"/>
    <s v="RECARGO POR MORA RED INTERNA"/>
    <s v="20-04-2015 00:00:00"/>
    <n v="50"/>
    <n v="-76897"/>
  </r>
  <r>
    <s v="NOTAS"/>
    <x v="1"/>
    <n v="16"/>
    <x v="3"/>
    <m/>
    <s v="D"/>
    <n v="56"/>
    <s v="INTERESES FINANCIACION CONEXION"/>
    <s v="20-04-2015 00:00:00"/>
    <n v="56"/>
    <n v="17721578"/>
  </r>
  <r>
    <s v="NOTAS"/>
    <x v="1"/>
    <n v="16"/>
    <x v="3"/>
    <m/>
    <s v="C"/>
    <n v="7"/>
    <s v="CONSUMO"/>
    <s v="20-04-2015 00:00:00"/>
    <n v="58"/>
    <n v="-9022"/>
  </r>
  <r>
    <s v="NOTAS"/>
    <x v="1"/>
    <n v="16"/>
    <x v="3"/>
    <m/>
    <s v="D"/>
    <n v="3"/>
    <s v="CARGO FIJO"/>
    <s v="20-04-2015 00:00:00"/>
    <n v="58"/>
    <n v="14000"/>
  </r>
  <r>
    <s v="NOTAS"/>
    <x v="1"/>
    <n v="16"/>
    <x v="3"/>
    <m/>
    <s v="D"/>
    <n v="4"/>
    <s v="CARGO POR CONEXIÓN"/>
    <s v="20-04-2015 00:00:00"/>
    <n v="58"/>
    <n v="677695"/>
  </r>
  <r>
    <s v="NOTAS"/>
    <x v="1"/>
    <n v="16"/>
    <x v="3"/>
    <m/>
    <s v="D"/>
    <n v="98"/>
    <s v="REFINANCIACION"/>
    <s v="20-04-2015 00:00:00"/>
    <n v="58"/>
    <n v="2187640"/>
  </r>
  <r>
    <s v="NOTAS"/>
    <x v="1"/>
    <n v="16"/>
    <x v="3"/>
    <m/>
    <s v="D"/>
    <n v="103"/>
    <s v="INTERESES FINANC RED INTERNA"/>
    <s v="20-04-2015 00:00:00"/>
    <n v="58"/>
    <n v="331235"/>
  </r>
  <r>
    <s v="NOTAS"/>
    <x v="1"/>
    <n v="16"/>
    <x v="3"/>
    <m/>
    <s v="D"/>
    <n v="400"/>
    <s v="CERTIFICACION INSTALACION PREVIA"/>
    <s v="21-04-2015 00:00:00"/>
    <n v="4"/>
    <n v="154976"/>
  </r>
  <r>
    <s v="NOTAS"/>
    <x v="1"/>
    <n v="16"/>
    <x v="3"/>
    <m/>
    <s v="D"/>
    <n v="17"/>
    <s v="RECONEXION"/>
    <s v="21-04-2015 00:00:00"/>
    <n v="20"/>
    <n v="6300791"/>
  </r>
  <r>
    <s v="NOTAS"/>
    <x v="1"/>
    <n v="16"/>
    <x v="3"/>
    <m/>
    <s v="D"/>
    <n v="98"/>
    <s v="REFINANCIACION"/>
    <s v="21-04-2015 00:00:00"/>
    <n v="20"/>
    <n v="50747288"/>
  </r>
  <r>
    <s v="NOTAS"/>
    <x v="1"/>
    <n v="16"/>
    <x v="3"/>
    <m/>
    <s v="C"/>
    <n v="46"/>
    <s v="RECARGOS MORA EXCLUIDOS"/>
    <s v="21-04-2015 00:00:00"/>
    <n v="21"/>
    <n v="-922181"/>
  </r>
  <r>
    <s v="NOTAS"/>
    <x v="1"/>
    <n v="16"/>
    <x v="3"/>
    <m/>
    <s v="C"/>
    <n v="28"/>
    <s v="SERVICIOS ASOCIADOS CARGO POR CONEXIÓN"/>
    <s v="21-04-2015 00:00:00"/>
    <n v="50"/>
    <n v="-5345071"/>
  </r>
  <r>
    <s v="NOTAS"/>
    <x v="1"/>
    <n v="16"/>
    <x v="3"/>
    <m/>
    <s v="C"/>
    <n v="17"/>
    <s v="RECONEXION"/>
    <s v="21-04-2015 00:00:00"/>
    <n v="50"/>
    <n v="-52560340"/>
  </r>
  <r>
    <s v="NOTAS"/>
    <x v="1"/>
    <n v="16"/>
    <x v="3"/>
    <m/>
    <s v="C"/>
    <n v="59"/>
    <s v="INTERESES FINANCIACION GRAVADOS"/>
    <s v="21-04-2015 00:00:00"/>
    <n v="50"/>
    <n v="-2116"/>
  </r>
  <r>
    <s v="NOTAS"/>
    <x v="1"/>
    <n v="16"/>
    <x v="3"/>
    <m/>
    <s v="C"/>
    <n v="100"/>
    <s v="RECARGO POR MORA RED INTERNA"/>
    <s v="21-04-2015 00:00:00"/>
    <n v="50"/>
    <n v="-80648"/>
  </r>
  <r>
    <s v="NOTAS"/>
    <x v="1"/>
    <n v="16"/>
    <x v="3"/>
    <m/>
    <s v="D"/>
    <n v="21"/>
    <s v="REFACTURACION"/>
    <s v="21-04-2015 00:00:00"/>
    <n v="50"/>
    <n v="1988"/>
  </r>
  <r>
    <s v="NOTAS"/>
    <x v="1"/>
    <n v="16"/>
    <x v="3"/>
    <m/>
    <s v="D"/>
    <n v="127"/>
    <s v="SUBSIDIO ALC. SAN ANGEL CXC"/>
    <s v="21-04-2015 00:00:00"/>
    <n v="50"/>
    <n v="1206665"/>
  </r>
  <r>
    <s v="NOTAS"/>
    <x v="1"/>
    <n v="16"/>
    <x v="3"/>
    <m/>
    <s v="D"/>
    <n v="17"/>
    <s v="RECONEXION"/>
    <s v="21-04-2015 00:00:00"/>
    <n v="56"/>
    <n v="7817719"/>
  </r>
  <r>
    <s v="NOTAS"/>
    <x v="1"/>
    <n v="16"/>
    <x v="3"/>
    <m/>
    <s v="D"/>
    <n v="7"/>
    <s v="CONSUMO"/>
    <s v="21-04-2015 00:00:00"/>
    <n v="58"/>
    <n v="1753424"/>
  </r>
  <r>
    <s v="NOTAS"/>
    <x v="1"/>
    <n v="16"/>
    <x v="3"/>
    <m/>
    <s v="D"/>
    <n v="8"/>
    <s v="CONTRIBUCION"/>
    <s v="21-04-2015 00:00:00"/>
    <n v="58"/>
    <n v="151192"/>
  </r>
  <r>
    <s v="NOTAS"/>
    <x v="1"/>
    <n v="16"/>
    <x v="3"/>
    <m/>
    <s v="C"/>
    <n v="4"/>
    <s v="CARGO POR CONEXIÓN"/>
    <s v="22-04-2015 00:00:00"/>
    <n v="3"/>
    <n v="-1948313"/>
  </r>
  <r>
    <s v="NOTAS"/>
    <x v="1"/>
    <n v="16"/>
    <x v="3"/>
    <m/>
    <s v="C"/>
    <n v="56"/>
    <s v="INTERESES FINANCIACION CONEXION"/>
    <s v="22-04-2015 00:00:00"/>
    <n v="3"/>
    <n v="-54009"/>
  </r>
  <r>
    <s v="NOTAS"/>
    <x v="1"/>
    <n v="16"/>
    <x v="3"/>
    <m/>
    <s v="C"/>
    <n v="28"/>
    <s v="SERVICIOS ASOCIADOS CARGO POR CONEXIÓN"/>
    <s v="22-04-2015 00:00:00"/>
    <n v="3"/>
    <n v="-50558"/>
  </r>
  <r>
    <s v="NOTAS"/>
    <x v="1"/>
    <n v="16"/>
    <x v="3"/>
    <m/>
    <s v="C"/>
    <n v="103"/>
    <s v="INTERESES FINANC RED INTERNA"/>
    <s v="22-04-2015 00:00:00"/>
    <n v="3"/>
    <n v="-3365"/>
  </r>
  <r>
    <s v="NOTAS"/>
    <x v="1"/>
    <n v="16"/>
    <x v="3"/>
    <m/>
    <s v="D"/>
    <n v="122"/>
    <s v="IVA RED INTERNA"/>
    <s v="22-04-2015 00:00:00"/>
    <n v="4"/>
    <n v="2"/>
  </r>
  <r>
    <s v="NOTAS"/>
    <x v="1"/>
    <n v="16"/>
    <x v="3"/>
    <m/>
    <s v="D"/>
    <n v="7"/>
    <s v="CONSUMO"/>
    <s v="22-04-2015 00:00:00"/>
    <n v="20"/>
    <n v="51740"/>
  </r>
  <r>
    <s v="NOTAS"/>
    <x v="1"/>
    <n v="16"/>
    <x v="3"/>
    <m/>
    <s v="D"/>
    <n v="28"/>
    <s v="SERVICIOS ASOCIADOS CARGO POR CONEXIÓN"/>
    <s v="22-04-2015 00:00:00"/>
    <n v="20"/>
    <n v="1708324"/>
  </r>
  <r>
    <s v="NOTAS"/>
    <x v="1"/>
    <n v="16"/>
    <x v="3"/>
    <m/>
    <s v="D"/>
    <n v="1"/>
    <s v="ANTICIPOS"/>
    <s v="22-04-2015 00:00:00"/>
    <n v="20"/>
    <n v="7139"/>
  </r>
  <r>
    <s v="NOTAS"/>
    <x v="1"/>
    <n v="16"/>
    <x v="3"/>
    <m/>
    <s v="D"/>
    <n v="400"/>
    <s v="CERTIFICACION INSTALACION PREVIA"/>
    <s v="22-04-2015 00:00:00"/>
    <n v="20"/>
    <n v="146510"/>
  </r>
  <r>
    <s v="NOTAS"/>
    <x v="1"/>
    <n v="16"/>
    <x v="3"/>
    <m/>
    <s v="C"/>
    <n v="3"/>
    <s v="CARGO FIJO"/>
    <s v="22-04-2015 00:00:00"/>
    <n v="50"/>
    <n v="-465549"/>
  </r>
  <r>
    <s v="NOTAS"/>
    <x v="1"/>
    <n v="16"/>
    <x v="3"/>
    <m/>
    <s v="C"/>
    <n v="27"/>
    <s v="SERVICIO ASOCIADO RED INTERNA"/>
    <s v="22-04-2015 00:00:00"/>
    <n v="50"/>
    <n v="-26125613"/>
  </r>
  <r>
    <s v="NOTAS"/>
    <x v="1"/>
    <n v="16"/>
    <x v="3"/>
    <m/>
    <s v="C"/>
    <n v="101"/>
    <s v="RECARGO POR MORA  GRAVADOS OTROS SERVICIOS"/>
    <s v="22-04-2015 00:00:00"/>
    <n v="50"/>
    <n v="-8167"/>
  </r>
  <r>
    <s v="NOTAS"/>
    <x v="1"/>
    <n v="16"/>
    <x v="3"/>
    <m/>
    <s v="C"/>
    <n v="8"/>
    <s v="CONTRIBUCION"/>
    <s v="23-04-2015 00:00:00"/>
    <n v="3"/>
    <n v="-1987"/>
  </r>
  <r>
    <s v="NOTAS"/>
    <x v="1"/>
    <n v="16"/>
    <x v="3"/>
    <m/>
    <s v="C"/>
    <n v="100"/>
    <s v="RECARGO POR MORA RED INTERNA"/>
    <s v="23-04-2015 00:00:00"/>
    <n v="3"/>
    <n v="-136"/>
  </r>
  <r>
    <s v="NOTAS"/>
    <x v="1"/>
    <n v="16"/>
    <x v="3"/>
    <m/>
    <s v="C"/>
    <n v="122"/>
    <s v="IVA RED INTERNA"/>
    <s v="23-04-2015 00:00:00"/>
    <n v="3"/>
    <n v="-2"/>
  </r>
  <r>
    <s v="NOTAS"/>
    <x v="1"/>
    <n v="16"/>
    <x v="3"/>
    <m/>
    <s v="C"/>
    <n v="24"/>
    <s v="REVISION PERIODICA"/>
    <s v="23-04-2015 00:00:00"/>
    <n v="3"/>
    <n v="-22000"/>
  </r>
  <r>
    <s v="NOTAS"/>
    <x v="1"/>
    <n v="16"/>
    <x v="3"/>
    <m/>
    <s v="D"/>
    <n v="46"/>
    <s v="RECARGOS MORA EXCLUIDOS"/>
    <s v="23-04-2015 00:00:00"/>
    <n v="4"/>
    <n v="60"/>
  </r>
  <r>
    <s v="NOTAS"/>
    <x v="1"/>
    <n v="16"/>
    <x v="3"/>
    <m/>
    <s v="D"/>
    <n v="24"/>
    <s v="REVISION PERIODICA"/>
    <s v="23-04-2015 00:00:00"/>
    <n v="4"/>
    <n v="69087"/>
  </r>
  <r>
    <s v="NOTAS"/>
    <x v="1"/>
    <n v="16"/>
    <x v="3"/>
    <m/>
    <s v="D"/>
    <n v="4"/>
    <s v="CARGO POR CONEXIÓN"/>
    <s v="23-04-2015 00:00:00"/>
    <n v="20"/>
    <n v="6133984"/>
  </r>
  <r>
    <s v="NOTAS"/>
    <x v="1"/>
    <n v="16"/>
    <x v="3"/>
    <m/>
    <s v="D"/>
    <n v="56"/>
    <s v="INTERESES FINANCIACION CONEXION"/>
    <s v="23-04-2015 00:00:00"/>
    <n v="20"/>
    <n v="14842403"/>
  </r>
  <r>
    <s v="NOTAS"/>
    <x v="1"/>
    <n v="16"/>
    <x v="3"/>
    <m/>
    <s v="D"/>
    <n v="28"/>
    <s v="SERVICIOS ASOCIADOS CARGO POR CONEXIÓN"/>
    <s v="23-04-2015 00:00:00"/>
    <n v="20"/>
    <n v="2021635"/>
  </r>
  <r>
    <s v="NOTAS"/>
    <x v="1"/>
    <n v="16"/>
    <x v="3"/>
    <m/>
    <s v="D"/>
    <n v="400"/>
    <s v="CERTIFICACION INSTALACION PREVIA"/>
    <s v="23-04-2015 00:00:00"/>
    <n v="20"/>
    <n v="74940"/>
  </r>
  <r>
    <s v="NOTAS"/>
    <x v="1"/>
    <n v="16"/>
    <x v="3"/>
    <m/>
    <s v="C"/>
    <n v="101"/>
    <s v="RECARGO POR MORA  GRAVADOS OTROS SERVICIOS"/>
    <s v="23-04-2015 00:00:00"/>
    <n v="21"/>
    <n v="-32045"/>
  </r>
  <r>
    <s v="NOTAS"/>
    <x v="1"/>
    <n v="16"/>
    <x v="3"/>
    <m/>
    <s v="C"/>
    <n v="46"/>
    <s v="RECARGOS MORA EXCLUIDOS"/>
    <s v="23-04-2015 00:00:00"/>
    <n v="50"/>
    <n v="-138301"/>
  </r>
  <r>
    <s v="NOTAS"/>
    <x v="1"/>
    <n v="16"/>
    <x v="3"/>
    <m/>
    <s v="C"/>
    <n v="101"/>
    <s v="RECARGO POR MORA  GRAVADOS OTROS SERVICIOS"/>
    <s v="23-04-2015 00:00:00"/>
    <n v="50"/>
    <n v="-4811"/>
  </r>
  <r>
    <s v="NOTAS"/>
    <x v="1"/>
    <n v="16"/>
    <x v="3"/>
    <m/>
    <s v="C"/>
    <n v="122"/>
    <s v="IVA RED INTERNA"/>
    <s v="23-04-2015 00:00:00"/>
    <n v="50"/>
    <n v="-1244809"/>
  </r>
  <r>
    <s v="NOTAS"/>
    <x v="1"/>
    <n v="16"/>
    <x v="3"/>
    <m/>
    <s v="D"/>
    <n v="46"/>
    <s v="RECARGOS MORA EXCLUIDOS"/>
    <s v="23-04-2015 00:00:00"/>
    <n v="50"/>
    <n v="117"/>
  </r>
  <r>
    <s v="NOTAS"/>
    <x v="1"/>
    <n v="16"/>
    <x v="3"/>
    <m/>
    <s v="D"/>
    <n v="128"/>
    <s v="SUBS GOB ATL VEREDA NUEVA CERT"/>
    <s v="23-04-2015 00:00:00"/>
    <n v="50"/>
    <n v="334000"/>
  </r>
  <r>
    <s v="NOTAS"/>
    <x v="1"/>
    <n v="16"/>
    <x v="3"/>
    <m/>
    <s v="D"/>
    <n v="7"/>
    <s v="CONSUMO"/>
    <s v="23-04-2015 00:00:00"/>
    <n v="56"/>
    <n v="80755"/>
  </r>
  <r>
    <s v="NOTAS"/>
    <x v="1"/>
    <n v="16"/>
    <x v="3"/>
    <m/>
    <s v="D"/>
    <n v="3"/>
    <s v="CARGO FIJO"/>
    <s v="23-04-2015 00:00:00"/>
    <n v="58"/>
    <n v="91640"/>
  </r>
  <r>
    <s v="NOTAS"/>
    <x v="1"/>
    <n v="16"/>
    <x v="3"/>
    <m/>
    <s v="D"/>
    <n v="7"/>
    <s v="CONSUMO"/>
    <s v="23-04-2015 00:00:00"/>
    <n v="58"/>
    <n v="370880"/>
  </r>
  <r>
    <s v="NOTAS"/>
    <x v="1"/>
    <n v="16"/>
    <x v="3"/>
    <m/>
    <s v="D"/>
    <n v="28"/>
    <s v="SERVICIOS ASOCIADOS CARGO POR CONEXIÓN"/>
    <s v="23-04-2015 00:00:00"/>
    <n v="58"/>
    <n v="186097"/>
  </r>
  <r>
    <s v="NOTAS"/>
    <x v="1"/>
    <n v="16"/>
    <x v="3"/>
    <m/>
    <s v="D"/>
    <n v="17"/>
    <s v="RECONEXION"/>
    <s v="23-04-2015 00:00:00"/>
    <n v="58"/>
    <n v="666380"/>
  </r>
  <r>
    <s v="NOTAS"/>
    <x v="1"/>
    <n v="16"/>
    <x v="3"/>
    <m/>
    <s v="C"/>
    <n v="106"/>
    <s v="IMPUESTO 16%"/>
    <s v="24-04-2015 00:00:00"/>
    <n v="3"/>
    <n v="-11027"/>
  </r>
  <r>
    <s v="NOTAS"/>
    <x v="1"/>
    <n v="16"/>
    <x v="3"/>
    <m/>
    <s v="C"/>
    <n v="126"/>
    <s v="IVA INTERES DE FINANCIACION"/>
    <s v="24-04-2015 00:00:00"/>
    <n v="3"/>
    <n v="-347"/>
  </r>
  <r>
    <s v="NOTAS"/>
    <x v="1"/>
    <n v="16"/>
    <x v="3"/>
    <m/>
    <s v="D"/>
    <n v="7"/>
    <s v="CONSUMO"/>
    <s v="24-04-2015 00:00:00"/>
    <n v="20"/>
    <n v="1558"/>
  </r>
  <r>
    <s v="NOTAS"/>
    <x v="1"/>
    <n v="16"/>
    <x v="3"/>
    <m/>
    <s v="D"/>
    <n v="28"/>
    <s v="SERVICIOS ASOCIADOS CARGO POR CONEXIÓN"/>
    <s v="24-04-2015 00:00:00"/>
    <n v="20"/>
    <n v="1103255"/>
  </r>
  <r>
    <s v="NOTAS"/>
    <x v="1"/>
    <n v="16"/>
    <x v="3"/>
    <m/>
    <s v="D"/>
    <n v="17"/>
    <s v="RECONEXION"/>
    <s v="24-04-2015 00:00:00"/>
    <n v="20"/>
    <n v="5715820"/>
  </r>
  <r>
    <s v="NOTAS"/>
    <x v="1"/>
    <n v="16"/>
    <x v="3"/>
    <m/>
    <s v="D"/>
    <n v="81"/>
    <s v="SERVICIOS VARIOS GRAVADO"/>
    <s v="24-04-2015 00:00:00"/>
    <n v="20"/>
    <n v="64477"/>
  </r>
  <r>
    <s v="NOTAS"/>
    <x v="1"/>
    <n v="16"/>
    <x v="3"/>
    <m/>
    <s v="C"/>
    <n v="106"/>
    <s v="IMPUESTO 16%"/>
    <s v="24-04-2015 00:00:00"/>
    <n v="50"/>
    <n v="-2499352"/>
  </r>
  <r>
    <s v="NOTAS"/>
    <x v="1"/>
    <n v="16"/>
    <x v="3"/>
    <m/>
    <s v="C"/>
    <n v="101"/>
    <s v="RECARGO POR MORA  GRAVADOS OTROS SERVICIOS"/>
    <s v="24-04-2015 00:00:00"/>
    <n v="50"/>
    <n v="-5700"/>
  </r>
  <r>
    <s v="NOTAS"/>
    <x v="1"/>
    <n v="16"/>
    <x v="3"/>
    <m/>
    <s v="C"/>
    <n v="32"/>
    <s v="VENTA BIENES"/>
    <s v="24-04-2015 00:00:00"/>
    <n v="50"/>
    <n v="-28697"/>
  </r>
  <r>
    <s v="NOTAS"/>
    <x v="1"/>
    <n v="16"/>
    <x v="3"/>
    <m/>
    <s v="C"/>
    <n v="24"/>
    <s v="REVISION PERIODICA"/>
    <s v="24-04-2015 00:00:00"/>
    <n v="50"/>
    <n v="-1648314"/>
  </r>
  <r>
    <s v="NOTAS"/>
    <x v="1"/>
    <n v="16"/>
    <x v="3"/>
    <m/>
    <s v="D"/>
    <n v="129"/>
    <s v="SUBS GOB ATL VEREDAS NUEVA INT"/>
    <s v="24-04-2015 00:00:00"/>
    <n v="50"/>
    <n v="2962448"/>
  </r>
  <r>
    <s v="NOTAS"/>
    <x v="1"/>
    <n v="16"/>
    <x v="3"/>
    <m/>
    <s v="D"/>
    <n v="81"/>
    <s v="SERVICIOS VARIOS GRAVADO"/>
    <s v="24-04-2015 00:00:00"/>
    <n v="56"/>
    <n v="360217"/>
  </r>
  <r>
    <s v="NOTAS"/>
    <x v="1"/>
    <n v="16"/>
    <x v="3"/>
    <m/>
    <s v="D"/>
    <n v="46"/>
    <s v="RECARGOS MORA EXCLUIDOS"/>
    <s v="24-04-2015 00:00:00"/>
    <n v="58"/>
    <n v="583973"/>
  </r>
  <r>
    <s v="NOTAS"/>
    <x v="1"/>
    <n v="16"/>
    <x v="3"/>
    <m/>
    <s v="D"/>
    <n v="98"/>
    <s v="REFINANCIACION"/>
    <s v="24-04-2015 00:00:00"/>
    <n v="58"/>
    <n v="1750296"/>
  </r>
  <r>
    <s v="NOTAS"/>
    <x v="1"/>
    <n v="16"/>
    <x v="3"/>
    <m/>
    <s v="C"/>
    <n v="30"/>
    <s v="SUBSIDIO"/>
    <s v="25-04-2015 00:00:00"/>
    <n v="1"/>
    <n v="-54758"/>
  </r>
  <r>
    <s v="NOTAS"/>
    <x v="1"/>
    <n v="16"/>
    <x v="3"/>
    <m/>
    <s v="D"/>
    <n v="28"/>
    <s v="SERVICIOS ASOCIADOS CARGO POR CONEXIÓN"/>
    <s v="25-04-2015 00:00:00"/>
    <n v="20"/>
    <n v="98277"/>
  </r>
  <r>
    <s v="NOTAS"/>
    <x v="1"/>
    <n v="16"/>
    <x v="3"/>
    <m/>
    <s v="C"/>
    <n v="3"/>
    <s v="CARGO FIJO"/>
    <s v="25-04-2015 00:00:00"/>
    <n v="50"/>
    <n v="-118021"/>
  </r>
  <r>
    <s v="NOTAS"/>
    <x v="1"/>
    <n v="16"/>
    <x v="3"/>
    <m/>
    <s v="C"/>
    <n v="46"/>
    <s v="RECARGOS MORA EXCLUIDOS"/>
    <s v="25-04-2015 00:00:00"/>
    <n v="50"/>
    <n v="-26775"/>
  </r>
  <r>
    <s v="NOTAS"/>
    <x v="1"/>
    <n v="16"/>
    <x v="3"/>
    <m/>
    <s v="C"/>
    <n v="103"/>
    <s v="INTERESES FINANC RED INTERNA"/>
    <s v="25-04-2015 00:00:00"/>
    <n v="50"/>
    <n v="-2355608"/>
  </r>
  <r>
    <s v="NOTAS"/>
    <x v="1"/>
    <n v="16"/>
    <x v="3"/>
    <m/>
    <s v="C"/>
    <n v="122"/>
    <s v="IVA RED INTERNA"/>
    <s v="25-04-2015 00:00:00"/>
    <n v="50"/>
    <n v="-1704588"/>
  </r>
  <r>
    <s v="NOTAS"/>
    <x v="1"/>
    <n v="16"/>
    <x v="3"/>
    <m/>
    <s v="C"/>
    <n v="1"/>
    <s v="ANTICIPOS"/>
    <s v="25-04-2015 00:00:00"/>
    <n v="50"/>
    <n v="-29186"/>
  </r>
  <r>
    <s v="NOTAS"/>
    <x v="1"/>
    <n v="16"/>
    <x v="3"/>
    <m/>
    <s v="D"/>
    <n v="129"/>
    <s v="SUBS GOB ATL VEREDAS NUEVA INT"/>
    <s v="25-04-2015 00:00:00"/>
    <n v="50"/>
    <n v="740612"/>
  </r>
  <r>
    <s v="NOTAS"/>
    <x v="1"/>
    <n v="16"/>
    <x v="3"/>
    <m/>
    <s v="D"/>
    <n v="132"/>
    <s v="SUB.GOB MAGDALENA REG. 2 REVI"/>
    <s v="25-04-2015 00:00:00"/>
    <n v="50"/>
    <n v="295466"/>
  </r>
  <r>
    <s v="NOTAS"/>
    <x v="1"/>
    <n v="16"/>
    <x v="3"/>
    <m/>
    <s v="D"/>
    <n v="17"/>
    <s v="RECONEXION"/>
    <s v="25-04-2015 00:00:00"/>
    <n v="56"/>
    <n v="3556620"/>
  </r>
  <r>
    <s v="NOTAS"/>
    <x v="1"/>
    <n v="16"/>
    <x v="3"/>
    <m/>
    <s v="D"/>
    <n v="81"/>
    <s v="SERVICIOS VARIOS GRAVADO"/>
    <s v="25-04-2015 00:00:00"/>
    <n v="56"/>
    <n v="6591"/>
  </r>
  <r>
    <s v="NOTAS"/>
    <x v="1"/>
    <n v="16"/>
    <x v="3"/>
    <m/>
    <s v="D"/>
    <n v="27"/>
    <s v="SERVICIO ASOCIADO RED INTERNA"/>
    <s v="25-04-2015 00:00:00"/>
    <n v="56"/>
    <n v="4715711"/>
  </r>
  <r>
    <s v="NOTAS"/>
    <x v="1"/>
    <n v="16"/>
    <x v="3"/>
    <m/>
    <s v="C"/>
    <n v="7"/>
    <s v="CONSUMO"/>
    <s v="26-04-2015 00:00:00"/>
    <n v="1"/>
    <n v="-570486"/>
  </r>
  <r>
    <s v="NOTAS"/>
    <x v="1"/>
    <n v="16"/>
    <x v="3"/>
    <m/>
    <s v="C"/>
    <n v="106"/>
    <s v="IMPUESTO 16%"/>
    <s v="26-04-2015 00:00:00"/>
    <n v="50"/>
    <n v="-616726"/>
  </r>
  <r>
    <s v="NOTAS"/>
    <x v="1"/>
    <n v="16"/>
    <x v="3"/>
    <m/>
    <s v="C"/>
    <n v="28"/>
    <s v="SERVICIOS ASOCIADOS CARGO POR CONEXIÓN"/>
    <s v="26-04-2015 00:00:00"/>
    <n v="50"/>
    <n v="-6810970"/>
  </r>
  <r>
    <s v="NOTAS"/>
    <x v="1"/>
    <n v="16"/>
    <x v="3"/>
    <m/>
    <s v="C"/>
    <n v="103"/>
    <s v="INTERESES FINANC RED INTERNA"/>
    <s v="26-04-2015 00:00:00"/>
    <n v="50"/>
    <n v="-459630"/>
  </r>
  <r>
    <s v="NOTAS"/>
    <x v="1"/>
    <n v="16"/>
    <x v="3"/>
    <m/>
    <s v="C"/>
    <n v="101"/>
    <s v="RECARGO POR MORA  GRAVADOS OTROS SERVICIOS"/>
    <s v="27-04-2015 00:00:00"/>
    <n v="3"/>
    <n v="-674"/>
  </r>
  <r>
    <s v="NOTAS"/>
    <x v="1"/>
    <n v="16"/>
    <x v="3"/>
    <m/>
    <s v="C"/>
    <n v="100"/>
    <s v="RECARGO POR MORA RED INTERNA"/>
    <s v="27-04-2015 00:00:00"/>
    <n v="3"/>
    <n v="-1424"/>
  </r>
  <r>
    <s v="NOTAS"/>
    <x v="1"/>
    <n v="16"/>
    <x v="3"/>
    <m/>
    <s v="D"/>
    <n v="122"/>
    <s v="IVA RED INTERNA"/>
    <s v="27-04-2015 00:00:00"/>
    <n v="3"/>
    <n v="2"/>
  </r>
  <r>
    <s v="NOTAS"/>
    <x v="1"/>
    <n v="16"/>
    <x v="3"/>
    <m/>
    <s v="D"/>
    <n v="7"/>
    <s v="CONSUMO"/>
    <s v="27-04-2015 00:00:00"/>
    <n v="4"/>
    <n v="3156"/>
  </r>
  <r>
    <s v="NOTAS"/>
    <x v="1"/>
    <n v="16"/>
    <x v="3"/>
    <m/>
    <s v="D"/>
    <n v="401"/>
    <s v="REVISION PERIODICA RES 059"/>
    <s v="27-04-2015 00:00:00"/>
    <n v="20"/>
    <n v="414698"/>
  </r>
  <r>
    <s v="NOTAS"/>
    <x v="1"/>
    <n v="16"/>
    <x v="3"/>
    <m/>
    <s v="C"/>
    <n v="101"/>
    <s v="RECARGO POR MORA  GRAVADOS OTROS SERVICIOS"/>
    <s v="27-04-2015 00:00:00"/>
    <n v="21"/>
    <n v="-12905"/>
  </r>
  <r>
    <s v="NOTAS"/>
    <x v="1"/>
    <n v="16"/>
    <x v="3"/>
    <m/>
    <s v="C"/>
    <n v="8"/>
    <s v="CONTRIBUCION"/>
    <s v="27-04-2015 00:00:00"/>
    <n v="50"/>
    <n v="-107127"/>
  </r>
  <r>
    <s v="NOTAS"/>
    <x v="1"/>
    <n v="16"/>
    <x v="3"/>
    <m/>
    <s v="C"/>
    <n v="17"/>
    <s v="RECONEXION"/>
    <s v="27-04-2015 00:00:00"/>
    <n v="50"/>
    <n v="-33206963"/>
  </r>
  <r>
    <s v="NOTAS"/>
    <x v="1"/>
    <n v="16"/>
    <x v="3"/>
    <m/>
    <s v="C"/>
    <n v="27"/>
    <s v="SERVICIO ASOCIADO RED INTERNA"/>
    <s v="27-04-2015 00:00:00"/>
    <n v="50"/>
    <n v="-30805011"/>
  </r>
  <r>
    <s v="NOTAS"/>
    <x v="1"/>
    <n v="16"/>
    <x v="3"/>
    <m/>
    <s v="C"/>
    <n v="32"/>
    <s v="VENTA BIENES"/>
    <s v="27-04-2015 00:00:00"/>
    <n v="50"/>
    <n v="-37800"/>
  </r>
  <r>
    <s v="NOTAS"/>
    <x v="1"/>
    <n v="16"/>
    <x v="3"/>
    <m/>
    <s v="D"/>
    <n v="100"/>
    <s v="RECARGO POR MORA RED INTERNA"/>
    <s v="27-04-2015 00:00:00"/>
    <n v="50"/>
    <n v="204"/>
  </r>
  <r>
    <s v="NOTAS"/>
    <x v="1"/>
    <n v="16"/>
    <x v="3"/>
    <m/>
    <s v="D"/>
    <n v="81"/>
    <s v="SERVICIOS VARIOS GRAVADO"/>
    <s v="27-04-2015 00:00:00"/>
    <n v="56"/>
    <n v="3575"/>
  </r>
  <r>
    <s v="NOTAS"/>
    <x v="1"/>
    <n v="16"/>
    <x v="3"/>
    <m/>
    <s v="D"/>
    <n v="17"/>
    <s v="RECONEXION"/>
    <s v="28-04-2015 00:00:00"/>
    <n v="1"/>
    <n v="30000"/>
  </r>
  <r>
    <s v="NOTAS"/>
    <x v="1"/>
    <n v="16"/>
    <x v="3"/>
    <m/>
    <s v="D"/>
    <n v="1"/>
    <s v="ANTICIPOS"/>
    <s v="28-04-2015 00:00:00"/>
    <n v="20"/>
    <n v="1235"/>
  </r>
  <r>
    <s v="NOTAS"/>
    <x v="1"/>
    <n v="16"/>
    <x v="3"/>
    <m/>
    <s v="D"/>
    <n v="401"/>
    <s v="REVISION PERIODICA RES 059"/>
    <s v="28-04-2015 00:00:00"/>
    <n v="20"/>
    <n v="525819"/>
  </r>
  <r>
    <s v="NOTAS"/>
    <x v="1"/>
    <n v="16"/>
    <x v="3"/>
    <m/>
    <s v="D"/>
    <n v="81"/>
    <s v="SERVICIOS VARIOS GRAVADO"/>
    <s v="28-04-2015 00:00:00"/>
    <n v="20"/>
    <n v="5028"/>
  </r>
  <r>
    <s v="NOTAS"/>
    <x v="1"/>
    <n v="16"/>
    <x v="3"/>
    <m/>
    <s v="C"/>
    <n v="7"/>
    <s v="CONSUMO"/>
    <s v="28-04-2015 00:00:00"/>
    <n v="50"/>
    <n v="-16326939"/>
  </r>
  <r>
    <s v="NOTAS"/>
    <x v="1"/>
    <n v="16"/>
    <x v="3"/>
    <m/>
    <s v="C"/>
    <n v="28"/>
    <s v="SERVICIOS ASOCIADOS CARGO POR CONEXIÓN"/>
    <s v="28-04-2015 00:00:00"/>
    <n v="50"/>
    <n v="-11844196"/>
  </r>
  <r>
    <s v="NOTAS"/>
    <x v="1"/>
    <n v="16"/>
    <x v="3"/>
    <m/>
    <s v="D"/>
    <n v="4"/>
    <s v="CARGO POR CONEXIÓN"/>
    <s v="28-04-2015 00:00:00"/>
    <n v="56"/>
    <n v="7286427"/>
  </r>
  <r>
    <s v="NOTAS"/>
    <x v="1"/>
    <n v="16"/>
    <x v="3"/>
    <m/>
    <s v="D"/>
    <n v="56"/>
    <s v="INTERESES FINANCIACION CONEXION"/>
    <s v="28-04-2015 00:00:00"/>
    <n v="56"/>
    <n v="35428259"/>
  </r>
  <r>
    <s v="NOTAS"/>
    <x v="1"/>
    <n v="16"/>
    <x v="3"/>
    <m/>
    <s v="D"/>
    <n v="1"/>
    <s v="ANTICIPOS"/>
    <s v="28-04-2015 00:00:00"/>
    <n v="56"/>
    <n v="7156"/>
  </r>
  <r>
    <s v="NOTAS"/>
    <x v="1"/>
    <n v="16"/>
    <x v="3"/>
    <m/>
    <s v="D"/>
    <n v="27"/>
    <s v="SERVICIO ASOCIADO RED INTERNA"/>
    <s v="28-04-2015 00:00:00"/>
    <n v="56"/>
    <n v="14987828"/>
  </r>
  <r>
    <s v="NOTAS"/>
    <x v="1"/>
    <n v="16"/>
    <x v="3"/>
    <m/>
    <s v="D"/>
    <n v="56"/>
    <s v="INTERESES FINANCIACION CONEXION"/>
    <s v="28-04-2015 00:00:00"/>
    <n v="58"/>
    <n v="1538629"/>
  </r>
  <r>
    <s v="NOTAS"/>
    <x v="1"/>
    <n v="16"/>
    <x v="3"/>
    <m/>
    <s v="C"/>
    <n v="8"/>
    <s v="CONTRIBUCION"/>
    <s v="29-04-2015 00:00:00"/>
    <n v="1"/>
    <n v="-124763"/>
  </r>
  <r>
    <s v="NOTAS"/>
    <x v="1"/>
    <n v="16"/>
    <x v="3"/>
    <m/>
    <s v="D"/>
    <n v="7"/>
    <s v="CONSUMO"/>
    <s v="29-04-2015 00:00:00"/>
    <n v="4"/>
    <n v="79657"/>
  </r>
  <r>
    <s v="NOTAS"/>
    <x v="1"/>
    <n v="16"/>
    <x v="3"/>
    <m/>
    <s v="D"/>
    <n v="28"/>
    <s v="SERVICIOS ASOCIADOS CARGO POR CONEXIÓN"/>
    <s v="29-04-2015 00:00:00"/>
    <n v="4"/>
    <n v="17915"/>
  </r>
  <r>
    <s v="NOTAS"/>
    <x v="1"/>
    <n v="16"/>
    <x v="3"/>
    <m/>
    <s v="D"/>
    <n v="81"/>
    <s v="SERVICIOS VARIOS GRAVADO"/>
    <s v="29-04-2015 00:00:00"/>
    <n v="4"/>
    <n v="1400"/>
  </r>
  <r>
    <s v="NOTAS"/>
    <x v="1"/>
    <n v="16"/>
    <x v="3"/>
    <m/>
    <s v="D"/>
    <n v="46"/>
    <s v="RECARGOS MORA EXCLUIDOS"/>
    <s v="29-04-2015 00:00:00"/>
    <n v="20"/>
    <n v="3747"/>
  </r>
  <r>
    <s v="NOTAS"/>
    <x v="1"/>
    <n v="16"/>
    <x v="3"/>
    <m/>
    <s v="D"/>
    <n v="100"/>
    <s v="RECARGO POR MORA RED INTERNA"/>
    <s v="29-04-2015 00:00:00"/>
    <n v="20"/>
    <n v="7962"/>
  </r>
  <r>
    <s v="NOTAS"/>
    <x v="1"/>
    <n v="16"/>
    <x v="3"/>
    <m/>
    <s v="D"/>
    <n v="24"/>
    <s v="REVISION PERIODICA"/>
    <s v="29-04-2015 00:00:00"/>
    <n v="20"/>
    <n v="876532"/>
  </r>
  <r>
    <s v="NOTAS"/>
    <x v="1"/>
    <n v="16"/>
    <x v="3"/>
    <m/>
    <s v="C"/>
    <n v="56"/>
    <s v="INTERESES FINANCIACION CONEXION"/>
    <s v="29-04-2015 00:00:00"/>
    <n v="21"/>
    <n v="-5052815"/>
  </r>
  <r>
    <s v="NOTAS"/>
    <x v="1"/>
    <n v="16"/>
    <x v="3"/>
    <m/>
    <s v="C"/>
    <n v="56"/>
    <s v="INTERESES FINANCIACION CONEXION"/>
    <s v="29-04-2015 00:00:00"/>
    <n v="50"/>
    <n v="-43076026"/>
  </r>
  <r>
    <s v="NOTAS"/>
    <x v="1"/>
    <n v="16"/>
    <x v="3"/>
    <m/>
    <s v="C"/>
    <n v="59"/>
    <s v="INTERESES FINANCIACION GRAVADOS"/>
    <s v="29-04-2015 00:00:00"/>
    <n v="50"/>
    <n v="-6649"/>
  </r>
  <r>
    <s v="NOTAS"/>
    <x v="1"/>
    <n v="16"/>
    <x v="3"/>
    <m/>
    <s v="D"/>
    <n v="7"/>
    <s v="CONSUMO"/>
    <s v="29-04-2015 00:00:00"/>
    <n v="50"/>
    <n v="22950"/>
  </r>
  <r>
    <s v="NOTAS"/>
    <x v="1"/>
    <n v="16"/>
    <x v="3"/>
    <m/>
    <s v="D"/>
    <n v="28"/>
    <s v="SERVICIOS ASOCIADOS CARGO POR CONEXIÓN"/>
    <s v="29-04-2015 00:00:00"/>
    <n v="56"/>
    <n v="1297367"/>
  </r>
  <r>
    <s v="NOTAS"/>
    <x v="1"/>
    <n v="16"/>
    <x v="3"/>
    <m/>
    <s v="D"/>
    <n v="401"/>
    <s v="REVISION PERIODICA RES 059"/>
    <s v="29-04-2015 00:00:00"/>
    <n v="56"/>
    <n v="65144"/>
  </r>
  <r>
    <s v="NOTAS"/>
    <x v="1"/>
    <n v="16"/>
    <x v="3"/>
    <m/>
    <s v="D"/>
    <n v="400"/>
    <s v="CERTIFICACION INSTALACION PREVIA"/>
    <s v="29-04-2015 00:00:00"/>
    <n v="56"/>
    <n v="295813"/>
  </r>
  <r>
    <s v="NOTAS"/>
    <x v="1"/>
    <n v="16"/>
    <x v="3"/>
    <m/>
    <s v="D"/>
    <n v="7"/>
    <s v="CONSUMO"/>
    <s v="29-04-2015 00:00:00"/>
    <n v="58"/>
    <n v="85292"/>
  </r>
  <r>
    <s v="NOTAS"/>
    <x v="1"/>
    <n v="16"/>
    <x v="3"/>
    <m/>
    <s v="D"/>
    <n v="17"/>
    <s v="RECONEXION"/>
    <s v="29-04-2015 00:00:00"/>
    <n v="58"/>
    <n v="449106"/>
  </r>
  <r>
    <s v="NOTAS"/>
    <x v="1"/>
    <n v="16"/>
    <x v="3"/>
    <m/>
    <s v="D"/>
    <n v="103"/>
    <s v="INTERESES FINANC RED INTERNA"/>
    <s v="29-04-2015 00:00:00"/>
    <n v="58"/>
    <n v="22910"/>
  </r>
  <r>
    <s v="NOTAS"/>
    <x v="1"/>
    <n v="16"/>
    <x v="3"/>
    <m/>
    <s v="D"/>
    <n v="27"/>
    <s v="SERVICIO ASOCIADO RED INTERNA"/>
    <s v="29-04-2015 00:00:00"/>
    <n v="58"/>
    <n v="89898"/>
  </r>
  <r>
    <s v="NOTAS"/>
    <x v="1"/>
    <n v="16"/>
    <x v="3"/>
    <m/>
    <s v="C"/>
    <n v="56"/>
    <s v="INTERESES FINANCIACION CONEXION"/>
    <s v="30-04-2015 00:00:00"/>
    <n v="1"/>
    <n v="-8037"/>
  </r>
  <r>
    <s v="NOTAS"/>
    <x v="1"/>
    <n v="16"/>
    <x v="3"/>
    <m/>
    <s v="C"/>
    <n v="122"/>
    <s v="IVA RED INTERNA"/>
    <s v="30-04-2015 00:00:00"/>
    <n v="1"/>
    <n v="-251"/>
  </r>
  <r>
    <s v="NOTAS"/>
    <x v="1"/>
    <n v="16"/>
    <x v="3"/>
    <m/>
    <s v="C"/>
    <n v="27"/>
    <s v="SERVICIO ASOCIADO RED INTERNA"/>
    <s v="30-04-2015 00:00:00"/>
    <n v="3"/>
    <n v="-567602"/>
  </r>
  <r>
    <s v="NOTAS"/>
    <x v="1"/>
    <n v="16"/>
    <x v="3"/>
    <m/>
    <s v="C"/>
    <n v="100"/>
    <s v="RECARGO POR MORA RED INTERNA"/>
    <s v="30-04-2015 00:00:00"/>
    <n v="3"/>
    <n v="-13975"/>
  </r>
  <r>
    <s v="NOTAS"/>
    <x v="1"/>
    <n v="16"/>
    <x v="3"/>
    <m/>
    <s v="C"/>
    <n v="122"/>
    <s v="IVA RED INTERNA"/>
    <s v="30-04-2015 00:00:00"/>
    <n v="3"/>
    <n v="-224"/>
  </r>
  <r>
    <s v="NOTAS"/>
    <x v="1"/>
    <n v="16"/>
    <x v="3"/>
    <m/>
    <s v="D"/>
    <n v="122"/>
    <s v="IVA RED INTERNA"/>
    <s v="30-04-2015 00:00:00"/>
    <n v="4"/>
    <n v="202"/>
  </r>
  <r>
    <s v="NOTAS"/>
    <x v="1"/>
    <n v="16"/>
    <x v="3"/>
    <m/>
    <s v="D"/>
    <n v="7"/>
    <s v="CONSUMO"/>
    <s v="30-04-2015 00:00:00"/>
    <n v="20"/>
    <n v="256041"/>
  </r>
  <r>
    <s v="NOTAS"/>
    <x v="1"/>
    <n v="16"/>
    <x v="3"/>
    <m/>
    <s v="D"/>
    <n v="46"/>
    <s v="RECARGOS MORA EXCLUIDOS"/>
    <s v="30-04-2015 00:00:00"/>
    <n v="20"/>
    <n v="1266"/>
  </r>
  <r>
    <s v="NOTAS"/>
    <x v="1"/>
    <n v="16"/>
    <x v="3"/>
    <m/>
    <s v="D"/>
    <n v="120"/>
    <s v="REFINANCIACION INTERESES DE FINANCIACION"/>
    <s v="30-04-2015 00:00:00"/>
    <n v="20"/>
    <n v="8481"/>
  </r>
  <r>
    <s v="NOTAS"/>
    <x v="1"/>
    <n v="16"/>
    <x v="3"/>
    <m/>
    <s v="C"/>
    <n v="101"/>
    <s v="RECARGO POR MORA  GRAVADOS OTROS SERVICIOS"/>
    <s v="30-04-2015 00:00:00"/>
    <n v="21"/>
    <n v="-35417"/>
  </r>
  <r>
    <s v="NOTAS"/>
    <x v="1"/>
    <n v="16"/>
    <x v="3"/>
    <m/>
    <s v="C"/>
    <n v="2"/>
    <s v="BRILLA"/>
    <s v="30-04-2015 00:00:00"/>
    <n v="50"/>
    <n v="-24428"/>
  </r>
  <r>
    <s v="NOTAS"/>
    <x v="1"/>
    <n v="16"/>
    <x v="3"/>
    <m/>
    <s v="C"/>
    <n v="19"/>
    <s v="RED INTERNA"/>
    <s v="30-04-2015 00:00:00"/>
    <n v="50"/>
    <n v="-111819012"/>
  </r>
  <r>
    <s v="NOTAS"/>
    <x v="1"/>
    <n v="16"/>
    <x v="3"/>
    <m/>
    <s v="C"/>
    <n v="98"/>
    <s v="REFINANCIACION"/>
    <s v="30-04-2015 00:00:00"/>
    <n v="50"/>
    <n v="-364989032"/>
  </r>
  <r>
    <s v="NOTAS"/>
    <x v="1"/>
    <n v="16"/>
    <x v="3"/>
    <m/>
    <s v="C"/>
    <n v="27"/>
    <s v="SERVICIO ASOCIADO RED INTERNA"/>
    <s v="30-04-2015 00:00:00"/>
    <n v="50"/>
    <n v="-41861897"/>
  </r>
  <r>
    <s v="NOTAS"/>
    <x v="1"/>
    <n v="16"/>
    <x v="3"/>
    <m/>
    <s v="C"/>
    <n v="1"/>
    <s v="ANTICIPOS"/>
    <s v="30-04-2015 00:00:00"/>
    <n v="50"/>
    <n v="-44625"/>
  </r>
  <r>
    <s v="NOTAS"/>
    <x v="1"/>
    <n v="16"/>
    <x v="3"/>
    <m/>
    <s v="C"/>
    <n v="126"/>
    <s v="IVA INTERES DE FINANCIACION"/>
    <s v="30-04-2015 00:00:00"/>
    <n v="50"/>
    <n v="-71717"/>
  </r>
  <r>
    <s v="NOTAS"/>
    <x v="1"/>
    <n v="16"/>
    <x v="3"/>
    <m/>
    <s v="D"/>
    <n v="46"/>
    <s v="RECARGOS MORA EXCLUIDOS"/>
    <s v="30-04-2015 00:00:00"/>
    <n v="50"/>
    <n v="3615"/>
  </r>
  <r>
    <s v="NOTAS"/>
    <x v="1"/>
    <n v="16"/>
    <x v="3"/>
    <m/>
    <s v="D"/>
    <n v="30"/>
    <s v="SUBSIDIO"/>
    <s v="30-04-2015 00:00:00"/>
    <n v="50"/>
    <n v="15339281"/>
  </r>
  <r>
    <s v="NOTAS"/>
    <x v="1"/>
    <n v="16"/>
    <x v="3"/>
    <m/>
    <s v="D"/>
    <n v="132"/>
    <s v="SUB.GOB MAGDALENA REG. 2 REVI"/>
    <s v="30-04-2015 00:00:00"/>
    <n v="50"/>
    <n v="147733"/>
  </r>
  <r>
    <s v="NOTAS"/>
    <x v="1"/>
    <n v="16"/>
    <x v="3"/>
    <m/>
    <s v="D"/>
    <n v="28"/>
    <s v="SERVICIOS ASOCIADOS CARGO POR CONEXIÓN"/>
    <s v="30-04-2015 00:00:00"/>
    <n v="56"/>
    <n v="2653550"/>
  </r>
  <r>
    <s v="NOTAS"/>
    <x v="1"/>
    <n v="16"/>
    <x v="3"/>
    <m/>
    <s v="D"/>
    <n v="81"/>
    <s v="SERVICIOS VARIOS GRAVADO"/>
    <s v="30-04-2015 00:00:00"/>
    <n v="56"/>
    <n v="131935"/>
  </r>
  <r>
    <s v="NOTAS"/>
    <x v="1"/>
    <n v="16"/>
    <x v="3"/>
    <m/>
    <s v="D"/>
    <n v="400"/>
    <s v="CERTIFICACION INSTALACION PREVIA"/>
    <s v="30-04-2015 00:00:00"/>
    <n v="56"/>
    <n v="293958"/>
  </r>
  <r>
    <s v="NOTAS"/>
    <x v="1"/>
    <n v="16"/>
    <x v="3"/>
    <m/>
    <s v="D"/>
    <n v="103"/>
    <s v="INTERESES FINANC RED INTERNA"/>
    <s v="30-04-2015 00:00:00"/>
    <n v="56"/>
    <n v="14614"/>
  </r>
  <r>
    <s v="NOTAS"/>
    <x v="1"/>
    <n v="16"/>
    <x v="3"/>
    <m/>
    <s v="D"/>
    <n v="3"/>
    <s v="CARGO FIJO"/>
    <s v="30-04-2015 00:00:00"/>
    <n v="58"/>
    <n v="109328"/>
  </r>
  <r>
    <s v="NOTAS"/>
    <x v="1"/>
    <n v="16"/>
    <x v="3"/>
    <m/>
    <s v="D"/>
    <n v="46"/>
    <s v="RECARGOS MORA EXCLUIDOS"/>
    <s v="30-04-2015 00:00:00"/>
    <n v="58"/>
    <n v="355628"/>
  </r>
  <r>
    <s v="NOTAS"/>
    <x v="1"/>
    <n v="16"/>
    <x v="3"/>
    <m/>
    <s v="D"/>
    <n v="17"/>
    <s v="RECONEXION"/>
    <s v="30-04-2015 00:00:00"/>
    <n v="58"/>
    <n v="75156"/>
  </r>
  <r>
    <s v="NOTAS"/>
    <x v="1"/>
    <n v="16"/>
    <x v="3"/>
    <m/>
    <s v="D"/>
    <n v="28"/>
    <s v="SERVICIOS ASOCIADOS CARGO POR CONEXIÓN"/>
    <s v="30-04-2015 00:00:00"/>
    <n v="58"/>
    <n v="150741"/>
  </r>
  <r>
    <s v="NOTAS"/>
    <x v="1"/>
    <n v="16"/>
    <x v="3"/>
    <m/>
    <s v="C"/>
    <n v="52"/>
    <s v="LIBERTY MERCADO ASEGURADO"/>
    <s v="30-04-2015 00:00:00"/>
    <n v="75"/>
    <n v="-125608"/>
  </r>
  <r>
    <s v="NOTAS"/>
    <x v="1"/>
    <n v="40"/>
    <x v="4"/>
    <m/>
    <s v="D"/>
    <n v="24"/>
    <s v="REVISION PERIODICA"/>
    <s v="01-04-2015 00:00:00"/>
    <n v="53"/>
    <n v="-3716"/>
  </r>
  <r>
    <s v="NOTAS"/>
    <x v="1"/>
    <n v="40"/>
    <x v="4"/>
    <m/>
    <s v="D"/>
    <n v="19"/>
    <s v="RED INTERNA"/>
    <s v="02-04-2015 00:00:00"/>
    <n v="28"/>
    <n v="-269375"/>
  </r>
  <r>
    <s v="NOTAS"/>
    <x v="1"/>
    <n v="40"/>
    <x v="4"/>
    <m/>
    <s v="D"/>
    <n v="400"/>
    <s v="CERTIFICACION INSTALACION PREVIA"/>
    <s v="04-04-2015 00:00:00"/>
    <n v="28"/>
    <n v="-4980"/>
  </r>
  <r>
    <s v="NOTAS"/>
    <x v="1"/>
    <n v="40"/>
    <x v="4"/>
    <m/>
    <s v="D"/>
    <n v="8"/>
    <s v="CONTRIBUCION"/>
    <s v="04-04-2015 00:00:00"/>
    <n v="53"/>
    <n v="-7336"/>
  </r>
  <r>
    <s v="NOTAS"/>
    <x v="1"/>
    <n v="40"/>
    <x v="4"/>
    <m/>
    <s v="C"/>
    <n v="27"/>
    <s v="SERVICIO ASOCIADO RED INTERNA"/>
    <s v="06-04-2015 00:00:00"/>
    <n v="53"/>
    <n v="1"/>
  </r>
  <r>
    <s v="NOTAS"/>
    <x v="1"/>
    <n v="40"/>
    <x v="4"/>
    <m/>
    <s v="D"/>
    <n v="3"/>
    <s v="CARGO FIJO"/>
    <s v="06-04-2015 00:00:00"/>
    <n v="53"/>
    <n v="-24564"/>
  </r>
  <r>
    <s v="NOTAS"/>
    <x v="1"/>
    <n v="40"/>
    <x v="4"/>
    <m/>
    <s v="D"/>
    <n v="24"/>
    <s v="REVISION PERIODICA"/>
    <s v="06-04-2015 00:00:00"/>
    <n v="53"/>
    <n v="-57150"/>
  </r>
  <r>
    <s v="NOTAS"/>
    <x v="1"/>
    <n v="40"/>
    <x v="4"/>
    <m/>
    <s v="D"/>
    <n v="8"/>
    <s v="CONTRIBUCION"/>
    <s v="07-04-2015 00:00:00"/>
    <n v="53"/>
    <n v="-15938"/>
  </r>
  <r>
    <s v="NOTAS"/>
    <x v="1"/>
    <n v="40"/>
    <x v="4"/>
    <m/>
    <s v="D"/>
    <n v="27"/>
    <s v="SERVICIO ASOCIADO RED INTERNA"/>
    <s v="07-04-2015 00:00:00"/>
    <n v="53"/>
    <n v="-216580"/>
  </r>
  <r>
    <s v="NOTAS"/>
    <x v="1"/>
    <n v="40"/>
    <x v="4"/>
    <m/>
    <s v="C"/>
    <n v="10"/>
    <s v="DESCUENTOS"/>
    <s v="08-04-2015 00:00:00"/>
    <n v="28"/>
    <n v="243821"/>
  </r>
  <r>
    <s v="NOTAS"/>
    <x v="1"/>
    <n v="40"/>
    <x v="4"/>
    <m/>
    <s v="D"/>
    <n v="3"/>
    <s v="CARGO FIJO"/>
    <s v="08-04-2015 00:00:00"/>
    <n v="53"/>
    <n v="-7242"/>
  </r>
  <r>
    <s v="NOTAS"/>
    <x v="1"/>
    <n v="40"/>
    <x v="4"/>
    <m/>
    <s v="D"/>
    <n v="106"/>
    <s v="IMPUESTO 16%"/>
    <s v="08-04-2015 00:00:00"/>
    <n v="53"/>
    <n v="-14"/>
  </r>
  <r>
    <s v="NOTAS"/>
    <x v="1"/>
    <n v="40"/>
    <x v="4"/>
    <m/>
    <s v="D"/>
    <n v="46"/>
    <s v="RECARGOS MORA EXCLUIDOS"/>
    <s v="08-04-2015 00:00:00"/>
    <n v="53"/>
    <n v="-5838"/>
  </r>
  <r>
    <s v="NOTAS"/>
    <x v="1"/>
    <n v="40"/>
    <x v="4"/>
    <m/>
    <s v="D"/>
    <n v="100"/>
    <s v="RECARGO POR MORA RED INTERNA"/>
    <s v="08-04-2015 00:00:00"/>
    <n v="53"/>
    <n v="-166"/>
  </r>
  <r>
    <s v="NOTAS"/>
    <x v="1"/>
    <n v="40"/>
    <x v="4"/>
    <m/>
    <s v="D"/>
    <n v="19"/>
    <s v="RED INTERNA"/>
    <s v="09-04-2015 00:00:00"/>
    <n v="28"/>
    <n v="-3859918"/>
  </r>
  <r>
    <s v="NOTAS"/>
    <x v="1"/>
    <n v="40"/>
    <x v="4"/>
    <m/>
    <s v="D"/>
    <n v="28"/>
    <s v="SERVICIOS ASOCIADOS CARGO POR CONEXIÓN"/>
    <s v="09-04-2015 00:00:00"/>
    <n v="53"/>
    <n v="-41415"/>
  </r>
  <r>
    <s v="NOTAS"/>
    <x v="1"/>
    <n v="40"/>
    <x v="4"/>
    <m/>
    <s v="D"/>
    <n v="100"/>
    <s v="RECARGO POR MORA RED INTERNA"/>
    <s v="09-04-2015 00:00:00"/>
    <n v="53"/>
    <n v="-265"/>
  </r>
  <r>
    <s v="NOTAS"/>
    <x v="1"/>
    <n v="40"/>
    <x v="4"/>
    <m/>
    <s v="D"/>
    <n v="27"/>
    <s v="SERVICIO ASOCIADO RED INTERNA"/>
    <s v="09-04-2015 00:00:00"/>
    <n v="53"/>
    <n v="-16897"/>
  </r>
  <r>
    <s v="NOTAS"/>
    <x v="1"/>
    <n v="40"/>
    <x v="4"/>
    <m/>
    <s v="D"/>
    <n v="122"/>
    <s v="IVA RED INTERNA"/>
    <s v="10-04-2015 00:00:00"/>
    <n v="53"/>
    <n v="-278"/>
  </r>
  <r>
    <s v="NOTAS"/>
    <x v="1"/>
    <n v="40"/>
    <x v="4"/>
    <m/>
    <s v="D"/>
    <n v="122"/>
    <s v="IVA RED INTERNA"/>
    <s v="11-04-2015 00:00:00"/>
    <n v="53"/>
    <n v="-384"/>
  </r>
  <r>
    <s v="NOTAS"/>
    <x v="1"/>
    <n v="40"/>
    <x v="4"/>
    <m/>
    <s v="D"/>
    <n v="4"/>
    <s v="CARGO POR CONEXIÓN"/>
    <s v="13-04-2015 00:00:00"/>
    <n v="28"/>
    <n v="-1310510"/>
  </r>
  <r>
    <s v="NOTAS"/>
    <x v="1"/>
    <n v="40"/>
    <x v="4"/>
    <m/>
    <s v="D"/>
    <n v="106"/>
    <s v="IMPUESTO 16%"/>
    <s v="13-04-2015 00:00:00"/>
    <n v="28"/>
    <n v="-31256"/>
  </r>
  <r>
    <s v="NOTAS"/>
    <x v="1"/>
    <n v="40"/>
    <x v="4"/>
    <m/>
    <s v="D"/>
    <n v="400"/>
    <s v="CERTIFICACION INSTALACION PREVIA"/>
    <s v="13-04-2015 00:00:00"/>
    <n v="28"/>
    <n v="-195372"/>
  </r>
  <r>
    <s v="NOTAS"/>
    <x v="1"/>
    <n v="40"/>
    <x v="4"/>
    <m/>
    <s v="C"/>
    <n v="10"/>
    <s v="DESCUENTOS"/>
    <s v="14-04-2015 00:00:00"/>
    <n v="28"/>
    <n v="594020"/>
  </r>
  <r>
    <s v="NOTAS"/>
    <x v="1"/>
    <n v="40"/>
    <x v="4"/>
    <m/>
    <s v="D"/>
    <n v="106"/>
    <s v="IMPUESTO 16%"/>
    <s v="14-04-2015 00:00:00"/>
    <n v="28"/>
    <n v="-13577"/>
  </r>
  <r>
    <s v="NOTAS"/>
    <x v="1"/>
    <n v="40"/>
    <x v="4"/>
    <m/>
    <s v="D"/>
    <n v="122"/>
    <s v="IVA RED INTERNA"/>
    <s v="15-04-2015 00:00:00"/>
    <n v="28"/>
    <n v="-27023"/>
  </r>
  <r>
    <s v="NOTAS"/>
    <x v="1"/>
    <n v="40"/>
    <x v="4"/>
    <m/>
    <s v="D"/>
    <n v="122"/>
    <s v="IVA RED INTERNA"/>
    <s v="15-04-2015 00:00:00"/>
    <n v="53"/>
    <n v="-227"/>
  </r>
  <r>
    <s v="NOTAS"/>
    <x v="1"/>
    <n v="40"/>
    <x v="4"/>
    <m/>
    <s v="D"/>
    <n v="122"/>
    <s v="IVA RED INTERNA"/>
    <s v="16-04-2015 00:00:00"/>
    <n v="28"/>
    <n v="-110457"/>
  </r>
  <r>
    <s v="NOTAS"/>
    <x v="1"/>
    <n v="40"/>
    <x v="4"/>
    <m/>
    <s v="D"/>
    <n v="19"/>
    <s v="RED INTERNA"/>
    <s v="18-04-2015 00:00:00"/>
    <n v="28"/>
    <n v="-662412"/>
  </r>
  <r>
    <s v="NOTAS"/>
    <x v="1"/>
    <n v="40"/>
    <x v="4"/>
    <m/>
    <s v="D"/>
    <n v="28"/>
    <s v="SERVICIOS ASOCIADOS CARGO POR CONEXIÓN"/>
    <s v="18-04-2015 00:00:00"/>
    <n v="53"/>
    <n v="-883"/>
  </r>
  <r>
    <s v="NOTAS"/>
    <x v="1"/>
    <n v="40"/>
    <x v="4"/>
    <m/>
    <s v="D"/>
    <n v="101"/>
    <s v="RECARGO POR MORA  GRAVADOS OTROS SERVICIOS"/>
    <s v="18-04-2015 00:00:00"/>
    <n v="53"/>
    <n v="-4"/>
  </r>
  <r>
    <s v="NOTAS"/>
    <x v="1"/>
    <n v="40"/>
    <x v="4"/>
    <m/>
    <s v="C"/>
    <n v="132"/>
    <s v="SUB.GOB MAGDALENA REG. 2 REVI"/>
    <s v="20-04-2015 00:00:00"/>
    <n v="28"/>
    <n v="110192"/>
  </r>
  <r>
    <s v="NOTAS"/>
    <x v="1"/>
    <n v="40"/>
    <x v="4"/>
    <m/>
    <s v="D"/>
    <n v="4"/>
    <s v="CARGO POR CONEXIÓN"/>
    <s v="20-04-2015 00:00:00"/>
    <n v="28"/>
    <n v="-7808013"/>
  </r>
  <r>
    <s v="NOTAS"/>
    <x v="1"/>
    <n v="40"/>
    <x v="4"/>
    <m/>
    <s v="D"/>
    <n v="122"/>
    <s v="IVA RED INTERNA"/>
    <s v="20-04-2015 00:00:00"/>
    <n v="28"/>
    <n v="-154728"/>
  </r>
  <r>
    <s v="NOTAS"/>
    <x v="1"/>
    <n v="40"/>
    <x v="4"/>
    <m/>
    <s v="C"/>
    <n v="56"/>
    <s v="INTERESES FINANCIACION CONEXION"/>
    <s v="20-04-2015 00:00:00"/>
    <n v="53"/>
    <n v="8123"/>
  </r>
  <r>
    <s v="NOTAS"/>
    <x v="1"/>
    <n v="40"/>
    <x v="4"/>
    <m/>
    <s v="C"/>
    <n v="131"/>
    <s v="SUB.GOB MAGDALENA REG. 2 CXC"/>
    <s v="21-04-2015 00:00:00"/>
    <n v="28"/>
    <n v="2760882"/>
  </r>
  <r>
    <s v="NOTAS"/>
    <x v="1"/>
    <n v="40"/>
    <x v="4"/>
    <m/>
    <s v="D"/>
    <n v="19"/>
    <s v="RED INTERNA"/>
    <s v="21-04-2015 00:00:00"/>
    <n v="28"/>
    <n v="-7289383"/>
  </r>
  <r>
    <s v="NOTAS"/>
    <x v="1"/>
    <n v="40"/>
    <x v="4"/>
    <m/>
    <s v="D"/>
    <n v="56"/>
    <s v="INTERESES FINANCIACION CONEXION"/>
    <s v="21-04-2015 00:00:00"/>
    <n v="53"/>
    <n v="-7608"/>
  </r>
  <r>
    <s v="NOTAS"/>
    <x v="1"/>
    <n v="40"/>
    <x v="4"/>
    <m/>
    <s v="D"/>
    <n v="27"/>
    <s v="SERVICIO ASOCIADO RED INTERNA"/>
    <s v="21-04-2015 00:00:00"/>
    <n v="53"/>
    <n v="-4643"/>
  </r>
  <r>
    <s v="NOTAS"/>
    <x v="1"/>
    <n v="40"/>
    <x v="4"/>
    <m/>
    <s v="D"/>
    <n v="122"/>
    <s v="IVA RED INTERNA"/>
    <s v="22-04-2015 00:00:00"/>
    <n v="28"/>
    <n v="-77178"/>
  </r>
  <r>
    <s v="NOTAS"/>
    <x v="1"/>
    <n v="40"/>
    <x v="4"/>
    <m/>
    <s v="D"/>
    <n v="103"/>
    <s v="INTERESES FINANC RED INTERNA"/>
    <s v="22-04-2015 00:00:00"/>
    <n v="53"/>
    <n v="-3496"/>
  </r>
  <r>
    <s v="NOTAS"/>
    <x v="1"/>
    <n v="40"/>
    <x v="4"/>
    <m/>
    <s v="D"/>
    <n v="122"/>
    <s v="IVA RED INTERNA"/>
    <s v="22-04-2015 00:00:00"/>
    <n v="53"/>
    <n v="-57"/>
  </r>
  <r>
    <s v="NOTAS"/>
    <x v="1"/>
    <n v="40"/>
    <x v="4"/>
    <m/>
    <s v="D"/>
    <n v="19"/>
    <s v="RED INTERNA"/>
    <s v="23-04-2015 00:00:00"/>
    <n v="28"/>
    <n v="-4672574"/>
  </r>
  <r>
    <s v="NOTAS"/>
    <x v="1"/>
    <n v="40"/>
    <x v="4"/>
    <m/>
    <s v="D"/>
    <n v="106"/>
    <s v="IMPUESTO 16%"/>
    <s v="23-04-2015 00:00:00"/>
    <n v="28"/>
    <n v="-54566"/>
  </r>
  <r>
    <s v="NOTAS"/>
    <x v="1"/>
    <n v="40"/>
    <x v="4"/>
    <m/>
    <s v="C"/>
    <n v="30"/>
    <s v="SUBSIDIO"/>
    <s v="24-04-2015 00:00:00"/>
    <n v="53"/>
    <n v="10905"/>
  </r>
  <r>
    <s v="NOTAS"/>
    <x v="1"/>
    <n v="40"/>
    <x v="4"/>
    <m/>
    <s v="D"/>
    <n v="7"/>
    <s v="CONSUMO"/>
    <s v="24-04-2015 00:00:00"/>
    <n v="53"/>
    <n v="-101153"/>
  </r>
  <r>
    <s v="NOTAS"/>
    <x v="1"/>
    <n v="40"/>
    <x v="4"/>
    <m/>
    <s v="D"/>
    <n v="100"/>
    <s v="RECARGO POR MORA RED INTERNA"/>
    <s v="24-04-2015 00:00:00"/>
    <n v="53"/>
    <n v="-302"/>
  </r>
  <r>
    <s v="NOTAS"/>
    <x v="1"/>
    <n v="40"/>
    <x v="4"/>
    <m/>
    <s v="C"/>
    <n v="10"/>
    <s v="DESCUENTOS"/>
    <s v="25-04-2015 00:00:00"/>
    <n v="28"/>
    <n v="3112993"/>
  </r>
  <r>
    <s v="NOTAS"/>
    <x v="1"/>
    <n v="40"/>
    <x v="4"/>
    <m/>
    <s v="D"/>
    <n v="103"/>
    <s v="INTERESES FINANC RED INTERNA"/>
    <s v="25-04-2015 00:00:00"/>
    <n v="53"/>
    <n v="-7856"/>
  </r>
  <r>
    <s v="NOTAS"/>
    <x v="1"/>
    <n v="40"/>
    <x v="4"/>
    <m/>
    <s v="D"/>
    <n v="122"/>
    <s v="IVA RED INTERNA"/>
    <s v="25-04-2015 00:00:00"/>
    <n v="53"/>
    <n v="-126"/>
  </r>
  <r>
    <s v="NOTAS"/>
    <x v="1"/>
    <n v="40"/>
    <x v="4"/>
    <m/>
    <s v="D"/>
    <n v="19"/>
    <s v="RED INTERNA"/>
    <s v="27-04-2015 00:00:00"/>
    <n v="28"/>
    <n v="-4500681"/>
  </r>
  <r>
    <s v="NOTAS"/>
    <x v="1"/>
    <n v="40"/>
    <x v="4"/>
    <m/>
    <s v="C"/>
    <n v="30"/>
    <s v="SUBSIDIO"/>
    <s v="27-04-2015 00:00:00"/>
    <n v="53"/>
    <n v="43032"/>
  </r>
  <r>
    <s v="NOTAS"/>
    <x v="1"/>
    <n v="40"/>
    <x v="4"/>
    <m/>
    <s v="D"/>
    <n v="28"/>
    <s v="SERVICIOS ASOCIADOS CARGO POR CONEXIÓN"/>
    <s v="27-04-2015 00:00:00"/>
    <n v="53"/>
    <n v="-39484"/>
  </r>
  <r>
    <s v="NOTAS"/>
    <x v="1"/>
    <n v="40"/>
    <x v="4"/>
    <m/>
    <s v="D"/>
    <n v="401"/>
    <s v="REVISION PERIODICA RES 059"/>
    <s v="27-04-2015 00:00:00"/>
    <n v="53"/>
    <n v="-64895"/>
  </r>
  <r>
    <s v="NOTAS"/>
    <x v="1"/>
    <n v="40"/>
    <x v="4"/>
    <m/>
    <s v="D"/>
    <n v="24"/>
    <s v="REVISION PERIODICA"/>
    <s v="27-04-2015 00:00:00"/>
    <n v="53"/>
    <n v="-12778"/>
  </r>
  <r>
    <s v="NOTAS"/>
    <x v="1"/>
    <n v="40"/>
    <x v="4"/>
    <m/>
    <s v="D"/>
    <n v="400"/>
    <s v="CERTIFICACION INSTALACION PREVIA"/>
    <s v="28-04-2015 00:00:00"/>
    <n v="28"/>
    <n v="-489686"/>
  </r>
  <r>
    <s v="NOTAS"/>
    <x v="1"/>
    <n v="40"/>
    <x v="4"/>
    <m/>
    <s v="C"/>
    <n v="7"/>
    <s v="CONSUMO"/>
    <s v="28-04-2015 00:00:00"/>
    <n v="53"/>
    <n v="96"/>
  </r>
  <r>
    <s v="NOTAS"/>
    <x v="1"/>
    <n v="40"/>
    <x v="4"/>
    <m/>
    <s v="D"/>
    <n v="100"/>
    <s v="RECARGO POR MORA RED INTERNA"/>
    <s v="28-04-2015 00:00:00"/>
    <n v="53"/>
    <n v="-41"/>
  </r>
  <r>
    <s v="NOTAS"/>
    <x v="1"/>
    <n v="40"/>
    <x v="4"/>
    <m/>
    <s v="D"/>
    <n v="24"/>
    <s v="REVISION PERIODICA"/>
    <s v="28-04-2015 00:00:00"/>
    <n v="53"/>
    <n v="-7336"/>
  </r>
  <r>
    <s v="NOTAS"/>
    <x v="1"/>
    <n v="40"/>
    <x v="4"/>
    <m/>
    <s v="D"/>
    <n v="400"/>
    <s v="CERTIFICACION INSTALACION PREVIA"/>
    <s v="29-04-2015 00:00:00"/>
    <n v="28"/>
    <n v="-757727"/>
  </r>
  <r>
    <s v="NOTAS"/>
    <x v="1"/>
    <n v="40"/>
    <x v="4"/>
    <m/>
    <s v="C"/>
    <n v="132"/>
    <s v="SUB.GOB MAGDALENA REG. 2 REVI"/>
    <s v="30-04-2015 00:00:00"/>
    <n v="28"/>
    <n v="3926"/>
  </r>
  <r>
    <s v="NOTAS"/>
    <x v="1"/>
    <n v="40"/>
    <x v="4"/>
    <m/>
    <s v="D"/>
    <n v="106"/>
    <s v="IMPUESTO 16%"/>
    <s v="30-04-2015 00:00:00"/>
    <n v="28"/>
    <n v="-353745"/>
  </r>
  <r>
    <s v="NOTAS"/>
    <x v="1"/>
    <n v="40"/>
    <x v="4"/>
    <m/>
    <s v="D"/>
    <n v="400"/>
    <s v="CERTIFICACION INSTALACION PREVIA"/>
    <s v="30-04-2015 00:00:00"/>
    <n v="28"/>
    <n v="-2210875"/>
  </r>
  <r>
    <s v="NOTAS"/>
    <x v="1"/>
    <n v="40"/>
    <x v="4"/>
    <m/>
    <s v="D"/>
    <n v="3"/>
    <s v="CARGO FIJO"/>
    <s v="30-04-2015 00:00:00"/>
    <n v="53"/>
    <n v="-127781"/>
  </r>
  <r>
    <s v="NOTAS"/>
    <x v="1"/>
    <n v="40"/>
    <x v="4"/>
    <m/>
    <s v="D"/>
    <n v="46"/>
    <s v="RECARGOS MORA EXCLUIDOS"/>
    <s v="30-04-2015 00:00:00"/>
    <n v="53"/>
    <n v="-4610646"/>
  </r>
  <r>
    <s v="NOTAS"/>
    <x v="1"/>
    <n v="40"/>
    <x v="4"/>
    <m/>
    <s v="D"/>
    <n v="126"/>
    <s v="IVA INTERES DE FINANCIACION"/>
    <s v="30-04-2015 00:00:00"/>
    <n v="53"/>
    <n v="-400"/>
  </r>
  <r>
    <s v="NOTAS"/>
    <x v="1"/>
    <n v="46"/>
    <x v="5"/>
    <m/>
    <s v="C"/>
    <n v="8"/>
    <s v="CONTRIBUCION"/>
    <s v="11-04-2015 00:00:00"/>
    <s v=""/>
    <n v="4277"/>
  </r>
  <r>
    <s v="NOTAS"/>
    <x v="1"/>
    <n v="46"/>
    <x v="5"/>
    <m/>
    <s v="C"/>
    <n v="56"/>
    <s v="INTERESES FINANCIACION CONEXION"/>
    <s v="15-04-2015 00:00:00"/>
    <s v=""/>
    <n v="18061"/>
  </r>
  <r>
    <s v="NOTAS"/>
    <x v="1"/>
    <n v="46"/>
    <x v="5"/>
    <m/>
    <s v="C"/>
    <n v="28"/>
    <s v="SERVICIOS ASOCIADOS CARGO POR CONEXIÓN"/>
    <s v="15-04-2015 00:00:00"/>
    <s v=""/>
    <n v="45563"/>
  </r>
  <r>
    <s v="NOTAS"/>
    <x v="1"/>
    <n v="46"/>
    <x v="5"/>
    <m/>
    <s v="C"/>
    <n v="7"/>
    <s v="CONSUMO"/>
    <s v="17-04-2015 00:00:00"/>
    <s v=""/>
    <n v="425430"/>
  </r>
  <r>
    <s v="NOTAS"/>
    <x v="1"/>
    <n v="46"/>
    <x v="5"/>
    <m/>
    <s v="C"/>
    <n v="8"/>
    <s v="CONTRIBUCION"/>
    <s v="17-04-2015 00:00:00"/>
    <s v=""/>
    <n v="3761"/>
  </r>
  <r>
    <s v="NOTAS"/>
    <x v="1"/>
    <n v="46"/>
    <x v="5"/>
    <m/>
    <s v="C"/>
    <n v="17"/>
    <s v="RECONEXION"/>
    <s v="17-04-2015 00:00:00"/>
    <s v=""/>
    <n v="39418"/>
  </r>
  <r>
    <s v="NOTAS"/>
    <x v="1"/>
    <n v="46"/>
    <x v="5"/>
    <m/>
    <s v="C"/>
    <n v="7"/>
    <s v="CONSUMO"/>
    <s v="18-04-2015 00:00:00"/>
    <s v=""/>
    <n v="101883"/>
  </r>
  <r>
    <s v="NOTAS"/>
    <x v="1"/>
    <n v="46"/>
    <x v="5"/>
    <m/>
    <s v="C"/>
    <n v="17"/>
    <s v="RECONEXION"/>
    <s v="20-04-2015 00:00:00"/>
    <s v=""/>
    <n v="11435"/>
  </r>
  <r>
    <s v="NOTAS"/>
    <x v="1"/>
    <n v="46"/>
    <x v="5"/>
    <m/>
    <s v="C"/>
    <n v="3"/>
    <s v="CARGO FIJO"/>
    <s v="21-04-2015 00:00:00"/>
    <s v=""/>
    <n v="3290"/>
  </r>
  <r>
    <s v="NOTAS"/>
    <x v="1"/>
    <n v="46"/>
    <x v="5"/>
    <m/>
    <s v="C"/>
    <n v="7"/>
    <s v="CONSUMO"/>
    <s v="21-04-2015 00:00:00"/>
    <s v=""/>
    <n v="515993"/>
  </r>
  <r>
    <s v="NOTAS"/>
    <x v="1"/>
    <n v="46"/>
    <x v="5"/>
    <m/>
    <s v="C"/>
    <n v="8"/>
    <s v="CONTRIBUCION"/>
    <s v="21-04-2015 00:00:00"/>
    <s v=""/>
    <n v="8871"/>
  </r>
  <r>
    <s v="NOTAS"/>
    <x v="1"/>
    <n v="46"/>
    <x v="5"/>
    <m/>
    <s v="C"/>
    <n v="4"/>
    <s v="CARGO POR CONEXIÓN"/>
    <s v="22-04-2015 00:00:00"/>
    <s v=""/>
    <n v="196742"/>
  </r>
  <r>
    <s v="NOTAS"/>
    <x v="1"/>
    <n v="46"/>
    <x v="5"/>
    <m/>
    <s v="C"/>
    <n v="17"/>
    <s v="RECONEXION"/>
    <s v="22-04-2015 00:00:00"/>
    <s v=""/>
    <n v="30854"/>
  </r>
  <r>
    <s v="NOTAS"/>
    <x v="1"/>
    <n v="46"/>
    <x v="5"/>
    <m/>
    <s v="C"/>
    <n v="103"/>
    <s v="INTERESES FINANC RED INTERNA"/>
    <s v="23-04-2015 00:00:00"/>
    <s v=""/>
    <n v="9657"/>
  </r>
  <r>
    <s v="NOTAS"/>
    <x v="1"/>
    <n v="46"/>
    <x v="5"/>
    <m/>
    <s v="C"/>
    <n v="52"/>
    <s v="LIBERTY MERCADO ASEGURADO"/>
    <s v="24-04-2015 00:00:00"/>
    <s v=""/>
    <n v="73700"/>
  </r>
  <r>
    <s v="NOTAS"/>
    <x v="1"/>
    <n v="46"/>
    <x v="5"/>
    <m/>
    <s v="C"/>
    <n v="7"/>
    <s v="CONSUMO"/>
    <s v="27-04-2015 00:00:00"/>
    <s v=""/>
    <n v="482411"/>
  </r>
  <r>
    <s v="NOTAS"/>
    <x v="1"/>
    <n v="46"/>
    <x v="5"/>
    <m/>
    <s v="C"/>
    <n v="106"/>
    <s v="IMPUESTO 16%"/>
    <s v="27-04-2015 00:00:00"/>
    <s v=""/>
    <n v="10967"/>
  </r>
  <r>
    <s v="NOTAS"/>
    <x v="1"/>
    <n v="46"/>
    <x v="5"/>
    <m/>
    <s v="C"/>
    <n v="46"/>
    <s v="RECARGOS MORA EXCLUIDOS"/>
    <s v="30-04-2015 00:00:00"/>
    <s v=""/>
    <n v="2078"/>
  </r>
  <r>
    <s v="NOTAS"/>
    <x v="1"/>
    <n v="56"/>
    <x v="6"/>
    <m/>
    <s v="D"/>
    <n v="56"/>
    <s v="INTERESES FINANCIACION CONEXION"/>
    <s v="29-04-2015 00:00:00"/>
    <n v="45"/>
    <n v="7941"/>
  </r>
  <r>
    <s v="NOTAS"/>
    <x v="1"/>
    <n v="56"/>
    <x v="6"/>
    <m/>
    <s v="D"/>
    <n v="8"/>
    <s v="CONTRIBUCION"/>
    <s v="30-04-2015 00:00:00"/>
    <n v="45"/>
    <n v="549278"/>
  </r>
  <r>
    <s v="NOTAS"/>
    <x v="1"/>
    <n v="56"/>
    <x v="6"/>
    <m/>
    <s v="D"/>
    <n v="56"/>
    <s v="INTERESES FINANCIACION CONEXION"/>
    <s v="30-04-2015 00:00:00"/>
    <n v="45"/>
    <n v="294"/>
  </r>
  <r>
    <s v="NOTAS"/>
    <x v="2"/>
    <n v="16"/>
    <x v="3"/>
    <m/>
    <s v="C"/>
    <n v="52"/>
    <s v="LIBERTY MERCADO ASEGURADO"/>
    <s v="06-04-2015 00:00:00"/>
    <n v="1"/>
    <n v="-303300"/>
  </r>
  <r>
    <s v="NOTAS"/>
    <x v="2"/>
    <n v="16"/>
    <x v="3"/>
    <m/>
    <s v="C"/>
    <n v="53"/>
    <s v="LIBERTY MICROSEGUROS"/>
    <s v="08-04-2015 00:00:00"/>
    <n v="1"/>
    <n v="-6938968"/>
  </r>
  <r>
    <s v="NOTAS"/>
    <x v="2"/>
    <n v="16"/>
    <x v="3"/>
    <m/>
    <s v="D"/>
    <n v="53"/>
    <s v="LIBERTY MICROSEGUROS"/>
    <s v="08-04-2015 00:00:00"/>
    <n v="46"/>
    <n v="3095518"/>
  </r>
  <r>
    <s v="NOTAS"/>
    <x v="2"/>
    <n v="16"/>
    <x v="3"/>
    <m/>
    <s v="D"/>
    <n v="52"/>
    <s v="LIBERTY MERCADO ASEGURADO"/>
    <s v="10-04-2015 00:00:00"/>
    <n v="46"/>
    <n v="3454166"/>
  </r>
  <r>
    <s v="NOTAS"/>
    <x v="2"/>
    <n v="16"/>
    <x v="3"/>
    <m/>
    <s v="C"/>
    <n v="53"/>
    <s v="LIBERTY MICROSEGUROS"/>
    <s v="12-04-2015 00:00:00"/>
    <n v="1"/>
    <n v="-522600"/>
  </r>
  <r>
    <s v="NOTAS"/>
    <x v="2"/>
    <n v="16"/>
    <x v="3"/>
    <m/>
    <s v="C"/>
    <n v="52"/>
    <s v="LIBERTY MERCADO ASEGURADO"/>
    <s v="13-04-2015 00:00:00"/>
    <n v="1"/>
    <n v="-132020"/>
  </r>
  <r>
    <s v="NOTAS"/>
    <x v="2"/>
    <n v="16"/>
    <x v="3"/>
    <m/>
    <s v="C"/>
    <n v="52"/>
    <s v="LIBERTY MERCADO ASEGURADO"/>
    <s v="14-04-2015 00:00:00"/>
    <n v="1"/>
    <n v="-3436303"/>
  </r>
  <r>
    <s v="NOTAS"/>
    <x v="2"/>
    <n v="16"/>
    <x v="3"/>
    <m/>
    <s v="C"/>
    <n v="53"/>
    <s v="LIBERTY MICROSEGUROS"/>
    <s v="16-04-2015 00:00:00"/>
    <n v="1"/>
    <n v="-10481207"/>
  </r>
  <r>
    <s v="NOTAS"/>
    <x v="2"/>
    <n v="16"/>
    <x v="3"/>
    <m/>
    <s v="C"/>
    <n v="52"/>
    <s v="LIBERTY MERCADO ASEGURADO"/>
    <s v="17-04-2015 00:00:00"/>
    <n v="1"/>
    <n v="-240210"/>
  </r>
  <r>
    <s v="NOTAS"/>
    <x v="2"/>
    <n v="16"/>
    <x v="3"/>
    <m/>
    <s v="D"/>
    <n v="52"/>
    <s v="LIBERTY MERCADO ASEGURADO"/>
    <s v="21-04-2015 00:00:00"/>
    <n v="46"/>
    <n v="12689723"/>
  </r>
  <r>
    <s v="NOTAS"/>
    <x v="2"/>
    <n v="16"/>
    <x v="3"/>
    <m/>
    <s v="C"/>
    <n v="53"/>
    <s v="LIBERTY MICROSEGUROS"/>
    <s v="23-04-2015 00:00:00"/>
    <n v="1"/>
    <n v="-6203941"/>
  </r>
  <r>
    <s v="NOTAS"/>
    <x v="2"/>
    <n v="16"/>
    <x v="3"/>
    <m/>
    <s v="C"/>
    <n v="52"/>
    <s v="LIBERTY MERCADO ASEGURADO"/>
    <s v="24-04-2015 00:00:00"/>
    <n v="1"/>
    <n v="-182560"/>
  </r>
  <r>
    <s v="NOTAS"/>
    <x v="2"/>
    <n v="16"/>
    <x v="3"/>
    <m/>
    <s v="D"/>
    <n v="52"/>
    <s v="LIBERTY MERCADO ASEGURADO"/>
    <s v="25-04-2015 00:00:00"/>
    <n v="46"/>
    <n v="5163086"/>
  </r>
  <r>
    <s v="NOTAS"/>
    <x v="2"/>
    <n v="16"/>
    <x v="3"/>
    <m/>
    <s v="C"/>
    <n v="52"/>
    <s v="LIBERTY MERCADO ASEGURADO"/>
    <s v="28-04-2015 00:00:00"/>
    <n v="1"/>
    <n v="-599760"/>
  </r>
  <r>
    <s v="NOTAS"/>
    <x v="2"/>
    <n v="16"/>
    <x v="3"/>
    <m/>
    <s v="D"/>
    <n v="52"/>
    <s v="LIBERTY MERCADO ASEGURADO"/>
    <s v="30-04-2015 00:00:00"/>
    <n v="46"/>
    <n v="5951680"/>
  </r>
  <r>
    <s v="NOTAS"/>
    <x v="4"/>
    <n v="16"/>
    <x v="3"/>
    <m/>
    <s v="C"/>
    <n v="46"/>
    <s v="RECARGOS MORA EXCLUIDOS"/>
    <s v="01-04-2015 00:00:00"/>
    <n v="50"/>
    <n v="-17585"/>
  </r>
  <r>
    <s v="NOTAS"/>
    <x v="4"/>
    <n v="16"/>
    <x v="3"/>
    <m/>
    <s v="D"/>
    <n v="60"/>
    <s v="SEGURO BRILLA"/>
    <s v="06-04-2015 00:00:00"/>
    <n v="20"/>
    <n v="1227"/>
  </r>
  <r>
    <s v="NOTAS"/>
    <x v="4"/>
    <n v="16"/>
    <x v="3"/>
    <m/>
    <s v="D"/>
    <n v="46"/>
    <s v="RECARGOS MORA EXCLUIDOS"/>
    <s v="06-04-2015 00:00:00"/>
    <n v="20"/>
    <n v="3060"/>
  </r>
  <r>
    <s v="NOTAS"/>
    <x v="4"/>
    <n v="16"/>
    <x v="3"/>
    <m/>
    <s v="D"/>
    <n v="99"/>
    <s v="RECARGO POR MORA  EXCLUIDO CREDITO SEGUROS"/>
    <s v="06-04-2015 00:00:00"/>
    <n v="20"/>
    <n v="19"/>
  </r>
  <r>
    <s v="NOTAS"/>
    <x v="4"/>
    <n v="16"/>
    <x v="3"/>
    <m/>
    <s v="C"/>
    <n v="46"/>
    <s v="RECARGOS MORA EXCLUIDOS"/>
    <s v="06-04-2015 00:00:00"/>
    <n v="21"/>
    <n v="-38473"/>
  </r>
  <r>
    <s v="NOTAS"/>
    <x v="4"/>
    <n v="16"/>
    <x v="3"/>
    <m/>
    <s v="C"/>
    <n v="99"/>
    <s v="RECARGO POR MORA  EXCLUIDO CREDITO SEGUROS"/>
    <s v="06-04-2015 00:00:00"/>
    <n v="21"/>
    <n v="-372"/>
  </r>
  <r>
    <s v="NOTAS"/>
    <x v="4"/>
    <n v="16"/>
    <x v="3"/>
    <m/>
    <s v="C"/>
    <n v="46"/>
    <s v="RECARGOS MORA EXCLUIDOS"/>
    <s v="06-04-2015 00:00:00"/>
    <n v="50"/>
    <n v="-81755"/>
  </r>
  <r>
    <s v="NOTAS"/>
    <x v="4"/>
    <n v="16"/>
    <x v="3"/>
    <m/>
    <s v="D"/>
    <n v="58"/>
    <s v="INTERESES FINANCIACION CREDITO BRILLA"/>
    <s v="06-04-2015 00:00:00"/>
    <n v="56"/>
    <n v="67149"/>
  </r>
  <r>
    <s v="NOTAS"/>
    <x v="4"/>
    <n v="16"/>
    <x v="3"/>
    <m/>
    <s v="C"/>
    <n v="46"/>
    <s v="RECARGOS MORA EXCLUIDOS"/>
    <s v="07-04-2015 00:00:00"/>
    <n v="21"/>
    <n v="-41822"/>
  </r>
  <r>
    <s v="NOTAS"/>
    <x v="4"/>
    <n v="16"/>
    <x v="3"/>
    <m/>
    <s v="D"/>
    <n v="46"/>
    <s v="RECARGOS MORA EXCLUIDOS"/>
    <s v="07-04-2015 00:00:00"/>
    <n v="58"/>
    <n v="17560"/>
  </r>
  <r>
    <s v="NOTAS"/>
    <x v="4"/>
    <n v="16"/>
    <x v="3"/>
    <m/>
    <s v="D"/>
    <n v="58"/>
    <s v="INTERESES FINANCIACION CREDITO BRILLA"/>
    <s v="08-04-2015 00:00:00"/>
    <n v="56"/>
    <n v="615989"/>
  </r>
  <r>
    <s v="NOTAS"/>
    <x v="4"/>
    <n v="16"/>
    <x v="3"/>
    <m/>
    <s v="C"/>
    <n v="46"/>
    <s v="RECARGOS MORA EXCLUIDOS"/>
    <s v="09-04-2015 00:00:00"/>
    <n v="21"/>
    <n v="-93367"/>
  </r>
  <r>
    <s v="NOTAS"/>
    <x v="4"/>
    <n v="16"/>
    <x v="3"/>
    <m/>
    <s v="C"/>
    <n v="2"/>
    <s v="BRILLA"/>
    <s v="10-04-2015 00:00:00"/>
    <n v="3"/>
    <n v="-551719"/>
  </r>
  <r>
    <s v="NOTAS"/>
    <x v="4"/>
    <n v="16"/>
    <x v="3"/>
    <m/>
    <s v="C"/>
    <n v="99"/>
    <s v="RECARGO POR MORA  EXCLUIDO CREDITO SEGUROS"/>
    <s v="11-04-2015 00:00:00"/>
    <n v="21"/>
    <n v="-50"/>
  </r>
  <r>
    <s v="NOTAS"/>
    <x v="4"/>
    <n v="16"/>
    <x v="3"/>
    <m/>
    <s v="C"/>
    <n v="60"/>
    <s v="SEGURO BRILLA"/>
    <s v="13-04-2015 00:00:00"/>
    <n v="3"/>
    <n v="-1942"/>
  </r>
  <r>
    <s v="NOTAS"/>
    <x v="4"/>
    <n v="16"/>
    <x v="3"/>
    <m/>
    <s v="D"/>
    <n v="2"/>
    <s v="BRILLA"/>
    <s v="13-04-2015 00:00:00"/>
    <n v="4"/>
    <n v="121719"/>
  </r>
  <r>
    <s v="NOTAS"/>
    <x v="4"/>
    <n v="16"/>
    <x v="3"/>
    <m/>
    <s v="D"/>
    <n v="58"/>
    <s v="INTERESES FINANCIACION CREDITO BRILLA"/>
    <s v="13-04-2015 00:00:00"/>
    <n v="4"/>
    <n v="2410"/>
  </r>
  <r>
    <s v="NOTAS"/>
    <x v="4"/>
    <n v="16"/>
    <x v="3"/>
    <m/>
    <s v="C"/>
    <n v="2"/>
    <s v="BRILLA"/>
    <s v="13-04-2015 00:00:00"/>
    <n v="50"/>
    <n v="-360588658"/>
  </r>
  <r>
    <s v="NOTAS"/>
    <x v="4"/>
    <n v="16"/>
    <x v="3"/>
    <m/>
    <s v="C"/>
    <n v="60"/>
    <s v="SEGURO BRILLA"/>
    <s v="13-04-2015 00:00:00"/>
    <n v="50"/>
    <n v="-29260"/>
  </r>
  <r>
    <s v="NOTAS"/>
    <x v="4"/>
    <n v="16"/>
    <x v="3"/>
    <m/>
    <s v="C"/>
    <n v="46"/>
    <s v="RECARGOS MORA EXCLUIDOS"/>
    <s v="13-04-2015 00:00:00"/>
    <n v="50"/>
    <n v="-64218"/>
  </r>
  <r>
    <s v="NOTAS"/>
    <x v="4"/>
    <n v="16"/>
    <x v="3"/>
    <m/>
    <s v="D"/>
    <n v="58"/>
    <s v="INTERESES FINANCIACION CREDITO BRILLA"/>
    <s v="13-04-2015 00:00:00"/>
    <n v="56"/>
    <n v="155638"/>
  </r>
  <r>
    <s v="NOTAS"/>
    <x v="4"/>
    <n v="16"/>
    <x v="3"/>
    <m/>
    <s v="D"/>
    <n v="58"/>
    <s v="INTERESES FINANCIACION CREDITO BRILLA"/>
    <s v="14-04-2015 00:00:00"/>
    <n v="20"/>
    <n v="352469"/>
  </r>
  <r>
    <s v="NOTAS"/>
    <x v="4"/>
    <n v="16"/>
    <x v="3"/>
    <m/>
    <s v="C"/>
    <n v="2"/>
    <s v="BRILLA"/>
    <s v="14-04-2015 00:00:00"/>
    <n v="23"/>
    <n v="-122033"/>
  </r>
  <r>
    <s v="NOTAS"/>
    <x v="4"/>
    <n v="16"/>
    <x v="3"/>
    <m/>
    <s v="C"/>
    <n v="60"/>
    <s v="SEGURO BRILLA"/>
    <s v="14-04-2015 00:00:00"/>
    <n v="23"/>
    <n v="-1680"/>
  </r>
  <r>
    <s v="NOTAS"/>
    <x v="4"/>
    <n v="16"/>
    <x v="3"/>
    <m/>
    <s v="D"/>
    <n v="46"/>
    <s v="RECARGOS MORA EXCLUIDOS"/>
    <s v="14-04-2015 00:00:00"/>
    <n v="23"/>
    <n v="2775"/>
  </r>
  <r>
    <s v="NOTAS"/>
    <x v="4"/>
    <n v="16"/>
    <x v="3"/>
    <m/>
    <s v="C"/>
    <n v="2"/>
    <s v="BRILLA"/>
    <s v="15-04-2015 00:00:00"/>
    <n v="3"/>
    <n v="-2344401"/>
  </r>
  <r>
    <s v="NOTAS"/>
    <x v="4"/>
    <n v="16"/>
    <x v="3"/>
    <m/>
    <s v="C"/>
    <n v="46"/>
    <s v="RECARGOS MORA EXCLUIDOS"/>
    <s v="15-04-2015 00:00:00"/>
    <n v="50"/>
    <n v="-72799"/>
  </r>
  <r>
    <s v="NOTAS"/>
    <x v="4"/>
    <n v="16"/>
    <x v="3"/>
    <m/>
    <s v="C"/>
    <n v="2"/>
    <s v="BRILLA"/>
    <s v="16-04-2015 00:00:00"/>
    <n v="50"/>
    <n v="-198168250"/>
  </r>
  <r>
    <s v="NOTAS"/>
    <x v="4"/>
    <n v="16"/>
    <x v="3"/>
    <m/>
    <s v="C"/>
    <n v="99"/>
    <s v="RECARGO POR MORA  EXCLUIDO CREDITO SEGUROS"/>
    <s v="16-04-2015 00:00:00"/>
    <n v="50"/>
    <n v="-187"/>
  </r>
  <r>
    <s v="NOTAS"/>
    <x v="4"/>
    <n v="16"/>
    <x v="3"/>
    <m/>
    <s v="C"/>
    <n v="2"/>
    <s v="BRILLA"/>
    <s v="17-04-2015 00:00:00"/>
    <n v="3"/>
    <n v="-6952493"/>
  </r>
  <r>
    <s v="NOTAS"/>
    <x v="4"/>
    <n v="16"/>
    <x v="3"/>
    <m/>
    <s v="D"/>
    <n v="2"/>
    <s v="BRILLA"/>
    <s v="18-04-2015 00:00:00"/>
    <n v="56"/>
    <n v="2262708"/>
  </r>
  <r>
    <s v="NOTAS"/>
    <x v="4"/>
    <n v="16"/>
    <x v="3"/>
    <m/>
    <s v="C"/>
    <n v="60"/>
    <s v="SEGURO BRILLA"/>
    <s v="20-04-2015 00:00:00"/>
    <n v="3"/>
    <n v="-3660"/>
  </r>
  <r>
    <s v="NOTAS"/>
    <x v="4"/>
    <n v="16"/>
    <x v="3"/>
    <m/>
    <s v="C"/>
    <n v="46"/>
    <s v="RECARGOS MORA EXCLUIDOS"/>
    <s v="20-04-2015 00:00:00"/>
    <n v="21"/>
    <n v="-175574"/>
  </r>
  <r>
    <s v="NOTAS"/>
    <x v="4"/>
    <n v="16"/>
    <x v="3"/>
    <m/>
    <s v="C"/>
    <n v="99"/>
    <s v="RECARGO POR MORA  EXCLUIDO CREDITO SEGUROS"/>
    <s v="20-04-2015 00:00:00"/>
    <n v="21"/>
    <n v="-1227"/>
  </r>
  <r>
    <s v="NOTAS"/>
    <x v="4"/>
    <n v="16"/>
    <x v="3"/>
    <m/>
    <s v="C"/>
    <n v="46"/>
    <s v="RECARGOS MORA EXCLUIDOS"/>
    <s v="20-04-2015 00:00:00"/>
    <n v="50"/>
    <n v="-45484"/>
  </r>
  <r>
    <s v="NOTAS"/>
    <x v="4"/>
    <n v="16"/>
    <x v="3"/>
    <m/>
    <s v="C"/>
    <n v="2"/>
    <s v="BRILLA"/>
    <s v="21-04-2015 00:00:00"/>
    <n v="1"/>
    <n v="-2338354"/>
  </r>
  <r>
    <s v="NOTAS"/>
    <x v="4"/>
    <n v="16"/>
    <x v="3"/>
    <m/>
    <s v="D"/>
    <n v="2"/>
    <s v="BRILLA"/>
    <s v="21-04-2015 00:00:00"/>
    <n v="19"/>
    <n v="38247949"/>
  </r>
  <r>
    <s v="NOTAS"/>
    <x v="4"/>
    <n v="16"/>
    <x v="3"/>
    <m/>
    <s v="D"/>
    <n v="99"/>
    <s v="RECARGO POR MORA  EXCLUIDO CREDITO SEGUROS"/>
    <s v="21-04-2015 00:00:00"/>
    <n v="20"/>
    <n v="12"/>
  </r>
  <r>
    <s v="NOTAS"/>
    <x v="4"/>
    <n v="16"/>
    <x v="3"/>
    <m/>
    <s v="D"/>
    <n v="58"/>
    <s v="INTERESES FINANCIACION CREDITO BRILLA"/>
    <s v="22-04-2015 00:00:00"/>
    <n v="1"/>
    <n v="25780"/>
  </r>
  <r>
    <s v="NOTAS"/>
    <x v="4"/>
    <n v="16"/>
    <x v="3"/>
    <m/>
    <s v="C"/>
    <n v="60"/>
    <s v="SEGURO BRILLA"/>
    <s v="22-04-2015 00:00:00"/>
    <n v="50"/>
    <n v="-37231"/>
  </r>
  <r>
    <s v="NOTAS"/>
    <x v="4"/>
    <n v="16"/>
    <x v="3"/>
    <m/>
    <s v="C"/>
    <n v="46"/>
    <s v="RECARGOS MORA EXCLUIDOS"/>
    <s v="22-04-2015 00:00:00"/>
    <n v="50"/>
    <n v="-69272"/>
  </r>
  <r>
    <s v="NOTAS"/>
    <x v="4"/>
    <n v="16"/>
    <x v="3"/>
    <m/>
    <s v="D"/>
    <n v="2"/>
    <s v="BRILLA"/>
    <s v="23-04-2015 00:00:00"/>
    <n v="19"/>
    <n v="49014866"/>
  </r>
  <r>
    <s v="NOTAS"/>
    <x v="4"/>
    <n v="16"/>
    <x v="3"/>
    <m/>
    <s v="C"/>
    <n v="60"/>
    <s v="SEGURO BRILLA"/>
    <s v="23-04-2015 00:00:00"/>
    <n v="50"/>
    <n v="-31449"/>
  </r>
  <r>
    <s v="NOTAS"/>
    <x v="4"/>
    <n v="16"/>
    <x v="3"/>
    <m/>
    <s v="C"/>
    <n v="121"/>
    <s v="REFINANCIACION INTERES DE FINANCIACION BRILLA"/>
    <s v="23-04-2015 00:00:00"/>
    <n v="50"/>
    <n v="-146443"/>
  </r>
  <r>
    <s v="NOTAS"/>
    <x v="4"/>
    <n v="16"/>
    <x v="3"/>
    <m/>
    <s v="D"/>
    <n v="2"/>
    <s v="BRILLA"/>
    <s v="24-04-2015 00:00:00"/>
    <n v="19"/>
    <n v="49649285"/>
  </r>
  <r>
    <s v="NOTAS"/>
    <x v="4"/>
    <n v="16"/>
    <x v="3"/>
    <m/>
    <s v="D"/>
    <n v="2"/>
    <s v="BRILLA"/>
    <s v="24-04-2015 00:00:00"/>
    <n v="56"/>
    <n v="7853775"/>
  </r>
  <r>
    <s v="NOTAS"/>
    <x v="4"/>
    <n v="16"/>
    <x v="3"/>
    <m/>
    <s v="C"/>
    <n v="99"/>
    <s v="RECARGO POR MORA  EXCLUIDO CREDITO SEGUROS"/>
    <s v="25-04-2015 00:00:00"/>
    <n v="50"/>
    <n v="-246"/>
  </r>
  <r>
    <s v="NOTAS"/>
    <x v="4"/>
    <n v="16"/>
    <x v="3"/>
    <m/>
    <s v="D"/>
    <n v="2"/>
    <s v="BRILLA"/>
    <s v="27-04-2015 00:00:00"/>
    <n v="19"/>
    <n v="32848603"/>
  </r>
  <r>
    <s v="NOTAS"/>
    <x v="4"/>
    <n v="16"/>
    <x v="3"/>
    <m/>
    <s v="C"/>
    <n v="2"/>
    <s v="BRILLA"/>
    <s v="27-04-2015 00:00:00"/>
    <n v="50"/>
    <n v="-378676409"/>
  </r>
  <r>
    <s v="NOTAS"/>
    <x v="4"/>
    <n v="16"/>
    <x v="3"/>
    <m/>
    <s v="C"/>
    <n v="46"/>
    <s v="RECARGOS MORA EXCLUIDOS"/>
    <s v="27-04-2015 00:00:00"/>
    <n v="50"/>
    <n v="-89977"/>
  </r>
  <r>
    <s v="NOTAS"/>
    <x v="4"/>
    <n v="16"/>
    <x v="3"/>
    <m/>
    <s v="C"/>
    <n v="99"/>
    <s v="RECARGO POR MORA  EXCLUIDO CREDITO SEGUROS"/>
    <s v="27-04-2015 00:00:00"/>
    <n v="50"/>
    <n v="-716"/>
  </r>
  <r>
    <s v="NOTAS"/>
    <x v="4"/>
    <n v="16"/>
    <x v="3"/>
    <m/>
    <s v="C"/>
    <n v="99"/>
    <s v="RECARGO POR MORA  EXCLUIDO CREDITO SEGUROS"/>
    <s v="28-04-2015 00:00:00"/>
    <n v="21"/>
    <n v="-577"/>
  </r>
  <r>
    <s v="NOTAS"/>
    <x v="4"/>
    <n v="16"/>
    <x v="3"/>
    <m/>
    <s v="D"/>
    <n v="60"/>
    <s v="SEGURO BRILLA"/>
    <s v="28-04-2015 00:00:00"/>
    <n v="23"/>
    <n v="7719"/>
  </r>
  <r>
    <s v="NOTAS"/>
    <x v="4"/>
    <n v="16"/>
    <x v="3"/>
    <m/>
    <s v="D"/>
    <n v="121"/>
    <s v="REFINANCIACION INTERES DE FINANCIACION BRILLA"/>
    <s v="28-04-2015 00:00:00"/>
    <n v="23"/>
    <n v="294"/>
  </r>
  <r>
    <s v="NOTAS"/>
    <x v="4"/>
    <n v="16"/>
    <x v="3"/>
    <m/>
    <s v="D"/>
    <n v="121"/>
    <s v="REFINANCIACION INTERES DE FINANCIACION BRILLA"/>
    <s v="28-04-2015 00:00:00"/>
    <n v="56"/>
    <n v="244714"/>
  </r>
  <r>
    <s v="NOTAS"/>
    <x v="4"/>
    <n v="16"/>
    <x v="3"/>
    <m/>
    <s v="D"/>
    <n v="121"/>
    <s v="REFINANCIACION INTERES DE FINANCIACION BRILLA"/>
    <s v="29-04-2015 00:00:00"/>
    <n v="20"/>
    <n v="2086"/>
  </r>
  <r>
    <s v="NOTAS"/>
    <x v="4"/>
    <n v="16"/>
    <x v="3"/>
    <m/>
    <s v="D"/>
    <n v="60"/>
    <s v="SEGURO BRILLA"/>
    <s v="29-04-2015 00:00:00"/>
    <n v="23"/>
    <n v="884"/>
  </r>
  <r>
    <s v="NOTAS"/>
    <x v="4"/>
    <n v="16"/>
    <x v="3"/>
    <m/>
    <s v="C"/>
    <n v="2"/>
    <s v="BRILLA"/>
    <s v="29-04-2015 00:00:00"/>
    <n v="50"/>
    <n v="-417446519"/>
  </r>
  <r>
    <s v="NOTAS"/>
    <x v="4"/>
    <n v="16"/>
    <x v="3"/>
    <m/>
    <s v="C"/>
    <n v="99"/>
    <s v="RECARGO POR MORA  EXCLUIDO CREDITO SEGUROS"/>
    <s v="29-04-2015 00:00:00"/>
    <n v="50"/>
    <n v="-172"/>
  </r>
  <r>
    <s v="NOTAS"/>
    <x v="4"/>
    <n v="16"/>
    <x v="3"/>
    <m/>
    <s v="D"/>
    <n v="2"/>
    <s v="BRILLA"/>
    <s v="30-04-2015 00:00:00"/>
    <n v="19"/>
    <n v="63189517"/>
  </r>
  <r>
    <s v="NOTAS"/>
    <x v="4"/>
    <n v="16"/>
    <x v="3"/>
    <m/>
    <s v="D"/>
    <n v="46"/>
    <s v="RECARGOS MORA EXCLUIDOS"/>
    <s v="30-04-2015 00:00:00"/>
    <n v="20"/>
    <n v="1801"/>
  </r>
  <r>
    <s v="NOTAS"/>
    <x v="4"/>
    <n v="16"/>
    <x v="3"/>
    <m/>
    <s v="D"/>
    <n v="2"/>
    <s v="BRILLA"/>
    <s v="30-04-2015 00:00:00"/>
    <n v="46"/>
    <n v="3356517"/>
  </r>
  <r>
    <s v="NOTAS"/>
    <x v="4"/>
    <n v="16"/>
    <x v="3"/>
    <m/>
    <s v="C"/>
    <n v="58"/>
    <s v="INTERESES FINANCIACION CREDITO BRILLA"/>
    <s v="30-04-2015 00:00:00"/>
    <n v="50"/>
    <n v="-1276084"/>
  </r>
  <r>
    <s v="NOTAS"/>
    <x v="4"/>
    <n v="16"/>
    <x v="3"/>
    <m/>
    <s v="C"/>
    <n v="99"/>
    <s v="RECARGO POR MORA  EXCLUIDO CREDITO SEGUROS"/>
    <s v="30-04-2015 00:00:00"/>
    <n v="50"/>
    <n v="-741"/>
  </r>
  <r>
    <s v="NOTAS"/>
    <x v="4"/>
    <n v="16"/>
    <x v="3"/>
    <m/>
    <s v="D"/>
    <n v="60"/>
    <s v="SEGURO BRILLA"/>
    <s v="30-04-2015 00:00:00"/>
    <n v="50"/>
    <n v="1317"/>
  </r>
  <r>
    <s v="NOTAS"/>
    <x v="4"/>
    <n v="40"/>
    <x v="4"/>
    <m/>
    <s v="D"/>
    <n v="60"/>
    <s v="SEGURO BRILLA"/>
    <s v="06-04-2015 00:00:00"/>
    <n v="53"/>
    <n v="-2439"/>
  </r>
  <r>
    <s v="NOTAS"/>
    <x v="4"/>
    <n v="40"/>
    <x v="4"/>
    <m/>
    <s v="D"/>
    <n v="2"/>
    <s v="BRILLA"/>
    <s v="13-04-2015 00:00:00"/>
    <n v="53"/>
    <n v="-4678214"/>
  </r>
  <r>
    <s v="NOTAS"/>
    <x v="4"/>
    <n v="40"/>
    <x v="4"/>
    <m/>
    <s v="D"/>
    <n v="99"/>
    <s v="RECARGO POR MORA  EXCLUIDO CREDITO SEGUROS"/>
    <s v="13-04-2015 00:00:00"/>
    <n v="53"/>
    <n v="-8"/>
  </r>
  <r>
    <s v="NOTAS"/>
    <x v="4"/>
    <n v="40"/>
    <x v="4"/>
    <m/>
    <s v="D"/>
    <n v="46"/>
    <s v="RECARGOS MORA EXCLUIDOS"/>
    <s v="14-04-2015 00:00:00"/>
    <n v="53"/>
    <n v="-2535"/>
  </r>
  <r>
    <s v="NOTAS"/>
    <x v="4"/>
    <n v="40"/>
    <x v="4"/>
    <m/>
    <s v="D"/>
    <n v="2"/>
    <s v="BRILLA"/>
    <s v="17-04-2015 00:00:00"/>
    <n v="53"/>
    <n v="-1066548"/>
  </r>
  <r>
    <s v="NOTAS"/>
    <x v="4"/>
    <n v="40"/>
    <x v="4"/>
    <m/>
    <s v="D"/>
    <n v="60"/>
    <s v="SEGURO BRILLA"/>
    <s v="17-04-2015 00:00:00"/>
    <n v="53"/>
    <n v="-483"/>
  </r>
  <r>
    <s v="NOTAS"/>
    <x v="4"/>
    <n v="40"/>
    <x v="4"/>
    <m/>
    <s v="D"/>
    <n v="99"/>
    <s v="RECARGO POR MORA  EXCLUIDO CREDITO SEGUROS"/>
    <s v="20-04-2015 00:00:00"/>
    <n v="53"/>
    <n v="-68"/>
  </r>
  <r>
    <s v="NOTAS"/>
    <x v="4"/>
    <n v="40"/>
    <x v="4"/>
    <m/>
    <s v="D"/>
    <n v="99"/>
    <s v="RECARGO POR MORA  EXCLUIDO CREDITO SEGUROS"/>
    <s v="22-04-2015 00:00:00"/>
    <n v="53"/>
    <n v="-38"/>
  </r>
  <r>
    <s v="NOTAS"/>
    <x v="4"/>
    <n v="40"/>
    <x v="4"/>
    <m/>
    <s v="D"/>
    <n v="58"/>
    <s v="INTERESES FINANCIACION CREDITO BRILLA"/>
    <s v="24-04-2015 00:00:00"/>
    <n v="53"/>
    <n v="-52112"/>
  </r>
  <r>
    <s v="NOTAS"/>
    <x v="4"/>
    <n v="40"/>
    <x v="4"/>
    <m/>
    <s v="D"/>
    <n v="58"/>
    <s v="INTERESES FINANCIACION CREDITO BRILLA"/>
    <s v="29-04-2015 00:00:00"/>
    <n v="53"/>
    <n v="-339453"/>
  </r>
  <r>
    <s v="NOTAS"/>
    <x v="4"/>
    <n v="40"/>
    <x v="4"/>
    <m/>
    <s v="D"/>
    <n v="58"/>
    <s v="INTERESES FINANCIACION CREDITO BRILLA"/>
    <s v="30-04-2015 00:00:00"/>
    <n v="53"/>
    <n v="-130364"/>
  </r>
  <r>
    <s v="NOTAS"/>
    <x v="5"/>
    <n v="16"/>
    <x v="3"/>
    <m/>
    <s v="C"/>
    <n v="46"/>
    <s v="RECARGOS MORA EXCLUIDOS"/>
    <s v="01-04-2015 00:00:00"/>
    <n v="23"/>
    <n v="-246"/>
  </r>
  <r>
    <s v="NOTAS"/>
    <x v="5"/>
    <n v="16"/>
    <x v="3"/>
    <m/>
    <s v="D"/>
    <n v="2"/>
    <s v="BRILLA"/>
    <s v="01-04-2015 00:00:00"/>
    <n v="56"/>
    <n v="12046200"/>
  </r>
  <r>
    <s v="NOTAS"/>
    <x v="5"/>
    <n v="16"/>
    <x v="3"/>
    <m/>
    <s v="C"/>
    <n v="99"/>
    <s v="RECARGO POR MORA  EXCLUIDO CREDITO SEGUROS"/>
    <s v="06-04-2015 00:00:00"/>
    <n v="3"/>
    <n v="-1"/>
  </r>
  <r>
    <s v="NOTAS"/>
    <x v="5"/>
    <n v="16"/>
    <x v="3"/>
    <m/>
    <s v="D"/>
    <n v="2"/>
    <s v="BRILLA"/>
    <s v="06-04-2015 00:00:00"/>
    <n v="20"/>
    <n v="6515019"/>
  </r>
  <r>
    <s v="NOTAS"/>
    <x v="5"/>
    <n v="16"/>
    <x v="3"/>
    <m/>
    <s v="C"/>
    <n v="46"/>
    <s v="RECARGOS MORA EXCLUIDOS"/>
    <s v="08-04-2015 00:00:00"/>
    <n v="3"/>
    <n v="-5464"/>
  </r>
  <r>
    <s v="NOTAS"/>
    <x v="5"/>
    <n v="16"/>
    <x v="3"/>
    <m/>
    <s v="D"/>
    <n v="2"/>
    <s v="BRILLA"/>
    <s v="08-04-2015 00:00:00"/>
    <n v="20"/>
    <n v="3590245"/>
  </r>
  <r>
    <s v="NOTAS"/>
    <x v="5"/>
    <n v="16"/>
    <x v="3"/>
    <m/>
    <s v="C"/>
    <n v="99"/>
    <s v="RECARGO POR MORA  EXCLUIDO CREDITO SEGUROS"/>
    <s v="08-04-2015 00:00:00"/>
    <n v="21"/>
    <n v="-1112"/>
  </r>
  <r>
    <s v="NOTAS"/>
    <x v="5"/>
    <n v="16"/>
    <x v="3"/>
    <m/>
    <s v="D"/>
    <n v="58"/>
    <s v="INTERESES FINANCIACION CREDITO BRILLA"/>
    <s v="08-04-2015 00:00:00"/>
    <n v="23"/>
    <n v="383117"/>
  </r>
  <r>
    <s v="NOTAS"/>
    <x v="5"/>
    <n v="16"/>
    <x v="3"/>
    <m/>
    <s v="D"/>
    <n v="60"/>
    <s v="SEGURO BRILLA"/>
    <s v="08-04-2015 00:00:00"/>
    <n v="23"/>
    <n v="14438"/>
  </r>
  <r>
    <s v="NOTAS"/>
    <x v="5"/>
    <n v="16"/>
    <x v="3"/>
    <m/>
    <s v="D"/>
    <n v="2"/>
    <s v="BRILLA"/>
    <s v="08-04-2015 00:00:00"/>
    <n v="58"/>
    <n v="1294657"/>
  </r>
  <r>
    <s v="NOTAS"/>
    <x v="5"/>
    <n v="16"/>
    <x v="3"/>
    <m/>
    <s v="C"/>
    <n v="99"/>
    <s v="RECARGO POR MORA  EXCLUIDO CREDITO SEGUROS"/>
    <s v="09-04-2015 00:00:00"/>
    <n v="50"/>
    <n v="-996"/>
  </r>
  <r>
    <s v="NOTAS"/>
    <x v="5"/>
    <n v="16"/>
    <x v="3"/>
    <m/>
    <s v="D"/>
    <n v="2"/>
    <s v="BRILLA"/>
    <s v="10-04-2015 00:00:00"/>
    <n v="20"/>
    <n v="3375217"/>
  </r>
  <r>
    <s v="NOTAS"/>
    <x v="5"/>
    <n v="16"/>
    <x v="3"/>
    <m/>
    <s v="C"/>
    <n v="121"/>
    <s v="REFINANCIACION INTERES DE FINANCIACION BRILLA"/>
    <s v="10-04-2015 00:00:00"/>
    <n v="50"/>
    <n v="-92780"/>
  </r>
  <r>
    <s v="NOTAS"/>
    <x v="5"/>
    <n v="16"/>
    <x v="3"/>
    <m/>
    <s v="D"/>
    <n v="2"/>
    <s v="BRILLA"/>
    <s v="10-04-2015 00:00:00"/>
    <n v="56"/>
    <n v="13925519"/>
  </r>
  <r>
    <s v="NOTAS"/>
    <x v="5"/>
    <n v="16"/>
    <x v="3"/>
    <m/>
    <s v="D"/>
    <n v="121"/>
    <s v="REFINANCIACION INTERES DE FINANCIACION BRILLA"/>
    <s v="10-04-2015 00:00:00"/>
    <n v="56"/>
    <n v="93278"/>
  </r>
  <r>
    <s v="NOTAS"/>
    <x v="5"/>
    <n v="16"/>
    <x v="3"/>
    <m/>
    <s v="C"/>
    <n v="46"/>
    <s v="RECARGOS MORA EXCLUIDOS"/>
    <s v="11-04-2015 00:00:00"/>
    <n v="21"/>
    <n v="-195538"/>
  </r>
  <r>
    <s v="NOTAS"/>
    <x v="5"/>
    <n v="16"/>
    <x v="3"/>
    <m/>
    <s v="C"/>
    <n v="2"/>
    <s v="BRILLA"/>
    <s v="11-04-2015 00:00:00"/>
    <n v="50"/>
    <n v="-8487415"/>
  </r>
  <r>
    <s v="NOTAS"/>
    <x v="5"/>
    <n v="16"/>
    <x v="3"/>
    <m/>
    <s v="C"/>
    <n v="2"/>
    <s v="BRILLA"/>
    <s v="13-04-2015 00:00:00"/>
    <n v="50"/>
    <n v="-9181163"/>
  </r>
  <r>
    <s v="NOTAS"/>
    <x v="5"/>
    <n v="16"/>
    <x v="3"/>
    <m/>
    <s v="D"/>
    <n v="121"/>
    <s v="REFINANCIACION INTERES DE FINANCIACION BRILLA"/>
    <s v="14-04-2015 00:00:00"/>
    <n v="20"/>
    <n v="70383"/>
  </r>
  <r>
    <s v="NOTAS"/>
    <x v="5"/>
    <n v="16"/>
    <x v="3"/>
    <m/>
    <s v="D"/>
    <n v="46"/>
    <s v="RECARGOS MORA EXCLUIDOS"/>
    <s v="15-04-2015 00:00:00"/>
    <n v="20"/>
    <n v="113"/>
  </r>
  <r>
    <s v="NOTAS"/>
    <x v="5"/>
    <n v="16"/>
    <x v="3"/>
    <m/>
    <s v="D"/>
    <n v="121"/>
    <s v="REFINANCIACION INTERES DE FINANCIACION BRILLA"/>
    <s v="16-04-2015 00:00:00"/>
    <n v="20"/>
    <n v="123906"/>
  </r>
  <r>
    <s v="NOTAS"/>
    <x v="5"/>
    <n v="16"/>
    <x v="3"/>
    <m/>
    <s v="C"/>
    <n v="35"/>
    <s v="AJUSTES DECENA Y/O CENTENA"/>
    <s v="16-04-2015 00:00:00"/>
    <n v="50"/>
    <n v="-141"/>
  </r>
  <r>
    <s v="NOTAS"/>
    <x v="5"/>
    <n v="16"/>
    <x v="3"/>
    <m/>
    <s v="C"/>
    <n v="46"/>
    <s v="RECARGOS MORA EXCLUIDOS"/>
    <s v="17-04-2015 00:00:00"/>
    <n v="23"/>
    <n v="-64128"/>
  </r>
  <r>
    <s v="NOTAS"/>
    <x v="5"/>
    <n v="16"/>
    <x v="3"/>
    <m/>
    <s v="C"/>
    <n v="58"/>
    <s v="INTERESES FINANCIACION CREDITO BRILLA"/>
    <s v="17-04-2015 00:00:00"/>
    <n v="50"/>
    <n v="-3660622"/>
  </r>
  <r>
    <s v="NOTAS"/>
    <x v="5"/>
    <n v="16"/>
    <x v="3"/>
    <m/>
    <s v="C"/>
    <n v="60"/>
    <s v="SEGURO BRILLA"/>
    <s v="17-04-2015 00:00:00"/>
    <n v="50"/>
    <n v="-64182"/>
  </r>
  <r>
    <s v="NOTAS"/>
    <x v="5"/>
    <n v="16"/>
    <x v="3"/>
    <m/>
    <s v="D"/>
    <n v="2"/>
    <s v="BRILLA"/>
    <s v="20-04-2015 00:00:00"/>
    <n v="1"/>
    <n v="13648"/>
  </r>
  <r>
    <s v="NOTAS"/>
    <x v="5"/>
    <n v="16"/>
    <x v="3"/>
    <m/>
    <s v="C"/>
    <n v="81"/>
    <s v="SERVICIOS VARIOS GRAVADO"/>
    <s v="21-04-2015 00:00:00"/>
    <n v="50"/>
    <n v="-1377"/>
  </r>
  <r>
    <s v="NOTAS"/>
    <x v="5"/>
    <n v="16"/>
    <x v="3"/>
    <m/>
    <s v="D"/>
    <n v="2"/>
    <s v="BRILLA"/>
    <s v="21-04-2015 00:00:00"/>
    <n v="56"/>
    <n v="10391227"/>
  </r>
  <r>
    <s v="NOTAS"/>
    <x v="5"/>
    <n v="16"/>
    <x v="3"/>
    <m/>
    <s v="D"/>
    <n v="46"/>
    <s v="RECARGOS MORA EXCLUIDOS"/>
    <s v="22-04-2015 00:00:00"/>
    <n v="20"/>
    <n v="4526"/>
  </r>
  <r>
    <s v="NOTAS"/>
    <x v="5"/>
    <n v="16"/>
    <x v="3"/>
    <m/>
    <s v="C"/>
    <n v="2"/>
    <s v="BRILLA"/>
    <s v="22-04-2015 00:00:00"/>
    <n v="50"/>
    <n v="-25757361"/>
  </r>
  <r>
    <s v="NOTAS"/>
    <x v="5"/>
    <n v="16"/>
    <x v="3"/>
    <m/>
    <s v="D"/>
    <n v="2"/>
    <s v="BRILLA"/>
    <s v="22-04-2015 00:00:00"/>
    <n v="58"/>
    <n v="317577"/>
  </r>
  <r>
    <s v="NOTAS"/>
    <x v="5"/>
    <n v="16"/>
    <x v="3"/>
    <m/>
    <s v="C"/>
    <n v="35"/>
    <s v="AJUSTES DECENA Y/O CENTENA"/>
    <s v="23-04-2015 00:00:00"/>
    <n v="50"/>
    <n v="-242"/>
  </r>
  <r>
    <s v="NOTAS"/>
    <x v="5"/>
    <n v="16"/>
    <x v="3"/>
    <m/>
    <s v="D"/>
    <n v="121"/>
    <s v="REFINANCIACION INTERES DE FINANCIACION BRILLA"/>
    <s v="23-04-2015 00:00:00"/>
    <n v="56"/>
    <n v="3476176"/>
  </r>
  <r>
    <s v="NOTAS"/>
    <x v="5"/>
    <n v="16"/>
    <x v="3"/>
    <m/>
    <s v="C"/>
    <n v="2"/>
    <s v="BRILLA"/>
    <s v="24-04-2015 00:00:00"/>
    <n v="3"/>
    <n v="-867629"/>
  </r>
  <r>
    <s v="NOTAS"/>
    <x v="5"/>
    <n v="16"/>
    <x v="3"/>
    <m/>
    <s v="D"/>
    <n v="60"/>
    <s v="SEGURO BRILLA"/>
    <s v="27-04-2015 00:00:00"/>
    <n v="20"/>
    <n v="1925"/>
  </r>
  <r>
    <s v="NOTAS"/>
    <x v="5"/>
    <n v="16"/>
    <x v="3"/>
    <m/>
    <s v="C"/>
    <n v="46"/>
    <s v="RECARGOS MORA EXCLUIDOS"/>
    <s v="27-04-2015 00:00:00"/>
    <n v="21"/>
    <n v="-191394"/>
  </r>
  <r>
    <s v="NOTAS"/>
    <x v="5"/>
    <n v="16"/>
    <x v="3"/>
    <m/>
    <s v="C"/>
    <n v="46"/>
    <s v="RECARGOS MORA EXCLUIDOS"/>
    <s v="27-04-2015 00:00:00"/>
    <n v="50"/>
    <n v="-77929"/>
  </r>
  <r>
    <s v="NOTAS"/>
    <x v="5"/>
    <n v="16"/>
    <x v="3"/>
    <m/>
    <s v="D"/>
    <n v="2"/>
    <s v="BRILLA"/>
    <s v="28-04-2015 00:00:00"/>
    <n v="20"/>
    <n v="9474657"/>
  </r>
  <r>
    <s v="NOTAS"/>
    <x v="5"/>
    <n v="16"/>
    <x v="3"/>
    <m/>
    <s v="D"/>
    <n v="46"/>
    <s v="RECARGOS MORA EXCLUIDOS"/>
    <s v="28-04-2015 00:00:00"/>
    <n v="20"/>
    <n v="9968"/>
  </r>
  <r>
    <s v="NOTAS"/>
    <x v="5"/>
    <n v="16"/>
    <x v="3"/>
    <m/>
    <s v="C"/>
    <n v="46"/>
    <s v="RECARGOS MORA EXCLUIDOS"/>
    <s v="28-04-2015 00:00:00"/>
    <n v="21"/>
    <n v="-211130"/>
  </r>
  <r>
    <s v="NOTAS"/>
    <x v="5"/>
    <n v="16"/>
    <x v="3"/>
    <m/>
    <s v="D"/>
    <n v="99"/>
    <s v="RECARGO POR MORA  EXCLUIDO CREDITO SEGUROS"/>
    <s v="28-04-2015 00:00:00"/>
    <n v="23"/>
    <n v="1"/>
  </r>
  <r>
    <s v="NOTAS"/>
    <x v="5"/>
    <n v="16"/>
    <x v="3"/>
    <m/>
    <s v="D"/>
    <n v="60"/>
    <s v="SEGURO BRILLA"/>
    <s v="29-04-2015 00:00:00"/>
    <n v="20"/>
    <n v="1887"/>
  </r>
  <r>
    <s v="NOTAS"/>
    <x v="5"/>
    <n v="16"/>
    <x v="3"/>
    <m/>
    <s v="D"/>
    <n v="99"/>
    <s v="RECARGO POR MORA  EXCLUIDO CREDITO SEGUROS"/>
    <s v="29-04-2015 00:00:00"/>
    <n v="20"/>
    <n v="48"/>
  </r>
  <r>
    <s v="NOTAS"/>
    <x v="5"/>
    <n v="16"/>
    <x v="3"/>
    <m/>
    <s v="C"/>
    <n v="58"/>
    <s v="INTERESES FINANCIACION CREDITO BRILLA"/>
    <s v="29-04-2015 00:00:00"/>
    <n v="50"/>
    <n v="-1057479"/>
  </r>
  <r>
    <s v="NOTAS"/>
    <x v="5"/>
    <n v="16"/>
    <x v="3"/>
    <m/>
    <s v="D"/>
    <n v="121"/>
    <s v="REFINANCIACION INTERES DE FINANCIACION BRILLA"/>
    <s v="30-04-2015 00:00:00"/>
    <n v="20"/>
    <n v="2291117"/>
  </r>
  <r>
    <s v="NOTAS"/>
    <x v="5"/>
    <n v="40"/>
    <x v="4"/>
    <m/>
    <s v="D"/>
    <n v="60"/>
    <s v="SEGURO BRILLA"/>
    <s v="20-04-2015 00:00:00"/>
    <n v="53"/>
    <n v="-24"/>
  </r>
  <r>
    <s v="NOTAS"/>
    <x v="5"/>
    <n v="40"/>
    <x v="4"/>
    <m/>
    <s v="D"/>
    <n v="121"/>
    <s v="REFINANCIACION INTERES DE FINANCIACION BRILLA"/>
    <s v="27-04-2015 00:00:00"/>
    <n v="53"/>
    <n v="-5813"/>
  </r>
  <r>
    <s v="NOTAS"/>
    <x v="5"/>
    <n v="46"/>
    <x v="5"/>
    <m/>
    <s v="C"/>
    <n v="2"/>
    <s v="BRILLA"/>
    <s v="23-04-2015 00:00:00"/>
    <s v=""/>
    <n v="260123"/>
  </r>
  <r>
    <s v="NOTAS"/>
    <x v="5"/>
    <n v="48"/>
    <x v="7"/>
    <m/>
    <s v="D"/>
    <n v="49"/>
    <s v="GENERACION SALDO A FAVOR"/>
    <s v="07-04-2015 00:00:00"/>
    <n v="43"/>
    <n v="-336261"/>
  </r>
  <r>
    <s v="RECAUDOS"/>
    <x v="0"/>
    <n v="23"/>
    <x v="8"/>
    <m/>
    <s v="D"/>
    <n v="4"/>
    <s v="CARGO POR CONEXIÓN"/>
    <s v="10-04-2015 00:00:00"/>
    <s v=""/>
    <n v="-23927644"/>
  </r>
  <r>
    <s v="RECAUDOS"/>
    <x v="0"/>
    <n v="23"/>
    <x v="8"/>
    <m/>
    <s v="D"/>
    <n v="122"/>
    <s v="IVA RED INTERNA"/>
    <s v="10-04-2015 00:00:00"/>
    <s v=""/>
    <n v="-220480"/>
  </r>
  <r>
    <s v="RECAUDOS"/>
    <x v="0"/>
    <n v="23"/>
    <x v="8"/>
    <m/>
    <s v="D"/>
    <n v="106"/>
    <s v="IMPUESTO 16%"/>
    <s v="13-04-2015 00:00:00"/>
    <s v=""/>
    <n v="-169876"/>
  </r>
  <r>
    <s v="RECAUDOS"/>
    <x v="0"/>
    <n v="23"/>
    <x v="8"/>
    <m/>
    <s v="D"/>
    <n v="122"/>
    <s v="IVA RED INTERNA"/>
    <s v="21-04-2015 00:00:00"/>
    <s v=""/>
    <n v="-474944"/>
  </r>
  <r>
    <s v="RECAUDOS"/>
    <x v="0"/>
    <n v="23"/>
    <x v="8"/>
    <m/>
    <s v="D"/>
    <n v="400"/>
    <s v="CERTIFICACION INSTALACION PREVIA"/>
    <s v="23-04-2015 00:00:00"/>
    <s v=""/>
    <n v="-205741"/>
  </r>
  <r>
    <s v="RECAUDOS"/>
    <x v="0"/>
    <n v="23"/>
    <x v="8"/>
    <m/>
    <s v="D"/>
    <n v="4"/>
    <s v="CARGO POR CONEXIÓN"/>
    <s v="24-04-2015 00:00:00"/>
    <s v=""/>
    <n v="-13804410"/>
  </r>
  <r>
    <s v="RECAUDOS"/>
    <x v="0"/>
    <n v="23"/>
    <x v="8"/>
    <m/>
    <s v="D"/>
    <n v="106"/>
    <s v="IMPUESTO 16%"/>
    <s v="24-04-2015 00:00:00"/>
    <s v=""/>
    <n v="-329280"/>
  </r>
  <r>
    <s v="RECAUDOS"/>
    <x v="0"/>
    <n v="23"/>
    <x v="8"/>
    <m/>
    <s v="D"/>
    <n v="81"/>
    <s v="SERVICIOS VARIOS GRAVADO"/>
    <s v="28-04-2015 00:00:00"/>
    <s v=""/>
    <n v="-605986"/>
  </r>
  <r>
    <s v="RECAUDOS"/>
    <x v="0"/>
    <n v="23"/>
    <x v="8"/>
    <m/>
    <s v="D"/>
    <n v="122"/>
    <s v="IVA RED INTERNA"/>
    <s v="28-04-2015 00:00:00"/>
    <s v=""/>
    <n v="-652800"/>
  </r>
  <r>
    <s v="RECAUDOS"/>
    <x v="0"/>
    <n v="23"/>
    <x v="8"/>
    <m/>
    <s v="D"/>
    <n v="122"/>
    <s v="IVA RED INTERNA"/>
    <s v="30-04-2015 00:00:00"/>
    <s v=""/>
    <n v="-1651200"/>
  </r>
  <r>
    <s v="RECAUDOS"/>
    <x v="1"/>
    <n v="23"/>
    <x v="8"/>
    <m/>
    <s v="D"/>
    <n v="81"/>
    <s v="SERVICIOS VARIOS GRAVADO"/>
    <s v="01-04-2015 00:00:00"/>
    <s v=""/>
    <n v="-2499548"/>
  </r>
  <r>
    <s v="RECAUDOS"/>
    <x v="1"/>
    <n v="23"/>
    <x v="8"/>
    <m/>
    <s v="D"/>
    <n v="27"/>
    <s v="SERVICIO ASOCIADO RED INTERNA"/>
    <s v="01-04-2015 00:00:00"/>
    <s v=""/>
    <n v="-77170217"/>
  </r>
  <r>
    <s v="RECAUDOS"/>
    <x v="1"/>
    <n v="23"/>
    <x v="8"/>
    <m/>
    <s v="D"/>
    <n v="62"/>
    <s v="CAPACIDAD TRANSPORTE"/>
    <s v="01-04-2015 00:00:00"/>
    <s v=""/>
    <n v="-168786901"/>
  </r>
  <r>
    <s v="RECAUDOS"/>
    <x v="1"/>
    <n v="23"/>
    <x v="8"/>
    <m/>
    <s v="D"/>
    <n v="24"/>
    <s v="REVISION PERIODICA"/>
    <s v="01-04-2015 00:00:00"/>
    <s v=""/>
    <n v="-24311528"/>
  </r>
  <r>
    <s v="RECAUDOS"/>
    <x v="1"/>
    <n v="23"/>
    <x v="8"/>
    <m/>
    <s v="C"/>
    <n v="30"/>
    <s v="SUBSIDIO"/>
    <s v="02-04-2015 00:00:00"/>
    <s v=""/>
    <n v="45991295"/>
  </r>
  <r>
    <s v="RECAUDOS"/>
    <x v="1"/>
    <n v="23"/>
    <x v="8"/>
    <m/>
    <s v="D"/>
    <n v="3"/>
    <s v="CARGO FIJO"/>
    <s v="03-04-2015 00:00:00"/>
    <s v=""/>
    <n v="-2417843"/>
  </r>
  <r>
    <s v="RECAUDOS"/>
    <x v="1"/>
    <n v="23"/>
    <x v="8"/>
    <m/>
    <s v="D"/>
    <n v="30"/>
    <s v="SUBSIDIO"/>
    <s v="03-04-2015 00:00:00"/>
    <s v=""/>
    <n v="-3909"/>
  </r>
  <r>
    <s v="RECAUDOS"/>
    <x v="1"/>
    <n v="23"/>
    <x v="8"/>
    <m/>
    <s v="D"/>
    <n v="59"/>
    <s v="INTERESES FINANCIACION GRAVADOS"/>
    <s v="03-04-2015 00:00:00"/>
    <s v=""/>
    <n v="-12633"/>
  </r>
  <r>
    <s v="RECAUDOS"/>
    <x v="1"/>
    <n v="23"/>
    <x v="8"/>
    <m/>
    <s v="D"/>
    <n v="1"/>
    <s v="ANTICIPOS"/>
    <s v="03-04-2015 00:00:00"/>
    <s v=""/>
    <n v="-4904"/>
  </r>
  <r>
    <s v="RECAUDOS"/>
    <x v="1"/>
    <n v="23"/>
    <x v="8"/>
    <m/>
    <s v="D"/>
    <n v="401"/>
    <s v="REVISION PERIODICA RES 059"/>
    <s v="03-04-2015 00:00:00"/>
    <s v=""/>
    <n v="-37270"/>
  </r>
  <r>
    <s v="RECAUDOS"/>
    <x v="1"/>
    <n v="23"/>
    <x v="8"/>
    <m/>
    <s v="D"/>
    <n v="81"/>
    <s v="SERVICIOS VARIOS GRAVADO"/>
    <s v="03-04-2015 00:00:00"/>
    <s v=""/>
    <n v="-80220"/>
  </r>
  <r>
    <s v="RECAUDOS"/>
    <x v="1"/>
    <n v="23"/>
    <x v="8"/>
    <m/>
    <s v="D"/>
    <n v="3"/>
    <s v="CARGO FIJO"/>
    <s v="04-04-2015 00:00:00"/>
    <s v=""/>
    <n v="-11932757"/>
  </r>
  <r>
    <s v="RECAUDOS"/>
    <x v="1"/>
    <n v="23"/>
    <x v="8"/>
    <m/>
    <s v="D"/>
    <n v="19"/>
    <s v="RED INTERNA"/>
    <s v="04-04-2015 00:00:00"/>
    <s v=""/>
    <n v="-195719"/>
  </r>
  <r>
    <s v="RECAUDOS"/>
    <x v="1"/>
    <n v="23"/>
    <x v="8"/>
    <m/>
    <s v="D"/>
    <n v="106"/>
    <s v="IMPUESTO 16%"/>
    <s v="04-04-2015 00:00:00"/>
    <s v=""/>
    <n v="-27314"/>
  </r>
  <r>
    <s v="RECAUDOS"/>
    <x v="1"/>
    <n v="23"/>
    <x v="8"/>
    <m/>
    <s v="D"/>
    <n v="100"/>
    <s v="RECARGO POR MORA RED INTERNA"/>
    <s v="04-04-2015 00:00:00"/>
    <s v=""/>
    <n v="-334274"/>
  </r>
  <r>
    <s v="RECAUDOS"/>
    <x v="1"/>
    <n v="23"/>
    <x v="8"/>
    <m/>
    <s v="D"/>
    <n v="122"/>
    <s v="IVA RED INTERNA"/>
    <s v="04-04-2015 00:00:00"/>
    <s v=""/>
    <n v="-575538"/>
  </r>
  <r>
    <s v="RECAUDOS"/>
    <x v="1"/>
    <n v="23"/>
    <x v="8"/>
    <m/>
    <s v="D"/>
    <n v="120"/>
    <s v="REFINANCIACION INTERESES DE FINANCIACION"/>
    <s v="04-04-2015 00:00:00"/>
    <s v=""/>
    <n v="-55732"/>
  </r>
  <r>
    <s v="RECAUDOS"/>
    <x v="1"/>
    <n v="23"/>
    <x v="8"/>
    <m/>
    <s v="D"/>
    <n v="126"/>
    <s v="IVA INTERES DE FINANCIACION"/>
    <s v="04-04-2015 00:00:00"/>
    <s v=""/>
    <n v="-36717"/>
  </r>
  <r>
    <s v="RECAUDOS"/>
    <x v="1"/>
    <n v="23"/>
    <x v="8"/>
    <m/>
    <s v="D"/>
    <n v="17"/>
    <s v="RECONEXION"/>
    <s v="05-04-2015 00:00:00"/>
    <s v=""/>
    <n v="-1494677"/>
  </r>
  <r>
    <s v="RECAUDOS"/>
    <x v="1"/>
    <n v="23"/>
    <x v="8"/>
    <m/>
    <s v="D"/>
    <n v="103"/>
    <s v="INTERESES FINANC RED INTERNA"/>
    <s v="05-04-2015 00:00:00"/>
    <s v=""/>
    <n v="-9651661"/>
  </r>
  <r>
    <s v="RECAUDOS"/>
    <x v="1"/>
    <n v="23"/>
    <x v="8"/>
    <m/>
    <s v="D"/>
    <n v="401"/>
    <s v="REVISION PERIODICA RES 059"/>
    <s v="05-04-2015 00:00:00"/>
    <s v=""/>
    <n v="-50399"/>
  </r>
  <r>
    <s v="RECAUDOS"/>
    <x v="1"/>
    <n v="23"/>
    <x v="8"/>
    <m/>
    <s v="D"/>
    <n v="19"/>
    <s v="RED INTERNA"/>
    <s v="06-04-2015 00:00:00"/>
    <s v=""/>
    <n v="-246817"/>
  </r>
  <r>
    <s v="RECAUDOS"/>
    <x v="1"/>
    <n v="23"/>
    <x v="8"/>
    <m/>
    <s v="D"/>
    <n v="8"/>
    <s v="CONTRIBUCION"/>
    <s v="06-04-2015 00:00:00"/>
    <s v=""/>
    <n v="-20173292"/>
  </r>
  <r>
    <s v="RECAUDOS"/>
    <x v="1"/>
    <n v="23"/>
    <x v="8"/>
    <m/>
    <s v="D"/>
    <n v="46"/>
    <s v="RECARGOS MORA EXCLUIDOS"/>
    <s v="06-04-2015 00:00:00"/>
    <s v=""/>
    <n v="-8626611"/>
  </r>
  <r>
    <s v="RECAUDOS"/>
    <x v="1"/>
    <n v="23"/>
    <x v="8"/>
    <m/>
    <s v="D"/>
    <n v="98"/>
    <s v="REFINANCIACION"/>
    <s v="06-04-2015 00:00:00"/>
    <s v=""/>
    <n v="-39553221"/>
  </r>
  <r>
    <s v="RECAUDOS"/>
    <x v="1"/>
    <n v="23"/>
    <x v="8"/>
    <m/>
    <s v="D"/>
    <n v="27"/>
    <s v="SERVICIO ASOCIADO RED INTERNA"/>
    <s v="06-04-2015 00:00:00"/>
    <s v=""/>
    <n v="-115197919"/>
  </r>
  <r>
    <s v="RECAUDOS"/>
    <x v="1"/>
    <n v="23"/>
    <x v="8"/>
    <m/>
    <s v="D"/>
    <n v="100"/>
    <s v="RECARGO POR MORA RED INTERNA"/>
    <s v="06-04-2015 00:00:00"/>
    <s v=""/>
    <n v="-1252192"/>
  </r>
  <r>
    <s v="RECAUDOS"/>
    <x v="1"/>
    <n v="23"/>
    <x v="8"/>
    <m/>
    <s v="D"/>
    <n v="81"/>
    <s v="SERVICIOS VARIOS GRAVADO"/>
    <s v="06-04-2015 00:00:00"/>
    <s v=""/>
    <n v="-2770374"/>
  </r>
  <r>
    <s v="RECAUDOS"/>
    <x v="1"/>
    <n v="23"/>
    <x v="8"/>
    <m/>
    <s v="C"/>
    <n v="85"/>
    <s v="BIENESTAR EMPLEADOS"/>
    <s v="07-04-2015 00:00:00"/>
    <s v=""/>
    <n v="337390"/>
  </r>
  <r>
    <s v="RECAUDOS"/>
    <x v="1"/>
    <n v="23"/>
    <x v="8"/>
    <m/>
    <s v="C"/>
    <n v="30"/>
    <s v="SUBSIDIO"/>
    <s v="07-04-2015 00:00:00"/>
    <s v=""/>
    <n v="277788082"/>
  </r>
  <r>
    <s v="RECAUDOS"/>
    <x v="1"/>
    <n v="23"/>
    <x v="8"/>
    <m/>
    <s v="D"/>
    <n v="101"/>
    <s v="RECARGO POR MORA  GRAVADOS OTROS SERVICIOS"/>
    <s v="07-04-2015 00:00:00"/>
    <s v=""/>
    <n v="-296278"/>
  </r>
  <r>
    <s v="RECAUDOS"/>
    <x v="1"/>
    <n v="23"/>
    <x v="8"/>
    <m/>
    <s v="D"/>
    <n v="118"/>
    <s v="OTROS SERV ASOCIADOS GRAVADOS"/>
    <s v="08-04-2015 00:00:00"/>
    <s v=""/>
    <n v="-28318"/>
  </r>
  <r>
    <s v="RECAUDOS"/>
    <x v="1"/>
    <n v="23"/>
    <x v="8"/>
    <m/>
    <s v="D"/>
    <n v="103"/>
    <s v="INTERESES FINANC RED INTERNA"/>
    <s v="08-04-2015 00:00:00"/>
    <s v=""/>
    <n v="-86984488"/>
  </r>
  <r>
    <s v="RECAUDOS"/>
    <x v="1"/>
    <n v="23"/>
    <x v="8"/>
    <m/>
    <s v="D"/>
    <n v="126"/>
    <s v="IVA INTERES DE FINANCIACION"/>
    <s v="08-04-2015 00:00:00"/>
    <s v=""/>
    <n v="-166551"/>
  </r>
  <r>
    <s v="RECAUDOS"/>
    <x v="1"/>
    <n v="23"/>
    <x v="8"/>
    <m/>
    <s v="D"/>
    <n v="400"/>
    <s v="CERTIFICACION INSTALACION PREVIA"/>
    <s v="08-04-2015 00:00:00"/>
    <s v=""/>
    <n v="-753555"/>
  </r>
  <r>
    <s v="RECAUDOS"/>
    <x v="1"/>
    <n v="23"/>
    <x v="8"/>
    <m/>
    <s v="D"/>
    <n v="81"/>
    <s v="SERVICIOS VARIOS GRAVADO"/>
    <s v="08-04-2015 00:00:00"/>
    <s v=""/>
    <n v="-1384032"/>
  </r>
  <r>
    <s v="RECAUDOS"/>
    <x v="1"/>
    <n v="23"/>
    <x v="8"/>
    <m/>
    <s v="D"/>
    <n v="86"/>
    <s v="INTERESES FINANCIACION EXCLUIDOS"/>
    <s v="08-04-2015 00:00:00"/>
    <s v=""/>
    <n v="-53587"/>
  </r>
  <r>
    <s v="RECAUDOS"/>
    <x v="1"/>
    <n v="23"/>
    <x v="8"/>
    <m/>
    <s v="C"/>
    <n v="85"/>
    <s v="BIENESTAR EMPLEADOS"/>
    <s v="09-04-2015 00:00:00"/>
    <s v=""/>
    <n v="38732"/>
  </r>
  <r>
    <s v="RECAUDOS"/>
    <x v="1"/>
    <n v="23"/>
    <x v="8"/>
    <m/>
    <s v="D"/>
    <n v="56"/>
    <s v="INTERESES FINANCIACION CONEXION"/>
    <s v="09-04-2015 00:00:00"/>
    <s v=""/>
    <n v="-54975030"/>
  </r>
  <r>
    <s v="RECAUDOS"/>
    <x v="1"/>
    <n v="23"/>
    <x v="8"/>
    <m/>
    <s v="D"/>
    <n v="28"/>
    <s v="SERVICIOS ASOCIADOS CARGO POR CONEXIÓN"/>
    <s v="09-04-2015 00:00:00"/>
    <s v=""/>
    <n v="-17854286"/>
  </r>
  <r>
    <s v="RECAUDOS"/>
    <x v="1"/>
    <n v="23"/>
    <x v="8"/>
    <m/>
    <s v="D"/>
    <n v="103"/>
    <s v="INTERESES FINANC RED INTERNA"/>
    <s v="09-04-2015 00:00:00"/>
    <s v=""/>
    <n v="-75146255"/>
  </r>
  <r>
    <s v="RECAUDOS"/>
    <x v="1"/>
    <n v="23"/>
    <x v="8"/>
    <m/>
    <s v="D"/>
    <n v="122"/>
    <s v="IVA RED INTERNA"/>
    <s v="09-04-2015 00:00:00"/>
    <s v=""/>
    <n v="-1178696"/>
  </r>
  <r>
    <s v="RECAUDOS"/>
    <x v="1"/>
    <n v="23"/>
    <x v="8"/>
    <m/>
    <s v="D"/>
    <n v="32"/>
    <s v="VENTA BIENES"/>
    <s v="09-04-2015 00:00:00"/>
    <s v=""/>
    <n v="-47711"/>
  </r>
  <r>
    <s v="RECAUDOS"/>
    <x v="1"/>
    <n v="23"/>
    <x v="8"/>
    <m/>
    <s v="D"/>
    <n v="8"/>
    <s v="CONTRIBUCION"/>
    <s v="10-04-2015 00:00:00"/>
    <s v=""/>
    <n v="-12798925"/>
  </r>
  <r>
    <s v="RECAUDOS"/>
    <x v="1"/>
    <n v="23"/>
    <x v="8"/>
    <m/>
    <s v="D"/>
    <n v="56"/>
    <s v="INTERESES FINANCIACION CONEXION"/>
    <s v="10-04-2015 00:00:00"/>
    <s v=""/>
    <n v="-49272934"/>
  </r>
  <r>
    <s v="RECAUDOS"/>
    <x v="1"/>
    <n v="23"/>
    <x v="8"/>
    <m/>
    <s v="D"/>
    <n v="27"/>
    <s v="SERVICIO ASOCIADO RED INTERNA"/>
    <s v="10-04-2015 00:00:00"/>
    <s v=""/>
    <n v="-54791958"/>
  </r>
  <r>
    <s v="RECAUDOS"/>
    <x v="1"/>
    <n v="23"/>
    <x v="8"/>
    <m/>
    <s v="D"/>
    <n v="86"/>
    <s v="INTERESES FINANCIACION EXCLUIDOS"/>
    <s v="10-04-2015 00:00:00"/>
    <s v=""/>
    <n v="-54276"/>
  </r>
  <r>
    <s v="RECAUDOS"/>
    <x v="1"/>
    <n v="23"/>
    <x v="8"/>
    <m/>
    <s v="C"/>
    <n v="7"/>
    <s v="CONSUMO"/>
    <s v="11-04-2015 00:00:00"/>
    <s v=""/>
    <n v="74227"/>
  </r>
  <r>
    <s v="RECAUDOS"/>
    <x v="1"/>
    <n v="23"/>
    <x v="8"/>
    <m/>
    <s v="C"/>
    <n v="85"/>
    <s v="BIENESTAR EMPLEADOS"/>
    <s v="11-04-2015 00:00:00"/>
    <s v=""/>
    <n v="44290"/>
  </r>
  <r>
    <s v="RECAUDOS"/>
    <x v="1"/>
    <n v="23"/>
    <x v="8"/>
    <m/>
    <s v="D"/>
    <n v="56"/>
    <s v="INTERESES FINANCIACION CONEXION"/>
    <s v="11-04-2015 00:00:00"/>
    <s v=""/>
    <n v="-24864785"/>
  </r>
  <r>
    <s v="RECAUDOS"/>
    <x v="1"/>
    <n v="23"/>
    <x v="8"/>
    <m/>
    <s v="D"/>
    <n v="28"/>
    <s v="SERVICIOS ASOCIADOS CARGO POR CONEXIÓN"/>
    <s v="11-04-2015 00:00:00"/>
    <s v=""/>
    <n v="-7528287"/>
  </r>
  <r>
    <s v="RECAUDOS"/>
    <x v="1"/>
    <n v="23"/>
    <x v="8"/>
    <m/>
    <s v="D"/>
    <n v="27"/>
    <s v="SERVICIO ASOCIADO RED INTERNA"/>
    <s v="11-04-2015 00:00:00"/>
    <s v=""/>
    <n v="-26360130"/>
  </r>
  <r>
    <s v="RECAUDOS"/>
    <x v="1"/>
    <n v="23"/>
    <x v="8"/>
    <m/>
    <s v="D"/>
    <n v="100"/>
    <s v="RECARGO POR MORA RED INTERNA"/>
    <s v="11-04-2015 00:00:00"/>
    <s v=""/>
    <n v="-325718"/>
  </r>
  <r>
    <s v="RECAUDOS"/>
    <x v="1"/>
    <n v="23"/>
    <x v="8"/>
    <m/>
    <s v="D"/>
    <n v="126"/>
    <s v="IVA INTERES DE FINANCIACION"/>
    <s v="11-04-2015 00:00:00"/>
    <s v=""/>
    <n v="-48681"/>
  </r>
  <r>
    <s v="RECAUDOS"/>
    <x v="1"/>
    <n v="23"/>
    <x v="8"/>
    <m/>
    <s v="D"/>
    <n v="32"/>
    <s v="VENTA BIENES"/>
    <s v="11-04-2015 00:00:00"/>
    <s v=""/>
    <n v="-36364"/>
  </r>
  <r>
    <s v="RECAUDOS"/>
    <x v="1"/>
    <n v="23"/>
    <x v="8"/>
    <m/>
    <s v="D"/>
    <n v="86"/>
    <s v="INTERESES FINANCIACION EXCLUIDOS"/>
    <s v="11-04-2015 00:00:00"/>
    <s v=""/>
    <n v="-31683"/>
  </r>
  <r>
    <s v="RECAUDOS"/>
    <x v="1"/>
    <n v="23"/>
    <x v="8"/>
    <m/>
    <s v="D"/>
    <n v="106"/>
    <s v="IMPUESTO 16%"/>
    <s v="12-04-2015 00:00:00"/>
    <s v=""/>
    <n v="-9724"/>
  </r>
  <r>
    <s v="RECAUDOS"/>
    <x v="1"/>
    <n v="23"/>
    <x v="8"/>
    <m/>
    <s v="D"/>
    <n v="28"/>
    <s v="SERVICIOS ASOCIADOS CARGO POR CONEXIÓN"/>
    <s v="12-04-2015 00:00:00"/>
    <s v=""/>
    <n v="-2055943"/>
  </r>
  <r>
    <s v="RECAUDOS"/>
    <x v="1"/>
    <n v="23"/>
    <x v="8"/>
    <m/>
    <s v="D"/>
    <n v="59"/>
    <s v="INTERESES FINANCIACION GRAVADOS"/>
    <s v="12-04-2015 00:00:00"/>
    <s v=""/>
    <n v="-39736"/>
  </r>
  <r>
    <s v="RECAUDOS"/>
    <x v="1"/>
    <n v="23"/>
    <x v="8"/>
    <m/>
    <s v="C"/>
    <n v="7"/>
    <s v="CONSUMO"/>
    <s v="13-04-2015 00:00:00"/>
    <s v=""/>
    <n v="1062392"/>
  </r>
  <r>
    <s v="RECAUDOS"/>
    <x v="1"/>
    <n v="23"/>
    <x v="8"/>
    <m/>
    <s v="C"/>
    <n v="56"/>
    <s v="INTERESES FINANCIACION CONEXION"/>
    <s v="13-04-2015 00:00:00"/>
    <s v=""/>
    <n v="2690"/>
  </r>
  <r>
    <s v="RECAUDOS"/>
    <x v="1"/>
    <n v="23"/>
    <x v="8"/>
    <m/>
    <s v="C"/>
    <n v="406"/>
    <s v="SUBSIDIO DISTRITO DE RIEGO"/>
    <s v="13-04-2015 00:00:00"/>
    <s v=""/>
    <n v="30602631"/>
  </r>
  <r>
    <s v="RECAUDOS"/>
    <x v="1"/>
    <n v="23"/>
    <x v="8"/>
    <m/>
    <s v="D"/>
    <n v="56"/>
    <s v="INTERESES FINANCIACION CONEXION"/>
    <s v="13-04-2015 00:00:00"/>
    <s v=""/>
    <n v="-68423211"/>
  </r>
  <r>
    <s v="RECAUDOS"/>
    <x v="1"/>
    <n v="23"/>
    <x v="8"/>
    <m/>
    <s v="D"/>
    <n v="98"/>
    <s v="REFINANCIACION"/>
    <s v="13-04-2015 00:00:00"/>
    <s v=""/>
    <n v="-33573268"/>
  </r>
  <r>
    <s v="RECAUDOS"/>
    <x v="1"/>
    <n v="23"/>
    <x v="8"/>
    <m/>
    <s v="D"/>
    <n v="100"/>
    <s v="RECARGO POR MORA RED INTERNA"/>
    <s v="13-04-2015 00:00:00"/>
    <s v=""/>
    <n v="-947794"/>
  </r>
  <r>
    <s v="RECAUDOS"/>
    <x v="1"/>
    <n v="23"/>
    <x v="8"/>
    <m/>
    <s v="D"/>
    <n v="86"/>
    <s v="INTERESES FINANCIACION EXCLUIDOS"/>
    <s v="13-04-2015 00:00:00"/>
    <s v=""/>
    <n v="-79147"/>
  </r>
  <r>
    <s v="RECAUDOS"/>
    <x v="1"/>
    <n v="23"/>
    <x v="8"/>
    <m/>
    <s v="C"/>
    <n v="53"/>
    <s v="LIBERTY MICROSEGUROS"/>
    <s v="14-04-2015 00:00:00"/>
    <s v=""/>
    <n v="6700"/>
  </r>
  <r>
    <s v="RECAUDOS"/>
    <x v="1"/>
    <n v="23"/>
    <x v="8"/>
    <m/>
    <s v="D"/>
    <n v="3"/>
    <s v="CARGO FIJO"/>
    <s v="14-04-2015 00:00:00"/>
    <s v=""/>
    <n v="-26252492"/>
  </r>
  <r>
    <s v="RECAUDOS"/>
    <x v="1"/>
    <n v="23"/>
    <x v="8"/>
    <m/>
    <s v="D"/>
    <n v="8"/>
    <s v="CONTRIBUCION"/>
    <s v="14-04-2015 00:00:00"/>
    <s v=""/>
    <n v="-53615769"/>
  </r>
  <r>
    <s v="RECAUDOS"/>
    <x v="1"/>
    <n v="23"/>
    <x v="8"/>
    <m/>
    <s v="D"/>
    <n v="106"/>
    <s v="IMPUESTO 16%"/>
    <s v="14-04-2015 00:00:00"/>
    <s v=""/>
    <n v="-89931"/>
  </r>
  <r>
    <s v="RECAUDOS"/>
    <x v="1"/>
    <n v="23"/>
    <x v="8"/>
    <m/>
    <s v="D"/>
    <n v="30"/>
    <s v="SUBSIDIO"/>
    <s v="14-04-2015 00:00:00"/>
    <s v=""/>
    <n v="-100401"/>
  </r>
  <r>
    <s v="RECAUDOS"/>
    <x v="1"/>
    <n v="23"/>
    <x v="8"/>
    <m/>
    <s v="D"/>
    <n v="100"/>
    <s v="RECARGO POR MORA RED INTERNA"/>
    <s v="14-04-2015 00:00:00"/>
    <s v=""/>
    <n v="-701118"/>
  </r>
  <r>
    <s v="RECAUDOS"/>
    <x v="1"/>
    <n v="23"/>
    <x v="8"/>
    <m/>
    <s v="D"/>
    <n v="400"/>
    <s v="CERTIFICACION INSTALACION PREVIA"/>
    <s v="14-04-2015 00:00:00"/>
    <s v=""/>
    <n v="-675393"/>
  </r>
  <r>
    <s v="RECAUDOS"/>
    <x v="1"/>
    <n v="23"/>
    <x v="8"/>
    <m/>
    <s v="D"/>
    <n v="81"/>
    <s v="SERVICIOS VARIOS GRAVADO"/>
    <s v="14-04-2015 00:00:00"/>
    <s v=""/>
    <n v="-770875"/>
  </r>
  <r>
    <s v="RECAUDOS"/>
    <x v="1"/>
    <n v="23"/>
    <x v="8"/>
    <m/>
    <s v="D"/>
    <n v="106"/>
    <s v="IMPUESTO 16%"/>
    <s v="15-04-2015 00:00:00"/>
    <s v=""/>
    <n v="-94212"/>
  </r>
  <r>
    <s v="RECAUDOS"/>
    <x v="1"/>
    <n v="23"/>
    <x v="8"/>
    <m/>
    <s v="D"/>
    <n v="46"/>
    <s v="RECARGOS MORA EXCLUIDOS"/>
    <s v="15-04-2015 00:00:00"/>
    <s v=""/>
    <n v="-11915336"/>
  </r>
  <r>
    <s v="RECAUDOS"/>
    <x v="1"/>
    <n v="23"/>
    <x v="8"/>
    <m/>
    <s v="D"/>
    <n v="98"/>
    <s v="REFINANCIACION"/>
    <s v="15-04-2015 00:00:00"/>
    <s v=""/>
    <n v="-28943688"/>
  </r>
  <r>
    <s v="RECAUDOS"/>
    <x v="1"/>
    <n v="23"/>
    <x v="8"/>
    <m/>
    <s v="D"/>
    <n v="27"/>
    <s v="SERVICIO ASOCIADO RED INTERNA"/>
    <s v="15-04-2015 00:00:00"/>
    <s v=""/>
    <n v="-57424856"/>
  </r>
  <r>
    <s v="RECAUDOS"/>
    <x v="1"/>
    <n v="23"/>
    <x v="8"/>
    <m/>
    <s v="D"/>
    <n v="81"/>
    <s v="SERVICIOS VARIOS GRAVADO"/>
    <s v="15-04-2015 00:00:00"/>
    <s v=""/>
    <n v="-880465"/>
  </r>
  <r>
    <s v="RECAUDOS"/>
    <x v="1"/>
    <n v="23"/>
    <x v="8"/>
    <m/>
    <s v="D"/>
    <n v="86"/>
    <s v="INTERESES FINANCIACION EXCLUIDOS"/>
    <s v="15-04-2015 00:00:00"/>
    <s v=""/>
    <n v="-61090"/>
  </r>
  <r>
    <s v="RECAUDOS"/>
    <x v="1"/>
    <n v="23"/>
    <x v="8"/>
    <m/>
    <s v="C"/>
    <n v="106"/>
    <s v="IMPUESTO 16%"/>
    <s v="16-04-2015 00:00:00"/>
    <s v=""/>
    <n v="10734"/>
  </r>
  <r>
    <s v="RECAUDOS"/>
    <x v="1"/>
    <n v="23"/>
    <x v="8"/>
    <m/>
    <s v="D"/>
    <n v="51"/>
    <s v="CUENTAS POR COBRAR"/>
    <s v="16-04-2015 00:00:00"/>
    <s v=""/>
    <n v="-12111"/>
  </r>
  <r>
    <s v="RECAUDOS"/>
    <x v="1"/>
    <n v="23"/>
    <x v="8"/>
    <m/>
    <s v="D"/>
    <n v="17"/>
    <s v="RECONEXION"/>
    <s v="16-04-2015 00:00:00"/>
    <s v=""/>
    <n v="-12772133"/>
  </r>
  <r>
    <s v="RECAUDOS"/>
    <x v="1"/>
    <n v="23"/>
    <x v="8"/>
    <m/>
    <s v="D"/>
    <n v="27"/>
    <s v="SERVICIO ASOCIADO RED INTERNA"/>
    <s v="16-04-2015 00:00:00"/>
    <s v=""/>
    <n v="-74152225"/>
  </r>
  <r>
    <s v="RECAUDOS"/>
    <x v="1"/>
    <n v="23"/>
    <x v="8"/>
    <m/>
    <s v="D"/>
    <n v="101"/>
    <s v="RECARGO POR MORA  GRAVADOS OTROS SERVICIOS"/>
    <s v="16-04-2015 00:00:00"/>
    <s v=""/>
    <n v="-280034"/>
  </r>
  <r>
    <s v="RECAUDOS"/>
    <x v="1"/>
    <n v="23"/>
    <x v="8"/>
    <m/>
    <s v="D"/>
    <n v="100"/>
    <s v="RECARGO POR MORA RED INTERNA"/>
    <s v="16-04-2015 00:00:00"/>
    <s v=""/>
    <n v="-895437"/>
  </r>
  <r>
    <s v="RECAUDOS"/>
    <x v="1"/>
    <n v="23"/>
    <x v="8"/>
    <m/>
    <s v="D"/>
    <n v="86"/>
    <s v="INTERESES FINANCIACION EXCLUIDOS"/>
    <s v="16-04-2015 00:00:00"/>
    <s v=""/>
    <n v="-78965"/>
  </r>
  <r>
    <s v="RECAUDOS"/>
    <x v="1"/>
    <n v="23"/>
    <x v="8"/>
    <m/>
    <s v="C"/>
    <n v="85"/>
    <s v="BIENESTAR EMPLEADOS"/>
    <s v="17-04-2015 00:00:00"/>
    <s v=""/>
    <n v="71240"/>
  </r>
  <r>
    <s v="RECAUDOS"/>
    <x v="1"/>
    <n v="23"/>
    <x v="8"/>
    <m/>
    <s v="D"/>
    <n v="56"/>
    <s v="INTERESES FINANCIACION CONEXION"/>
    <s v="17-04-2015 00:00:00"/>
    <s v=""/>
    <n v="-59461093"/>
  </r>
  <r>
    <s v="RECAUDOS"/>
    <x v="1"/>
    <n v="23"/>
    <x v="8"/>
    <m/>
    <s v="D"/>
    <n v="28"/>
    <s v="SERVICIOS ASOCIADOS CARGO POR CONEXIÓN"/>
    <s v="17-04-2015 00:00:00"/>
    <s v=""/>
    <n v="-19930530"/>
  </r>
  <r>
    <s v="RECAUDOS"/>
    <x v="1"/>
    <n v="23"/>
    <x v="8"/>
    <m/>
    <s v="D"/>
    <n v="1"/>
    <s v="ANTICIPOS"/>
    <s v="17-04-2015 00:00:00"/>
    <s v=""/>
    <n v="-8937"/>
  </r>
  <r>
    <s v="RECAUDOS"/>
    <x v="1"/>
    <n v="23"/>
    <x v="8"/>
    <m/>
    <s v="C"/>
    <n v="30"/>
    <s v="SUBSIDIO"/>
    <s v="18-04-2015 00:00:00"/>
    <s v=""/>
    <n v="125964304"/>
  </r>
  <r>
    <s v="RECAUDOS"/>
    <x v="1"/>
    <n v="23"/>
    <x v="8"/>
    <m/>
    <s v="D"/>
    <n v="56"/>
    <s v="INTERESES FINANCIACION CONEXION"/>
    <s v="18-04-2015 00:00:00"/>
    <s v=""/>
    <n v="-31184426"/>
  </r>
  <r>
    <s v="RECAUDOS"/>
    <x v="1"/>
    <n v="23"/>
    <x v="8"/>
    <m/>
    <s v="D"/>
    <n v="59"/>
    <s v="INTERESES FINANCIACION GRAVADOS"/>
    <s v="18-04-2015 00:00:00"/>
    <s v=""/>
    <n v="-242068"/>
  </r>
  <r>
    <s v="RECAUDOS"/>
    <x v="1"/>
    <n v="23"/>
    <x v="8"/>
    <m/>
    <s v="D"/>
    <n v="120"/>
    <s v="REFINANCIACION INTERESES DE FINANCIACION"/>
    <s v="18-04-2015 00:00:00"/>
    <s v=""/>
    <n v="-99795"/>
  </r>
  <r>
    <s v="RECAUDOS"/>
    <x v="1"/>
    <n v="23"/>
    <x v="8"/>
    <m/>
    <s v="D"/>
    <n v="400"/>
    <s v="CERTIFICACION INSTALACION PREVIA"/>
    <s v="18-04-2015 00:00:00"/>
    <s v=""/>
    <n v="-359002"/>
  </r>
  <r>
    <s v="RECAUDOS"/>
    <x v="1"/>
    <n v="23"/>
    <x v="8"/>
    <m/>
    <s v="D"/>
    <n v="24"/>
    <s v="REVISION PERIODICA"/>
    <s v="18-04-2015 00:00:00"/>
    <s v=""/>
    <n v="-11277612"/>
  </r>
  <r>
    <s v="RECAUDOS"/>
    <x v="1"/>
    <n v="23"/>
    <x v="8"/>
    <m/>
    <s v="C"/>
    <n v="7"/>
    <s v="CONSUMO"/>
    <s v="19-04-2015 00:00:00"/>
    <s v=""/>
    <n v="73810"/>
  </r>
  <r>
    <s v="RECAUDOS"/>
    <x v="1"/>
    <n v="23"/>
    <x v="8"/>
    <m/>
    <s v="D"/>
    <n v="3"/>
    <s v="CARGO FIJO"/>
    <s v="19-04-2015 00:00:00"/>
    <s v=""/>
    <n v="-2897751"/>
  </r>
  <r>
    <s v="RECAUDOS"/>
    <x v="1"/>
    <n v="23"/>
    <x v="8"/>
    <m/>
    <s v="D"/>
    <n v="100"/>
    <s v="RECARGO POR MORA RED INTERNA"/>
    <s v="19-04-2015 00:00:00"/>
    <s v=""/>
    <n v="-125111"/>
  </r>
  <r>
    <s v="RECAUDOS"/>
    <x v="1"/>
    <n v="23"/>
    <x v="8"/>
    <m/>
    <s v="D"/>
    <n v="19"/>
    <s v="RED INTERNA"/>
    <s v="20-04-2015 00:00:00"/>
    <s v=""/>
    <n v="-939514"/>
  </r>
  <r>
    <s v="RECAUDOS"/>
    <x v="1"/>
    <n v="23"/>
    <x v="8"/>
    <m/>
    <s v="D"/>
    <n v="28"/>
    <s v="SERVICIOS ASOCIADOS CARGO POR CONEXIÓN"/>
    <s v="20-04-2015 00:00:00"/>
    <s v=""/>
    <n v="-26372200"/>
  </r>
  <r>
    <s v="RECAUDOS"/>
    <x v="1"/>
    <n v="23"/>
    <x v="8"/>
    <m/>
    <s v="C"/>
    <n v="81"/>
    <s v="SERVICIOS VARIOS GRAVADO"/>
    <s v="21-04-2015 00:00:00"/>
    <s v=""/>
    <n v="1"/>
  </r>
  <r>
    <s v="RECAUDOS"/>
    <x v="1"/>
    <n v="23"/>
    <x v="8"/>
    <m/>
    <s v="D"/>
    <n v="118"/>
    <s v="OTROS SERV ASOCIADOS GRAVADOS"/>
    <s v="21-04-2015 00:00:00"/>
    <s v=""/>
    <n v="-70402"/>
  </r>
  <r>
    <s v="RECAUDOS"/>
    <x v="1"/>
    <n v="23"/>
    <x v="8"/>
    <m/>
    <s v="D"/>
    <n v="7"/>
    <s v="CONSUMO"/>
    <s v="21-04-2015 00:00:00"/>
    <s v=""/>
    <n v="-1429200722"/>
  </r>
  <r>
    <s v="RECAUDOS"/>
    <x v="1"/>
    <n v="23"/>
    <x v="8"/>
    <m/>
    <s v="D"/>
    <n v="4"/>
    <s v="CARGO POR CONEXIÓN"/>
    <s v="21-04-2015 00:00:00"/>
    <s v=""/>
    <n v="-33644518"/>
  </r>
  <r>
    <s v="RECAUDOS"/>
    <x v="1"/>
    <n v="23"/>
    <x v="8"/>
    <m/>
    <s v="D"/>
    <n v="51"/>
    <s v="CUENTAS POR COBRAR"/>
    <s v="21-04-2015 00:00:00"/>
    <s v=""/>
    <n v="-461"/>
  </r>
  <r>
    <s v="RECAUDOS"/>
    <x v="1"/>
    <n v="23"/>
    <x v="8"/>
    <m/>
    <s v="D"/>
    <n v="24"/>
    <s v="REVISION PERIODICA"/>
    <s v="21-04-2015 00:00:00"/>
    <s v=""/>
    <n v="-23132064"/>
  </r>
  <r>
    <s v="RECAUDOS"/>
    <x v="1"/>
    <n v="23"/>
    <x v="8"/>
    <m/>
    <s v="D"/>
    <n v="46"/>
    <s v="RECARGOS MORA EXCLUIDOS"/>
    <s v="22-04-2015 00:00:00"/>
    <s v=""/>
    <n v="-7953228"/>
  </r>
  <r>
    <s v="RECAUDOS"/>
    <x v="1"/>
    <n v="23"/>
    <x v="8"/>
    <m/>
    <s v="D"/>
    <n v="59"/>
    <s v="INTERESES FINANCIACION GRAVADOS"/>
    <s v="22-04-2015 00:00:00"/>
    <s v=""/>
    <n v="-487574"/>
  </r>
  <r>
    <s v="RECAUDOS"/>
    <x v="1"/>
    <n v="23"/>
    <x v="8"/>
    <m/>
    <s v="D"/>
    <n v="120"/>
    <s v="REFINANCIACION INTERESES DE FINANCIACION"/>
    <s v="22-04-2015 00:00:00"/>
    <s v=""/>
    <n v="-278288"/>
  </r>
  <r>
    <s v="RECAUDOS"/>
    <x v="1"/>
    <n v="23"/>
    <x v="8"/>
    <m/>
    <s v="D"/>
    <n v="401"/>
    <s v="REVISION PERIODICA RES 059"/>
    <s v="22-04-2015 00:00:00"/>
    <s v=""/>
    <n v="-928437"/>
  </r>
  <r>
    <s v="RECAUDOS"/>
    <x v="1"/>
    <n v="23"/>
    <x v="8"/>
    <m/>
    <s v="D"/>
    <n v="101"/>
    <s v="RECARGO POR MORA  GRAVADOS OTROS SERVICIOS"/>
    <s v="23-04-2015 00:00:00"/>
    <s v=""/>
    <n v="-211705"/>
  </r>
  <r>
    <s v="RECAUDOS"/>
    <x v="1"/>
    <n v="23"/>
    <x v="8"/>
    <m/>
    <s v="D"/>
    <n v="120"/>
    <s v="REFINANCIACION INTERESES DE FINANCIACION"/>
    <s v="23-04-2015 00:00:00"/>
    <s v=""/>
    <n v="-366368"/>
  </r>
  <r>
    <s v="RECAUDOS"/>
    <x v="1"/>
    <n v="23"/>
    <x v="8"/>
    <m/>
    <s v="D"/>
    <n v="81"/>
    <s v="SERVICIOS VARIOS GRAVADO"/>
    <s v="23-04-2015 00:00:00"/>
    <s v=""/>
    <n v="-376883"/>
  </r>
  <r>
    <s v="RECAUDOS"/>
    <x v="1"/>
    <n v="23"/>
    <x v="8"/>
    <m/>
    <s v="C"/>
    <n v="46"/>
    <s v="RECARGOS MORA EXCLUIDOS"/>
    <s v="24-04-2015 00:00:00"/>
    <s v=""/>
    <n v="2"/>
  </r>
  <r>
    <s v="RECAUDOS"/>
    <x v="1"/>
    <n v="23"/>
    <x v="8"/>
    <m/>
    <s v="D"/>
    <n v="4"/>
    <s v="CARGO POR CONEXIÓN"/>
    <s v="24-04-2015 00:00:00"/>
    <s v=""/>
    <n v="-23381419"/>
  </r>
  <r>
    <s v="RECAUDOS"/>
    <x v="1"/>
    <n v="23"/>
    <x v="8"/>
    <m/>
    <s v="D"/>
    <n v="106"/>
    <s v="IMPUESTO 16%"/>
    <s v="24-04-2015 00:00:00"/>
    <s v=""/>
    <n v="-95990"/>
  </r>
  <r>
    <s v="RECAUDOS"/>
    <x v="1"/>
    <n v="23"/>
    <x v="8"/>
    <m/>
    <s v="D"/>
    <n v="1"/>
    <s v="ANTICIPOS"/>
    <s v="24-04-2015 00:00:00"/>
    <s v=""/>
    <n v="-10090"/>
  </r>
  <r>
    <s v="RECAUDOS"/>
    <x v="1"/>
    <n v="23"/>
    <x v="8"/>
    <m/>
    <s v="D"/>
    <n v="81"/>
    <s v="SERVICIOS VARIOS GRAVADO"/>
    <s v="24-04-2015 00:00:00"/>
    <s v=""/>
    <n v="-353412"/>
  </r>
  <r>
    <s v="RECAUDOS"/>
    <x v="1"/>
    <n v="23"/>
    <x v="8"/>
    <m/>
    <s v="C"/>
    <n v="85"/>
    <s v="BIENESTAR EMPLEADOS"/>
    <s v="25-04-2015 00:00:00"/>
    <s v=""/>
    <n v="30512"/>
  </r>
  <r>
    <s v="RECAUDOS"/>
    <x v="1"/>
    <n v="23"/>
    <x v="8"/>
    <m/>
    <s v="D"/>
    <n v="30"/>
    <s v="SUBSIDIO"/>
    <s v="25-04-2015 00:00:00"/>
    <s v=""/>
    <n v="-92066"/>
  </r>
  <r>
    <s v="RECAUDOS"/>
    <x v="1"/>
    <n v="23"/>
    <x v="8"/>
    <m/>
    <s v="D"/>
    <n v="126"/>
    <s v="IVA INTERES DE FINANCIACION"/>
    <s v="25-04-2015 00:00:00"/>
    <s v=""/>
    <n v="-57927"/>
  </r>
  <r>
    <s v="RECAUDOS"/>
    <x v="1"/>
    <n v="23"/>
    <x v="8"/>
    <m/>
    <s v="C"/>
    <n v="7"/>
    <s v="CONSUMO"/>
    <s v="26-04-2015 00:00:00"/>
    <s v=""/>
    <n v="85489"/>
  </r>
  <r>
    <s v="RECAUDOS"/>
    <x v="1"/>
    <n v="23"/>
    <x v="8"/>
    <m/>
    <s v="D"/>
    <n v="46"/>
    <s v="RECARGOS MORA EXCLUIDOS"/>
    <s v="26-04-2015 00:00:00"/>
    <s v=""/>
    <n v="-574008"/>
  </r>
  <r>
    <s v="RECAUDOS"/>
    <x v="1"/>
    <n v="23"/>
    <x v="8"/>
    <m/>
    <s v="D"/>
    <n v="100"/>
    <s v="RECARGO POR MORA RED INTERNA"/>
    <s v="26-04-2015 00:00:00"/>
    <s v=""/>
    <n v="-122556"/>
  </r>
  <r>
    <s v="RECAUDOS"/>
    <x v="1"/>
    <n v="23"/>
    <x v="8"/>
    <m/>
    <s v="D"/>
    <n v="126"/>
    <s v="IVA INTERES DE FINANCIACION"/>
    <s v="26-04-2015 00:00:00"/>
    <s v=""/>
    <n v="-14087"/>
  </r>
  <r>
    <s v="RECAUDOS"/>
    <x v="1"/>
    <n v="23"/>
    <x v="8"/>
    <m/>
    <s v="D"/>
    <n v="24"/>
    <s v="REVISION PERIODICA"/>
    <s v="26-04-2015 00:00:00"/>
    <s v=""/>
    <n v="-2731162"/>
  </r>
  <r>
    <s v="RECAUDOS"/>
    <x v="1"/>
    <n v="23"/>
    <x v="8"/>
    <m/>
    <s v="D"/>
    <n v="17"/>
    <s v="RECONEXION"/>
    <s v="27-04-2015 00:00:00"/>
    <s v=""/>
    <n v="-13771498"/>
  </r>
  <r>
    <s v="RECAUDOS"/>
    <x v="1"/>
    <n v="23"/>
    <x v="8"/>
    <m/>
    <s v="D"/>
    <n v="59"/>
    <s v="INTERESES FINANCIACION GRAVADOS"/>
    <s v="27-04-2015 00:00:00"/>
    <s v=""/>
    <n v="-611820"/>
  </r>
  <r>
    <s v="RECAUDOS"/>
    <x v="1"/>
    <n v="23"/>
    <x v="8"/>
    <m/>
    <s v="D"/>
    <n v="122"/>
    <s v="IVA RED INTERNA"/>
    <s v="27-04-2015 00:00:00"/>
    <s v=""/>
    <n v="-1566817"/>
  </r>
  <r>
    <s v="RECAUDOS"/>
    <x v="1"/>
    <n v="23"/>
    <x v="8"/>
    <m/>
    <s v="C"/>
    <n v="46"/>
    <s v="RECARGOS MORA EXCLUIDOS"/>
    <s v="28-04-2015 00:00:00"/>
    <s v=""/>
    <n v="309"/>
  </r>
  <r>
    <s v="RECAUDOS"/>
    <x v="1"/>
    <n v="23"/>
    <x v="8"/>
    <m/>
    <s v="C"/>
    <n v="17"/>
    <s v="RECONEXION"/>
    <s v="28-04-2015 00:00:00"/>
    <s v=""/>
    <n v="163796"/>
  </r>
  <r>
    <s v="RECAUDOS"/>
    <x v="1"/>
    <n v="23"/>
    <x v="8"/>
    <m/>
    <s v="D"/>
    <n v="118"/>
    <s v="OTROS SERV ASOCIADOS GRAVADOS"/>
    <s v="28-04-2015 00:00:00"/>
    <s v=""/>
    <n v="-95083"/>
  </r>
  <r>
    <s v="RECAUDOS"/>
    <x v="1"/>
    <n v="23"/>
    <x v="8"/>
    <m/>
    <s v="D"/>
    <n v="106"/>
    <s v="IMPUESTO 16%"/>
    <s v="28-04-2015 00:00:00"/>
    <s v=""/>
    <n v="-124677"/>
  </r>
  <r>
    <s v="RECAUDOS"/>
    <x v="1"/>
    <n v="23"/>
    <x v="8"/>
    <m/>
    <s v="D"/>
    <n v="122"/>
    <s v="IVA RED INTERNA"/>
    <s v="28-04-2015 00:00:00"/>
    <s v=""/>
    <n v="-1297853"/>
  </r>
  <r>
    <s v="RECAUDOS"/>
    <x v="1"/>
    <n v="23"/>
    <x v="8"/>
    <m/>
    <s v="D"/>
    <n v="4"/>
    <s v="CARGO POR CONEXIÓN"/>
    <s v="29-04-2015 00:00:00"/>
    <s v=""/>
    <n v="-21759454"/>
  </r>
  <r>
    <s v="RECAUDOS"/>
    <x v="1"/>
    <n v="23"/>
    <x v="8"/>
    <m/>
    <s v="D"/>
    <n v="46"/>
    <s v="RECARGOS MORA EXCLUIDOS"/>
    <s v="29-04-2015 00:00:00"/>
    <s v=""/>
    <n v="-9957162"/>
  </r>
  <r>
    <s v="RECAUDOS"/>
    <x v="1"/>
    <n v="23"/>
    <x v="8"/>
    <m/>
    <s v="D"/>
    <n v="59"/>
    <s v="INTERESES FINANCIACION GRAVADOS"/>
    <s v="29-04-2015 00:00:00"/>
    <s v=""/>
    <n v="-504895"/>
  </r>
  <r>
    <s v="RECAUDOS"/>
    <x v="1"/>
    <n v="23"/>
    <x v="8"/>
    <m/>
    <s v="D"/>
    <n v="126"/>
    <s v="IVA INTERES DE FINANCIACION"/>
    <s v="29-04-2015 00:00:00"/>
    <s v=""/>
    <n v="-162436"/>
  </r>
  <r>
    <s v="RECAUDOS"/>
    <x v="1"/>
    <n v="23"/>
    <x v="8"/>
    <m/>
    <s v="C"/>
    <n v="30"/>
    <s v="SUBSIDIO"/>
    <s v="30-04-2015 00:00:00"/>
    <s v=""/>
    <n v="160530501"/>
  </r>
  <r>
    <s v="RECAUDOS"/>
    <x v="1"/>
    <n v="23"/>
    <x v="8"/>
    <m/>
    <s v="C"/>
    <n v="103"/>
    <s v="INTERESES FINANC RED INTERNA"/>
    <s v="30-04-2015 00:00:00"/>
    <s v=""/>
    <n v="164"/>
  </r>
  <r>
    <s v="RECAUDOS"/>
    <x v="1"/>
    <n v="23"/>
    <x v="8"/>
    <m/>
    <s v="C"/>
    <n v="100"/>
    <s v="RECARGO POR MORA RED INTERNA"/>
    <s v="30-04-2015 00:00:00"/>
    <s v=""/>
    <n v="33"/>
  </r>
  <r>
    <s v="RECAUDOS"/>
    <x v="1"/>
    <n v="23"/>
    <x v="8"/>
    <m/>
    <s v="D"/>
    <n v="19"/>
    <s v="RED INTERNA"/>
    <s v="30-04-2015 00:00:00"/>
    <s v=""/>
    <n v="-226432"/>
  </r>
  <r>
    <s v="RECAUDOS"/>
    <x v="1"/>
    <n v="23"/>
    <x v="8"/>
    <m/>
    <s v="D"/>
    <n v="28"/>
    <s v="SERVICIOS ASOCIADOS CARGO POR CONEXIÓN"/>
    <s v="30-04-2015 00:00:00"/>
    <s v=""/>
    <n v="-16111303"/>
  </r>
  <r>
    <s v="RECAUDOS"/>
    <x v="1"/>
    <n v="23"/>
    <x v="8"/>
    <m/>
    <s v="D"/>
    <n v="27"/>
    <s v="SERVICIO ASOCIADO RED INTERNA"/>
    <s v="30-04-2015 00:00:00"/>
    <s v=""/>
    <n v="-57637890"/>
  </r>
  <r>
    <s v="RECAUDOS"/>
    <x v="1"/>
    <n v="23"/>
    <x v="8"/>
    <m/>
    <s v="D"/>
    <n v="103"/>
    <s v="INTERESES FINANC RED INTERNA"/>
    <s v="30-04-2015 00:00:00"/>
    <s v=""/>
    <n v="-73040491"/>
  </r>
  <r>
    <s v="RECAUDOS"/>
    <x v="1"/>
    <n v="23"/>
    <x v="8"/>
    <m/>
    <s v="D"/>
    <n v="101"/>
    <s v="RECARGO POR MORA  GRAVADOS OTROS SERVICIOS"/>
    <s v="30-04-2015 00:00:00"/>
    <s v=""/>
    <n v="-214090"/>
  </r>
  <r>
    <s v="RECAUDOS"/>
    <x v="1"/>
    <n v="23"/>
    <x v="8"/>
    <m/>
    <s v="D"/>
    <n v="1"/>
    <s v="ANTICIPOS"/>
    <s v="30-04-2015 00:00:00"/>
    <s v=""/>
    <n v="-17761"/>
  </r>
  <r>
    <s v="RECAUDOS"/>
    <x v="2"/>
    <n v="23"/>
    <x v="8"/>
    <m/>
    <s v="D"/>
    <n v="53"/>
    <s v="LIBERTY MICROSEGUROS"/>
    <s v="03-04-2015 00:00:00"/>
    <s v=""/>
    <n v="-96974"/>
  </r>
  <r>
    <s v="RECAUDOS"/>
    <x v="2"/>
    <n v="23"/>
    <x v="8"/>
    <m/>
    <s v="D"/>
    <n v="52"/>
    <s v="LIBERTY MERCADO ASEGURADO"/>
    <s v="12-04-2015 00:00:00"/>
    <s v=""/>
    <n v="-2236312"/>
  </r>
  <r>
    <s v="RECAUDOS"/>
    <x v="2"/>
    <n v="23"/>
    <x v="8"/>
    <m/>
    <s v="D"/>
    <n v="53"/>
    <s v="LIBERTY MICROSEGUROS"/>
    <s v="26-04-2015 00:00:00"/>
    <s v=""/>
    <n v="-472061"/>
  </r>
  <r>
    <s v="RECAUDOS"/>
    <x v="2"/>
    <n v="23"/>
    <x v="8"/>
    <m/>
    <s v="D"/>
    <n v="53"/>
    <s v="LIBERTY MICROSEGUROS"/>
    <s v="30-04-2015 00:00:00"/>
    <s v=""/>
    <n v="-2065997"/>
  </r>
  <r>
    <s v="RECAUDOS"/>
    <x v="3"/>
    <n v="23"/>
    <x v="8"/>
    <m/>
    <s v="D"/>
    <n v="98"/>
    <s v="REFINANCIACION"/>
    <s v="08-04-2015 00:00:00"/>
    <s v=""/>
    <n v="-10257"/>
  </r>
  <r>
    <s v="RECAUDOS"/>
    <x v="3"/>
    <n v="23"/>
    <x v="8"/>
    <m/>
    <s v="D"/>
    <n v="83"/>
    <s v="GASMECO"/>
    <s v="19-04-2015 00:00:00"/>
    <s v=""/>
    <n v="-3575"/>
  </r>
  <r>
    <s v="RECAUDOS"/>
    <x v="3"/>
    <n v="23"/>
    <x v="8"/>
    <m/>
    <s v="D"/>
    <n v="83"/>
    <s v="GASMECO"/>
    <s v="27-04-2015 00:00:00"/>
    <s v=""/>
    <n v="-8273"/>
  </r>
  <r>
    <s v="RECAUDOS"/>
    <x v="4"/>
    <n v="23"/>
    <x v="8"/>
    <m/>
    <s v="D"/>
    <n v="60"/>
    <s v="SEGURO BRILLA"/>
    <s v="02-04-2015 00:00:00"/>
    <s v=""/>
    <n v="-515165"/>
  </r>
  <r>
    <s v="RECAUDOS"/>
    <x v="4"/>
    <n v="23"/>
    <x v="8"/>
    <m/>
    <s v="D"/>
    <n v="2"/>
    <s v="BRILLA"/>
    <s v="06-04-2015 00:00:00"/>
    <s v=""/>
    <n v="-206680855"/>
  </r>
  <r>
    <s v="RECAUDOS"/>
    <x v="4"/>
    <n v="23"/>
    <x v="8"/>
    <m/>
    <s v="D"/>
    <n v="102"/>
    <s v="INT FINAC EXCLUIDO CREDITO SEGUROS"/>
    <s v="06-04-2015 00:00:00"/>
    <s v=""/>
    <n v="-33"/>
  </r>
  <r>
    <s v="RECAUDOS"/>
    <x v="4"/>
    <n v="23"/>
    <x v="8"/>
    <m/>
    <s v="D"/>
    <n v="46"/>
    <s v="RECARGOS MORA EXCLUIDOS"/>
    <s v="06-04-2015 00:00:00"/>
    <s v=""/>
    <n v="-1602177"/>
  </r>
  <r>
    <s v="RECAUDOS"/>
    <x v="4"/>
    <n v="23"/>
    <x v="8"/>
    <m/>
    <s v="D"/>
    <n v="99"/>
    <s v="RECARGO POR MORA  EXCLUIDO CREDITO SEGUROS"/>
    <s v="06-04-2015 00:00:00"/>
    <s v=""/>
    <n v="-21666"/>
  </r>
  <r>
    <s v="RECAUDOS"/>
    <x v="4"/>
    <n v="23"/>
    <x v="8"/>
    <m/>
    <s v="D"/>
    <n v="60"/>
    <s v="SEGURO BRILLA"/>
    <s v="07-04-2015 00:00:00"/>
    <s v=""/>
    <n v="-2491176"/>
  </r>
  <r>
    <s v="RECAUDOS"/>
    <x v="4"/>
    <n v="23"/>
    <x v="8"/>
    <m/>
    <s v="D"/>
    <n v="121"/>
    <s v="REFINANCIACION INTERES DE FINANCIACION BRILLA"/>
    <s v="08-04-2015 00:00:00"/>
    <s v=""/>
    <n v="-4134"/>
  </r>
  <r>
    <s v="RECAUDOS"/>
    <x v="4"/>
    <n v="23"/>
    <x v="8"/>
    <m/>
    <s v="D"/>
    <n v="46"/>
    <s v="RECARGOS MORA EXCLUIDOS"/>
    <s v="10-04-2015 00:00:00"/>
    <s v=""/>
    <n v="-815638"/>
  </r>
  <r>
    <s v="RECAUDOS"/>
    <x v="4"/>
    <n v="23"/>
    <x v="8"/>
    <m/>
    <s v="D"/>
    <n v="58"/>
    <s v="INTERESES FINANCIACION CREDITO BRILLA"/>
    <s v="13-04-2015 00:00:00"/>
    <s v=""/>
    <n v="-63561713"/>
  </r>
  <r>
    <s v="RECAUDOS"/>
    <x v="4"/>
    <n v="23"/>
    <x v="8"/>
    <m/>
    <s v="D"/>
    <n v="99"/>
    <s v="RECARGO POR MORA  EXCLUIDO CREDITO SEGUROS"/>
    <s v="16-04-2015 00:00:00"/>
    <s v=""/>
    <n v="-16399"/>
  </r>
  <r>
    <s v="RECAUDOS"/>
    <x v="4"/>
    <n v="23"/>
    <x v="8"/>
    <m/>
    <s v="D"/>
    <n v="102"/>
    <s v="INT FINAC EXCLUIDO CREDITO SEGUROS"/>
    <s v="17-04-2015 00:00:00"/>
    <s v=""/>
    <n v="-215"/>
  </r>
  <r>
    <s v="RECAUDOS"/>
    <x v="4"/>
    <n v="23"/>
    <x v="8"/>
    <m/>
    <s v="D"/>
    <n v="60"/>
    <s v="SEGURO BRILLA"/>
    <s v="17-04-2015 00:00:00"/>
    <s v=""/>
    <n v="-1997783"/>
  </r>
  <r>
    <s v="RECAUDOS"/>
    <x v="4"/>
    <n v="23"/>
    <x v="8"/>
    <m/>
    <s v="D"/>
    <n v="99"/>
    <s v="RECARGO POR MORA  EXCLUIDO CREDITO SEGUROS"/>
    <s v="18-04-2015 00:00:00"/>
    <s v=""/>
    <n v="-8203"/>
  </r>
  <r>
    <s v="RECAUDOS"/>
    <x v="4"/>
    <n v="23"/>
    <x v="8"/>
    <m/>
    <s v="D"/>
    <n v="60"/>
    <s v="SEGURO BRILLA"/>
    <s v="20-04-2015 00:00:00"/>
    <s v=""/>
    <n v="-2622939"/>
  </r>
  <r>
    <s v="RECAUDOS"/>
    <x v="4"/>
    <n v="23"/>
    <x v="8"/>
    <m/>
    <s v="C"/>
    <n v="2"/>
    <s v="BRILLA"/>
    <s v="22-04-2015 00:00:00"/>
    <s v=""/>
    <n v="68711"/>
  </r>
  <r>
    <s v="RECAUDOS"/>
    <x v="4"/>
    <n v="23"/>
    <x v="8"/>
    <m/>
    <s v="D"/>
    <n v="60"/>
    <s v="SEGURO BRILLA"/>
    <s v="22-04-2015 00:00:00"/>
    <s v=""/>
    <n v="-1757679"/>
  </r>
  <r>
    <s v="RECAUDOS"/>
    <x v="4"/>
    <n v="23"/>
    <x v="8"/>
    <m/>
    <s v="D"/>
    <n v="46"/>
    <s v="RECARGOS MORA EXCLUIDOS"/>
    <s v="23-04-2015 00:00:00"/>
    <s v=""/>
    <n v="-902253"/>
  </r>
  <r>
    <s v="RECAUDOS"/>
    <x v="4"/>
    <n v="23"/>
    <x v="8"/>
    <m/>
    <s v="D"/>
    <n v="121"/>
    <s v="REFINANCIACION INTERES DE FINANCIACION BRILLA"/>
    <s v="23-04-2015 00:00:00"/>
    <s v=""/>
    <n v="-93898"/>
  </r>
  <r>
    <s v="RECAUDOS"/>
    <x v="4"/>
    <n v="23"/>
    <x v="8"/>
    <m/>
    <s v="D"/>
    <n v="46"/>
    <s v="RECARGOS MORA EXCLUIDOS"/>
    <s v="25-04-2015 00:00:00"/>
    <s v=""/>
    <n v="-480401"/>
  </r>
  <r>
    <s v="RECAUDOS"/>
    <x v="4"/>
    <n v="23"/>
    <x v="8"/>
    <m/>
    <s v="D"/>
    <n v="121"/>
    <s v="REFINANCIACION INTERES DE FINANCIACION BRILLA"/>
    <s v="28-04-2015 00:00:00"/>
    <s v=""/>
    <n v="-94922"/>
  </r>
  <r>
    <s v="RECAUDOS"/>
    <x v="4"/>
    <n v="23"/>
    <x v="8"/>
    <m/>
    <s v="D"/>
    <n v="2"/>
    <s v="BRILLA"/>
    <s v="30-04-2015 00:00:00"/>
    <s v=""/>
    <n v="-108726591"/>
  </r>
  <r>
    <s v="RECAUDOS"/>
    <x v="4"/>
    <n v="23"/>
    <x v="8"/>
    <m/>
    <s v="D"/>
    <n v="99"/>
    <s v="RECARGO POR MORA  EXCLUIDO CREDITO SEGUROS"/>
    <s v="30-04-2015 00:00:00"/>
    <s v=""/>
    <n v="-13464"/>
  </r>
  <r>
    <s v="RECAUDOS"/>
    <x v="4"/>
    <n v="23"/>
    <x v="8"/>
    <m/>
    <s v="D"/>
    <n v="81"/>
    <s v="SERVICIOS VARIOS GRAVADO"/>
    <s v="30-04-2015 00:00:00"/>
    <s v=""/>
    <n v="-38"/>
  </r>
  <r>
    <s v="RECAUDOS"/>
    <x v="5"/>
    <n v="23"/>
    <x v="8"/>
    <m/>
    <s v="D"/>
    <n v="2"/>
    <s v="BRILLA"/>
    <s v="01-04-2015 00:00:00"/>
    <s v=""/>
    <n v="-126936268"/>
  </r>
  <r>
    <s v="RECAUDOS"/>
    <x v="5"/>
    <n v="23"/>
    <x v="8"/>
    <m/>
    <s v="D"/>
    <n v="58"/>
    <s v="INTERESES FINANCIACION CREDITO BRILLA"/>
    <s v="01-04-2015 00:00:00"/>
    <s v=""/>
    <n v="-43164870"/>
  </r>
  <r>
    <s v="RECAUDOS"/>
    <x v="5"/>
    <n v="23"/>
    <x v="8"/>
    <m/>
    <s v="D"/>
    <n v="98"/>
    <s v="REFINANCIACION"/>
    <s v="01-04-2015 00:00:00"/>
    <s v=""/>
    <n v="-1914"/>
  </r>
  <r>
    <s v="RECAUDOS"/>
    <x v="5"/>
    <n v="23"/>
    <x v="8"/>
    <m/>
    <s v="D"/>
    <n v="46"/>
    <s v="RECARGOS MORA EXCLUIDOS"/>
    <s v="01-04-2015 00:00:00"/>
    <s v=""/>
    <n v="-1476200"/>
  </r>
  <r>
    <s v="RECAUDOS"/>
    <x v="5"/>
    <n v="23"/>
    <x v="8"/>
    <m/>
    <s v="D"/>
    <n v="121"/>
    <s v="REFINANCIACION INTERES DE FINANCIACION BRILLA"/>
    <s v="01-04-2015 00:00:00"/>
    <s v=""/>
    <n v="-50159"/>
  </r>
  <r>
    <s v="RECAUDOS"/>
    <x v="5"/>
    <n v="23"/>
    <x v="8"/>
    <m/>
    <s v="D"/>
    <n v="60"/>
    <s v="SEGURO BRILLA"/>
    <s v="02-04-2015 00:00:00"/>
    <s v=""/>
    <n v="-289289"/>
  </r>
  <r>
    <s v="RECAUDOS"/>
    <x v="5"/>
    <n v="23"/>
    <x v="8"/>
    <m/>
    <s v="D"/>
    <n v="46"/>
    <s v="RECARGOS MORA EXCLUIDOS"/>
    <s v="02-04-2015 00:00:00"/>
    <s v=""/>
    <n v="-281499"/>
  </r>
  <r>
    <s v="RECAUDOS"/>
    <x v="5"/>
    <n v="23"/>
    <x v="8"/>
    <m/>
    <s v="D"/>
    <n v="81"/>
    <s v="SERVICIOS VARIOS GRAVADO"/>
    <s v="03-04-2015 00:00:00"/>
    <s v=""/>
    <n v="-1400"/>
  </r>
  <r>
    <s v="RECAUDOS"/>
    <x v="5"/>
    <n v="23"/>
    <x v="8"/>
    <m/>
    <s v="D"/>
    <n v="2"/>
    <s v="BRILLA"/>
    <s v="04-04-2015 00:00:00"/>
    <s v=""/>
    <n v="-49304336"/>
  </r>
  <r>
    <s v="RECAUDOS"/>
    <x v="5"/>
    <n v="23"/>
    <x v="8"/>
    <m/>
    <s v="D"/>
    <n v="99"/>
    <s v="RECARGO POR MORA  EXCLUIDO CREDITO SEGUROS"/>
    <s v="04-04-2015 00:00:00"/>
    <s v=""/>
    <n v="-5303"/>
  </r>
  <r>
    <s v="RECAUDOS"/>
    <x v="5"/>
    <n v="23"/>
    <x v="8"/>
    <m/>
    <s v="D"/>
    <n v="2"/>
    <s v="BRILLA"/>
    <s v="06-04-2015 00:00:00"/>
    <s v=""/>
    <n v="-161288026"/>
  </r>
  <r>
    <s v="RECAUDOS"/>
    <x v="5"/>
    <n v="23"/>
    <x v="8"/>
    <m/>
    <s v="D"/>
    <n v="102"/>
    <s v="INT FINAC EXCLUIDO CREDITO SEGUROS"/>
    <s v="08-04-2015 00:00:00"/>
    <s v=""/>
    <n v="-186"/>
  </r>
  <r>
    <s v="RECAUDOS"/>
    <x v="5"/>
    <n v="23"/>
    <x v="8"/>
    <m/>
    <s v="D"/>
    <n v="121"/>
    <s v="REFINANCIACION INTERES DE FINANCIACION BRILLA"/>
    <s v="08-04-2015 00:00:00"/>
    <s v=""/>
    <n v="-42910"/>
  </r>
  <r>
    <s v="RECAUDOS"/>
    <x v="5"/>
    <n v="23"/>
    <x v="8"/>
    <m/>
    <s v="D"/>
    <n v="58"/>
    <s v="INTERESES FINANCIACION CREDITO BRILLA"/>
    <s v="12-04-2015 00:00:00"/>
    <s v=""/>
    <n v="-3618127"/>
  </r>
  <r>
    <s v="RECAUDOS"/>
    <x v="5"/>
    <n v="23"/>
    <x v="8"/>
    <m/>
    <s v="D"/>
    <n v="46"/>
    <s v="RECARGOS MORA EXCLUIDOS"/>
    <s v="12-04-2015 00:00:00"/>
    <s v=""/>
    <n v="-99879"/>
  </r>
  <r>
    <s v="RECAUDOS"/>
    <x v="5"/>
    <n v="23"/>
    <x v="8"/>
    <m/>
    <s v="D"/>
    <n v="99"/>
    <s v="RECARGO POR MORA  EXCLUIDO CREDITO SEGUROS"/>
    <s v="12-04-2015 00:00:00"/>
    <s v=""/>
    <n v="-1083"/>
  </r>
  <r>
    <s v="RECAUDOS"/>
    <x v="5"/>
    <n v="23"/>
    <x v="8"/>
    <m/>
    <s v="C"/>
    <n v="2"/>
    <s v="BRILLA"/>
    <s v="15-04-2015 00:00:00"/>
    <s v=""/>
    <n v="3863914"/>
  </r>
  <r>
    <s v="RECAUDOS"/>
    <x v="5"/>
    <n v="23"/>
    <x v="8"/>
    <m/>
    <s v="D"/>
    <n v="58"/>
    <s v="INTERESES FINANCIACION CREDITO BRILLA"/>
    <s v="15-04-2015 00:00:00"/>
    <s v=""/>
    <n v="-28000675"/>
  </r>
  <r>
    <s v="RECAUDOS"/>
    <x v="5"/>
    <n v="23"/>
    <x v="8"/>
    <m/>
    <s v="D"/>
    <n v="102"/>
    <s v="INT FINAC EXCLUIDO CREDITO SEGUROS"/>
    <s v="16-04-2015 00:00:00"/>
    <s v=""/>
    <n v="-252"/>
  </r>
  <r>
    <s v="RECAUDOS"/>
    <x v="5"/>
    <n v="23"/>
    <x v="8"/>
    <m/>
    <s v="D"/>
    <n v="46"/>
    <s v="RECARGOS MORA EXCLUIDOS"/>
    <s v="16-04-2015 00:00:00"/>
    <s v=""/>
    <n v="-1323922"/>
  </r>
  <r>
    <s v="RECAUDOS"/>
    <x v="5"/>
    <n v="23"/>
    <x v="8"/>
    <m/>
    <s v="C"/>
    <n v="46"/>
    <s v="RECARGOS MORA EXCLUIDOS"/>
    <s v="17-04-2015 00:00:00"/>
    <s v=""/>
    <n v="1"/>
  </r>
  <r>
    <s v="RECAUDOS"/>
    <x v="5"/>
    <n v="23"/>
    <x v="8"/>
    <m/>
    <s v="D"/>
    <n v="58"/>
    <s v="INTERESES FINANCIACION CREDITO BRILLA"/>
    <s v="17-04-2015 00:00:00"/>
    <s v=""/>
    <n v="-36623945"/>
  </r>
  <r>
    <s v="RECAUDOS"/>
    <x v="5"/>
    <n v="23"/>
    <x v="8"/>
    <m/>
    <s v="D"/>
    <n v="99"/>
    <s v="RECARGO POR MORA  EXCLUIDO CREDITO SEGUROS"/>
    <s v="17-04-2015 00:00:00"/>
    <s v=""/>
    <n v="-13003"/>
  </r>
  <r>
    <s v="RECAUDOS"/>
    <x v="5"/>
    <n v="23"/>
    <x v="8"/>
    <m/>
    <s v="D"/>
    <n v="60"/>
    <s v="SEGURO BRILLA"/>
    <s v="18-04-2015 00:00:00"/>
    <s v=""/>
    <n v="-573974"/>
  </r>
  <r>
    <s v="RECAUDOS"/>
    <x v="5"/>
    <n v="23"/>
    <x v="8"/>
    <m/>
    <s v="D"/>
    <n v="99"/>
    <s v="RECARGO POR MORA  EXCLUIDO CREDITO SEGUROS"/>
    <s v="20-04-2015 00:00:00"/>
    <s v=""/>
    <n v="-17175"/>
  </r>
  <r>
    <s v="RECAUDOS"/>
    <x v="5"/>
    <n v="23"/>
    <x v="8"/>
    <m/>
    <s v="D"/>
    <n v="46"/>
    <s v="RECARGOS MORA EXCLUIDOS"/>
    <s v="21-04-2015 00:00:00"/>
    <s v=""/>
    <n v="-1283405"/>
  </r>
  <r>
    <s v="RECAUDOS"/>
    <x v="5"/>
    <n v="23"/>
    <x v="8"/>
    <m/>
    <s v="D"/>
    <n v="58"/>
    <s v="INTERESES FINANCIACION CREDITO BRILLA"/>
    <s v="23-04-2015 00:00:00"/>
    <s v=""/>
    <n v="-24214085"/>
  </r>
  <r>
    <s v="RECAUDOS"/>
    <x v="5"/>
    <n v="23"/>
    <x v="8"/>
    <m/>
    <s v="D"/>
    <n v="99"/>
    <s v="RECARGO POR MORA  EXCLUIDO CREDITO SEGUROS"/>
    <s v="24-04-2015 00:00:00"/>
    <s v=""/>
    <n v="-9527"/>
  </r>
  <r>
    <s v="RECAUDOS"/>
    <x v="5"/>
    <n v="23"/>
    <x v="8"/>
    <m/>
    <s v="D"/>
    <n v="58"/>
    <s v="INTERESES FINANCIACION CREDITO BRILLA"/>
    <s v="25-04-2015 00:00:00"/>
    <s v=""/>
    <n v="-13968942"/>
  </r>
  <r>
    <s v="RECAUDOS"/>
    <x v="5"/>
    <n v="23"/>
    <x v="8"/>
    <m/>
    <s v="D"/>
    <n v="102"/>
    <s v="INT FINAC EXCLUIDO CREDITO SEGUROS"/>
    <s v="25-04-2015 00:00:00"/>
    <s v=""/>
    <n v="-118"/>
  </r>
  <r>
    <s v="RECAUDOS"/>
    <x v="5"/>
    <n v="23"/>
    <x v="8"/>
    <m/>
    <s v="D"/>
    <n v="2"/>
    <s v="BRILLA"/>
    <s v="27-04-2015 00:00:00"/>
    <s v=""/>
    <n v="-101778371"/>
  </r>
  <r>
    <s v="RECAUDOS"/>
    <x v="5"/>
    <n v="23"/>
    <x v="8"/>
    <m/>
    <s v="D"/>
    <n v="46"/>
    <s v="RECARGOS MORA EXCLUIDOS"/>
    <s v="27-04-2015 00:00:00"/>
    <s v=""/>
    <n v="-1354232"/>
  </r>
  <r>
    <s v="RECAUDOS"/>
    <x v="5"/>
    <n v="23"/>
    <x v="8"/>
    <m/>
    <s v="D"/>
    <n v="99"/>
    <s v="RECARGO POR MORA  EXCLUIDO CREDITO SEGUROS"/>
    <s v="30-04-2015 00:00:00"/>
    <s v=""/>
    <n v="-9843"/>
  </r>
  <r>
    <s v="FACTURACION"/>
    <x v="0"/>
    <n v="1"/>
    <x v="0"/>
    <s v="F"/>
    <s v="D"/>
    <n v="19"/>
    <s v="RED INTERNA"/>
    <s v="01-04-2015 00:00:00"/>
    <n v="53"/>
    <n v="23560000"/>
  </r>
  <r>
    <s v="FACTURACION"/>
    <x v="0"/>
    <n v="1"/>
    <x v="0"/>
    <s v="F"/>
    <s v="D"/>
    <n v="106"/>
    <s v="IMPUESTO 16%"/>
    <s v="01-04-2015 00:00:00"/>
    <n v="53"/>
    <n v="680512"/>
  </r>
  <r>
    <s v="FACTURACION"/>
    <x v="0"/>
    <n v="1"/>
    <x v="0"/>
    <s v="F"/>
    <s v="D"/>
    <n v="126"/>
    <s v="IVA INTERES DE FINANCIACION"/>
    <s v="11-04-2015 00:00:00"/>
    <n v="51"/>
    <n v="1431270"/>
  </r>
  <r>
    <s v="FACTURACION"/>
    <x v="0"/>
    <n v="1"/>
    <x v="0"/>
    <s v="F"/>
    <s v="D"/>
    <n v="106"/>
    <s v="IMPUESTO 16%"/>
    <s v="13-04-2015 00:00:00"/>
    <n v="15"/>
    <n v="397"/>
  </r>
  <r>
    <s v="FACTURACION"/>
    <x v="0"/>
    <n v="1"/>
    <x v="0"/>
    <s v="F"/>
    <s v="D"/>
    <n v="19"/>
    <s v="RED INTERNA"/>
    <s v="13-04-2015 00:00:00"/>
    <n v="51"/>
    <n v="2648533"/>
  </r>
  <r>
    <s v="FACTURACION"/>
    <x v="0"/>
    <n v="1"/>
    <x v="0"/>
    <s v="F"/>
    <s v="D"/>
    <n v="400"/>
    <s v="CERTIFICACION INSTALACION PREVIA"/>
    <s v="24-04-2015 00:00:00"/>
    <n v="53"/>
    <n v="2058000"/>
  </r>
  <r>
    <s v="FACTURACION"/>
    <x v="0"/>
    <n v="1"/>
    <x v="0"/>
    <s v="F"/>
    <s v="D"/>
    <n v="122"/>
    <s v="IVA RED INTERNA"/>
    <s v="29-04-2015 00:00:00"/>
    <n v="53"/>
    <n v="691200"/>
  </r>
  <r>
    <s v="FACTURACION"/>
    <x v="0"/>
    <n v="1"/>
    <x v="0"/>
    <s v="F"/>
    <s v="D"/>
    <n v="4"/>
    <s v="CARGO POR CONEXIÓN"/>
    <s v="30-04-2015 00:00:00"/>
    <n v="51"/>
    <n v="22823291"/>
  </r>
  <r>
    <s v="FACTURACION"/>
    <x v="1"/>
    <n v="1"/>
    <x v="0"/>
    <s v="F"/>
    <s v="D"/>
    <n v="8"/>
    <s v="CONTRIBUCION"/>
    <s v="01-04-2015 00:00:00"/>
    <n v="15"/>
    <n v="62177843"/>
  </r>
  <r>
    <s v="FACTURACION"/>
    <x v="1"/>
    <n v="1"/>
    <x v="0"/>
    <s v="F"/>
    <s v="D"/>
    <n v="46"/>
    <s v="RECARGOS MORA EXCLUIDOS"/>
    <s v="01-04-2015 00:00:00"/>
    <n v="15"/>
    <n v="14190521"/>
  </r>
  <r>
    <s v="FACTURACION"/>
    <x v="1"/>
    <n v="1"/>
    <x v="0"/>
    <s v="F"/>
    <s v="D"/>
    <n v="101"/>
    <s v="RECARGO POR MORA  GRAVADOS OTROS SERVICIOS"/>
    <s v="01-04-2015 00:00:00"/>
    <n v="15"/>
    <n v="441341"/>
  </r>
  <r>
    <s v="FACTURACION"/>
    <x v="1"/>
    <n v="1"/>
    <x v="0"/>
    <s v="F"/>
    <s v="D"/>
    <n v="51"/>
    <s v="CUENTAS POR COBRAR"/>
    <s v="01-04-2015 00:00:00"/>
    <n v="51"/>
    <n v="408"/>
  </r>
  <r>
    <s v="FACTURACION"/>
    <x v="1"/>
    <n v="1"/>
    <x v="0"/>
    <s v="F"/>
    <s v="D"/>
    <n v="56"/>
    <s v="INTERESES FINANCIACION CONEXION"/>
    <s v="01-04-2015 00:00:00"/>
    <n v="51"/>
    <n v="91629412"/>
  </r>
  <r>
    <s v="FACTURACION"/>
    <x v="1"/>
    <n v="1"/>
    <x v="0"/>
    <s v="F"/>
    <s v="D"/>
    <n v="44"/>
    <s v="IMPUESTO DE IVA 16%"/>
    <s v="01-04-2015 00:00:00"/>
    <n v="51"/>
    <n v="60"/>
  </r>
  <r>
    <s v="FACTURACION"/>
    <x v="1"/>
    <n v="1"/>
    <x v="0"/>
    <s v="F"/>
    <s v="D"/>
    <n v="19"/>
    <s v="RED INTERNA"/>
    <s v="01-04-2015 00:00:00"/>
    <n v="53"/>
    <n v="979261"/>
  </r>
  <r>
    <s v="FACTURACION"/>
    <x v="1"/>
    <n v="1"/>
    <x v="0"/>
    <s v="F"/>
    <s v="D"/>
    <n v="17"/>
    <s v="RECONEXION"/>
    <s v="02-04-2015 00:00:00"/>
    <n v="53"/>
    <n v="1330000"/>
  </r>
  <r>
    <s v="FACTURACION"/>
    <x v="1"/>
    <n v="1"/>
    <x v="0"/>
    <s v="F"/>
    <s v="C"/>
    <n v="7"/>
    <s v="CONSUMO"/>
    <s v="04-04-2015 00:00:00"/>
    <n v="15"/>
    <n v="-2274181"/>
  </r>
  <r>
    <s v="FACTURACION"/>
    <x v="1"/>
    <n v="1"/>
    <x v="0"/>
    <s v="F"/>
    <s v="C"/>
    <n v="85"/>
    <s v="BIENESTAR EMPLEADOS"/>
    <s v="04-04-2015 00:00:00"/>
    <n v="15"/>
    <n v="-65041"/>
  </r>
  <r>
    <s v="FACTURACION"/>
    <x v="1"/>
    <n v="1"/>
    <x v="0"/>
    <s v="F"/>
    <s v="D"/>
    <n v="103"/>
    <s v="INTERESES FINANC RED INTERNA"/>
    <s v="04-04-2015 00:00:00"/>
    <n v="51"/>
    <n v="81735255"/>
  </r>
  <r>
    <s v="FACTURACION"/>
    <x v="1"/>
    <n v="1"/>
    <x v="0"/>
    <s v="F"/>
    <s v="D"/>
    <n v="24"/>
    <s v="REVISION PERIODICA"/>
    <s v="04-04-2015 00:00:00"/>
    <n v="51"/>
    <n v="13547537"/>
  </r>
  <r>
    <s v="FACTURACION"/>
    <x v="1"/>
    <n v="1"/>
    <x v="0"/>
    <s v="F"/>
    <s v="D"/>
    <n v="27"/>
    <s v="SERVICIO ASOCIADO RED INTERNA"/>
    <s v="05-04-2015 00:00:00"/>
    <n v="41"/>
    <n v="655021"/>
  </r>
  <r>
    <s v="FACTURACION"/>
    <x v="1"/>
    <n v="1"/>
    <x v="0"/>
    <s v="F"/>
    <s v="D"/>
    <n v="27"/>
    <s v="SERVICIO ASOCIADO RED INTERNA"/>
    <s v="06-04-2015 00:00:00"/>
    <n v="41"/>
    <n v="2859484"/>
  </r>
  <r>
    <s v="FACTURACION"/>
    <x v="1"/>
    <n v="1"/>
    <x v="0"/>
    <s v="F"/>
    <s v="D"/>
    <n v="7"/>
    <s v="CONSUMO"/>
    <s v="06-04-2015 00:00:00"/>
    <n v="51"/>
    <n v="1552400"/>
  </r>
  <r>
    <s v="FACTURACION"/>
    <x v="1"/>
    <n v="1"/>
    <x v="0"/>
    <s v="F"/>
    <s v="D"/>
    <n v="122"/>
    <s v="IVA RED INTERNA"/>
    <s v="06-04-2015 00:00:00"/>
    <n v="53"/>
    <n v="186719"/>
  </r>
  <r>
    <s v="FACTURACION"/>
    <x v="1"/>
    <n v="1"/>
    <x v="0"/>
    <s v="F"/>
    <s v="D"/>
    <n v="7"/>
    <s v="CONSUMO"/>
    <s v="07-04-2015 00:00:00"/>
    <n v="15"/>
    <n v="348078713"/>
  </r>
  <r>
    <s v="FACTURACION"/>
    <x v="1"/>
    <n v="1"/>
    <x v="0"/>
    <s v="F"/>
    <s v="D"/>
    <n v="400"/>
    <s v="CERTIFICACION INSTALACION PREVIA"/>
    <s v="07-04-2015 00:00:00"/>
    <n v="41"/>
    <n v="271330"/>
  </r>
  <r>
    <s v="FACTURACION"/>
    <x v="1"/>
    <n v="1"/>
    <x v="0"/>
    <s v="F"/>
    <s v="D"/>
    <n v="51"/>
    <s v="CUENTAS POR COBRAR"/>
    <s v="07-04-2015 00:00:00"/>
    <n v="51"/>
    <n v="964"/>
  </r>
  <r>
    <s v="FACTURACION"/>
    <x v="1"/>
    <n v="1"/>
    <x v="0"/>
    <s v="F"/>
    <s v="D"/>
    <n v="7"/>
    <s v="CONSUMO"/>
    <s v="07-04-2015 00:00:00"/>
    <n v="51"/>
    <n v="280099"/>
  </r>
  <r>
    <s v="FACTURACION"/>
    <x v="1"/>
    <n v="1"/>
    <x v="0"/>
    <s v="F"/>
    <s v="D"/>
    <n v="17"/>
    <s v="RECONEXION"/>
    <s v="07-04-2015 00:00:00"/>
    <n v="51"/>
    <n v="7202334"/>
  </r>
  <r>
    <s v="FACTURACION"/>
    <x v="1"/>
    <n v="1"/>
    <x v="0"/>
    <s v="F"/>
    <s v="D"/>
    <n v="120"/>
    <s v="REFINANCIACION INTERESES DE FINANCIACION"/>
    <s v="07-04-2015 00:00:00"/>
    <n v="51"/>
    <n v="380082"/>
  </r>
  <r>
    <s v="FACTURACION"/>
    <x v="1"/>
    <n v="1"/>
    <x v="0"/>
    <s v="F"/>
    <s v="D"/>
    <n v="7"/>
    <s v="CONSUMO"/>
    <s v="08-04-2015 00:00:00"/>
    <n v="15"/>
    <n v="1253558941"/>
  </r>
  <r>
    <s v="FACTURACION"/>
    <x v="1"/>
    <n v="1"/>
    <x v="0"/>
    <s v="F"/>
    <s v="D"/>
    <n v="46"/>
    <s v="RECARGOS MORA EXCLUIDOS"/>
    <s v="08-04-2015 00:00:00"/>
    <n v="15"/>
    <n v="11030823"/>
  </r>
  <r>
    <s v="FACTURACION"/>
    <x v="1"/>
    <n v="1"/>
    <x v="0"/>
    <s v="F"/>
    <s v="D"/>
    <n v="19"/>
    <s v="RED INTERNA"/>
    <s v="08-04-2015 00:00:00"/>
    <n v="51"/>
    <n v="1016531"/>
  </r>
  <r>
    <s v="FACTURACION"/>
    <x v="1"/>
    <n v="1"/>
    <x v="0"/>
    <s v="F"/>
    <s v="D"/>
    <n v="8"/>
    <s v="CONTRIBUCION"/>
    <s v="08-04-2015 00:00:00"/>
    <n v="51"/>
    <n v="18681"/>
  </r>
  <r>
    <s v="FACTURACION"/>
    <x v="1"/>
    <n v="1"/>
    <x v="0"/>
    <s v="F"/>
    <s v="D"/>
    <n v="27"/>
    <s v="SERVICIO ASOCIADO RED INTERNA"/>
    <s v="08-04-2015 00:00:00"/>
    <n v="51"/>
    <n v="75540936"/>
  </r>
  <r>
    <s v="FACTURACION"/>
    <x v="1"/>
    <n v="1"/>
    <x v="0"/>
    <s v="F"/>
    <s v="D"/>
    <n v="19"/>
    <s v="RED INTERNA"/>
    <s v="08-04-2015 00:00:00"/>
    <n v="53"/>
    <n v="16124894"/>
  </r>
  <r>
    <s v="FACTURACION"/>
    <x v="1"/>
    <n v="1"/>
    <x v="0"/>
    <s v="F"/>
    <s v="D"/>
    <n v="17"/>
    <s v="RECONEXION"/>
    <s v="08-04-2015 00:00:00"/>
    <n v="53"/>
    <n v="24649000"/>
  </r>
  <r>
    <s v="FACTURACION"/>
    <x v="1"/>
    <n v="1"/>
    <x v="0"/>
    <s v="F"/>
    <s v="D"/>
    <n v="101"/>
    <s v="RECARGO POR MORA  GRAVADOS OTROS SERVICIOS"/>
    <s v="08-04-2015 00:00:00"/>
    <n v="53"/>
    <n v="2729"/>
  </r>
  <r>
    <s v="FACTURACION"/>
    <x v="1"/>
    <n v="1"/>
    <x v="0"/>
    <s v="F"/>
    <s v="D"/>
    <n v="401"/>
    <s v="REVISION PERIODICA RES 059"/>
    <s v="08-04-2015 00:00:00"/>
    <n v="53"/>
    <n v="20876210"/>
  </r>
  <r>
    <s v="FACTURACION"/>
    <x v="1"/>
    <n v="1"/>
    <x v="0"/>
    <s v="F"/>
    <s v="D"/>
    <n v="122"/>
    <s v="IVA RED INTERNA"/>
    <s v="09-04-2015 00:00:00"/>
    <n v="15"/>
    <n v="2855247"/>
  </r>
  <r>
    <s v="FACTURACION"/>
    <x v="1"/>
    <n v="1"/>
    <x v="0"/>
    <s v="F"/>
    <s v="D"/>
    <n v="4"/>
    <s v="CARGO POR CONEXIÓN"/>
    <s v="09-04-2015 00:00:00"/>
    <n v="51"/>
    <n v="41276563"/>
  </r>
  <r>
    <s v="FACTURACION"/>
    <x v="1"/>
    <n v="1"/>
    <x v="0"/>
    <s v="F"/>
    <s v="D"/>
    <n v="19"/>
    <s v="RED INTERNA"/>
    <s v="09-04-2015 00:00:00"/>
    <n v="51"/>
    <n v="1112571"/>
  </r>
  <r>
    <s v="FACTURACION"/>
    <x v="1"/>
    <n v="1"/>
    <x v="0"/>
    <s v="F"/>
    <s v="D"/>
    <n v="401"/>
    <s v="REVISION PERIODICA RES 059"/>
    <s v="09-04-2015 00:00:00"/>
    <n v="51"/>
    <n v="740933"/>
  </r>
  <r>
    <s v="FACTURACION"/>
    <x v="1"/>
    <n v="1"/>
    <x v="0"/>
    <s v="F"/>
    <s v="C"/>
    <n v="10"/>
    <s v="DESCUENTOS"/>
    <s v="09-04-2015 00:00:00"/>
    <n v="53"/>
    <n v="-631242"/>
  </r>
  <r>
    <s v="FACTURACION"/>
    <x v="1"/>
    <n v="1"/>
    <x v="0"/>
    <s v="F"/>
    <s v="C"/>
    <n v="129"/>
    <s v="SUBS GOB ATL VEREDAS NUEVA INT"/>
    <s v="09-04-2015 00:00:00"/>
    <n v="53"/>
    <n v="-1481224"/>
  </r>
  <r>
    <s v="FACTURACION"/>
    <x v="1"/>
    <n v="1"/>
    <x v="0"/>
    <s v="F"/>
    <s v="D"/>
    <n v="81"/>
    <s v="SERVICIOS VARIOS GRAVADO"/>
    <s v="09-04-2015 00:00:00"/>
    <n v="54"/>
    <n v="372000"/>
  </r>
  <r>
    <s v="FACTURACION"/>
    <x v="1"/>
    <n v="1"/>
    <x v="0"/>
    <s v="F"/>
    <s v="D"/>
    <n v="27"/>
    <s v="SERVICIO ASOCIADO RED INTERNA"/>
    <s v="10-04-2015 00:00:00"/>
    <n v="41"/>
    <n v="4186544"/>
  </r>
  <r>
    <s v="FACTURACION"/>
    <x v="1"/>
    <n v="1"/>
    <x v="0"/>
    <s v="F"/>
    <s v="D"/>
    <n v="28"/>
    <s v="SERVICIOS ASOCIADOS CARGO POR CONEXIÓN"/>
    <s v="10-04-2015 00:00:00"/>
    <n v="41"/>
    <n v="10581125"/>
  </r>
  <r>
    <s v="FACTURACION"/>
    <x v="1"/>
    <n v="1"/>
    <x v="0"/>
    <s v="F"/>
    <s v="D"/>
    <n v="400"/>
    <s v="CERTIFICACION INSTALACION PREVIA"/>
    <s v="10-04-2015 00:00:00"/>
    <n v="41"/>
    <n v="68600"/>
  </r>
  <r>
    <s v="FACTURACION"/>
    <x v="1"/>
    <n v="1"/>
    <x v="0"/>
    <s v="F"/>
    <s v="D"/>
    <n v="56"/>
    <s v="INTERESES FINANCIACION CONEXION"/>
    <s v="10-04-2015 00:00:00"/>
    <n v="51"/>
    <n v="131080840"/>
  </r>
  <r>
    <s v="FACTURACION"/>
    <x v="1"/>
    <n v="1"/>
    <x v="0"/>
    <s v="F"/>
    <s v="D"/>
    <n v="46"/>
    <s v="RECARGOS MORA EXCLUIDOS"/>
    <s v="10-04-2015 00:00:00"/>
    <n v="51"/>
    <n v="22378"/>
  </r>
  <r>
    <s v="FACTURACION"/>
    <x v="1"/>
    <n v="1"/>
    <x v="0"/>
    <s v="F"/>
    <s v="D"/>
    <n v="98"/>
    <s v="REFINANCIACION"/>
    <s v="10-04-2015 00:00:00"/>
    <n v="51"/>
    <n v="87062370"/>
  </r>
  <r>
    <s v="FACTURACION"/>
    <x v="1"/>
    <n v="1"/>
    <x v="0"/>
    <s v="F"/>
    <s v="D"/>
    <n v="126"/>
    <s v="IVA INTERES DE FINANCIACION"/>
    <s v="10-04-2015 00:00:00"/>
    <n v="51"/>
    <n v="256868"/>
  </r>
  <r>
    <s v="FACTURACION"/>
    <x v="1"/>
    <n v="1"/>
    <x v="0"/>
    <s v="F"/>
    <s v="D"/>
    <n v="401"/>
    <s v="REVISION PERIODICA RES 059"/>
    <s v="10-04-2015 00:00:00"/>
    <n v="51"/>
    <n v="1502283"/>
  </r>
  <r>
    <s v="FACTURACION"/>
    <x v="1"/>
    <n v="1"/>
    <x v="0"/>
    <s v="F"/>
    <s v="D"/>
    <n v="24"/>
    <s v="REVISION PERIODICA"/>
    <s v="10-04-2015 00:00:00"/>
    <n v="51"/>
    <n v="36731158"/>
  </r>
  <r>
    <s v="FACTURACION"/>
    <x v="1"/>
    <n v="1"/>
    <x v="0"/>
    <s v="F"/>
    <s v="C"/>
    <n v="7"/>
    <s v="CONSUMO"/>
    <s v="11-04-2015 00:00:00"/>
    <n v="15"/>
    <n v="-5088330"/>
  </r>
  <r>
    <s v="FACTURACION"/>
    <x v="1"/>
    <n v="1"/>
    <x v="0"/>
    <s v="F"/>
    <s v="D"/>
    <n v="46"/>
    <s v="RECARGOS MORA EXCLUIDOS"/>
    <s v="11-04-2015 00:00:00"/>
    <n v="15"/>
    <n v="6352811"/>
  </r>
  <r>
    <s v="FACTURACION"/>
    <x v="1"/>
    <n v="1"/>
    <x v="0"/>
    <s v="F"/>
    <s v="D"/>
    <n v="27"/>
    <s v="SERVICIO ASOCIADO RED INTERNA"/>
    <s v="11-04-2015 00:00:00"/>
    <n v="41"/>
    <n v="1092210"/>
  </r>
  <r>
    <s v="FACTURACION"/>
    <x v="1"/>
    <n v="1"/>
    <x v="0"/>
    <s v="F"/>
    <s v="D"/>
    <n v="28"/>
    <s v="SERVICIOS ASOCIADOS CARGO POR CONEXIÓN"/>
    <s v="11-04-2015 00:00:00"/>
    <n v="41"/>
    <n v="4093852"/>
  </r>
  <r>
    <s v="FACTURACION"/>
    <x v="1"/>
    <n v="1"/>
    <x v="0"/>
    <s v="F"/>
    <s v="D"/>
    <n v="59"/>
    <s v="INTERESES FINANCIACION GRAVADOS"/>
    <s v="11-04-2015 00:00:00"/>
    <n v="51"/>
    <n v="633620"/>
  </r>
  <r>
    <s v="FACTURACION"/>
    <x v="1"/>
    <n v="1"/>
    <x v="0"/>
    <s v="F"/>
    <s v="D"/>
    <n v="4"/>
    <s v="CARGO POR CONEXIÓN"/>
    <s v="11-04-2015 00:00:00"/>
    <n v="53"/>
    <n v="7362352"/>
  </r>
  <r>
    <s v="FACTURACION"/>
    <x v="1"/>
    <n v="1"/>
    <x v="0"/>
    <s v="F"/>
    <s v="C"/>
    <n v="7"/>
    <s v="CONSUMO"/>
    <s v="13-04-2015 00:00:00"/>
    <n v="15"/>
    <n v="-398311"/>
  </r>
  <r>
    <s v="FACTURACION"/>
    <x v="1"/>
    <n v="1"/>
    <x v="0"/>
    <s v="F"/>
    <s v="D"/>
    <n v="100"/>
    <s v="RECARGO POR MORA RED INTERNA"/>
    <s v="13-04-2015 00:00:00"/>
    <n v="15"/>
    <n v="659254"/>
  </r>
  <r>
    <s v="FACTURACION"/>
    <x v="1"/>
    <n v="1"/>
    <x v="0"/>
    <s v="F"/>
    <s v="D"/>
    <n v="81"/>
    <s v="SERVICIOS VARIOS GRAVADO"/>
    <s v="13-04-2015 00:00:00"/>
    <n v="51"/>
    <n v="2536477"/>
  </r>
  <r>
    <s v="FACTURACION"/>
    <x v="1"/>
    <n v="1"/>
    <x v="0"/>
    <s v="F"/>
    <s v="D"/>
    <n v="86"/>
    <s v="INTERESES FINANCIACION EXCLUIDOS"/>
    <s v="13-04-2015 00:00:00"/>
    <n v="51"/>
    <n v="19712"/>
  </r>
  <r>
    <s v="FACTURACION"/>
    <x v="1"/>
    <n v="1"/>
    <x v="0"/>
    <s v="F"/>
    <s v="D"/>
    <n v="4"/>
    <s v="CARGO POR CONEXIÓN"/>
    <s v="13-04-2015 00:00:00"/>
    <n v="53"/>
    <n v="27148673"/>
  </r>
  <r>
    <s v="FACTURACION"/>
    <x v="1"/>
    <n v="1"/>
    <x v="0"/>
    <s v="F"/>
    <s v="D"/>
    <n v="400"/>
    <s v="CERTIFICACION INSTALACION PREVIA"/>
    <s v="13-04-2015 00:00:00"/>
    <n v="53"/>
    <n v="4047400"/>
  </r>
  <r>
    <s v="FACTURACION"/>
    <x v="1"/>
    <n v="1"/>
    <x v="0"/>
    <s v="F"/>
    <s v="D"/>
    <n v="7"/>
    <s v="CONSUMO"/>
    <s v="14-04-2015 00:00:00"/>
    <n v="51"/>
    <n v="94103"/>
  </r>
  <r>
    <s v="FACTURACION"/>
    <x v="1"/>
    <n v="1"/>
    <x v="0"/>
    <s v="F"/>
    <s v="D"/>
    <n v="103"/>
    <s v="INTERESES FINANC RED INTERNA"/>
    <s v="14-04-2015 00:00:00"/>
    <n v="51"/>
    <n v="77771186"/>
  </r>
  <r>
    <s v="FACTURACION"/>
    <x v="1"/>
    <n v="1"/>
    <x v="0"/>
    <s v="F"/>
    <s v="D"/>
    <n v="120"/>
    <s v="REFINANCIACION INTERESES DE FINANCIACION"/>
    <s v="14-04-2015 00:00:00"/>
    <n v="51"/>
    <n v="276835"/>
  </r>
  <r>
    <s v="FACTURACION"/>
    <x v="1"/>
    <n v="1"/>
    <x v="0"/>
    <s v="F"/>
    <s v="D"/>
    <n v="24"/>
    <s v="REVISION PERIODICA"/>
    <s v="14-04-2015 00:00:00"/>
    <n v="51"/>
    <n v="4482473"/>
  </r>
  <r>
    <s v="FACTURACION"/>
    <x v="1"/>
    <n v="1"/>
    <x v="0"/>
    <s v="F"/>
    <s v="D"/>
    <n v="30"/>
    <s v="SUBSIDIO"/>
    <s v="15-04-2015 00:00:00"/>
    <n v="15"/>
    <n v="1028511"/>
  </r>
  <r>
    <s v="FACTURACION"/>
    <x v="1"/>
    <n v="1"/>
    <x v="0"/>
    <s v="F"/>
    <s v="D"/>
    <n v="46"/>
    <s v="RECARGOS MORA EXCLUIDOS"/>
    <s v="15-04-2015 00:00:00"/>
    <n v="51"/>
    <n v="10672"/>
  </r>
  <r>
    <s v="FACTURACION"/>
    <x v="1"/>
    <n v="1"/>
    <x v="0"/>
    <s v="F"/>
    <s v="D"/>
    <n v="103"/>
    <s v="INTERESES FINANC RED INTERNA"/>
    <s v="15-04-2015 00:00:00"/>
    <n v="51"/>
    <n v="162884068"/>
  </r>
  <r>
    <s v="FACTURACION"/>
    <x v="1"/>
    <n v="1"/>
    <x v="0"/>
    <s v="F"/>
    <s v="D"/>
    <n v="59"/>
    <s v="INTERESES FINANCIACION GRAVADOS"/>
    <s v="15-04-2015 00:00:00"/>
    <n v="51"/>
    <n v="524127"/>
  </r>
  <r>
    <s v="FACTURACION"/>
    <x v="1"/>
    <n v="1"/>
    <x v="0"/>
    <s v="F"/>
    <s v="C"/>
    <n v="127"/>
    <s v="SUBSIDIO ALC. SAN ANGEL CXC"/>
    <s v="15-04-2015 00:00:00"/>
    <n v="53"/>
    <n v="-2750000"/>
  </r>
  <r>
    <s v="FACTURACION"/>
    <x v="1"/>
    <n v="1"/>
    <x v="0"/>
    <s v="F"/>
    <s v="D"/>
    <n v="7"/>
    <s v="CONSUMO"/>
    <s v="16-04-2015 00:00:00"/>
    <n v="15"/>
    <n v="495359519"/>
  </r>
  <r>
    <s v="FACTURACION"/>
    <x v="1"/>
    <n v="1"/>
    <x v="0"/>
    <s v="F"/>
    <s v="D"/>
    <n v="30"/>
    <s v="SUBSIDIO"/>
    <s v="16-04-2015 00:00:00"/>
    <n v="15"/>
    <n v="546136"/>
  </r>
  <r>
    <s v="FACTURACION"/>
    <x v="1"/>
    <n v="1"/>
    <x v="0"/>
    <s v="F"/>
    <s v="D"/>
    <n v="100"/>
    <s v="RECARGO POR MORA RED INTERNA"/>
    <s v="16-04-2015 00:00:00"/>
    <n v="15"/>
    <n v="1117007"/>
  </r>
  <r>
    <s v="FACTURACION"/>
    <x v="1"/>
    <n v="1"/>
    <x v="0"/>
    <s v="F"/>
    <s v="D"/>
    <n v="98"/>
    <s v="REFINANCIACION"/>
    <s v="16-04-2015 00:00:00"/>
    <n v="51"/>
    <n v="21151379"/>
  </r>
  <r>
    <s v="FACTURACION"/>
    <x v="1"/>
    <n v="1"/>
    <x v="0"/>
    <s v="F"/>
    <s v="D"/>
    <n v="27"/>
    <s v="SERVICIO ASOCIADO RED INTERNA"/>
    <s v="16-04-2015 00:00:00"/>
    <n v="51"/>
    <n v="59095650"/>
  </r>
  <r>
    <s v="FACTURACION"/>
    <x v="1"/>
    <n v="1"/>
    <x v="0"/>
    <s v="F"/>
    <s v="D"/>
    <n v="103"/>
    <s v="INTERESES FINANC RED INTERNA"/>
    <s v="16-04-2015 00:00:00"/>
    <n v="51"/>
    <n v="80356987"/>
  </r>
  <r>
    <s v="FACTURACION"/>
    <x v="1"/>
    <n v="1"/>
    <x v="0"/>
    <s v="F"/>
    <s v="D"/>
    <n v="24"/>
    <s v="REVISION PERIODICA"/>
    <s v="16-04-2015 00:00:00"/>
    <n v="51"/>
    <n v="14832504"/>
  </r>
  <r>
    <s v="FACTURACION"/>
    <x v="1"/>
    <n v="1"/>
    <x v="0"/>
    <s v="F"/>
    <s v="D"/>
    <n v="122"/>
    <s v="IVA RED INTERNA"/>
    <s v="16-04-2015 00:00:00"/>
    <n v="53"/>
    <n v="873186"/>
  </r>
  <r>
    <s v="FACTURACION"/>
    <x v="1"/>
    <n v="1"/>
    <x v="0"/>
    <s v="F"/>
    <s v="D"/>
    <n v="101"/>
    <s v="RECARGO POR MORA  GRAVADOS OTROS SERVICIOS"/>
    <s v="17-04-2015 00:00:00"/>
    <n v="15"/>
    <n v="256573"/>
  </r>
  <r>
    <s v="FACTURACION"/>
    <x v="1"/>
    <n v="1"/>
    <x v="0"/>
    <s v="F"/>
    <s v="D"/>
    <n v="27"/>
    <s v="SERVICIO ASOCIADO RED INTERNA"/>
    <s v="17-04-2015 00:00:00"/>
    <n v="41"/>
    <n v="3875090"/>
  </r>
  <r>
    <s v="FACTURACION"/>
    <x v="1"/>
    <n v="1"/>
    <x v="0"/>
    <s v="F"/>
    <s v="D"/>
    <n v="3"/>
    <s v="CARGO FIJO"/>
    <s v="17-04-2015 00:00:00"/>
    <n v="51"/>
    <n v="25118"/>
  </r>
  <r>
    <s v="FACTURACION"/>
    <x v="1"/>
    <n v="1"/>
    <x v="0"/>
    <s v="F"/>
    <s v="D"/>
    <n v="120"/>
    <s v="REFINANCIACION INTERESES DE FINANCIACION"/>
    <s v="17-04-2015 00:00:00"/>
    <n v="51"/>
    <n v="363952"/>
  </r>
  <r>
    <s v="FACTURACION"/>
    <x v="1"/>
    <n v="1"/>
    <x v="0"/>
    <s v="F"/>
    <s v="D"/>
    <n v="7"/>
    <s v="CONSUMO"/>
    <s v="18-04-2015 00:00:00"/>
    <n v="15"/>
    <n v="811111324"/>
  </r>
  <r>
    <s v="FACTURACION"/>
    <x v="1"/>
    <n v="1"/>
    <x v="0"/>
    <s v="F"/>
    <s v="D"/>
    <n v="8"/>
    <s v="CONTRIBUCION"/>
    <s v="18-04-2015 00:00:00"/>
    <n v="15"/>
    <n v="32491316"/>
  </r>
  <r>
    <s v="FACTURACION"/>
    <x v="1"/>
    <n v="1"/>
    <x v="0"/>
    <s v="F"/>
    <s v="D"/>
    <n v="46"/>
    <s v="RECARGOS MORA EXCLUIDOS"/>
    <s v="18-04-2015 00:00:00"/>
    <n v="50"/>
    <n v="210"/>
  </r>
  <r>
    <s v="FACTURACION"/>
    <x v="1"/>
    <n v="1"/>
    <x v="0"/>
    <s v="F"/>
    <s v="D"/>
    <n v="28"/>
    <s v="SERVICIOS ASOCIADOS CARGO POR CONEXIÓN"/>
    <s v="18-04-2015 00:00:00"/>
    <n v="51"/>
    <n v="19119739"/>
  </r>
  <r>
    <s v="FACTURACION"/>
    <x v="1"/>
    <n v="1"/>
    <x v="0"/>
    <s v="F"/>
    <s v="D"/>
    <n v="126"/>
    <s v="IVA INTERES DE FINANCIACION"/>
    <s v="18-04-2015 00:00:00"/>
    <n v="51"/>
    <n v="330881"/>
  </r>
  <r>
    <s v="FACTURACION"/>
    <x v="1"/>
    <n v="1"/>
    <x v="0"/>
    <s v="F"/>
    <s v="D"/>
    <n v="44"/>
    <s v="IMPUESTO DE IVA 16%"/>
    <s v="18-04-2015 00:00:00"/>
    <n v="51"/>
    <n v="6"/>
  </r>
  <r>
    <s v="FACTURACION"/>
    <x v="1"/>
    <n v="1"/>
    <x v="0"/>
    <s v="F"/>
    <s v="D"/>
    <n v="400"/>
    <s v="CERTIFICACION INSTALACION PREVIA"/>
    <s v="18-04-2015 00:00:00"/>
    <n v="51"/>
    <n v="687755"/>
  </r>
  <r>
    <s v="FACTURACION"/>
    <x v="1"/>
    <n v="1"/>
    <x v="0"/>
    <s v="F"/>
    <s v="D"/>
    <n v="101"/>
    <s v="RECARGO POR MORA  GRAVADOS OTROS SERVICIOS"/>
    <s v="18-04-2015 00:00:00"/>
    <n v="53"/>
    <n v="3747"/>
  </r>
  <r>
    <s v="FACTURACION"/>
    <x v="1"/>
    <n v="1"/>
    <x v="0"/>
    <s v="F"/>
    <s v="D"/>
    <n v="4"/>
    <s v="CARGO POR CONEXIÓN"/>
    <s v="19-04-2015 00:00:00"/>
    <n v="53"/>
    <n v="1840588"/>
  </r>
  <r>
    <s v="FACTURACION"/>
    <x v="1"/>
    <n v="1"/>
    <x v="0"/>
    <s v="F"/>
    <s v="D"/>
    <n v="46"/>
    <s v="RECARGOS MORA EXCLUIDOS"/>
    <s v="20-04-2015 00:00:00"/>
    <n v="15"/>
    <n v="2373105"/>
  </r>
  <r>
    <s v="FACTURACION"/>
    <x v="1"/>
    <n v="1"/>
    <x v="0"/>
    <s v="F"/>
    <s v="D"/>
    <n v="30"/>
    <s v="SUBSIDIO"/>
    <s v="20-04-2015 00:00:00"/>
    <n v="15"/>
    <n v="107852"/>
  </r>
  <r>
    <s v="FACTURACION"/>
    <x v="1"/>
    <n v="1"/>
    <x v="0"/>
    <s v="F"/>
    <s v="D"/>
    <n v="28"/>
    <s v="SERVICIOS ASOCIADOS CARGO POR CONEXIÓN"/>
    <s v="20-04-2015 00:00:00"/>
    <n v="41"/>
    <n v="4525785"/>
  </r>
  <r>
    <s v="FACTURACION"/>
    <x v="1"/>
    <n v="1"/>
    <x v="0"/>
    <s v="F"/>
    <s v="D"/>
    <n v="59"/>
    <s v="INTERESES FINANCIACION GRAVADOS"/>
    <s v="20-04-2015 00:00:00"/>
    <n v="51"/>
    <n v="127689"/>
  </r>
  <r>
    <s v="FACTURACION"/>
    <x v="1"/>
    <n v="1"/>
    <x v="0"/>
    <s v="F"/>
    <s v="D"/>
    <n v="401"/>
    <s v="REVISION PERIODICA RES 059"/>
    <s v="20-04-2015 00:00:00"/>
    <n v="51"/>
    <n v="99997"/>
  </r>
  <r>
    <s v="FACTURACION"/>
    <x v="1"/>
    <n v="1"/>
    <x v="0"/>
    <s v="F"/>
    <s v="C"/>
    <n v="132"/>
    <s v="SUB.GOB MAGDALENA REG. 2 REVI"/>
    <s v="20-04-2015 00:00:00"/>
    <n v="53"/>
    <n v="-454977"/>
  </r>
  <r>
    <s v="FACTURACION"/>
    <x v="1"/>
    <n v="1"/>
    <x v="0"/>
    <s v="F"/>
    <s v="D"/>
    <n v="4"/>
    <s v="CARGO POR CONEXIÓN"/>
    <s v="20-04-2015 00:00:00"/>
    <n v="53"/>
    <n v="26228379"/>
  </r>
  <r>
    <s v="FACTURACION"/>
    <x v="1"/>
    <n v="1"/>
    <x v="0"/>
    <s v="F"/>
    <s v="D"/>
    <n v="106"/>
    <s v="IMPUESTO 16%"/>
    <s v="20-04-2015 00:00:00"/>
    <n v="53"/>
    <n v="3732408"/>
  </r>
  <r>
    <s v="FACTURACION"/>
    <x v="1"/>
    <n v="1"/>
    <x v="0"/>
    <s v="F"/>
    <s v="D"/>
    <n v="22"/>
    <s v="REINSTALACION"/>
    <s v="20-04-2015 00:00:00"/>
    <n v="53"/>
    <n v="198000"/>
  </r>
  <r>
    <s v="FACTURACION"/>
    <x v="1"/>
    <n v="1"/>
    <x v="0"/>
    <s v="F"/>
    <s v="D"/>
    <n v="3"/>
    <s v="CARGO FIJO"/>
    <s v="21-04-2015 00:00:00"/>
    <n v="15"/>
    <n v="24344743"/>
  </r>
  <r>
    <s v="FACTURACION"/>
    <x v="1"/>
    <n v="1"/>
    <x v="0"/>
    <s v="F"/>
    <s v="D"/>
    <n v="106"/>
    <s v="IMPUESTO 16%"/>
    <s v="21-04-2015 00:00:00"/>
    <n v="15"/>
    <n v="115911"/>
  </r>
  <r>
    <s v="FACTURACION"/>
    <x v="1"/>
    <n v="1"/>
    <x v="0"/>
    <s v="F"/>
    <s v="D"/>
    <n v="46"/>
    <s v="RECARGOS MORA EXCLUIDOS"/>
    <s v="21-04-2015 00:00:00"/>
    <n v="50"/>
    <n v="92551"/>
  </r>
  <r>
    <s v="FACTURACION"/>
    <x v="1"/>
    <n v="1"/>
    <x v="0"/>
    <s v="F"/>
    <s v="D"/>
    <n v="101"/>
    <s v="RECARGO POR MORA  GRAVADOS OTROS SERVICIOS"/>
    <s v="21-04-2015 00:00:00"/>
    <n v="50"/>
    <n v="2856"/>
  </r>
  <r>
    <s v="FACTURACION"/>
    <x v="1"/>
    <n v="1"/>
    <x v="0"/>
    <s v="F"/>
    <s v="D"/>
    <n v="56"/>
    <s v="INTERESES FINANCIACION CONEXION"/>
    <s v="21-04-2015 00:00:00"/>
    <n v="51"/>
    <n v="41788526"/>
  </r>
  <r>
    <s v="FACTURACION"/>
    <x v="1"/>
    <n v="1"/>
    <x v="0"/>
    <s v="F"/>
    <s v="C"/>
    <n v="10"/>
    <s v="DESCUENTOS"/>
    <s v="21-04-2015 00:00:00"/>
    <n v="53"/>
    <n v="-10033958"/>
  </r>
  <r>
    <s v="FACTURACION"/>
    <x v="1"/>
    <n v="1"/>
    <x v="0"/>
    <s v="F"/>
    <s v="D"/>
    <n v="106"/>
    <s v="IMPUESTO 16%"/>
    <s v="21-04-2015 00:00:00"/>
    <n v="53"/>
    <n v="4982998"/>
  </r>
  <r>
    <s v="FACTURACION"/>
    <x v="1"/>
    <n v="1"/>
    <x v="0"/>
    <s v="F"/>
    <s v="D"/>
    <n v="100"/>
    <s v="RECARGO POR MORA RED INTERNA"/>
    <s v="21-04-2015 00:00:00"/>
    <n v="53"/>
    <n v="52940"/>
  </r>
  <r>
    <s v="FACTURACION"/>
    <x v="1"/>
    <n v="1"/>
    <x v="0"/>
    <s v="F"/>
    <s v="C"/>
    <n v="8"/>
    <s v="CONTRIBUCION"/>
    <s v="22-04-2015 00:00:00"/>
    <n v="15"/>
    <n v="-191950"/>
  </r>
  <r>
    <s v="FACTURACION"/>
    <x v="1"/>
    <n v="1"/>
    <x v="0"/>
    <s v="F"/>
    <s v="D"/>
    <n v="101"/>
    <s v="RECARGO POR MORA  GRAVADOS OTROS SERVICIOS"/>
    <s v="22-04-2015 00:00:00"/>
    <n v="15"/>
    <n v="245962"/>
  </r>
  <r>
    <s v="FACTURACION"/>
    <x v="1"/>
    <n v="1"/>
    <x v="0"/>
    <s v="F"/>
    <s v="D"/>
    <n v="100"/>
    <s v="RECARGO POR MORA RED INTERNA"/>
    <s v="22-04-2015 00:00:00"/>
    <n v="15"/>
    <n v="1273980"/>
  </r>
  <r>
    <s v="FACTURACION"/>
    <x v="1"/>
    <n v="1"/>
    <x v="0"/>
    <s v="F"/>
    <s v="D"/>
    <n v="28"/>
    <s v="SERVICIOS ASOCIADOS CARGO POR CONEXIÓN"/>
    <s v="22-04-2015 00:00:00"/>
    <n v="41"/>
    <n v="3910987"/>
  </r>
  <r>
    <s v="FACTURACION"/>
    <x v="1"/>
    <n v="1"/>
    <x v="0"/>
    <s v="F"/>
    <s v="D"/>
    <n v="59"/>
    <s v="INTERESES FINANCIACION GRAVADOS"/>
    <s v="22-04-2015 00:00:00"/>
    <n v="51"/>
    <n v="1374332"/>
  </r>
  <r>
    <s v="FACTURACION"/>
    <x v="1"/>
    <n v="1"/>
    <x v="0"/>
    <s v="F"/>
    <s v="D"/>
    <n v="100"/>
    <s v="RECARGO POR MORA RED INTERNA"/>
    <s v="22-04-2015 00:00:00"/>
    <n v="51"/>
    <n v="1880"/>
  </r>
  <r>
    <s v="FACTURACION"/>
    <x v="1"/>
    <n v="1"/>
    <x v="0"/>
    <s v="F"/>
    <s v="D"/>
    <n v="32"/>
    <s v="VENTA BIENES"/>
    <s v="22-04-2015 00:00:00"/>
    <n v="51"/>
    <n v="70991"/>
  </r>
  <r>
    <s v="FACTURACION"/>
    <x v="1"/>
    <n v="1"/>
    <x v="0"/>
    <s v="F"/>
    <s v="C"/>
    <n v="85"/>
    <s v="BIENESTAR EMPLEADOS"/>
    <s v="23-04-2015 00:00:00"/>
    <n v="15"/>
    <n v="-168055"/>
  </r>
  <r>
    <s v="FACTURACION"/>
    <x v="1"/>
    <n v="1"/>
    <x v="0"/>
    <s v="F"/>
    <s v="D"/>
    <n v="100"/>
    <s v="RECARGO POR MORA RED INTERNA"/>
    <s v="23-04-2015 00:00:00"/>
    <n v="15"/>
    <n v="998230"/>
  </r>
  <r>
    <s v="FACTURACION"/>
    <x v="1"/>
    <n v="1"/>
    <x v="0"/>
    <s v="F"/>
    <s v="D"/>
    <n v="100"/>
    <s v="RECARGO POR MORA RED INTERNA"/>
    <s v="23-04-2015 00:00:00"/>
    <n v="50"/>
    <n v="84753"/>
  </r>
  <r>
    <s v="FACTURACION"/>
    <x v="1"/>
    <n v="1"/>
    <x v="0"/>
    <s v="F"/>
    <s v="D"/>
    <n v="8"/>
    <s v="CONTRIBUCION"/>
    <s v="23-04-2015 00:00:00"/>
    <n v="51"/>
    <n v="2358"/>
  </r>
  <r>
    <s v="FACTURACION"/>
    <x v="1"/>
    <n v="1"/>
    <x v="0"/>
    <s v="F"/>
    <s v="D"/>
    <n v="59"/>
    <s v="INTERESES FINANCIACION GRAVADOS"/>
    <s v="23-04-2015 00:00:00"/>
    <n v="51"/>
    <n v="805246"/>
  </r>
  <r>
    <s v="FACTURACION"/>
    <x v="1"/>
    <n v="1"/>
    <x v="0"/>
    <s v="F"/>
    <s v="D"/>
    <n v="100"/>
    <s v="RECARGO POR MORA RED INTERNA"/>
    <s v="23-04-2015 00:00:00"/>
    <n v="51"/>
    <n v="1530"/>
  </r>
  <r>
    <s v="FACTURACION"/>
    <x v="1"/>
    <n v="1"/>
    <x v="0"/>
    <s v="F"/>
    <s v="D"/>
    <n v="400"/>
    <s v="CERTIFICACION INSTALACION PREVIA"/>
    <s v="23-04-2015 00:00:00"/>
    <n v="53"/>
    <n v="5831000"/>
  </r>
  <r>
    <s v="FACTURACION"/>
    <x v="1"/>
    <n v="1"/>
    <x v="0"/>
    <s v="F"/>
    <s v="C"/>
    <n v="7"/>
    <s v="CONSUMO"/>
    <s v="24-04-2015 00:00:00"/>
    <n v="15"/>
    <n v="-1411226"/>
  </r>
  <r>
    <s v="FACTURACION"/>
    <x v="1"/>
    <n v="1"/>
    <x v="0"/>
    <s v="F"/>
    <s v="C"/>
    <n v="30"/>
    <s v="SUBSIDIO"/>
    <s v="24-04-2015 00:00:00"/>
    <n v="15"/>
    <n v="-169857403"/>
  </r>
  <r>
    <s v="FACTURACION"/>
    <x v="1"/>
    <n v="1"/>
    <x v="0"/>
    <s v="F"/>
    <s v="D"/>
    <n v="19"/>
    <s v="RED INTERNA"/>
    <s v="24-04-2015 00:00:00"/>
    <n v="51"/>
    <n v="892765"/>
  </r>
  <r>
    <s v="FACTURACION"/>
    <x v="1"/>
    <n v="1"/>
    <x v="0"/>
    <s v="F"/>
    <s v="D"/>
    <n v="17"/>
    <s v="RECONEXION"/>
    <s v="24-04-2015 00:00:00"/>
    <n v="51"/>
    <n v="10247848"/>
  </r>
  <r>
    <s v="FACTURACION"/>
    <x v="1"/>
    <n v="1"/>
    <x v="0"/>
    <s v="F"/>
    <s v="D"/>
    <n v="100"/>
    <s v="RECARGO POR MORA RED INTERNA"/>
    <s v="24-04-2015 00:00:00"/>
    <n v="51"/>
    <n v="3040"/>
  </r>
  <r>
    <s v="FACTURACION"/>
    <x v="1"/>
    <n v="1"/>
    <x v="0"/>
    <s v="F"/>
    <s v="D"/>
    <n v="81"/>
    <s v="SERVICIOS VARIOS GRAVADO"/>
    <s v="24-04-2015 00:00:00"/>
    <n v="51"/>
    <n v="145059"/>
  </r>
  <r>
    <s v="FACTURACION"/>
    <x v="1"/>
    <n v="1"/>
    <x v="0"/>
    <s v="F"/>
    <s v="D"/>
    <n v="86"/>
    <s v="INTERESES FINANCIACION EXCLUIDOS"/>
    <s v="24-04-2015 00:00:00"/>
    <n v="51"/>
    <n v="61249"/>
  </r>
  <r>
    <s v="FACTURACION"/>
    <x v="1"/>
    <n v="1"/>
    <x v="0"/>
    <s v="F"/>
    <s v="C"/>
    <n v="129"/>
    <s v="SUBS GOB ATL VEREDAS NUEVA INT"/>
    <s v="24-04-2015 00:00:00"/>
    <n v="53"/>
    <n v="-2962448"/>
  </r>
  <r>
    <s v="FACTURACION"/>
    <x v="1"/>
    <n v="1"/>
    <x v="0"/>
    <s v="F"/>
    <s v="D"/>
    <n v="400"/>
    <s v="CERTIFICACION INSTALACION PREVIA"/>
    <s v="25-04-2015 00:00:00"/>
    <n v="41"/>
    <n v="21033"/>
  </r>
  <r>
    <s v="FACTURACION"/>
    <x v="1"/>
    <n v="1"/>
    <x v="0"/>
    <s v="F"/>
    <s v="D"/>
    <n v="98"/>
    <s v="REFINANCIACION"/>
    <s v="25-04-2015 00:00:00"/>
    <n v="51"/>
    <n v="1193983"/>
  </r>
  <r>
    <s v="FACTURACION"/>
    <x v="1"/>
    <n v="1"/>
    <x v="0"/>
    <s v="F"/>
    <s v="D"/>
    <n v="101"/>
    <s v="RECARGO POR MORA  GRAVADOS OTROS SERVICIOS"/>
    <s v="25-04-2015 00:00:00"/>
    <n v="51"/>
    <n v="4"/>
  </r>
  <r>
    <s v="FACTURACION"/>
    <x v="1"/>
    <n v="1"/>
    <x v="0"/>
    <s v="F"/>
    <s v="D"/>
    <n v="400"/>
    <s v="CERTIFICACION INSTALACION PREVIA"/>
    <s v="25-04-2015 00:00:00"/>
    <n v="51"/>
    <n v="106294"/>
  </r>
  <r>
    <s v="FACTURACION"/>
    <x v="1"/>
    <n v="1"/>
    <x v="0"/>
    <s v="F"/>
    <s v="C"/>
    <n v="131"/>
    <s v="SUB.GOB MAGDALENA REG. 2 CXC"/>
    <s v="25-04-2015 00:00:00"/>
    <n v="53"/>
    <n v="-2760882"/>
  </r>
  <r>
    <s v="FACTURACION"/>
    <x v="1"/>
    <n v="1"/>
    <x v="0"/>
    <s v="F"/>
    <s v="D"/>
    <n v="106"/>
    <s v="IMPUESTO 16%"/>
    <s v="25-04-2015 00:00:00"/>
    <n v="53"/>
    <n v="4029181"/>
  </r>
  <r>
    <s v="FACTURACION"/>
    <x v="1"/>
    <n v="1"/>
    <x v="0"/>
    <s v="F"/>
    <s v="D"/>
    <n v="400"/>
    <s v="CERTIFICACION INSTALACION PREVIA"/>
    <s v="25-04-2015 00:00:00"/>
    <n v="53"/>
    <n v="10353200"/>
  </r>
  <r>
    <s v="FACTURACION"/>
    <x v="1"/>
    <n v="1"/>
    <x v="0"/>
    <s v="F"/>
    <s v="D"/>
    <n v="27"/>
    <s v="SERVICIO ASOCIADO RED INTERNA"/>
    <s v="26-04-2015 00:00:00"/>
    <n v="41"/>
    <n v="9133319"/>
  </r>
  <r>
    <s v="FACTURACION"/>
    <x v="1"/>
    <n v="1"/>
    <x v="0"/>
    <s v="F"/>
    <s v="D"/>
    <n v="28"/>
    <s v="SERVICIOS ASOCIADOS CARGO POR CONEXIÓN"/>
    <s v="26-04-2015 00:00:00"/>
    <n v="41"/>
    <n v="6653548"/>
  </r>
  <r>
    <s v="FACTURACION"/>
    <x v="1"/>
    <n v="1"/>
    <x v="0"/>
    <s v="F"/>
    <s v="D"/>
    <n v="122"/>
    <s v="IVA RED INTERNA"/>
    <s v="26-04-2015 00:00:00"/>
    <n v="53"/>
    <n v="164372"/>
  </r>
  <r>
    <s v="FACTURACION"/>
    <x v="1"/>
    <n v="1"/>
    <x v="0"/>
    <s v="F"/>
    <s v="C"/>
    <n v="406"/>
    <s v="SUBSIDIO DISTRITO DE RIEGO"/>
    <s v="27-04-2015 00:00:00"/>
    <n v="15"/>
    <n v="-146970900"/>
  </r>
  <r>
    <s v="FACTURACION"/>
    <x v="1"/>
    <n v="1"/>
    <x v="0"/>
    <s v="F"/>
    <s v="D"/>
    <n v="2"/>
    <s v="BRILLA"/>
    <s v="27-04-2015 00:00:00"/>
    <n v="51"/>
    <n v="142"/>
  </r>
  <r>
    <s v="FACTURACION"/>
    <x v="1"/>
    <n v="1"/>
    <x v="0"/>
    <s v="F"/>
    <s v="D"/>
    <n v="4"/>
    <s v="CARGO POR CONEXIÓN"/>
    <s v="27-04-2015 00:00:00"/>
    <n v="51"/>
    <n v="39769112"/>
  </r>
  <r>
    <s v="FACTURACION"/>
    <x v="1"/>
    <n v="1"/>
    <x v="0"/>
    <s v="F"/>
    <s v="D"/>
    <n v="19"/>
    <s v="RED INTERNA"/>
    <s v="27-04-2015 00:00:00"/>
    <n v="51"/>
    <n v="2070789"/>
  </r>
  <r>
    <s v="FACTURACION"/>
    <x v="1"/>
    <n v="1"/>
    <x v="0"/>
    <s v="F"/>
    <s v="D"/>
    <n v="8"/>
    <s v="CONTRIBUCION"/>
    <s v="27-04-2015 00:00:00"/>
    <n v="51"/>
    <n v="3298"/>
  </r>
  <r>
    <s v="FACTURACION"/>
    <x v="1"/>
    <n v="1"/>
    <x v="0"/>
    <s v="F"/>
    <s v="D"/>
    <n v="120"/>
    <s v="REFINANCIACION INTERESES DE FINANCIACION"/>
    <s v="27-04-2015 00:00:00"/>
    <n v="51"/>
    <n v="1227328"/>
  </r>
  <r>
    <s v="FACTURACION"/>
    <x v="1"/>
    <n v="1"/>
    <x v="0"/>
    <s v="F"/>
    <s v="D"/>
    <n v="32"/>
    <s v="VENTA BIENES"/>
    <s v="27-04-2015 00:00:00"/>
    <n v="51"/>
    <n v="63399"/>
  </r>
  <r>
    <s v="FACTURACION"/>
    <x v="1"/>
    <n v="1"/>
    <x v="0"/>
    <s v="F"/>
    <s v="C"/>
    <n v="10"/>
    <s v="DESCUENTOS"/>
    <s v="27-04-2015 00:00:00"/>
    <n v="53"/>
    <n v="-2369943"/>
  </r>
  <r>
    <s v="FACTURACION"/>
    <x v="1"/>
    <n v="1"/>
    <x v="0"/>
    <s v="F"/>
    <s v="D"/>
    <n v="17"/>
    <s v="RECONEXION"/>
    <s v="27-04-2015 00:00:00"/>
    <n v="53"/>
    <n v="21217000"/>
  </r>
  <r>
    <s v="FACTURACION"/>
    <x v="1"/>
    <n v="1"/>
    <x v="0"/>
    <s v="F"/>
    <s v="D"/>
    <n v="4"/>
    <s v="CARGO POR CONEXIÓN"/>
    <s v="28-04-2015 00:00:00"/>
    <n v="41"/>
    <n v="858900"/>
  </r>
  <r>
    <s v="FACTURACION"/>
    <x v="1"/>
    <n v="1"/>
    <x v="0"/>
    <s v="F"/>
    <s v="D"/>
    <n v="400"/>
    <s v="CERTIFICACION INSTALACION PREVIA"/>
    <s v="28-04-2015 00:00:00"/>
    <n v="41"/>
    <n v="135665"/>
  </r>
  <r>
    <s v="FACTURACION"/>
    <x v="1"/>
    <n v="1"/>
    <x v="0"/>
    <s v="F"/>
    <s v="D"/>
    <n v="100"/>
    <s v="RECARGO POR MORA RED INTERNA"/>
    <s v="28-04-2015 00:00:00"/>
    <n v="50"/>
    <n v="132226"/>
  </r>
  <r>
    <s v="FACTURACION"/>
    <x v="1"/>
    <n v="1"/>
    <x v="0"/>
    <s v="F"/>
    <s v="D"/>
    <n v="28"/>
    <s v="SERVICIOS ASOCIADOS CARGO POR CONEXIÓN"/>
    <s v="28-04-2015 00:00:00"/>
    <n v="51"/>
    <n v="21512704"/>
  </r>
  <r>
    <s v="FACTURACION"/>
    <x v="1"/>
    <n v="1"/>
    <x v="0"/>
    <s v="F"/>
    <s v="D"/>
    <n v="46"/>
    <s v="RECARGOS MORA EXCLUIDOS"/>
    <s v="28-04-2015 00:00:00"/>
    <n v="51"/>
    <n v="24521"/>
  </r>
  <r>
    <s v="FACTURACION"/>
    <x v="1"/>
    <n v="1"/>
    <x v="0"/>
    <s v="F"/>
    <s v="D"/>
    <n v="59"/>
    <s v="INTERESES FINANCIACION GRAVADOS"/>
    <s v="28-04-2015 00:00:00"/>
    <n v="51"/>
    <n v="638459"/>
  </r>
  <r>
    <s v="FACTURACION"/>
    <x v="1"/>
    <n v="1"/>
    <x v="0"/>
    <s v="F"/>
    <s v="D"/>
    <n v="81"/>
    <s v="SERVICIOS VARIOS GRAVADO"/>
    <s v="28-04-2015 00:00:00"/>
    <n v="51"/>
    <n v="225744"/>
  </r>
  <r>
    <s v="FACTURACION"/>
    <x v="1"/>
    <n v="1"/>
    <x v="0"/>
    <s v="F"/>
    <s v="D"/>
    <n v="86"/>
    <s v="INTERESES FINANCIACION EXCLUIDOS"/>
    <s v="28-04-2015 00:00:00"/>
    <n v="51"/>
    <n v="102415"/>
  </r>
  <r>
    <s v="FACTURACION"/>
    <x v="1"/>
    <n v="1"/>
    <x v="0"/>
    <s v="F"/>
    <s v="C"/>
    <n v="122"/>
    <s v="IVA RED INTERNA"/>
    <s v="28-04-2015 00:00:00"/>
    <n v="53"/>
    <n v="-332"/>
  </r>
  <r>
    <s v="FACTURACION"/>
    <x v="1"/>
    <n v="1"/>
    <x v="0"/>
    <s v="F"/>
    <s v="D"/>
    <n v="118"/>
    <s v="OTROS SERV ASOCIADOS GRAVADOS"/>
    <s v="29-04-2015 00:00:00"/>
    <n v="41"/>
    <n v="939460"/>
  </r>
  <r>
    <s v="FACTURACION"/>
    <x v="1"/>
    <n v="1"/>
    <x v="0"/>
    <s v="F"/>
    <s v="D"/>
    <n v="27"/>
    <s v="SERVICIO ASOCIADO RED INTERNA"/>
    <s v="29-04-2015 00:00:00"/>
    <n v="41"/>
    <n v="6389573"/>
  </r>
  <r>
    <s v="FACTURACION"/>
    <x v="1"/>
    <n v="1"/>
    <x v="0"/>
    <s v="F"/>
    <s v="D"/>
    <n v="51"/>
    <s v="CUENTAS POR COBRAR"/>
    <s v="29-04-2015 00:00:00"/>
    <n v="51"/>
    <n v="341"/>
  </r>
  <r>
    <s v="FACTURACION"/>
    <x v="1"/>
    <n v="1"/>
    <x v="0"/>
    <s v="F"/>
    <s v="D"/>
    <n v="46"/>
    <s v="RECARGOS MORA EXCLUIDOS"/>
    <s v="29-04-2015 00:00:00"/>
    <n v="51"/>
    <n v="24692"/>
  </r>
  <r>
    <s v="FACTURACION"/>
    <x v="1"/>
    <n v="1"/>
    <x v="0"/>
    <s v="F"/>
    <s v="D"/>
    <n v="400"/>
    <s v="CERTIFICACION INSTALACION PREVIA"/>
    <s v="29-04-2015 00:00:00"/>
    <n v="51"/>
    <n v="839883"/>
  </r>
  <r>
    <s v="FACTURACION"/>
    <x v="1"/>
    <n v="1"/>
    <x v="0"/>
    <s v="F"/>
    <s v="D"/>
    <n v="86"/>
    <s v="INTERESES FINANCIACION EXCLUIDOS"/>
    <s v="29-04-2015 00:00:00"/>
    <n v="51"/>
    <n v="420974"/>
  </r>
  <r>
    <s v="FACTURACION"/>
    <x v="1"/>
    <n v="1"/>
    <x v="0"/>
    <s v="F"/>
    <s v="D"/>
    <n v="400"/>
    <s v="CERTIFICACION INSTALACION PREVIA"/>
    <s v="29-04-2015 00:00:00"/>
    <n v="53"/>
    <n v="6787800"/>
  </r>
  <r>
    <s v="FACTURACION"/>
    <x v="1"/>
    <n v="1"/>
    <x v="0"/>
    <s v="F"/>
    <s v="C"/>
    <n v="7"/>
    <s v="CONSUMO"/>
    <s v="30-04-2015 00:00:00"/>
    <n v="15"/>
    <n v="-3282530"/>
  </r>
  <r>
    <s v="FACTURACION"/>
    <x v="1"/>
    <n v="1"/>
    <x v="0"/>
    <s v="F"/>
    <s v="C"/>
    <n v="85"/>
    <s v="BIENESTAR EMPLEADOS"/>
    <s v="30-04-2015 00:00:00"/>
    <n v="15"/>
    <n v="-48807"/>
  </r>
  <r>
    <s v="FACTURACION"/>
    <x v="1"/>
    <n v="1"/>
    <x v="0"/>
    <s v="F"/>
    <s v="D"/>
    <n v="106"/>
    <s v="IMPUESTO 16%"/>
    <s v="30-04-2015 00:00:00"/>
    <n v="15"/>
    <n v="380608"/>
  </r>
  <r>
    <s v="FACTURACION"/>
    <x v="1"/>
    <n v="1"/>
    <x v="0"/>
    <s v="F"/>
    <s v="D"/>
    <n v="4"/>
    <s v="CARGO POR CONEXIÓN"/>
    <s v="30-04-2015 00:00:00"/>
    <n v="41"/>
    <n v="2558314"/>
  </r>
  <r>
    <s v="FACTURACION"/>
    <x v="1"/>
    <n v="1"/>
    <x v="0"/>
    <s v="F"/>
    <s v="D"/>
    <n v="27"/>
    <s v="SERVICIO ASOCIADO RED INTERNA"/>
    <s v="30-04-2015 00:00:00"/>
    <n v="41"/>
    <n v="6875066"/>
  </r>
  <r>
    <s v="FACTURACION"/>
    <x v="1"/>
    <n v="1"/>
    <x v="0"/>
    <s v="F"/>
    <s v="D"/>
    <n v="7"/>
    <s v="CONSUMO"/>
    <s v="30-04-2015 00:00:00"/>
    <n v="51"/>
    <n v="1220139"/>
  </r>
  <r>
    <s v="FACTURACION"/>
    <x v="1"/>
    <n v="1"/>
    <x v="0"/>
    <s v="F"/>
    <s v="D"/>
    <n v="126"/>
    <s v="IVA INTERES DE FINANCIACION"/>
    <s v="30-04-2015 00:00:00"/>
    <n v="51"/>
    <n v="324502"/>
  </r>
  <r>
    <s v="FACTURACION"/>
    <x v="1"/>
    <n v="1"/>
    <x v="0"/>
    <s v="F"/>
    <s v="D"/>
    <n v="401"/>
    <s v="REVISION PERIODICA RES 059"/>
    <s v="30-04-2015 00:00:00"/>
    <n v="51"/>
    <n v="1936066"/>
  </r>
  <r>
    <s v="FACTURACION"/>
    <x v="1"/>
    <n v="1"/>
    <x v="0"/>
    <s v="F"/>
    <s v="D"/>
    <n v="81"/>
    <s v="SERVICIOS VARIOS GRAVADO"/>
    <s v="30-04-2015 00:00:00"/>
    <n v="51"/>
    <n v="461438"/>
  </r>
  <r>
    <s v="FACTURACION"/>
    <x v="1"/>
    <n v="1"/>
    <x v="0"/>
    <s v="F"/>
    <s v="D"/>
    <n v="86"/>
    <s v="INTERESES FINANCIACION EXCLUIDOS"/>
    <s v="30-04-2015 00:00:00"/>
    <n v="51"/>
    <n v="321731"/>
  </r>
  <r>
    <s v="FACTURACION"/>
    <x v="1"/>
    <n v="1"/>
    <x v="0"/>
    <s v="F"/>
    <s v="D"/>
    <n v="46"/>
    <s v="RECARGOS MORA EXCLUIDOS"/>
    <s v="30-04-2015 00:00:00"/>
    <n v="53"/>
    <n v="175740"/>
  </r>
  <r>
    <s v="FACTURACION"/>
    <x v="1"/>
    <n v="1"/>
    <x v="0"/>
    <s v="F"/>
    <s v="D"/>
    <n v="81"/>
    <s v="SERVICIOS VARIOS GRAVADO"/>
    <s v="30-04-2015 00:00:00"/>
    <n v="54"/>
    <n v="124000"/>
  </r>
  <r>
    <s v="FACTURACION"/>
    <x v="1"/>
    <n v="11"/>
    <x v="1"/>
    <m/>
    <s v="D"/>
    <n v="3"/>
    <s v="CARGO FIJO"/>
    <s v="01-04-2015 00:00:00"/>
    <n v="53"/>
    <n v="-179617"/>
  </r>
  <r>
    <s v="FACTURACION"/>
    <x v="1"/>
    <n v="11"/>
    <x v="1"/>
    <m/>
    <s v="D"/>
    <n v="8"/>
    <s v="CONTRIBUCION"/>
    <s v="01-04-2015 00:00:00"/>
    <n v="53"/>
    <n v="-174568"/>
  </r>
  <r>
    <s v="FACTURACION"/>
    <x v="1"/>
    <n v="11"/>
    <x v="1"/>
    <m/>
    <s v="D"/>
    <n v="98"/>
    <s v="REFINANCIACION"/>
    <s v="01-04-2015 00:00:00"/>
    <n v="53"/>
    <n v="-101939"/>
  </r>
  <r>
    <s v="FACTURACION"/>
    <x v="1"/>
    <n v="11"/>
    <x v="1"/>
    <m/>
    <s v="D"/>
    <n v="122"/>
    <s v="IVA RED INTERNA"/>
    <s v="01-04-2015 00:00:00"/>
    <n v="53"/>
    <n v="-5277"/>
  </r>
  <r>
    <s v="FACTURACION"/>
    <x v="1"/>
    <n v="11"/>
    <x v="1"/>
    <m/>
    <s v="D"/>
    <n v="401"/>
    <s v="REVISION PERIODICA RES 059"/>
    <s v="01-04-2015 00:00:00"/>
    <n v="53"/>
    <n v="-12580"/>
  </r>
  <r>
    <s v="FACTURACION"/>
    <x v="1"/>
    <n v="11"/>
    <x v="1"/>
    <m/>
    <s v="D"/>
    <n v="24"/>
    <s v="REVISION PERIODICA"/>
    <s v="01-04-2015 00:00:00"/>
    <n v="53"/>
    <n v="-93401"/>
  </r>
  <r>
    <s v="FACTURACION"/>
    <x v="1"/>
    <n v="11"/>
    <x v="1"/>
    <m/>
    <s v="C"/>
    <n v="7"/>
    <s v="CONSUMO"/>
    <s v="06-04-2015 00:00:00"/>
    <n v="53"/>
    <n v="9338"/>
  </r>
  <r>
    <s v="FACTURACION"/>
    <x v="1"/>
    <n v="11"/>
    <x v="1"/>
    <m/>
    <s v="D"/>
    <n v="98"/>
    <s v="REFINANCIACION"/>
    <s v="06-04-2015 00:00:00"/>
    <n v="53"/>
    <n v="-52308"/>
  </r>
  <r>
    <s v="FACTURACION"/>
    <x v="1"/>
    <n v="11"/>
    <x v="1"/>
    <m/>
    <s v="D"/>
    <n v="56"/>
    <s v="INTERESES FINANCIACION CONEXION"/>
    <s v="07-04-2015 00:00:00"/>
    <n v="53"/>
    <n v="-135951"/>
  </r>
  <r>
    <s v="FACTURACION"/>
    <x v="1"/>
    <n v="11"/>
    <x v="1"/>
    <m/>
    <s v="D"/>
    <n v="126"/>
    <s v="IVA INTERES DE FINANCIACION"/>
    <s v="07-04-2015 00:00:00"/>
    <n v="53"/>
    <n v="-464"/>
  </r>
  <r>
    <s v="FACTURACION"/>
    <x v="1"/>
    <n v="11"/>
    <x v="1"/>
    <m/>
    <s v="D"/>
    <n v="400"/>
    <s v="CERTIFICACION INSTALACION PREVIA"/>
    <s v="07-04-2015 00:00:00"/>
    <n v="53"/>
    <n v="-77"/>
  </r>
  <r>
    <s v="FACTURACION"/>
    <x v="1"/>
    <n v="11"/>
    <x v="1"/>
    <m/>
    <s v="D"/>
    <n v="27"/>
    <s v="SERVICIO ASOCIADO RED INTERNA"/>
    <s v="07-04-2015 00:00:00"/>
    <n v="53"/>
    <n v="-120221"/>
  </r>
  <r>
    <s v="FACTURACION"/>
    <x v="1"/>
    <n v="11"/>
    <x v="1"/>
    <m/>
    <s v="C"/>
    <n v="7"/>
    <s v="CONSUMO"/>
    <s v="08-04-2015 00:00:00"/>
    <n v="53"/>
    <n v="20800"/>
  </r>
  <r>
    <s v="FACTURACION"/>
    <x v="1"/>
    <n v="11"/>
    <x v="1"/>
    <m/>
    <s v="D"/>
    <n v="106"/>
    <s v="IMPUESTO 16%"/>
    <s v="08-04-2015 00:00:00"/>
    <n v="53"/>
    <n v="-424"/>
  </r>
  <r>
    <s v="FACTURACION"/>
    <x v="1"/>
    <n v="11"/>
    <x v="1"/>
    <m/>
    <s v="D"/>
    <n v="98"/>
    <s v="REFINANCIACION"/>
    <s v="08-04-2015 00:00:00"/>
    <n v="53"/>
    <n v="-131042"/>
  </r>
  <r>
    <s v="FACTURACION"/>
    <x v="1"/>
    <n v="11"/>
    <x v="1"/>
    <m/>
    <s v="D"/>
    <n v="59"/>
    <s v="INTERESES FINANCIACION GRAVADOS"/>
    <s v="08-04-2015 00:00:00"/>
    <n v="53"/>
    <n v="-1904"/>
  </r>
  <r>
    <s v="FACTURACION"/>
    <x v="1"/>
    <n v="11"/>
    <x v="1"/>
    <m/>
    <s v="D"/>
    <n v="100"/>
    <s v="RECARGO POR MORA RED INTERNA"/>
    <s v="08-04-2015 00:00:00"/>
    <n v="53"/>
    <n v="-1426"/>
  </r>
  <r>
    <s v="FACTURACION"/>
    <x v="1"/>
    <n v="11"/>
    <x v="1"/>
    <m/>
    <s v="D"/>
    <n v="126"/>
    <s v="IVA INTERES DE FINANCIACION"/>
    <s v="08-04-2015 00:00:00"/>
    <n v="53"/>
    <n v="-600"/>
  </r>
  <r>
    <s v="FACTURACION"/>
    <x v="1"/>
    <n v="11"/>
    <x v="1"/>
    <m/>
    <s v="D"/>
    <n v="401"/>
    <s v="REVISION PERIODICA RES 059"/>
    <s v="08-04-2015 00:00:00"/>
    <n v="53"/>
    <n v="-3723"/>
  </r>
  <r>
    <s v="FACTURACION"/>
    <x v="1"/>
    <n v="11"/>
    <x v="1"/>
    <m/>
    <s v="D"/>
    <n v="56"/>
    <s v="INTERESES FINANCIACION CONEXION"/>
    <s v="09-04-2015 00:00:00"/>
    <n v="53"/>
    <n v="-216446"/>
  </r>
  <r>
    <s v="FACTURACION"/>
    <x v="1"/>
    <n v="11"/>
    <x v="1"/>
    <m/>
    <s v="D"/>
    <n v="106"/>
    <s v="IMPUESTO 16%"/>
    <s v="09-04-2015 00:00:00"/>
    <n v="53"/>
    <n v="-585"/>
  </r>
  <r>
    <s v="FACTURACION"/>
    <x v="1"/>
    <n v="11"/>
    <x v="1"/>
    <m/>
    <s v="D"/>
    <n v="401"/>
    <s v="REVISION PERIODICA RES 059"/>
    <s v="09-04-2015 00:00:00"/>
    <n v="53"/>
    <n v="-2666"/>
  </r>
  <r>
    <s v="FACTURACION"/>
    <x v="1"/>
    <n v="11"/>
    <x v="1"/>
    <m/>
    <s v="D"/>
    <n v="400"/>
    <s v="CERTIFICACION INSTALACION PREVIA"/>
    <s v="09-04-2015 00:00:00"/>
    <n v="53"/>
    <n v="-847"/>
  </r>
  <r>
    <s v="FACTURACION"/>
    <x v="1"/>
    <n v="11"/>
    <x v="1"/>
    <m/>
    <s v="C"/>
    <n v="30"/>
    <s v="SUBSIDIO"/>
    <s v="11-04-2015 00:00:00"/>
    <n v="53"/>
    <n v="1163093"/>
  </r>
  <r>
    <s v="FACTURACION"/>
    <x v="1"/>
    <n v="11"/>
    <x v="1"/>
    <m/>
    <s v="D"/>
    <n v="106"/>
    <s v="IMPUESTO 16%"/>
    <s v="11-04-2015 00:00:00"/>
    <n v="53"/>
    <n v="-394"/>
  </r>
  <r>
    <s v="FACTURACION"/>
    <x v="1"/>
    <n v="11"/>
    <x v="1"/>
    <m/>
    <s v="D"/>
    <n v="7"/>
    <s v="CONSUMO"/>
    <s v="13-04-2015 00:00:00"/>
    <n v="53"/>
    <n v="-663830702"/>
  </r>
  <r>
    <s v="FACTURACION"/>
    <x v="1"/>
    <n v="11"/>
    <x v="1"/>
    <m/>
    <s v="D"/>
    <n v="56"/>
    <s v="INTERESES FINANCIACION CONEXION"/>
    <s v="13-04-2015 00:00:00"/>
    <n v="53"/>
    <n v="-65613"/>
  </r>
  <r>
    <s v="FACTURACION"/>
    <x v="1"/>
    <n v="11"/>
    <x v="1"/>
    <m/>
    <s v="D"/>
    <n v="103"/>
    <s v="INTERESES FINANC RED INTERNA"/>
    <s v="13-04-2015 00:00:00"/>
    <n v="53"/>
    <n v="-129945"/>
  </r>
  <r>
    <s v="FACTURACION"/>
    <x v="1"/>
    <n v="11"/>
    <x v="1"/>
    <m/>
    <s v="D"/>
    <n v="86"/>
    <s v="INTERESES FINANCIACION EXCLUIDOS"/>
    <s v="13-04-2015 00:00:00"/>
    <n v="53"/>
    <n v="-100"/>
  </r>
  <r>
    <s v="FACTURACION"/>
    <x v="1"/>
    <n v="11"/>
    <x v="1"/>
    <m/>
    <s v="D"/>
    <n v="106"/>
    <s v="IMPUESTO 16%"/>
    <s v="14-04-2015 00:00:00"/>
    <n v="53"/>
    <n v="-172"/>
  </r>
  <r>
    <s v="FACTURACION"/>
    <x v="1"/>
    <n v="11"/>
    <x v="1"/>
    <m/>
    <s v="D"/>
    <n v="122"/>
    <s v="IVA RED INTERNA"/>
    <s v="14-04-2015 00:00:00"/>
    <n v="53"/>
    <n v="-2404"/>
  </r>
  <r>
    <s v="FACTURACION"/>
    <x v="1"/>
    <n v="11"/>
    <x v="1"/>
    <m/>
    <s v="D"/>
    <n v="86"/>
    <s v="INTERESES FINANCIACION EXCLUIDOS"/>
    <s v="14-04-2015 00:00:00"/>
    <n v="53"/>
    <n v="-169"/>
  </r>
  <r>
    <s v="FACTURACION"/>
    <x v="1"/>
    <n v="11"/>
    <x v="1"/>
    <m/>
    <s v="C"/>
    <n v="7"/>
    <s v="CONSUMO"/>
    <s v="15-04-2015 00:00:00"/>
    <n v="53"/>
    <n v="51703"/>
  </r>
  <r>
    <s v="FACTURACION"/>
    <x v="1"/>
    <n v="11"/>
    <x v="1"/>
    <m/>
    <s v="D"/>
    <n v="100"/>
    <s v="RECARGO POR MORA RED INTERNA"/>
    <s v="15-04-2015 00:00:00"/>
    <n v="53"/>
    <n v="-1077"/>
  </r>
  <r>
    <s v="FACTURACION"/>
    <x v="1"/>
    <n v="11"/>
    <x v="1"/>
    <m/>
    <s v="D"/>
    <n v="106"/>
    <s v="IMPUESTO 16%"/>
    <s v="16-04-2015 00:00:00"/>
    <n v="53"/>
    <n v="-428"/>
  </r>
  <r>
    <s v="FACTURACION"/>
    <x v="1"/>
    <n v="11"/>
    <x v="1"/>
    <m/>
    <s v="D"/>
    <n v="98"/>
    <s v="REFINANCIACION"/>
    <s v="16-04-2015 00:00:00"/>
    <n v="53"/>
    <n v="-33262"/>
  </r>
  <r>
    <s v="FACTURACION"/>
    <x v="1"/>
    <n v="11"/>
    <x v="1"/>
    <m/>
    <s v="D"/>
    <n v="59"/>
    <s v="INTERESES FINANCIACION GRAVADOS"/>
    <s v="16-04-2015 00:00:00"/>
    <n v="53"/>
    <n v="-2511"/>
  </r>
  <r>
    <s v="FACTURACION"/>
    <x v="1"/>
    <n v="11"/>
    <x v="1"/>
    <m/>
    <s v="D"/>
    <n v="122"/>
    <s v="IVA RED INTERNA"/>
    <s v="16-04-2015 00:00:00"/>
    <n v="53"/>
    <n v="-1814"/>
  </r>
  <r>
    <s v="FACTURACION"/>
    <x v="1"/>
    <n v="11"/>
    <x v="1"/>
    <m/>
    <s v="C"/>
    <n v="30"/>
    <s v="SUBSIDIO"/>
    <s v="17-04-2015 00:00:00"/>
    <n v="53"/>
    <n v="245698"/>
  </r>
  <r>
    <s v="FACTURACION"/>
    <x v="1"/>
    <n v="11"/>
    <x v="1"/>
    <m/>
    <s v="D"/>
    <n v="4"/>
    <s v="CARGO POR CONEXIÓN"/>
    <s v="17-04-2015 00:00:00"/>
    <n v="53"/>
    <n v="-159946"/>
  </r>
  <r>
    <s v="FACTURACION"/>
    <x v="1"/>
    <n v="11"/>
    <x v="1"/>
    <m/>
    <s v="D"/>
    <n v="7"/>
    <s v="CONSUMO"/>
    <s v="17-04-2015 00:00:00"/>
    <n v="53"/>
    <n v="-7980687"/>
  </r>
  <r>
    <s v="FACTURACION"/>
    <x v="1"/>
    <n v="11"/>
    <x v="1"/>
    <m/>
    <s v="D"/>
    <n v="101"/>
    <s v="RECARGO POR MORA  GRAVADOS OTROS SERVICIOS"/>
    <s v="17-04-2015 00:00:00"/>
    <n v="53"/>
    <n v="-1270"/>
  </r>
  <r>
    <s v="FACTURACION"/>
    <x v="1"/>
    <n v="11"/>
    <x v="1"/>
    <m/>
    <s v="D"/>
    <n v="100"/>
    <s v="RECARGO POR MORA RED INTERNA"/>
    <s v="17-04-2015 00:00:00"/>
    <n v="53"/>
    <n v="-3889"/>
  </r>
  <r>
    <s v="FACTURACION"/>
    <x v="1"/>
    <n v="11"/>
    <x v="1"/>
    <m/>
    <s v="D"/>
    <n v="56"/>
    <s v="INTERESES FINANCIACION CONEXION"/>
    <s v="18-04-2015 00:00:00"/>
    <n v="53"/>
    <n v="-157008"/>
  </r>
  <r>
    <s v="FACTURACION"/>
    <x v="1"/>
    <n v="11"/>
    <x v="1"/>
    <m/>
    <s v="D"/>
    <n v="7"/>
    <s v="CONSUMO"/>
    <s v="20-04-2015 00:00:00"/>
    <n v="53"/>
    <n v="-963225"/>
  </r>
  <r>
    <s v="FACTURACION"/>
    <x v="1"/>
    <n v="11"/>
    <x v="1"/>
    <m/>
    <s v="D"/>
    <n v="122"/>
    <s v="IVA RED INTERNA"/>
    <s v="20-04-2015 00:00:00"/>
    <n v="53"/>
    <n v="-2659"/>
  </r>
  <r>
    <s v="FACTURACION"/>
    <x v="1"/>
    <n v="11"/>
    <x v="1"/>
    <m/>
    <s v="D"/>
    <n v="8"/>
    <s v="CONTRIBUCION"/>
    <s v="21-04-2015 00:00:00"/>
    <n v="53"/>
    <n v="-9125"/>
  </r>
  <r>
    <s v="FACTURACION"/>
    <x v="1"/>
    <n v="11"/>
    <x v="1"/>
    <m/>
    <s v="D"/>
    <n v="17"/>
    <s v="RECONEXION"/>
    <s v="21-04-2015 00:00:00"/>
    <n v="53"/>
    <n v="-29586"/>
  </r>
  <r>
    <s v="FACTURACION"/>
    <x v="1"/>
    <n v="11"/>
    <x v="1"/>
    <m/>
    <s v="D"/>
    <n v="7"/>
    <s v="CONSUMO"/>
    <s v="22-04-2015 00:00:00"/>
    <n v="53"/>
    <n v="-3360170"/>
  </r>
  <r>
    <s v="FACTURACION"/>
    <x v="1"/>
    <n v="11"/>
    <x v="1"/>
    <m/>
    <s v="D"/>
    <n v="401"/>
    <s v="REVISION PERIODICA RES 059"/>
    <s v="22-04-2015 00:00:00"/>
    <n v="53"/>
    <n v="-2137"/>
  </r>
  <r>
    <s v="FACTURACION"/>
    <x v="1"/>
    <n v="11"/>
    <x v="1"/>
    <m/>
    <s v="D"/>
    <n v="81"/>
    <s v="SERVICIOS VARIOS GRAVADO"/>
    <s v="22-04-2015 00:00:00"/>
    <n v="53"/>
    <n v="-2888"/>
  </r>
  <r>
    <s v="FACTURACION"/>
    <x v="1"/>
    <n v="11"/>
    <x v="1"/>
    <m/>
    <s v="D"/>
    <n v="400"/>
    <s v="CERTIFICACION INSTALACION PREVIA"/>
    <s v="23-04-2015 00:00:00"/>
    <n v="53"/>
    <n v="-586"/>
  </r>
  <r>
    <s v="FACTURACION"/>
    <x v="1"/>
    <n v="11"/>
    <x v="1"/>
    <m/>
    <s v="D"/>
    <n v="86"/>
    <s v="INTERESES FINANCIACION EXCLUIDOS"/>
    <s v="23-04-2015 00:00:00"/>
    <n v="53"/>
    <n v="-216"/>
  </r>
  <r>
    <s v="FACTURACION"/>
    <x v="1"/>
    <n v="11"/>
    <x v="1"/>
    <m/>
    <s v="D"/>
    <n v="106"/>
    <s v="IMPUESTO 16%"/>
    <s v="24-04-2015 00:00:00"/>
    <n v="53"/>
    <n v="-32"/>
  </r>
  <r>
    <s v="FACTURACION"/>
    <x v="1"/>
    <n v="11"/>
    <x v="1"/>
    <m/>
    <s v="D"/>
    <n v="103"/>
    <s v="INTERESES FINANC RED INTERNA"/>
    <s v="24-04-2015 00:00:00"/>
    <n v="53"/>
    <n v="-195273"/>
  </r>
  <r>
    <s v="FACTURACION"/>
    <x v="1"/>
    <n v="11"/>
    <x v="1"/>
    <m/>
    <s v="D"/>
    <n v="24"/>
    <s v="REVISION PERIODICA"/>
    <s v="24-04-2015 00:00:00"/>
    <n v="53"/>
    <n v="-55465"/>
  </r>
  <r>
    <s v="FACTURACION"/>
    <x v="1"/>
    <n v="11"/>
    <x v="1"/>
    <m/>
    <s v="D"/>
    <n v="27"/>
    <s v="SERVICIO ASOCIADO RED INTERNA"/>
    <s v="24-04-2015 00:00:00"/>
    <n v="53"/>
    <n v="-106115"/>
  </r>
  <r>
    <s v="FACTURACION"/>
    <x v="1"/>
    <n v="11"/>
    <x v="1"/>
    <m/>
    <s v="D"/>
    <n v="4"/>
    <s v="CARGO POR CONEXIÓN"/>
    <s v="25-04-2015 00:00:00"/>
    <n v="53"/>
    <n v="-14827"/>
  </r>
  <r>
    <s v="FACTURACION"/>
    <x v="1"/>
    <n v="11"/>
    <x v="1"/>
    <m/>
    <s v="D"/>
    <n v="17"/>
    <s v="RECONEXION"/>
    <s v="25-04-2015 00:00:00"/>
    <n v="53"/>
    <n v="-1963"/>
  </r>
  <r>
    <s v="FACTURACION"/>
    <x v="1"/>
    <n v="11"/>
    <x v="1"/>
    <m/>
    <s v="D"/>
    <n v="103"/>
    <s v="INTERESES FINANC RED INTERNA"/>
    <s v="25-04-2015 00:00:00"/>
    <n v="53"/>
    <n v="-11386"/>
  </r>
  <r>
    <s v="FACTURACION"/>
    <x v="1"/>
    <n v="11"/>
    <x v="1"/>
    <m/>
    <s v="D"/>
    <n v="7"/>
    <s v="CONSUMO"/>
    <s v="27-04-2015 00:00:00"/>
    <n v="53"/>
    <n v="-5217478"/>
  </r>
  <r>
    <s v="FACTURACION"/>
    <x v="1"/>
    <n v="11"/>
    <x v="1"/>
    <m/>
    <s v="D"/>
    <n v="100"/>
    <s v="RECARGO POR MORA RED INTERNA"/>
    <s v="27-04-2015 00:00:00"/>
    <n v="53"/>
    <n v="-2617"/>
  </r>
  <r>
    <s v="FACTURACION"/>
    <x v="1"/>
    <n v="11"/>
    <x v="1"/>
    <m/>
    <s v="D"/>
    <n v="98"/>
    <s v="REFINANCIACION"/>
    <s v="28-04-2015 00:00:00"/>
    <n v="53"/>
    <n v="-172078"/>
  </r>
  <r>
    <s v="FACTURACION"/>
    <x v="1"/>
    <n v="11"/>
    <x v="1"/>
    <m/>
    <s v="D"/>
    <n v="27"/>
    <s v="SERVICIO ASOCIADO RED INTERNA"/>
    <s v="28-04-2015 00:00:00"/>
    <n v="53"/>
    <n v="-275089"/>
  </r>
  <r>
    <s v="FACTURACION"/>
    <x v="1"/>
    <n v="11"/>
    <x v="1"/>
    <m/>
    <s v="D"/>
    <n v="7"/>
    <s v="CONSUMO"/>
    <s v="29-04-2015 00:00:00"/>
    <n v="53"/>
    <n v="-6354621"/>
  </r>
  <r>
    <s v="FACTURACION"/>
    <x v="1"/>
    <n v="11"/>
    <x v="1"/>
    <m/>
    <s v="D"/>
    <n v="8"/>
    <s v="CONTRIBUCION"/>
    <s v="29-04-2015 00:00:00"/>
    <n v="53"/>
    <n v="-162092"/>
  </r>
  <r>
    <s v="FACTURACION"/>
    <x v="1"/>
    <n v="11"/>
    <x v="1"/>
    <m/>
    <s v="D"/>
    <n v="126"/>
    <s v="IVA INTERES DE FINANCIACION"/>
    <s v="29-04-2015 00:00:00"/>
    <n v="53"/>
    <n v="-2413"/>
  </r>
  <r>
    <s v="FACTURACION"/>
    <x v="1"/>
    <n v="11"/>
    <x v="1"/>
    <m/>
    <s v="D"/>
    <n v="401"/>
    <s v="REVISION PERIODICA RES 059"/>
    <s v="29-04-2015 00:00:00"/>
    <n v="53"/>
    <n v="-14962"/>
  </r>
  <r>
    <s v="FACTURACION"/>
    <x v="1"/>
    <n v="11"/>
    <x v="1"/>
    <m/>
    <s v="D"/>
    <n v="4"/>
    <s v="CARGO POR CONEXIÓN"/>
    <s v="30-04-2015 00:00:00"/>
    <n v="53"/>
    <n v="-121262"/>
  </r>
  <r>
    <s v="FACTURACION"/>
    <x v="1"/>
    <n v="11"/>
    <x v="1"/>
    <m/>
    <s v="D"/>
    <n v="17"/>
    <s v="RECONEXION"/>
    <s v="30-04-2015 00:00:00"/>
    <n v="53"/>
    <n v="-51149"/>
  </r>
  <r>
    <s v="FACTURACION"/>
    <x v="1"/>
    <n v="11"/>
    <x v="1"/>
    <m/>
    <s v="D"/>
    <n v="81"/>
    <s v="SERVICIOS VARIOS GRAVADO"/>
    <s v="30-04-2015 00:00:00"/>
    <n v="53"/>
    <n v="-692"/>
  </r>
  <r>
    <s v="FACTURACION"/>
    <x v="1"/>
    <n v="44"/>
    <x v="2"/>
    <m/>
    <s v="C"/>
    <n v="8"/>
    <s v="CONTRIBUCION"/>
    <s v="01-04-2015 00:00:00"/>
    <s v=""/>
    <n v="21570"/>
  </r>
  <r>
    <s v="FACTURACION"/>
    <x v="1"/>
    <n v="44"/>
    <x v="2"/>
    <m/>
    <s v="C"/>
    <n v="30"/>
    <s v="SUBSIDIO"/>
    <s v="06-04-2015 00:00:00"/>
    <s v=""/>
    <n v="2871"/>
  </r>
  <r>
    <s v="FACTURACION"/>
    <x v="1"/>
    <n v="44"/>
    <x v="2"/>
    <m/>
    <s v="C"/>
    <n v="7"/>
    <s v="CONSUMO"/>
    <s v="21-04-2015 00:00:00"/>
    <s v=""/>
    <n v="396801"/>
  </r>
  <r>
    <s v="FACTURACION"/>
    <x v="1"/>
    <n v="44"/>
    <x v="2"/>
    <m/>
    <s v="C"/>
    <n v="7"/>
    <s v="CONSUMO"/>
    <s v="22-04-2015 00:00:00"/>
    <s v=""/>
    <n v="1222233"/>
  </r>
  <r>
    <s v="FACTURACION"/>
    <x v="2"/>
    <n v="1"/>
    <x v="0"/>
    <s v="F"/>
    <s v="D"/>
    <n v="53"/>
    <s v="LIBERTY MICROSEGUROS"/>
    <s v="04-04-2015 00:00:00"/>
    <n v="51"/>
    <n v="1156526"/>
  </r>
  <r>
    <s v="FACTURACION"/>
    <x v="2"/>
    <n v="1"/>
    <x v="0"/>
    <s v="F"/>
    <s v="D"/>
    <n v="53"/>
    <s v="LIBERTY MICROSEGUROS"/>
    <s v="09-04-2015 00:00:00"/>
    <n v="51"/>
    <n v="4632289"/>
  </r>
  <r>
    <s v="FACTURACION"/>
    <x v="2"/>
    <n v="1"/>
    <x v="0"/>
    <s v="F"/>
    <s v="D"/>
    <n v="53"/>
    <s v="LIBERTY MICROSEGUROS"/>
    <s v="13-04-2015 00:00:00"/>
    <n v="51"/>
    <n v="618957"/>
  </r>
  <r>
    <s v="FACTURACION"/>
    <x v="2"/>
    <n v="1"/>
    <x v="0"/>
    <s v="F"/>
    <s v="D"/>
    <n v="53"/>
    <s v="LIBERTY MICROSEGUROS"/>
    <s v="15-04-2015 00:00:00"/>
    <n v="72"/>
    <n v="915204"/>
  </r>
  <r>
    <s v="FACTURACION"/>
    <x v="2"/>
    <n v="1"/>
    <x v="0"/>
    <s v="F"/>
    <s v="D"/>
    <n v="52"/>
    <s v="LIBERTY MERCADO ASEGURADO"/>
    <s v="20-04-2015 00:00:00"/>
    <n v="51"/>
    <n v="7295365"/>
  </r>
  <r>
    <s v="FACTURACION"/>
    <x v="2"/>
    <n v="1"/>
    <x v="0"/>
    <s v="F"/>
    <s v="D"/>
    <n v="52"/>
    <s v="LIBERTY MERCADO ASEGURADO"/>
    <s v="22-04-2015 00:00:00"/>
    <n v="51"/>
    <n v="14574128"/>
  </r>
  <r>
    <s v="FACTURACION"/>
    <x v="2"/>
    <n v="11"/>
    <x v="1"/>
    <m/>
    <s v="D"/>
    <n v="52"/>
    <s v="LIBERTY MERCADO ASEGURADO"/>
    <s v="24-04-2015 00:00:00"/>
    <n v="53"/>
    <n v="-2810"/>
  </r>
  <r>
    <s v="FACTURACION"/>
    <x v="4"/>
    <n v="1"/>
    <x v="0"/>
    <s v="F"/>
    <s v="D"/>
    <n v="46"/>
    <s v="RECARGOS MORA EXCLUIDOS"/>
    <s v="01-04-2015 00:00:00"/>
    <n v="15"/>
    <n v="1871050"/>
  </r>
  <r>
    <s v="FACTURACION"/>
    <x v="4"/>
    <n v="1"/>
    <x v="0"/>
    <s v="F"/>
    <s v="D"/>
    <n v="2"/>
    <s v="BRILLA"/>
    <s v="06-04-2015 00:00:00"/>
    <n v="19"/>
    <n v="224802033"/>
  </r>
  <r>
    <s v="FACTURACION"/>
    <x v="4"/>
    <n v="1"/>
    <x v="0"/>
    <s v="F"/>
    <s v="D"/>
    <n v="102"/>
    <s v="INT FINAC EXCLUIDO CREDITO SEGUROS"/>
    <s v="06-04-2015 00:00:00"/>
    <n v="51"/>
    <n v="596"/>
  </r>
  <r>
    <s v="FACTURACION"/>
    <x v="4"/>
    <n v="1"/>
    <x v="0"/>
    <s v="F"/>
    <s v="D"/>
    <n v="46"/>
    <s v="RECARGOS MORA EXCLUIDOS"/>
    <s v="07-04-2015 00:00:00"/>
    <n v="50"/>
    <n v="4441"/>
  </r>
  <r>
    <s v="FACTURACION"/>
    <x v="4"/>
    <n v="1"/>
    <x v="0"/>
    <s v="F"/>
    <s v="D"/>
    <n v="2"/>
    <s v="BRILLA"/>
    <s v="08-04-2015 00:00:00"/>
    <n v="51"/>
    <n v="230500716"/>
  </r>
  <r>
    <s v="FACTURACION"/>
    <x v="4"/>
    <n v="1"/>
    <x v="0"/>
    <s v="F"/>
    <s v="D"/>
    <n v="2"/>
    <s v="BRILLA"/>
    <s v="09-04-2015 00:00:00"/>
    <n v="51"/>
    <n v="179976911"/>
  </r>
  <r>
    <s v="FACTURACION"/>
    <x v="4"/>
    <n v="1"/>
    <x v="0"/>
    <s v="F"/>
    <s v="D"/>
    <n v="121"/>
    <s v="REFINANCIACION INTERES DE FINANCIACION BRILLA"/>
    <s v="09-04-2015 00:00:00"/>
    <n v="51"/>
    <n v="199002"/>
  </r>
  <r>
    <s v="FACTURACION"/>
    <x v="4"/>
    <n v="1"/>
    <x v="0"/>
    <s v="F"/>
    <s v="D"/>
    <n v="60"/>
    <s v="SEGURO BRILLA"/>
    <s v="10-04-2015 00:00:00"/>
    <n v="15"/>
    <n v="4199687"/>
  </r>
  <r>
    <s v="FACTURACION"/>
    <x v="4"/>
    <n v="1"/>
    <x v="0"/>
    <s v="F"/>
    <s v="D"/>
    <n v="46"/>
    <s v="RECARGOS MORA EXCLUIDOS"/>
    <s v="11-04-2015 00:00:00"/>
    <n v="51"/>
    <n v="1120"/>
  </r>
  <r>
    <s v="FACTURACION"/>
    <x v="4"/>
    <n v="1"/>
    <x v="0"/>
    <s v="F"/>
    <s v="D"/>
    <n v="121"/>
    <s v="REFINANCIACION INTERES DE FINANCIACION BRILLA"/>
    <s v="13-04-2015 00:00:00"/>
    <n v="51"/>
    <n v="15545"/>
  </r>
  <r>
    <s v="FACTURACION"/>
    <x v="4"/>
    <n v="1"/>
    <x v="0"/>
    <s v="F"/>
    <s v="D"/>
    <n v="46"/>
    <s v="RECARGOS MORA EXCLUIDOS"/>
    <s v="14-04-2015 00:00:00"/>
    <n v="15"/>
    <n v="226201"/>
  </r>
  <r>
    <s v="FACTURACION"/>
    <x v="4"/>
    <n v="1"/>
    <x v="0"/>
    <s v="F"/>
    <s v="D"/>
    <n v="2"/>
    <s v="BRILLA"/>
    <s v="15-04-2015 00:00:00"/>
    <n v="51"/>
    <n v="123322462"/>
  </r>
  <r>
    <s v="FACTURACION"/>
    <x v="4"/>
    <n v="1"/>
    <x v="0"/>
    <s v="F"/>
    <s v="D"/>
    <n v="2"/>
    <s v="BRILLA"/>
    <s v="16-04-2015 00:00:00"/>
    <n v="19"/>
    <n v="147882355"/>
  </r>
  <r>
    <s v="FACTURACION"/>
    <x v="4"/>
    <n v="1"/>
    <x v="0"/>
    <s v="F"/>
    <s v="D"/>
    <n v="2"/>
    <s v="BRILLA"/>
    <s v="16-04-2015 00:00:00"/>
    <n v="51"/>
    <n v="88366924"/>
  </r>
  <r>
    <s v="FACTURACION"/>
    <x v="4"/>
    <n v="1"/>
    <x v="0"/>
    <s v="F"/>
    <s v="D"/>
    <n v="58"/>
    <s v="INTERESES FINANCIACION CREDITO BRILLA"/>
    <s v="16-04-2015 00:00:00"/>
    <n v="51"/>
    <n v="39661954"/>
  </r>
  <r>
    <s v="FACTURACION"/>
    <x v="4"/>
    <n v="1"/>
    <x v="0"/>
    <s v="F"/>
    <s v="D"/>
    <n v="60"/>
    <s v="SEGURO BRILLA"/>
    <s v="16-04-2015 00:00:00"/>
    <n v="51"/>
    <n v="1039"/>
  </r>
  <r>
    <s v="FACTURACION"/>
    <x v="4"/>
    <n v="1"/>
    <x v="0"/>
    <s v="F"/>
    <s v="D"/>
    <n v="102"/>
    <s v="INT FINAC EXCLUIDO CREDITO SEGUROS"/>
    <s v="17-04-2015 00:00:00"/>
    <n v="51"/>
    <n v="293"/>
  </r>
  <r>
    <s v="FACTURACION"/>
    <x v="4"/>
    <n v="1"/>
    <x v="0"/>
    <s v="F"/>
    <s v="D"/>
    <n v="99"/>
    <s v="RECARGO POR MORA  EXCLUIDO CREDITO SEGUROS"/>
    <s v="18-04-2015 00:00:00"/>
    <n v="15"/>
    <n v="25192"/>
  </r>
  <r>
    <s v="FACTURACION"/>
    <x v="4"/>
    <n v="1"/>
    <x v="0"/>
    <s v="F"/>
    <s v="D"/>
    <n v="121"/>
    <s v="REFINANCIACION INTERES DE FINANCIACION BRILLA"/>
    <s v="18-04-2015 00:00:00"/>
    <n v="51"/>
    <n v="141962"/>
  </r>
  <r>
    <s v="FACTURACION"/>
    <x v="4"/>
    <n v="1"/>
    <x v="0"/>
    <s v="F"/>
    <s v="D"/>
    <n v="46"/>
    <s v="RECARGOS MORA EXCLUIDOS"/>
    <s v="18-04-2015 00:00:00"/>
    <n v="53"/>
    <n v="10549"/>
  </r>
  <r>
    <s v="FACTURACION"/>
    <x v="4"/>
    <n v="1"/>
    <x v="0"/>
    <s v="F"/>
    <s v="D"/>
    <n v="60"/>
    <s v="SEGURO BRILLA"/>
    <s v="20-04-2015 00:00:00"/>
    <n v="15"/>
    <n v="640716"/>
  </r>
  <r>
    <s v="FACTURACION"/>
    <x v="4"/>
    <n v="1"/>
    <x v="0"/>
    <s v="F"/>
    <s v="D"/>
    <n v="58"/>
    <s v="INTERESES FINANCIACION CREDITO BRILLA"/>
    <s v="22-04-2015 00:00:00"/>
    <n v="51"/>
    <n v="70004814"/>
  </r>
  <r>
    <s v="FACTURACION"/>
    <x v="4"/>
    <n v="1"/>
    <x v="0"/>
    <s v="F"/>
    <s v="D"/>
    <n v="102"/>
    <s v="INT FINAC EXCLUIDO CREDITO SEGUROS"/>
    <s v="22-04-2015 00:00:00"/>
    <n v="51"/>
    <n v="391"/>
  </r>
  <r>
    <s v="FACTURACION"/>
    <x v="4"/>
    <n v="1"/>
    <x v="0"/>
    <s v="F"/>
    <s v="D"/>
    <n v="46"/>
    <s v="RECARGOS MORA EXCLUIDOS"/>
    <s v="22-04-2015 00:00:00"/>
    <n v="53"/>
    <n v="22431"/>
  </r>
  <r>
    <s v="FACTURACION"/>
    <x v="4"/>
    <n v="1"/>
    <x v="0"/>
    <s v="F"/>
    <s v="D"/>
    <n v="2"/>
    <s v="BRILLA"/>
    <s v="23-04-2015 00:00:00"/>
    <n v="51"/>
    <n v="121377671"/>
  </r>
  <r>
    <s v="FACTURACION"/>
    <x v="4"/>
    <n v="1"/>
    <x v="0"/>
    <s v="F"/>
    <s v="D"/>
    <n v="58"/>
    <s v="INTERESES FINANCIACION CREDITO BRILLA"/>
    <s v="23-04-2015 00:00:00"/>
    <n v="51"/>
    <n v="52962069"/>
  </r>
  <r>
    <s v="FACTURACION"/>
    <x v="4"/>
    <n v="1"/>
    <x v="0"/>
    <s v="F"/>
    <s v="D"/>
    <n v="46"/>
    <s v="RECARGOS MORA EXCLUIDOS"/>
    <s v="23-04-2015 00:00:00"/>
    <n v="51"/>
    <n v="2332"/>
  </r>
  <r>
    <s v="FACTURACION"/>
    <x v="4"/>
    <n v="1"/>
    <x v="0"/>
    <s v="F"/>
    <s v="D"/>
    <n v="46"/>
    <s v="RECARGOS MORA EXCLUIDOS"/>
    <s v="23-04-2015 00:00:00"/>
    <n v="53"/>
    <n v="8813"/>
  </r>
  <r>
    <s v="FACTURACION"/>
    <x v="4"/>
    <n v="1"/>
    <x v="0"/>
    <s v="F"/>
    <s v="D"/>
    <n v="46"/>
    <s v="RECARGOS MORA EXCLUIDOS"/>
    <s v="25-04-2015 00:00:00"/>
    <n v="53"/>
    <n v="7665"/>
  </r>
  <r>
    <s v="FACTURACION"/>
    <x v="4"/>
    <n v="1"/>
    <x v="0"/>
    <s v="F"/>
    <s v="D"/>
    <n v="60"/>
    <s v="SEGURO BRILLA"/>
    <s v="27-04-2015 00:00:00"/>
    <n v="15"/>
    <n v="4237953"/>
  </r>
  <r>
    <s v="FACTURACION"/>
    <x v="4"/>
    <n v="1"/>
    <x v="0"/>
    <s v="F"/>
    <s v="D"/>
    <n v="2"/>
    <s v="BRILLA"/>
    <s v="27-04-2015 00:00:00"/>
    <n v="19"/>
    <n v="333737656"/>
  </r>
  <r>
    <s v="FACTURACION"/>
    <x v="4"/>
    <n v="1"/>
    <x v="0"/>
    <s v="F"/>
    <s v="D"/>
    <n v="46"/>
    <s v="RECARGOS MORA EXCLUIDOS"/>
    <s v="27-04-2015 00:00:00"/>
    <n v="50"/>
    <n v="16384"/>
  </r>
  <r>
    <s v="FACTURACION"/>
    <x v="4"/>
    <n v="1"/>
    <x v="0"/>
    <s v="F"/>
    <s v="D"/>
    <n v="99"/>
    <s v="RECARGO POR MORA  EXCLUIDO CREDITO SEGUROS"/>
    <s v="28-04-2015 00:00:00"/>
    <n v="15"/>
    <n v="23168"/>
  </r>
  <r>
    <s v="FACTURACION"/>
    <x v="4"/>
    <n v="1"/>
    <x v="0"/>
    <s v="F"/>
    <s v="D"/>
    <n v="46"/>
    <s v="RECARGOS MORA EXCLUIDOS"/>
    <s v="28-04-2015 00:00:00"/>
    <n v="50"/>
    <n v="11986"/>
  </r>
  <r>
    <s v="FACTURACION"/>
    <x v="4"/>
    <n v="1"/>
    <x v="0"/>
    <s v="F"/>
    <s v="D"/>
    <n v="2"/>
    <s v="BRILLA"/>
    <s v="28-04-2015 00:00:00"/>
    <n v="51"/>
    <n v="152034174"/>
  </r>
  <r>
    <s v="FACTURACION"/>
    <x v="4"/>
    <n v="1"/>
    <x v="0"/>
    <s v="F"/>
    <s v="D"/>
    <n v="58"/>
    <s v="INTERESES FINANCIACION CREDITO BRILLA"/>
    <s v="28-04-2015 00:00:00"/>
    <n v="51"/>
    <n v="70195384"/>
  </r>
  <r>
    <s v="FACTURACION"/>
    <x v="4"/>
    <n v="1"/>
    <x v="0"/>
    <s v="F"/>
    <s v="D"/>
    <n v="102"/>
    <s v="INT FINAC EXCLUIDO CREDITO SEGUROS"/>
    <s v="28-04-2015 00:00:00"/>
    <n v="51"/>
    <n v="525"/>
  </r>
  <r>
    <s v="FACTURACION"/>
    <x v="4"/>
    <n v="1"/>
    <x v="0"/>
    <s v="F"/>
    <s v="D"/>
    <n v="60"/>
    <s v="SEGURO BRILLA"/>
    <s v="28-04-2015 00:00:00"/>
    <n v="51"/>
    <n v="829"/>
  </r>
  <r>
    <s v="FACTURACION"/>
    <x v="4"/>
    <n v="1"/>
    <x v="0"/>
    <s v="F"/>
    <s v="D"/>
    <n v="46"/>
    <s v="RECARGOS MORA EXCLUIDOS"/>
    <s v="28-04-2015 00:00:00"/>
    <n v="51"/>
    <n v="1611"/>
  </r>
  <r>
    <s v="FACTURACION"/>
    <x v="4"/>
    <n v="1"/>
    <x v="0"/>
    <s v="F"/>
    <s v="D"/>
    <n v="99"/>
    <s v="RECARGO POR MORA  EXCLUIDO CREDITO SEGUROS"/>
    <s v="29-04-2015 00:00:00"/>
    <n v="15"/>
    <n v="45589"/>
  </r>
  <r>
    <s v="FACTURACION"/>
    <x v="4"/>
    <n v="1"/>
    <x v="0"/>
    <s v="F"/>
    <s v="D"/>
    <n v="58"/>
    <s v="INTERESES FINANCIACION CREDITO BRILLA"/>
    <s v="29-04-2015 00:00:00"/>
    <n v="51"/>
    <n v="121514437"/>
  </r>
  <r>
    <s v="FACTURACION"/>
    <x v="4"/>
    <n v="1"/>
    <x v="0"/>
    <s v="F"/>
    <s v="D"/>
    <n v="58"/>
    <s v="INTERESES FINANCIACION CREDITO BRILLA"/>
    <s v="30-04-2015 00:00:00"/>
    <n v="51"/>
    <n v="59599805"/>
  </r>
  <r>
    <s v="FACTURACION"/>
    <x v="4"/>
    <n v="1"/>
    <x v="0"/>
    <s v="F"/>
    <s v="D"/>
    <n v="46"/>
    <s v="RECARGOS MORA EXCLUIDOS"/>
    <s v="30-04-2015 00:00:00"/>
    <n v="51"/>
    <n v="1589"/>
  </r>
  <r>
    <s v="FACTURACION"/>
    <x v="4"/>
    <n v="11"/>
    <x v="1"/>
    <m/>
    <s v="D"/>
    <n v="60"/>
    <s v="SEGURO BRILLA"/>
    <s v="10-04-2015 00:00:00"/>
    <n v="53"/>
    <n v="-1298"/>
  </r>
  <r>
    <s v="FACTURACION"/>
    <x v="4"/>
    <n v="11"/>
    <x v="1"/>
    <m/>
    <s v="D"/>
    <n v="58"/>
    <s v="INTERESES FINANCIACION CREDITO BRILLA"/>
    <s v="13-04-2015 00:00:00"/>
    <n v="53"/>
    <n v="-25439"/>
  </r>
  <r>
    <s v="FACTURACION"/>
    <x v="4"/>
    <n v="11"/>
    <x v="1"/>
    <m/>
    <s v="D"/>
    <n v="2"/>
    <s v="BRILLA"/>
    <s v="24-04-2015 00:00:00"/>
    <n v="53"/>
    <n v="-7296"/>
  </r>
  <r>
    <s v="FACTURACION"/>
    <x v="4"/>
    <n v="11"/>
    <x v="1"/>
    <m/>
    <s v="D"/>
    <n v="58"/>
    <s v="INTERESES FINANCIACION CREDITO BRILLA"/>
    <s v="24-04-2015 00:00:00"/>
    <n v="53"/>
    <n v="-15640"/>
  </r>
  <r>
    <s v="FACTURACION"/>
    <x v="5"/>
    <n v="1"/>
    <x v="0"/>
    <s v="F"/>
    <s v="D"/>
    <n v="46"/>
    <s v="RECARGOS MORA EXCLUIDOS"/>
    <s v="01-04-2015 00:00:00"/>
    <n v="51"/>
    <n v="5118"/>
  </r>
  <r>
    <s v="FACTURACION"/>
    <x v="5"/>
    <n v="1"/>
    <x v="0"/>
    <s v="F"/>
    <s v="D"/>
    <n v="58"/>
    <s v="INTERESES FINANCIACION CREDITO BRILLA"/>
    <s v="04-04-2015 00:00:00"/>
    <n v="51"/>
    <n v="34926802"/>
  </r>
  <r>
    <s v="FACTURACION"/>
    <x v="5"/>
    <n v="1"/>
    <x v="0"/>
    <s v="F"/>
    <s v="D"/>
    <n v="46"/>
    <s v="RECARGOS MORA EXCLUIDOS"/>
    <s v="04-04-2015 00:00:00"/>
    <n v="51"/>
    <n v="3460"/>
  </r>
  <r>
    <s v="FACTURACION"/>
    <x v="5"/>
    <n v="1"/>
    <x v="0"/>
    <s v="F"/>
    <s v="D"/>
    <n v="99"/>
    <s v="RECARGO POR MORA  EXCLUIDO CREDITO SEGUROS"/>
    <s v="04-04-2015 00:00:00"/>
    <n v="51"/>
    <n v="54"/>
  </r>
  <r>
    <s v="FACTURACION"/>
    <x v="5"/>
    <n v="1"/>
    <x v="0"/>
    <s v="F"/>
    <s v="D"/>
    <n v="99"/>
    <s v="RECARGO POR MORA  EXCLUIDO CREDITO SEGUROS"/>
    <s v="06-04-2015 00:00:00"/>
    <n v="15"/>
    <n v="24875"/>
  </r>
  <r>
    <s v="FACTURACION"/>
    <x v="5"/>
    <n v="1"/>
    <x v="0"/>
    <s v="F"/>
    <s v="D"/>
    <n v="46"/>
    <s v="RECARGOS MORA EXCLUIDOS"/>
    <s v="06-04-2015 00:00:00"/>
    <n v="51"/>
    <n v="4696"/>
  </r>
  <r>
    <s v="FACTURACION"/>
    <x v="5"/>
    <n v="1"/>
    <x v="0"/>
    <s v="F"/>
    <s v="D"/>
    <n v="2"/>
    <s v="BRILLA"/>
    <s v="07-04-2015 00:00:00"/>
    <n v="51"/>
    <n v="40641577"/>
  </r>
  <r>
    <s v="FACTURACION"/>
    <x v="5"/>
    <n v="1"/>
    <x v="0"/>
    <s v="F"/>
    <s v="D"/>
    <n v="46"/>
    <s v="RECARGOS MORA EXCLUIDOS"/>
    <s v="07-04-2015 00:00:00"/>
    <n v="53"/>
    <n v="33243"/>
  </r>
  <r>
    <s v="FACTURACION"/>
    <x v="5"/>
    <n v="1"/>
    <x v="0"/>
    <s v="F"/>
    <s v="D"/>
    <n v="46"/>
    <s v="RECARGOS MORA EXCLUIDOS"/>
    <s v="08-04-2015 00:00:00"/>
    <n v="15"/>
    <n v="2731358"/>
  </r>
  <r>
    <s v="FACTURACION"/>
    <x v="5"/>
    <n v="1"/>
    <x v="0"/>
    <s v="F"/>
    <s v="D"/>
    <n v="58"/>
    <s v="INTERESES FINANCIACION CREDITO BRILLA"/>
    <s v="08-04-2015 00:00:00"/>
    <n v="51"/>
    <n v="62239815"/>
  </r>
  <r>
    <s v="FACTURACION"/>
    <x v="5"/>
    <n v="1"/>
    <x v="0"/>
    <s v="F"/>
    <s v="D"/>
    <n v="46"/>
    <s v="RECARGOS MORA EXCLUIDOS"/>
    <s v="09-04-2015 00:00:00"/>
    <n v="15"/>
    <n v="2145286"/>
  </r>
  <r>
    <s v="FACTURACION"/>
    <x v="5"/>
    <n v="1"/>
    <x v="0"/>
    <s v="F"/>
    <s v="D"/>
    <n v="60"/>
    <s v="SEGURO BRILLA"/>
    <s v="09-04-2015 00:00:00"/>
    <n v="51"/>
    <n v="3288"/>
  </r>
  <r>
    <s v="FACTURACION"/>
    <x v="5"/>
    <n v="1"/>
    <x v="0"/>
    <s v="F"/>
    <s v="D"/>
    <n v="99"/>
    <s v="RECARGO POR MORA  EXCLUIDO CREDITO SEGUROS"/>
    <s v="09-04-2015 00:00:00"/>
    <n v="51"/>
    <n v="116"/>
  </r>
  <r>
    <s v="FACTURACION"/>
    <x v="5"/>
    <n v="1"/>
    <x v="0"/>
    <s v="F"/>
    <s v="D"/>
    <n v="60"/>
    <s v="SEGURO BRILLA"/>
    <s v="10-04-2015 00:00:00"/>
    <n v="51"/>
    <n v="5290"/>
  </r>
  <r>
    <s v="FACTURACION"/>
    <x v="5"/>
    <n v="1"/>
    <x v="0"/>
    <s v="F"/>
    <s v="D"/>
    <n v="121"/>
    <s v="REFINANCIACION INTERES DE FINANCIACION BRILLA"/>
    <s v="10-04-2015 00:00:00"/>
    <n v="51"/>
    <n v="5287156"/>
  </r>
  <r>
    <s v="FACTURACION"/>
    <x v="5"/>
    <n v="1"/>
    <x v="0"/>
    <s v="F"/>
    <s v="D"/>
    <n v="46"/>
    <s v="RECARGOS MORA EXCLUIDOS"/>
    <s v="10-04-2015 00:00:00"/>
    <n v="53"/>
    <n v="20039"/>
  </r>
  <r>
    <s v="FACTURACION"/>
    <x v="5"/>
    <n v="1"/>
    <x v="0"/>
    <s v="F"/>
    <s v="D"/>
    <n v="99"/>
    <s v="RECARGO POR MORA  EXCLUIDO CREDITO SEGUROS"/>
    <s v="10-04-2015 00:00:00"/>
    <n v="53"/>
    <n v="333"/>
  </r>
  <r>
    <s v="FACTURACION"/>
    <x v="5"/>
    <n v="1"/>
    <x v="0"/>
    <s v="F"/>
    <s v="D"/>
    <n v="99"/>
    <s v="RECARGO POR MORA  EXCLUIDO CREDITO SEGUROS"/>
    <s v="11-04-2015 00:00:00"/>
    <n v="50"/>
    <n v="110"/>
  </r>
  <r>
    <s v="FACTURACION"/>
    <x v="5"/>
    <n v="1"/>
    <x v="0"/>
    <s v="F"/>
    <s v="D"/>
    <n v="2"/>
    <s v="BRILLA"/>
    <s v="11-04-2015 00:00:00"/>
    <n v="51"/>
    <n v="125901798"/>
  </r>
  <r>
    <s v="FACTURACION"/>
    <x v="5"/>
    <n v="1"/>
    <x v="0"/>
    <s v="F"/>
    <s v="D"/>
    <n v="60"/>
    <s v="SEGURO BRILLA"/>
    <s v="11-04-2015 00:00:00"/>
    <n v="51"/>
    <n v="4213"/>
  </r>
  <r>
    <s v="FACTURACION"/>
    <x v="5"/>
    <n v="1"/>
    <x v="0"/>
    <s v="F"/>
    <s v="D"/>
    <n v="2"/>
    <s v="BRILLA"/>
    <s v="13-04-2015 00:00:00"/>
    <n v="51"/>
    <n v="15796853"/>
  </r>
  <r>
    <s v="FACTURACION"/>
    <x v="5"/>
    <n v="1"/>
    <x v="0"/>
    <s v="F"/>
    <s v="D"/>
    <n v="121"/>
    <s v="REFINANCIACION INTERES DE FINANCIACION BRILLA"/>
    <s v="13-04-2015 00:00:00"/>
    <n v="51"/>
    <n v="34362"/>
  </r>
  <r>
    <s v="FACTURACION"/>
    <x v="5"/>
    <n v="1"/>
    <x v="0"/>
    <s v="F"/>
    <s v="D"/>
    <n v="60"/>
    <s v="SEGURO BRILLA"/>
    <s v="14-04-2015 00:00:00"/>
    <n v="15"/>
    <n v="185244"/>
  </r>
  <r>
    <s v="FACTURACION"/>
    <x v="5"/>
    <n v="1"/>
    <x v="0"/>
    <s v="F"/>
    <s v="D"/>
    <n v="102"/>
    <s v="INT FINAC EXCLUIDO CREDITO SEGUROS"/>
    <s v="14-04-2015 00:00:00"/>
    <n v="51"/>
    <n v="104"/>
  </r>
  <r>
    <s v="FACTURACION"/>
    <x v="5"/>
    <n v="1"/>
    <x v="0"/>
    <s v="F"/>
    <s v="D"/>
    <n v="46"/>
    <s v="RECARGOS MORA EXCLUIDOS"/>
    <s v="14-04-2015 00:00:00"/>
    <n v="53"/>
    <n v="29780"/>
  </r>
  <r>
    <s v="FACTURACION"/>
    <x v="5"/>
    <n v="1"/>
    <x v="0"/>
    <s v="F"/>
    <s v="D"/>
    <n v="99"/>
    <s v="RECARGO POR MORA  EXCLUIDO CREDITO SEGUROS"/>
    <s v="14-04-2015 00:00:00"/>
    <n v="53"/>
    <n v="410"/>
  </r>
  <r>
    <s v="FACTURACION"/>
    <x v="5"/>
    <n v="1"/>
    <x v="0"/>
    <s v="F"/>
    <s v="D"/>
    <n v="102"/>
    <s v="INT FINAC EXCLUIDO CREDITO SEGUROS"/>
    <s v="15-04-2015 00:00:00"/>
    <n v="51"/>
    <n v="1228"/>
  </r>
  <r>
    <s v="FACTURACION"/>
    <x v="5"/>
    <n v="1"/>
    <x v="0"/>
    <s v="F"/>
    <s v="D"/>
    <n v="60"/>
    <s v="SEGURO BRILLA"/>
    <s v="15-04-2015 00:00:00"/>
    <n v="51"/>
    <n v="2330"/>
  </r>
  <r>
    <s v="FACTURACION"/>
    <x v="5"/>
    <n v="1"/>
    <x v="0"/>
    <s v="F"/>
    <s v="D"/>
    <n v="99"/>
    <s v="RECARGO POR MORA  EXCLUIDO CREDITO SEGUROS"/>
    <s v="17-04-2015 00:00:00"/>
    <n v="51"/>
    <n v="14"/>
  </r>
  <r>
    <s v="FACTURACION"/>
    <x v="5"/>
    <n v="1"/>
    <x v="0"/>
    <s v="F"/>
    <s v="D"/>
    <n v="46"/>
    <s v="RECARGOS MORA EXCLUIDOS"/>
    <s v="17-04-2015 00:00:00"/>
    <n v="53"/>
    <n v="31033"/>
  </r>
  <r>
    <s v="FACTURACION"/>
    <x v="5"/>
    <n v="1"/>
    <x v="0"/>
    <s v="F"/>
    <s v="D"/>
    <n v="99"/>
    <s v="RECARGO POR MORA  EXCLUIDO CREDITO SEGUROS"/>
    <s v="18-04-2015 00:00:00"/>
    <n v="15"/>
    <n v="21458"/>
  </r>
  <r>
    <s v="FACTURACION"/>
    <x v="5"/>
    <n v="1"/>
    <x v="0"/>
    <s v="F"/>
    <s v="D"/>
    <n v="2"/>
    <s v="BRILLA"/>
    <s v="18-04-2015 00:00:00"/>
    <n v="51"/>
    <n v="93364208"/>
  </r>
  <r>
    <s v="FACTURACION"/>
    <x v="5"/>
    <n v="1"/>
    <x v="0"/>
    <s v="F"/>
    <s v="D"/>
    <n v="102"/>
    <s v="INT FINAC EXCLUIDO CREDITO SEGUROS"/>
    <s v="18-04-2015 00:00:00"/>
    <n v="51"/>
    <n v="1443"/>
  </r>
  <r>
    <s v="FACTURACION"/>
    <x v="5"/>
    <n v="1"/>
    <x v="0"/>
    <s v="F"/>
    <s v="D"/>
    <n v="46"/>
    <s v="RECARGOS MORA EXCLUIDOS"/>
    <s v="20-04-2015 00:00:00"/>
    <n v="50"/>
    <n v="227"/>
  </r>
  <r>
    <s v="FACTURACION"/>
    <x v="5"/>
    <n v="1"/>
    <x v="0"/>
    <s v="F"/>
    <s v="D"/>
    <n v="46"/>
    <s v="RECARGOS MORA EXCLUIDOS"/>
    <s v="20-04-2015 00:00:00"/>
    <n v="51"/>
    <n v="1121"/>
  </r>
  <r>
    <s v="FACTURACION"/>
    <x v="5"/>
    <n v="1"/>
    <x v="0"/>
    <s v="F"/>
    <s v="D"/>
    <n v="102"/>
    <s v="INT FINAC EXCLUIDO CREDITO SEGUROS"/>
    <s v="21-04-2015 00:00:00"/>
    <n v="51"/>
    <n v="1119"/>
  </r>
  <r>
    <s v="FACTURACION"/>
    <x v="5"/>
    <n v="1"/>
    <x v="0"/>
    <s v="F"/>
    <s v="D"/>
    <n v="46"/>
    <s v="RECARGOS MORA EXCLUIDOS"/>
    <s v="21-04-2015 00:00:00"/>
    <n v="51"/>
    <n v="5827"/>
  </r>
  <r>
    <s v="FACTURACION"/>
    <x v="5"/>
    <n v="1"/>
    <x v="0"/>
    <s v="F"/>
    <s v="D"/>
    <n v="99"/>
    <s v="RECARGO POR MORA  EXCLUIDO CREDITO SEGUROS"/>
    <s v="22-04-2015 00:00:00"/>
    <n v="50"/>
    <n v="285"/>
  </r>
  <r>
    <s v="FACTURACION"/>
    <x v="5"/>
    <n v="1"/>
    <x v="0"/>
    <s v="F"/>
    <s v="D"/>
    <n v="102"/>
    <s v="INT FINAC EXCLUIDO CREDITO SEGUROS"/>
    <s v="22-04-2015 00:00:00"/>
    <n v="51"/>
    <n v="1169"/>
  </r>
  <r>
    <s v="FACTURACION"/>
    <x v="5"/>
    <n v="1"/>
    <x v="0"/>
    <s v="F"/>
    <s v="D"/>
    <n v="99"/>
    <s v="RECARGO POR MORA  EXCLUIDO CREDITO SEGUROS"/>
    <s v="22-04-2015 00:00:00"/>
    <n v="51"/>
    <n v="59"/>
  </r>
  <r>
    <s v="FACTURACION"/>
    <x v="5"/>
    <n v="1"/>
    <x v="0"/>
    <s v="F"/>
    <s v="D"/>
    <n v="121"/>
    <s v="REFINANCIACION INTERES DE FINANCIACION BRILLA"/>
    <s v="22-04-2015 00:00:00"/>
    <n v="51"/>
    <n v="1059691"/>
  </r>
  <r>
    <s v="FACTURACION"/>
    <x v="5"/>
    <n v="1"/>
    <x v="0"/>
    <s v="F"/>
    <s v="D"/>
    <n v="46"/>
    <s v="RECARGOS MORA EXCLUIDOS"/>
    <s v="23-04-2015 00:00:00"/>
    <n v="15"/>
    <n v="1211895"/>
  </r>
  <r>
    <s v="FACTURACION"/>
    <x v="5"/>
    <n v="1"/>
    <x v="0"/>
    <s v="F"/>
    <s v="D"/>
    <n v="2"/>
    <s v="BRILLA"/>
    <s v="23-04-2015 00:00:00"/>
    <n v="51"/>
    <n v="81004675"/>
  </r>
  <r>
    <s v="FACTURACION"/>
    <x v="5"/>
    <n v="1"/>
    <x v="0"/>
    <s v="F"/>
    <s v="D"/>
    <n v="99"/>
    <s v="RECARGO POR MORA  EXCLUIDO CREDITO SEGUROS"/>
    <s v="23-04-2015 00:00:00"/>
    <n v="53"/>
    <n v="650"/>
  </r>
  <r>
    <s v="FACTURACION"/>
    <x v="5"/>
    <n v="1"/>
    <x v="0"/>
    <s v="F"/>
    <s v="D"/>
    <n v="99"/>
    <s v="RECARGO POR MORA  EXCLUIDO CREDITO SEGUROS"/>
    <s v="24-04-2015 00:00:00"/>
    <n v="50"/>
    <n v="136"/>
  </r>
  <r>
    <s v="FACTURACION"/>
    <x v="5"/>
    <n v="1"/>
    <x v="0"/>
    <s v="F"/>
    <s v="D"/>
    <n v="102"/>
    <s v="INT FINAC EXCLUIDO CREDITO SEGUROS"/>
    <s v="24-04-2015 00:00:00"/>
    <n v="51"/>
    <n v="1215"/>
  </r>
  <r>
    <s v="FACTURACION"/>
    <x v="5"/>
    <n v="1"/>
    <x v="0"/>
    <s v="F"/>
    <s v="D"/>
    <n v="98"/>
    <s v="REFINANCIACION"/>
    <s v="24-04-2015 00:00:00"/>
    <n v="51"/>
    <n v="252"/>
  </r>
  <r>
    <s v="FACTURACION"/>
    <x v="5"/>
    <n v="1"/>
    <x v="0"/>
    <s v="F"/>
    <s v="D"/>
    <n v="99"/>
    <s v="RECARGO POR MORA  EXCLUIDO CREDITO SEGUROS"/>
    <s v="24-04-2015 00:00:00"/>
    <n v="51"/>
    <n v="83"/>
  </r>
  <r>
    <s v="FACTURACION"/>
    <x v="5"/>
    <n v="1"/>
    <x v="0"/>
    <s v="F"/>
    <s v="D"/>
    <n v="60"/>
    <s v="SEGURO BRILLA"/>
    <s v="27-04-2015 00:00:00"/>
    <n v="15"/>
    <n v="1754309"/>
  </r>
  <r>
    <s v="FACTURACION"/>
    <x v="5"/>
    <n v="1"/>
    <x v="0"/>
    <s v="F"/>
    <s v="D"/>
    <n v="46"/>
    <s v="RECARGOS MORA EXCLUIDOS"/>
    <s v="27-04-2015 00:00:00"/>
    <n v="15"/>
    <n v="2449752"/>
  </r>
  <r>
    <s v="FACTURACION"/>
    <x v="5"/>
    <n v="1"/>
    <x v="0"/>
    <s v="F"/>
    <s v="D"/>
    <n v="99"/>
    <s v="RECARGO POR MORA  EXCLUIDO CREDITO SEGUROS"/>
    <s v="27-04-2015 00:00:00"/>
    <n v="51"/>
    <n v="75"/>
  </r>
  <r>
    <s v="FACTURACION"/>
    <x v="5"/>
    <n v="1"/>
    <x v="0"/>
    <s v="F"/>
    <s v="D"/>
    <n v="99"/>
    <s v="RECARGO POR MORA  EXCLUIDO CREDITO SEGUROS"/>
    <s v="28-04-2015 00:00:00"/>
    <n v="15"/>
    <n v="19587"/>
  </r>
  <r>
    <s v="FACTURACION"/>
    <x v="5"/>
    <n v="1"/>
    <x v="0"/>
    <s v="F"/>
    <s v="D"/>
    <n v="99"/>
    <s v="RECARGO POR MORA  EXCLUIDO CREDITO SEGUROS"/>
    <s v="28-04-2015 00:00:00"/>
    <n v="51"/>
    <n v="43"/>
  </r>
  <r>
    <s v="FACTURACION"/>
    <x v="5"/>
    <n v="1"/>
    <x v="0"/>
    <s v="F"/>
    <s v="D"/>
    <n v="58"/>
    <s v="INTERESES FINANCIACION CREDITO BRILLA"/>
    <s v="29-04-2015 00:00:00"/>
    <n v="51"/>
    <n v="58006135"/>
  </r>
  <r>
    <s v="FACTURACION"/>
    <x v="5"/>
    <n v="1"/>
    <x v="0"/>
    <s v="F"/>
    <s v="D"/>
    <n v="60"/>
    <s v="SEGURO BRILLA"/>
    <s v="30-04-2015 00:00:00"/>
    <n v="15"/>
    <n v="974119"/>
  </r>
  <r>
    <s v="FACTURACION"/>
    <x v="5"/>
    <n v="11"/>
    <x v="1"/>
    <m/>
    <s v="D"/>
    <n v="99"/>
    <s v="RECARGO POR MORA  EXCLUIDO CREDITO SEGUROS"/>
    <s v="01-04-2015 00:00:00"/>
    <n v="53"/>
    <n v="-6"/>
  </r>
  <r>
    <s v="FACTURACION"/>
    <x v="5"/>
    <n v="11"/>
    <x v="1"/>
    <m/>
    <s v="D"/>
    <n v="2"/>
    <s v="BRILLA"/>
    <s v="04-04-2015 00:00:00"/>
    <n v="53"/>
    <n v="-11729"/>
  </r>
  <r>
    <s v="FACTURACION"/>
    <x v="5"/>
    <n v="11"/>
    <x v="1"/>
    <m/>
    <s v="D"/>
    <n v="2"/>
    <s v="BRILLA"/>
    <s v="07-04-2015 00:00:00"/>
    <n v="53"/>
    <n v="-24569"/>
  </r>
  <r>
    <s v="FACTURACION"/>
    <x v="5"/>
    <n v="11"/>
    <x v="1"/>
    <m/>
    <s v="D"/>
    <n v="60"/>
    <s v="SEGURO BRILLA"/>
    <s v="08-04-2015 00:00:00"/>
    <n v="53"/>
    <n v="-944"/>
  </r>
  <r>
    <s v="FACTURACION"/>
    <x v="5"/>
    <n v="11"/>
    <x v="1"/>
    <m/>
    <s v="D"/>
    <n v="121"/>
    <s v="REFINANCIACION INTERES DE FINANCIACION BRILLA"/>
    <s v="08-04-2015 00:00:00"/>
    <n v="53"/>
    <n v="-12697"/>
  </r>
  <r>
    <s v="FACTURACION"/>
    <x v="5"/>
    <n v="11"/>
    <x v="1"/>
    <m/>
    <s v="D"/>
    <n v="60"/>
    <s v="SEGURO BRILLA"/>
    <s v="15-04-2015 00:00:00"/>
    <n v="53"/>
    <n v="-177"/>
  </r>
  <r>
    <s v="FACTURACION"/>
    <x v="5"/>
    <n v="11"/>
    <x v="1"/>
    <m/>
    <s v="D"/>
    <n v="121"/>
    <s v="REFINANCIACION INTERES DE FINANCIACION BRILLA"/>
    <s v="18-04-2015 00:00:00"/>
    <n v="53"/>
    <n v="-225"/>
  </r>
  <r>
    <s v="FACTURACION"/>
    <x v="5"/>
    <n v="11"/>
    <x v="1"/>
    <m/>
    <s v="D"/>
    <n v="60"/>
    <s v="SEGURO BRILLA"/>
    <s v="22-04-2015 00:00:00"/>
    <n v="53"/>
    <n v="-1"/>
  </r>
  <r>
    <s v="FACTURACION"/>
    <x v="5"/>
    <n v="11"/>
    <x v="1"/>
    <m/>
    <s v="D"/>
    <n v="46"/>
    <s v="RECARGOS MORA EXCLUIDOS"/>
    <s v="22-04-2015 00:00:00"/>
    <n v="53"/>
    <n v="-19"/>
  </r>
  <r>
    <s v="FACTURACION"/>
    <x v="5"/>
    <n v="11"/>
    <x v="1"/>
    <m/>
    <s v="D"/>
    <n v="2"/>
    <s v="BRILLA"/>
    <s v="24-04-2015 00:00:00"/>
    <n v="53"/>
    <n v="-3940"/>
  </r>
  <r>
    <s v="NOTAS"/>
    <x v="0"/>
    <n v="16"/>
    <x v="3"/>
    <m/>
    <s v="C"/>
    <n v="122"/>
    <s v="IVA RED INTERNA"/>
    <s v="01-04-2015 00:00:00"/>
    <n v="50"/>
    <n v="-301568"/>
  </r>
  <r>
    <s v="NOTAS"/>
    <x v="0"/>
    <n v="16"/>
    <x v="3"/>
    <m/>
    <s v="C"/>
    <n v="4"/>
    <s v="CARGO POR CONEXIÓN"/>
    <s v="29-04-2015 00:00:00"/>
    <n v="50"/>
    <n v="-14724704"/>
  </r>
  <r>
    <s v="NOTAS"/>
    <x v="0"/>
    <n v="16"/>
    <x v="3"/>
    <m/>
    <s v="C"/>
    <n v="106"/>
    <s v="IMPUESTO 16%"/>
    <s v="29-04-2015 00:00:00"/>
    <n v="50"/>
    <n v="-351232"/>
  </r>
  <r>
    <s v="NOTAS"/>
    <x v="1"/>
    <n v="16"/>
    <x v="3"/>
    <m/>
    <s v="C"/>
    <n v="30"/>
    <s v="SUBSIDIO"/>
    <s v="01-04-2015 00:00:00"/>
    <n v="1"/>
    <n v="-4710"/>
  </r>
  <r>
    <s v="NOTAS"/>
    <x v="1"/>
    <n v="16"/>
    <x v="3"/>
    <m/>
    <s v="C"/>
    <n v="56"/>
    <s v="INTERESES FINANCIACION CONEXION"/>
    <s v="01-04-2015 00:00:00"/>
    <n v="3"/>
    <n v="-39280"/>
  </r>
  <r>
    <s v="NOTAS"/>
    <x v="1"/>
    <n v="16"/>
    <x v="3"/>
    <m/>
    <s v="D"/>
    <n v="7"/>
    <s v="CONSUMO"/>
    <s v="01-04-2015 00:00:00"/>
    <n v="4"/>
    <n v="1517483"/>
  </r>
  <r>
    <s v="NOTAS"/>
    <x v="1"/>
    <n v="16"/>
    <x v="3"/>
    <m/>
    <s v="D"/>
    <n v="7"/>
    <s v="CONSUMO"/>
    <s v="01-04-2015 00:00:00"/>
    <n v="20"/>
    <n v="584380"/>
  </r>
  <r>
    <s v="NOTAS"/>
    <x v="1"/>
    <n v="16"/>
    <x v="3"/>
    <m/>
    <s v="D"/>
    <n v="56"/>
    <s v="INTERESES FINANCIACION CONEXION"/>
    <s v="01-04-2015 00:00:00"/>
    <n v="20"/>
    <n v="12590"/>
  </r>
  <r>
    <s v="NOTAS"/>
    <x v="1"/>
    <n v="16"/>
    <x v="3"/>
    <m/>
    <s v="C"/>
    <n v="46"/>
    <s v="RECARGOS MORA EXCLUIDOS"/>
    <s v="01-04-2015 00:00:00"/>
    <n v="21"/>
    <n v="-614669"/>
  </r>
  <r>
    <s v="NOTAS"/>
    <x v="1"/>
    <n v="16"/>
    <x v="3"/>
    <m/>
    <s v="C"/>
    <n v="101"/>
    <s v="RECARGO POR MORA  GRAVADOS OTROS SERVICIOS"/>
    <s v="01-04-2015 00:00:00"/>
    <n v="21"/>
    <n v="-7182"/>
  </r>
  <r>
    <s v="NOTAS"/>
    <x v="1"/>
    <n v="16"/>
    <x v="3"/>
    <m/>
    <s v="C"/>
    <n v="106"/>
    <s v="IMPUESTO 16%"/>
    <s v="01-04-2015 00:00:00"/>
    <n v="50"/>
    <n v="-909891"/>
  </r>
  <r>
    <s v="NOTAS"/>
    <x v="1"/>
    <n v="16"/>
    <x v="3"/>
    <m/>
    <s v="D"/>
    <n v="4"/>
    <s v="CARGO POR CONEXIÓN"/>
    <s v="01-04-2015 00:00:00"/>
    <n v="56"/>
    <n v="3286091"/>
  </r>
  <r>
    <s v="NOTAS"/>
    <x v="1"/>
    <n v="16"/>
    <x v="3"/>
    <m/>
    <s v="D"/>
    <n v="27"/>
    <s v="SERVICIO ASOCIADO RED INTERNA"/>
    <s v="01-04-2015 00:00:00"/>
    <n v="58"/>
    <n v="64178"/>
  </r>
  <r>
    <s v="NOTAS"/>
    <x v="1"/>
    <n v="16"/>
    <x v="3"/>
    <m/>
    <s v="D"/>
    <n v="30"/>
    <s v="SUBSIDIO"/>
    <s v="02-04-2015 00:00:00"/>
    <n v="4"/>
    <n v="1560"/>
  </r>
  <r>
    <s v="NOTAS"/>
    <x v="1"/>
    <n v="16"/>
    <x v="3"/>
    <m/>
    <s v="C"/>
    <n v="19"/>
    <s v="RED INTERNA"/>
    <s v="02-04-2015 00:00:00"/>
    <n v="50"/>
    <n v="-7151827"/>
  </r>
  <r>
    <s v="NOTAS"/>
    <x v="1"/>
    <n v="16"/>
    <x v="3"/>
    <m/>
    <s v="C"/>
    <n v="17"/>
    <s v="RECONEXION"/>
    <s v="02-04-2015 00:00:00"/>
    <n v="50"/>
    <n v="-1330000"/>
  </r>
  <r>
    <s v="NOTAS"/>
    <x v="1"/>
    <n v="16"/>
    <x v="3"/>
    <m/>
    <s v="C"/>
    <n v="400"/>
    <s v="CERTIFICACION INSTALACION PREVIA"/>
    <s v="02-04-2015 00:00:00"/>
    <n v="50"/>
    <n v="-594990"/>
  </r>
  <r>
    <s v="NOTAS"/>
    <x v="1"/>
    <n v="16"/>
    <x v="3"/>
    <m/>
    <s v="D"/>
    <n v="10"/>
    <s v="DESCUENTOS"/>
    <s v="04-04-2015 00:00:00"/>
    <n v="50"/>
    <n v="304520"/>
  </r>
  <r>
    <s v="NOTAS"/>
    <x v="1"/>
    <n v="16"/>
    <x v="3"/>
    <m/>
    <s v="C"/>
    <n v="122"/>
    <s v="IVA RED INTERNA"/>
    <s v="06-04-2015 00:00:00"/>
    <n v="1"/>
    <n v="-90"/>
  </r>
  <r>
    <s v="NOTAS"/>
    <x v="1"/>
    <n v="16"/>
    <x v="3"/>
    <m/>
    <s v="C"/>
    <n v="2"/>
    <s v="BRILLA"/>
    <s v="06-04-2015 00:00:00"/>
    <n v="1"/>
    <n v="-68695"/>
  </r>
  <r>
    <s v="NOTAS"/>
    <x v="1"/>
    <n v="16"/>
    <x v="3"/>
    <m/>
    <s v="C"/>
    <n v="56"/>
    <s v="INTERESES FINANCIACION CONEXION"/>
    <s v="06-04-2015 00:00:00"/>
    <n v="21"/>
    <n v="-342164"/>
  </r>
  <r>
    <s v="NOTAS"/>
    <x v="1"/>
    <n v="16"/>
    <x v="3"/>
    <m/>
    <s v="C"/>
    <n v="19"/>
    <s v="RED INTERNA"/>
    <s v="06-04-2015 00:00:00"/>
    <n v="50"/>
    <n v="-10474693"/>
  </r>
  <r>
    <s v="NOTAS"/>
    <x v="1"/>
    <n v="16"/>
    <x v="3"/>
    <m/>
    <s v="C"/>
    <n v="103"/>
    <s v="INTERESES FINANC RED INTERNA"/>
    <s v="06-04-2015 00:00:00"/>
    <n v="50"/>
    <n v="-2619361"/>
  </r>
  <r>
    <s v="NOTAS"/>
    <x v="1"/>
    <n v="16"/>
    <x v="3"/>
    <m/>
    <s v="C"/>
    <n v="101"/>
    <s v="RECARGO POR MORA  GRAVADOS OTROS SERVICIOS"/>
    <s v="06-04-2015 00:00:00"/>
    <n v="50"/>
    <n v="-2438"/>
  </r>
  <r>
    <s v="NOTAS"/>
    <x v="1"/>
    <n v="16"/>
    <x v="3"/>
    <m/>
    <s v="C"/>
    <n v="86"/>
    <s v="INTERESES FINANCIACION EXCLUIDOS"/>
    <s v="06-04-2015 00:00:00"/>
    <n v="50"/>
    <n v="-404"/>
  </r>
  <r>
    <s v="NOTAS"/>
    <x v="1"/>
    <n v="16"/>
    <x v="3"/>
    <m/>
    <s v="D"/>
    <n v="7"/>
    <s v="CONSUMO"/>
    <s v="06-04-2015 00:00:00"/>
    <n v="50"/>
    <n v="5171"/>
  </r>
  <r>
    <s v="NOTAS"/>
    <x v="1"/>
    <n v="16"/>
    <x v="3"/>
    <m/>
    <s v="D"/>
    <n v="56"/>
    <s v="INTERESES FINANCIACION CONEXION"/>
    <s v="06-04-2015 00:00:00"/>
    <n v="50"/>
    <n v="3497"/>
  </r>
  <r>
    <s v="NOTAS"/>
    <x v="1"/>
    <n v="16"/>
    <x v="3"/>
    <m/>
    <s v="D"/>
    <n v="30"/>
    <s v="SUBSIDIO"/>
    <s v="06-04-2015 00:00:00"/>
    <n v="50"/>
    <n v="2471214"/>
  </r>
  <r>
    <s v="NOTAS"/>
    <x v="1"/>
    <n v="16"/>
    <x v="3"/>
    <m/>
    <s v="C"/>
    <n v="56"/>
    <s v="INTERESES FINANCIACION CONEXION"/>
    <s v="07-04-2015 00:00:00"/>
    <n v="21"/>
    <n v="-542849"/>
  </r>
  <r>
    <s v="NOTAS"/>
    <x v="1"/>
    <n v="16"/>
    <x v="3"/>
    <m/>
    <s v="C"/>
    <n v="19"/>
    <s v="RED INTERNA"/>
    <s v="07-04-2015 00:00:00"/>
    <n v="50"/>
    <n v="-31782982"/>
  </r>
  <r>
    <s v="NOTAS"/>
    <x v="1"/>
    <n v="16"/>
    <x v="3"/>
    <m/>
    <s v="C"/>
    <n v="103"/>
    <s v="INTERESES FINANC RED INTERNA"/>
    <s v="07-04-2015 00:00:00"/>
    <n v="50"/>
    <n v="-2558478"/>
  </r>
  <r>
    <s v="NOTAS"/>
    <x v="1"/>
    <n v="16"/>
    <x v="3"/>
    <m/>
    <s v="C"/>
    <n v="400"/>
    <s v="CERTIFICACION INSTALACION PREVIA"/>
    <s v="07-04-2015 00:00:00"/>
    <n v="50"/>
    <n v="-2821701"/>
  </r>
  <r>
    <s v="NOTAS"/>
    <x v="1"/>
    <n v="16"/>
    <x v="3"/>
    <m/>
    <s v="D"/>
    <n v="10"/>
    <s v="DESCUENTOS"/>
    <s v="07-04-2015 00:00:00"/>
    <n v="50"/>
    <n v="605588"/>
  </r>
  <r>
    <s v="NOTAS"/>
    <x v="1"/>
    <n v="16"/>
    <x v="3"/>
    <m/>
    <s v="D"/>
    <n v="30"/>
    <s v="SUBSIDIO"/>
    <s v="07-04-2015 00:00:00"/>
    <n v="50"/>
    <n v="1709242"/>
  </r>
  <r>
    <s v="NOTAS"/>
    <x v="1"/>
    <n v="16"/>
    <x v="3"/>
    <m/>
    <s v="D"/>
    <n v="101"/>
    <s v="RECARGO POR MORA  GRAVADOS OTROS SERVICIOS"/>
    <s v="07-04-2015 00:00:00"/>
    <n v="50"/>
    <n v="64"/>
  </r>
  <r>
    <s v="NOTAS"/>
    <x v="1"/>
    <n v="16"/>
    <x v="3"/>
    <m/>
    <s v="D"/>
    <n v="24"/>
    <s v="REVISION PERIODICA"/>
    <s v="07-04-2015 00:00:00"/>
    <n v="56"/>
    <n v="660363"/>
  </r>
  <r>
    <s v="NOTAS"/>
    <x v="1"/>
    <n v="16"/>
    <x v="3"/>
    <m/>
    <s v="C"/>
    <n v="30"/>
    <s v="SUBSIDIO"/>
    <s v="07-04-2015 00:00:00"/>
    <n v="58"/>
    <n v="-93304"/>
  </r>
  <r>
    <s v="NOTAS"/>
    <x v="1"/>
    <n v="16"/>
    <x v="3"/>
    <m/>
    <s v="D"/>
    <n v="103"/>
    <s v="INTERESES FINANC RED INTERNA"/>
    <s v="07-04-2015 00:00:00"/>
    <n v="58"/>
    <n v="355021"/>
  </r>
  <r>
    <s v="NOTAS"/>
    <x v="1"/>
    <n v="16"/>
    <x v="3"/>
    <m/>
    <s v="D"/>
    <n v="122"/>
    <s v="IVA RED INTERNA"/>
    <s v="08-04-2015 00:00:00"/>
    <n v="4"/>
    <n v="1"/>
  </r>
  <r>
    <s v="NOTAS"/>
    <x v="1"/>
    <n v="16"/>
    <x v="3"/>
    <m/>
    <s v="D"/>
    <n v="28"/>
    <s v="SERVICIOS ASOCIADOS CARGO POR CONEXIÓN"/>
    <s v="08-04-2015 00:00:00"/>
    <n v="20"/>
    <n v="1515749"/>
  </r>
  <r>
    <s v="NOTAS"/>
    <x v="1"/>
    <n v="16"/>
    <x v="3"/>
    <m/>
    <s v="D"/>
    <n v="400"/>
    <s v="CERTIFICACION INSTALACION PREVIA"/>
    <s v="08-04-2015 00:00:00"/>
    <n v="20"/>
    <n v="149605"/>
  </r>
  <r>
    <s v="NOTAS"/>
    <x v="1"/>
    <n v="16"/>
    <x v="3"/>
    <m/>
    <s v="C"/>
    <n v="100"/>
    <s v="RECARGO POR MORA RED INTERNA"/>
    <s v="08-04-2015 00:00:00"/>
    <n v="21"/>
    <n v="-107586"/>
  </r>
  <r>
    <s v="NOTAS"/>
    <x v="1"/>
    <n v="16"/>
    <x v="3"/>
    <m/>
    <s v="C"/>
    <n v="81"/>
    <s v="SERVICIOS VARIOS GRAVADO"/>
    <s v="08-04-2015 00:00:00"/>
    <n v="50"/>
    <n v="-96018"/>
  </r>
  <r>
    <s v="NOTAS"/>
    <x v="1"/>
    <n v="16"/>
    <x v="3"/>
    <m/>
    <s v="D"/>
    <n v="30"/>
    <s v="SUBSIDIO"/>
    <s v="08-04-2015 00:00:00"/>
    <n v="50"/>
    <n v="4575552"/>
  </r>
  <r>
    <s v="NOTAS"/>
    <x v="1"/>
    <n v="16"/>
    <x v="3"/>
    <m/>
    <s v="D"/>
    <n v="56"/>
    <s v="INTERESES FINANCIACION CONEXION"/>
    <s v="08-04-2015 00:00:00"/>
    <n v="56"/>
    <n v="22136457"/>
  </r>
  <r>
    <s v="NOTAS"/>
    <x v="1"/>
    <n v="16"/>
    <x v="3"/>
    <m/>
    <s v="D"/>
    <n v="24"/>
    <s v="REVISION PERIODICA"/>
    <s v="08-04-2015 00:00:00"/>
    <n v="56"/>
    <n v="1891327"/>
  </r>
  <r>
    <s v="NOTAS"/>
    <x v="1"/>
    <n v="16"/>
    <x v="3"/>
    <m/>
    <s v="D"/>
    <n v="27"/>
    <s v="SERVICIO ASOCIADO RED INTERNA"/>
    <s v="08-04-2015 00:00:00"/>
    <n v="56"/>
    <n v="10785226"/>
  </r>
  <r>
    <s v="NOTAS"/>
    <x v="1"/>
    <n v="16"/>
    <x v="3"/>
    <m/>
    <s v="D"/>
    <n v="103"/>
    <s v="INTERESES FINANC RED INTERNA"/>
    <s v="08-04-2015 00:00:00"/>
    <n v="58"/>
    <n v="383596"/>
  </r>
  <r>
    <s v="NOTAS"/>
    <x v="1"/>
    <n v="16"/>
    <x v="3"/>
    <m/>
    <s v="C"/>
    <n v="7"/>
    <s v="CONSUMO"/>
    <s v="09-04-2015 00:00:00"/>
    <n v="1"/>
    <n v="-4374722"/>
  </r>
  <r>
    <s v="NOTAS"/>
    <x v="1"/>
    <n v="16"/>
    <x v="3"/>
    <m/>
    <s v="C"/>
    <n v="106"/>
    <s v="IMPUESTO 16%"/>
    <s v="09-04-2015 00:00:00"/>
    <n v="3"/>
    <n v="-7"/>
  </r>
  <r>
    <s v="NOTAS"/>
    <x v="1"/>
    <n v="16"/>
    <x v="3"/>
    <m/>
    <s v="D"/>
    <n v="30"/>
    <s v="SUBSIDIO"/>
    <s v="09-04-2015 00:00:00"/>
    <n v="4"/>
    <n v="186239"/>
  </r>
  <r>
    <s v="NOTAS"/>
    <x v="1"/>
    <n v="16"/>
    <x v="3"/>
    <m/>
    <s v="D"/>
    <n v="4"/>
    <s v="CARGO POR CONEXIÓN"/>
    <s v="09-04-2015 00:00:00"/>
    <n v="20"/>
    <n v="3216813"/>
  </r>
  <r>
    <s v="NOTAS"/>
    <x v="1"/>
    <n v="16"/>
    <x v="3"/>
    <m/>
    <s v="D"/>
    <n v="27"/>
    <s v="SERVICIO ASOCIADO RED INTERNA"/>
    <s v="09-04-2015 00:00:00"/>
    <n v="20"/>
    <n v="4913245"/>
  </r>
  <r>
    <s v="NOTAS"/>
    <x v="1"/>
    <n v="16"/>
    <x v="3"/>
    <m/>
    <s v="C"/>
    <n v="56"/>
    <s v="INTERESES FINANCIACION CONEXION"/>
    <s v="09-04-2015 00:00:00"/>
    <n v="21"/>
    <n v="-2570011"/>
  </r>
  <r>
    <s v="NOTAS"/>
    <x v="1"/>
    <n v="16"/>
    <x v="3"/>
    <m/>
    <s v="C"/>
    <n v="100"/>
    <s v="RECARGO POR MORA RED INTERNA"/>
    <s v="09-04-2015 00:00:00"/>
    <n v="21"/>
    <n v="-118644"/>
  </r>
  <r>
    <s v="NOTAS"/>
    <x v="1"/>
    <n v="16"/>
    <x v="3"/>
    <m/>
    <s v="C"/>
    <n v="28"/>
    <s v="SERVICIOS ASOCIADOS CARGO POR CONEXIÓN"/>
    <s v="09-04-2015 00:00:00"/>
    <n v="50"/>
    <n v="-29261092"/>
  </r>
  <r>
    <s v="NOTAS"/>
    <x v="1"/>
    <n v="16"/>
    <x v="3"/>
    <m/>
    <s v="C"/>
    <n v="100"/>
    <s v="RECARGO POR MORA RED INTERNA"/>
    <s v="09-04-2015 00:00:00"/>
    <n v="50"/>
    <n v="-42330"/>
  </r>
  <r>
    <s v="NOTAS"/>
    <x v="1"/>
    <n v="16"/>
    <x v="3"/>
    <m/>
    <s v="C"/>
    <n v="126"/>
    <s v="IVA INTERES DE FINANCIACION"/>
    <s v="09-04-2015 00:00:00"/>
    <n v="50"/>
    <n v="-10184"/>
  </r>
  <r>
    <s v="NOTAS"/>
    <x v="1"/>
    <n v="16"/>
    <x v="3"/>
    <m/>
    <s v="C"/>
    <n v="86"/>
    <s v="INTERESES FINANCIACION EXCLUIDOS"/>
    <s v="09-04-2015 00:00:00"/>
    <n v="50"/>
    <n v="-189"/>
  </r>
  <r>
    <s v="NOTAS"/>
    <x v="1"/>
    <n v="16"/>
    <x v="3"/>
    <m/>
    <s v="D"/>
    <n v="126"/>
    <s v="IVA INTERES DE FINANCIACION"/>
    <s v="09-04-2015 00:00:00"/>
    <n v="56"/>
    <n v="10528"/>
  </r>
  <r>
    <s v="NOTAS"/>
    <x v="1"/>
    <n v="16"/>
    <x v="3"/>
    <m/>
    <s v="D"/>
    <n v="81"/>
    <s v="SERVICIOS VARIOS GRAVADO"/>
    <s v="09-04-2015 00:00:00"/>
    <n v="56"/>
    <n v="202025"/>
  </r>
  <r>
    <s v="NOTAS"/>
    <x v="1"/>
    <n v="16"/>
    <x v="3"/>
    <m/>
    <s v="D"/>
    <n v="56"/>
    <s v="INTERESES FINANCIACION CONEXION"/>
    <s v="09-04-2015 00:00:00"/>
    <n v="58"/>
    <n v="1252169"/>
  </r>
  <r>
    <s v="NOTAS"/>
    <x v="1"/>
    <n v="16"/>
    <x v="3"/>
    <m/>
    <s v="D"/>
    <n v="81"/>
    <s v="SERVICIOS VARIOS GRAVADO"/>
    <s v="09-04-2015 00:00:00"/>
    <n v="58"/>
    <n v="1400"/>
  </r>
  <r>
    <s v="NOTAS"/>
    <x v="1"/>
    <n v="16"/>
    <x v="3"/>
    <m/>
    <s v="D"/>
    <n v="24"/>
    <s v="REVISION PERIODICA"/>
    <s v="09-04-2015 00:00:00"/>
    <n v="58"/>
    <n v="24665"/>
  </r>
  <r>
    <s v="NOTAS"/>
    <x v="1"/>
    <n v="16"/>
    <x v="3"/>
    <m/>
    <s v="D"/>
    <n v="27"/>
    <s v="SERVICIO ASOCIADO RED INTERNA"/>
    <s v="09-04-2015 00:00:00"/>
    <n v="58"/>
    <n v="1370740"/>
  </r>
  <r>
    <s v="NOTAS"/>
    <x v="1"/>
    <n v="16"/>
    <x v="3"/>
    <m/>
    <s v="C"/>
    <n v="7"/>
    <s v="CONSUMO"/>
    <s v="10-04-2015 00:00:00"/>
    <n v="1"/>
    <n v="-4452715"/>
  </r>
  <r>
    <s v="NOTAS"/>
    <x v="1"/>
    <n v="16"/>
    <x v="3"/>
    <m/>
    <s v="D"/>
    <n v="30"/>
    <s v="SUBSIDIO"/>
    <s v="10-04-2015 00:00:00"/>
    <n v="4"/>
    <n v="395978"/>
  </r>
  <r>
    <s v="NOTAS"/>
    <x v="1"/>
    <n v="16"/>
    <x v="3"/>
    <m/>
    <s v="D"/>
    <n v="4"/>
    <s v="CARGO POR CONEXIÓN"/>
    <s v="10-04-2015 00:00:00"/>
    <n v="20"/>
    <n v="790966"/>
  </r>
  <r>
    <s v="NOTAS"/>
    <x v="1"/>
    <n v="16"/>
    <x v="3"/>
    <m/>
    <s v="C"/>
    <n v="103"/>
    <s v="INTERESES FINANC RED INTERNA"/>
    <s v="10-04-2015 00:00:00"/>
    <n v="21"/>
    <n v="-186940"/>
  </r>
  <r>
    <s v="NOTAS"/>
    <x v="1"/>
    <n v="16"/>
    <x v="3"/>
    <m/>
    <s v="D"/>
    <n v="3"/>
    <s v="CARGO FIJO"/>
    <s v="10-04-2015 00:00:00"/>
    <n v="58"/>
    <n v="22735"/>
  </r>
  <r>
    <s v="NOTAS"/>
    <x v="1"/>
    <n v="16"/>
    <x v="3"/>
    <m/>
    <s v="C"/>
    <n v="7"/>
    <s v="CONSUMO"/>
    <s v="11-04-2015 00:00:00"/>
    <n v="50"/>
    <n v="-8455011"/>
  </r>
  <r>
    <s v="NOTAS"/>
    <x v="1"/>
    <n v="16"/>
    <x v="3"/>
    <m/>
    <s v="C"/>
    <n v="46"/>
    <s v="RECARGOS MORA EXCLUIDOS"/>
    <s v="11-04-2015 00:00:00"/>
    <n v="50"/>
    <n v="-43361"/>
  </r>
  <r>
    <s v="NOTAS"/>
    <x v="1"/>
    <n v="16"/>
    <x v="3"/>
    <m/>
    <s v="D"/>
    <n v="7"/>
    <s v="CONSUMO"/>
    <s v="11-04-2015 00:00:00"/>
    <n v="50"/>
    <n v="3829"/>
  </r>
  <r>
    <s v="NOTAS"/>
    <x v="1"/>
    <n v="16"/>
    <x v="3"/>
    <m/>
    <s v="D"/>
    <n v="98"/>
    <s v="REFINANCIACION"/>
    <s v="11-04-2015 00:00:00"/>
    <n v="56"/>
    <n v="55657678"/>
  </r>
  <r>
    <s v="NOTAS"/>
    <x v="1"/>
    <n v="16"/>
    <x v="3"/>
    <m/>
    <s v="C"/>
    <n v="56"/>
    <s v="INTERESES FINANCIACION CONEXION"/>
    <s v="12-04-2015 00:00:00"/>
    <n v="50"/>
    <n v="-13459"/>
  </r>
  <r>
    <s v="NOTAS"/>
    <x v="1"/>
    <n v="16"/>
    <x v="3"/>
    <m/>
    <s v="C"/>
    <n v="46"/>
    <s v="RECARGOS MORA EXCLUIDOS"/>
    <s v="12-04-2015 00:00:00"/>
    <n v="50"/>
    <n v="-618"/>
  </r>
  <r>
    <s v="NOTAS"/>
    <x v="1"/>
    <n v="16"/>
    <x v="3"/>
    <m/>
    <s v="C"/>
    <n v="98"/>
    <s v="REFINANCIACION"/>
    <s v="12-04-2015 00:00:00"/>
    <n v="50"/>
    <n v="-90477"/>
  </r>
  <r>
    <s v="NOTAS"/>
    <x v="1"/>
    <n v="16"/>
    <x v="3"/>
    <m/>
    <s v="C"/>
    <n v="122"/>
    <s v="IVA RED INTERNA"/>
    <s v="12-04-2015 00:00:00"/>
    <n v="50"/>
    <n v="-296539"/>
  </r>
  <r>
    <s v="NOTAS"/>
    <x v="1"/>
    <n v="16"/>
    <x v="3"/>
    <m/>
    <s v="C"/>
    <n v="17"/>
    <s v="RECONEXION"/>
    <s v="13-04-2015 00:00:00"/>
    <n v="3"/>
    <n v="-226000"/>
  </r>
  <r>
    <s v="NOTAS"/>
    <x v="1"/>
    <n v="16"/>
    <x v="3"/>
    <m/>
    <s v="D"/>
    <n v="98"/>
    <s v="REFINANCIACION"/>
    <s v="13-04-2015 00:00:00"/>
    <n v="20"/>
    <n v="716008"/>
  </r>
  <r>
    <s v="NOTAS"/>
    <x v="1"/>
    <n v="16"/>
    <x v="3"/>
    <m/>
    <s v="D"/>
    <n v="103"/>
    <s v="INTERESES FINANC RED INTERNA"/>
    <s v="13-04-2015 00:00:00"/>
    <n v="20"/>
    <n v="17703"/>
  </r>
  <r>
    <s v="NOTAS"/>
    <x v="1"/>
    <n v="16"/>
    <x v="3"/>
    <m/>
    <s v="C"/>
    <n v="46"/>
    <s v="RECARGOS MORA EXCLUIDOS"/>
    <s v="13-04-2015 00:00:00"/>
    <n v="21"/>
    <n v="-622475"/>
  </r>
  <r>
    <s v="NOTAS"/>
    <x v="1"/>
    <n v="16"/>
    <x v="3"/>
    <m/>
    <s v="C"/>
    <n v="101"/>
    <s v="RECARGO POR MORA  GRAVADOS OTROS SERVICIOS"/>
    <s v="13-04-2015 00:00:00"/>
    <n v="21"/>
    <n v="-6337"/>
  </r>
  <r>
    <s v="NOTAS"/>
    <x v="1"/>
    <n v="16"/>
    <x v="3"/>
    <m/>
    <s v="C"/>
    <n v="86"/>
    <s v="INTERESES FINANCIACION EXCLUIDOS"/>
    <s v="13-04-2015 00:00:00"/>
    <n v="50"/>
    <n v="-156"/>
  </r>
  <r>
    <s v="NOTAS"/>
    <x v="1"/>
    <n v="16"/>
    <x v="3"/>
    <m/>
    <s v="C"/>
    <n v="7"/>
    <s v="CONSUMO"/>
    <s v="13-04-2015 00:00:00"/>
    <n v="58"/>
    <n v="-1536"/>
  </r>
  <r>
    <s v="NOTAS"/>
    <x v="1"/>
    <n v="16"/>
    <x v="3"/>
    <m/>
    <s v="C"/>
    <n v="8"/>
    <s v="CONTRIBUCION"/>
    <s v="14-04-2015 00:00:00"/>
    <n v="1"/>
    <n v="-11174"/>
  </r>
  <r>
    <s v="NOTAS"/>
    <x v="1"/>
    <n v="16"/>
    <x v="3"/>
    <m/>
    <s v="C"/>
    <n v="103"/>
    <s v="INTERESES FINANC RED INTERNA"/>
    <s v="14-04-2015 00:00:00"/>
    <n v="3"/>
    <n v="-4375"/>
  </r>
  <r>
    <s v="NOTAS"/>
    <x v="1"/>
    <n v="16"/>
    <x v="3"/>
    <m/>
    <s v="D"/>
    <n v="3"/>
    <s v="CARGO FIJO"/>
    <s v="14-04-2015 00:00:00"/>
    <n v="4"/>
    <n v="3341"/>
  </r>
  <r>
    <s v="NOTAS"/>
    <x v="1"/>
    <n v="16"/>
    <x v="3"/>
    <m/>
    <s v="D"/>
    <n v="7"/>
    <s v="CONSUMO"/>
    <s v="14-04-2015 00:00:00"/>
    <n v="4"/>
    <n v="509667"/>
  </r>
  <r>
    <s v="NOTAS"/>
    <x v="1"/>
    <n v="16"/>
    <x v="3"/>
    <m/>
    <s v="D"/>
    <n v="101"/>
    <s v="RECARGO POR MORA  GRAVADOS OTROS SERVICIOS"/>
    <s v="14-04-2015 00:00:00"/>
    <n v="20"/>
    <n v="351"/>
  </r>
  <r>
    <s v="NOTAS"/>
    <x v="1"/>
    <n v="16"/>
    <x v="3"/>
    <m/>
    <s v="C"/>
    <n v="35"/>
    <s v="AJUSTES DECENA Y/O CENTENA"/>
    <s v="14-04-2015 00:00:00"/>
    <n v="50"/>
    <n v="-24"/>
  </r>
  <r>
    <s v="NOTAS"/>
    <x v="1"/>
    <n v="16"/>
    <x v="3"/>
    <m/>
    <s v="C"/>
    <n v="27"/>
    <s v="SERVICIO ASOCIADO RED INTERNA"/>
    <s v="14-04-2015 00:00:00"/>
    <n v="50"/>
    <n v="-20401165"/>
  </r>
  <r>
    <s v="NOTAS"/>
    <x v="1"/>
    <n v="16"/>
    <x v="3"/>
    <m/>
    <s v="C"/>
    <n v="32"/>
    <s v="VENTA BIENES"/>
    <s v="14-04-2015 00:00:00"/>
    <n v="50"/>
    <n v="-102789"/>
  </r>
  <r>
    <s v="NOTAS"/>
    <x v="1"/>
    <n v="16"/>
    <x v="3"/>
    <m/>
    <s v="D"/>
    <n v="30"/>
    <s v="SUBSIDIO"/>
    <s v="14-04-2015 00:00:00"/>
    <n v="50"/>
    <n v="6293176"/>
  </r>
  <r>
    <s v="NOTAS"/>
    <x v="1"/>
    <n v="16"/>
    <x v="3"/>
    <m/>
    <s v="D"/>
    <n v="27"/>
    <s v="SERVICIO ASOCIADO RED INTERNA"/>
    <s v="14-04-2015 00:00:00"/>
    <n v="56"/>
    <n v="11480138"/>
  </r>
  <r>
    <s v="NOTAS"/>
    <x v="1"/>
    <n v="16"/>
    <x v="3"/>
    <m/>
    <s v="C"/>
    <n v="81"/>
    <s v="SERVICIOS VARIOS GRAVADO"/>
    <s v="15-04-2015 00:00:00"/>
    <n v="3"/>
    <n v="-188048"/>
  </r>
  <r>
    <s v="NOTAS"/>
    <x v="1"/>
    <n v="16"/>
    <x v="3"/>
    <m/>
    <s v="D"/>
    <n v="106"/>
    <s v="IMPUESTO 16%"/>
    <s v="15-04-2015 00:00:00"/>
    <n v="4"/>
    <n v="29881"/>
  </r>
  <r>
    <s v="NOTAS"/>
    <x v="1"/>
    <n v="16"/>
    <x v="3"/>
    <m/>
    <s v="D"/>
    <n v="46"/>
    <s v="RECARGOS MORA EXCLUIDOS"/>
    <s v="15-04-2015 00:00:00"/>
    <n v="4"/>
    <n v="2934"/>
  </r>
  <r>
    <s v="NOTAS"/>
    <x v="1"/>
    <n v="16"/>
    <x v="3"/>
    <m/>
    <s v="D"/>
    <n v="28"/>
    <s v="SERVICIOS ASOCIADOS CARGO POR CONEXIÓN"/>
    <s v="15-04-2015 00:00:00"/>
    <n v="20"/>
    <n v="1793406"/>
  </r>
  <r>
    <s v="NOTAS"/>
    <x v="1"/>
    <n v="16"/>
    <x v="3"/>
    <m/>
    <s v="D"/>
    <n v="126"/>
    <s v="IVA INTERES DE FINANCIACION"/>
    <s v="15-04-2015 00:00:00"/>
    <n v="20"/>
    <n v="34307"/>
  </r>
  <r>
    <s v="NOTAS"/>
    <x v="1"/>
    <n v="16"/>
    <x v="3"/>
    <m/>
    <s v="C"/>
    <n v="101"/>
    <s v="RECARGO POR MORA  GRAVADOS OTROS SERVICIOS"/>
    <s v="15-04-2015 00:00:00"/>
    <n v="21"/>
    <n v="-36803"/>
  </r>
  <r>
    <s v="NOTAS"/>
    <x v="1"/>
    <n v="16"/>
    <x v="3"/>
    <m/>
    <s v="C"/>
    <n v="4"/>
    <s v="CARGO POR CONEXIÓN"/>
    <s v="15-04-2015 00:00:00"/>
    <n v="50"/>
    <n v="-38159510"/>
  </r>
  <r>
    <s v="NOTAS"/>
    <x v="1"/>
    <n v="16"/>
    <x v="3"/>
    <m/>
    <s v="C"/>
    <n v="19"/>
    <s v="RED INTERNA"/>
    <s v="15-04-2015 00:00:00"/>
    <n v="50"/>
    <n v="-48777509"/>
  </r>
  <r>
    <s v="NOTAS"/>
    <x v="1"/>
    <n v="16"/>
    <x v="3"/>
    <m/>
    <s v="C"/>
    <n v="27"/>
    <s v="SERVICIO ASOCIADO RED INTERNA"/>
    <s v="15-04-2015 00:00:00"/>
    <n v="50"/>
    <n v="-25138675"/>
  </r>
  <r>
    <s v="NOTAS"/>
    <x v="1"/>
    <n v="16"/>
    <x v="3"/>
    <m/>
    <s v="C"/>
    <n v="122"/>
    <s v="IVA RED INTERNA"/>
    <s v="15-04-2015 00:00:00"/>
    <n v="50"/>
    <n v="-946070"/>
  </r>
  <r>
    <s v="NOTAS"/>
    <x v="1"/>
    <n v="16"/>
    <x v="3"/>
    <m/>
    <s v="D"/>
    <n v="7"/>
    <s v="CONSUMO"/>
    <s v="15-04-2015 00:00:00"/>
    <n v="50"/>
    <n v="28041"/>
  </r>
  <r>
    <s v="NOTAS"/>
    <x v="1"/>
    <n v="16"/>
    <x v="3"/>
    <m/>
    <s v="D"/>
    <n v="17"/>
    <s v="RECONEXION"/>
    <s v="15-04-2015 00:00:00"/>
    <n v="56"/>
    <n v="12767157"/>
  </r>
  <r>
    <s v="NOTAS"/>
    <x v="1"/>
    <n v="16"/>
    <x v="3"/>
    <m/>
    <s v="D"/>
    <n v="103"/>
    <s v="INTERESES FINANC RED INTERNA"/>
    <s v="15-04-2015 00:00:00"/>
    <n v="56"/>
    <n v="53744"/>
  </r>
  <r>
    <s v="NOTAS"/>
    <x v="1"/>
    <n v="16"/>
    <x v="3"/>
    <m/>
    <s v="D"/>
    <n v="98"/>
    <s v="REFINANCIACION"/>
    <s v="15-04-2015 00:00:00"/>
    <n v="58"/>
    <n v="4109633"/>
  </r>
  <r>
    <s v="NOTAS"/>
    <x v="1"/>
    <n v="16"/>
    <x v="3"/>
    <m/>
    <s v="D"/>
    <n v="103"/>
    <s v="INTERESES FINANC RED INTERNA"/>
    <s v="15-04-2015 00:00:00"/>
    <n v="58"/>
    <n v="32991"/>
  </r>
  <r>
    <s v="NOTAS"/>
    <x v="1"/>
    <n v="16"/>
    <x v="3"/>
    <m/>
    <s v="D"/>
    <n v="27"/>
    <s v="SERVICIO ASOCIADO RED INTERNA"/>
    <s v="15-04-2015 00:00:00"/>
    <n v="58"/>
    <n v="116775"/>
  </r>
  <r>
    <s v="NOTAS"/>
    <x v="1"/>
    <n v="16"/>
    <x v="3"/>
    <m/>
    <s v="C"/>
    <n v="3"/>
    <s v="CARGO FIJO"/>
    <s v="16-04-2015 00:00:00"/>
    <n v="1"/>
    <n v="-6648"/>
  </r>
  <r>
    <s v="NOTAS"/>
    <x v="1"/>
    <n v="16"/>
    <x v="3"/>
    <m/>
    <s v="C"/>
    <n v="7"/>
    <s v="CONSUMO"/>
    <s v="16-04-2015 00:00:00"/>
    <n v="3"/>
    <n v="-419333228"/>
  </r>
  <r>
    <s v="NOTAS"/>
    <x v="1"/>
    <n v="16"/>
    <x v="3"/>
    <m/>
    <s v="C"/>
    <n v="27"/>
    <s v="SERVICIO ASOCIADO RED INTERNA"/>
    <s v="16-04-2015 00:00:00"/>
    <n v="3"/>
    <n v="-46275"/>
  </r>
  <r>
    <s v="NOTAS"/>
    <x v="1"/>
    <n v="16"/>
    <x v="3"/>
    <m/>
    <s v="D"/>
    <n v="3"/>
    <s v="CARGO FIJO"/>
    <s v="16-04-2015 00:00:00"/>
    <n v="4"/>
    <n v="3341"/>
  </r>
  <r>
    <s v="NOTAS"/>
    <x v="1"/>
    <n v="16"/>
    <x v="3"/>
    <m/>
    <s v="D"/>
    <n v="46"/>
    <s v="RECARGOS MORA EXCLUIDOS"/>
    <s v="16-04-2015 00:00:00"/>
    <n v="4"/>
    <n v="4328"/>
  </r>
  <r>
    <s v="NOTAS"/>
    <x v="1"/>
    <n v="16"/>
    <x v="3"/>
    <m/>
    <s v="C"/>
    <n v="7"/>
    <s v="CONSUMO"/>
    <s v="16-04-2015 00:00:00"/>
    <n v="50"/>
    <n v="-15036878"/>
  </r>
  <r>
    <s v="NOTAS"/>
    <x v="1"/>
    <n v="16"/>
    <x v="3"/>
    <m/>
    <s v="C"/>
    <n v="106"/>
    <s v="IMPUESTO 16%"/>
    <s v="16-04-2015 00:00:00"/>
    <n v="50"/>
    <n v="-6488537"/>
  </r>
  <r>
    <s v="NOTAS"/>
    <x v="1"/>
    <n v="16"/>
    <x v="3"/>
    <m/>
    <s v="C"/>
    <n v="17"/>
    <s v="RECONEXION"/>
    <s v="16-04-2015 00:00:00"/>
    <n v="50"/>
    <n v="-43456693"/>
  </r>
  <r>
    <s v="NOTAS"/>
    <x v="1"/>
    <n v="16"/>
    <x v="3"/>
    <m/>
    <s v="C"/>
    <n v="1"/>
    <s v="ANTICIPOS"/>
    <s v="16-04-2015 00:00:00"/>
    <n v="50"/>
    <n v="-19957"/>
  </r>
  <r>
    <s v="NOTAS"/>
    <x v="1"/>
    <n v="16"/>
    <x v="3"/>
    <m/>
    <s v="C"/>
    <n v="400"/>
    <s v="CERTIFICACION INSTALACION PREVIA"/>
    <s v="16-04-2015 00:00:00"/>
    <n v="50"/>
    <n v="-4001216"/>
  </r>
  <r>
    <s v="NOTAS"/>
    <x v="1"/>
    <n v="16"/>
    <x v="3"/>
    <m/>
    <s v="D"/>
    <n v="1"/>
    <s v="ANTICIPOS"/>
    <s v="16-04-2015 00:00:00"/>
    <n v="56"/>
    <n v="4207"/>
  </r>
  <r>
    <s v="NOTAS"/>
    <x v="1"/>
    <n v="16"/>
    <x v="3"/>
    <m/>
    <s v="D"/>
    <n v="27"/>
    <s v="SERVICIO ASOCIADO RED INTERNA"/>
    <s v="16-04-2015 00:00:00"/>
    <n v="56"/>
    <n v="15279237"/>
  </r>
  <r>
    <s v="NOTAS"/>
    <x v="1"/>
    <n v="16"/>
    <x v="3"/>
    <m/>
    <s v="C"/>
    <n v="56"/>
    <s v="INTERESES FINANCIACION CONEXION"/>
    <s v="17-04-2015 00:00:00"/>
    <n v="1"/>
    <n v="-43372"/>
  </r>
  <r>
    <s v="NOTAS"/>
    <x v="1"/>
    <n v="16"/>
    <x v="3"/>
    <m/>
    <s v="C"/>
    <n v="46"/>
    <s v="RECARGOS MORA EXCLUIDOS"/>
    <s v="17-04-2015 00:00:00"/>
    <n v="1"/>
    <n v="-978"/>
  </r>
  <r>
    <s v="NOTAS"/>
    <x v="1"/>
    <n v="16"/>
    <x v="3"/>
    <m/>
    <s v="D"/>
    <n v="56"/>
    <s v="INTERESES FINANCIACION CONEXION"/>
    <s v="17-04-2015 00:00:00"/>
    <n v="20"/>
    <n v="15807522"/>
  </r>
  <r>
    <s v="NOTAS"/>
    <x v="1"/>
    <n v="16"/>
    <x v="3"/>
    <m/>
    <s v="D"/>
    <n v="400"/>
    <s v="CERTIFICACION INSTALACION PREVIA"/>
    <s v="17-04-2015 00:00:00"/>
    <n v="20"/>
    <n v="223894"/>
  </r>
  <r>
    <s v="NOTAS"/>
    <x v="1"/>
    <n v="16"/>
    <x v="3"/>
    <m/>
    <s v="C"/>
    <n v="100"/>
    <s v="RECARGO POR MORA RED INTERNA"/>
    <s v="17-04-2015 00:00:00"/>
    <n v="50"/>
    <n v="-124313"/>
  </r>
  <r>
    <s v="NOTAS"/>
    <x v="1"/>
    <n v="16"/>
    <x v="3"/>
    <m/>
    <s v="C"/>
    <n v="400"/>
    <s v="CERTIFICACION INSTALACION PREVIA"/>
    <s v="17-04-2015 00:00:00"/>
    <n v="50"/>
    <n v="-3614831"/>
  </r>
  <r>
    <s v="NOTAS"/>
    <x v="1"/>
    <n v="16"/>
    <x v="3"/>
    <m/>
    <s v="D"/>
    <n v="56"/>
    <s v="INTERESES FINANCIACION CONEXION"/>
    <s v="17-04-2015 00:00:00"/>
    <n v="56"/>
    <n v="33449160"/>
  </r>
  <r>
    <s v="NOTAS"/>
    <x v="1"/>
    <n v="16"/>
    <x v="3"/>
    <m/>
    <s v="D"/>
    <n v="56"/>
    <s v="INTERESES FINANCIACION CONEXION"/>
    <s v="18-04-2015 00:00:00"/>
    <n v="20"/>
    <n v="4495194"/>
  </r>
  <r>
    <s v="NOTAS"/>
    <x v="1"/>
    <n v="16"/>
    <x v="3"/>
    <m/>
    <s v="C"/>
    <n v="19"/>
    <s v="RED INTERNA"/>
    <s v="18-04-2015 00:00:00"/>
    <n v="50"/>
    <n v="-17787670"/>
  </r>
  <r>
    <s v="NOTAS"/>
    <x v="1"/>
    <n v="16"/>
    <x v="3"/>
    <m/>
    <s v="C"/>
    <n v="7"/>
    <s v="CONSUMO"/>
    <s v="18-04-2015 00:00:00"/>
    <n v="50"/>
    <n v="-10205448"/>
  </r>
  <r>
    <s v="NOTAS"/>
    <x v="1"/>
    <n v="16"/>
    <x v="3"/>
    <m/>
    <s v="C"/>
    <n v="8"/>
    <s v="CONTRIBUCION"/>
    <s v="18-04-2015 00:00:00"/>
    <n v="50"/>
    <n v="-54202"/>
  </r>
  <r>
    <s v="NOTAS"/>
    <x v="1"/>
    <n v="16"/>
    <x v="3"/>
    <m/>
    <s v="C"/>
    <n v="28"/>
    <s v="SERVICIOS ASOCIADOS CARGO POR CONEXIÓN"/>
    <s v="18-04-2015 00:00:00"/>
    <n v="50"/>
    <n v="-2063642"/>
  </r>
  <r>
    <s v="NOTAS"/>
    <x v="1"/>
    <n v="16"/>
    <x v="3"/>
    <m/>
    <s v="D"/>
    <n v="4"/>
    <s v="CARGO POR CONEXIÓN"/>
    <s v="18-04-2015 00:00:00"/>
    <n v="56"/>
    <n v="668178"/>
  </r>
  <r>
    <s v="NOTAS"/>
    <x v="1"/>
    <n v="16"/>
    <x v="3"/>
    <m/>
    <s v="D"/>
    <n v="401"/>
    <s v="REVISION PERIODICA RES 059"/>
    <s v="18-04-2015 00:00:00"/>
    <n v="56"/>
    <n v="64786"/>
  </r>
  <r>
    <s v="NOTAS"/>
    <x v="1"/>
    <n v="16"/>
    <x v="3"/>
    <m/>
    <s v="D"/>
    <n v="400"/>
    <s v="CERTIFICACION INSTALACION PREVIA"/>
    <s v="18-04-2015 00:00:00"/>
    <n v="56"/>
    <n v="73441"/>
  </r>
  <r>
    <s v="NOTAS"/>
    <x v="1"/>
    <n v="16"/>
    <x v="3"/>
    <m/>
    <s v="D"/>
    <n v="8"/>
    <s v="CONTRIBUCION"/>
    <s v="18-04-2015 00:00:00"/>
    <n v="58"/>
    <n v="56359"/>
  </r>
  <r>
    <s v="NOTAS"/>
    <x v="1"/>
    <n v="16"/>
    <x v="3"/>
    <m/>
    <s v="C"/>
    <n v="27"/>
    <s v="SERVICIO ASOCIADO RED INTERNA"/>
    <s v="19-04-2015 00:00:00"/>
    <n v="50"/>
    <n v="-545933"/>
  </r>
  <r>
    <s v="NOTAS"/>
    <x v="1"/>
    <n v="16"/>
    <x v="3"/>
    <m/>
    <s v="C"/>
    <n v="30"/>
    <s v="SUBSIDIO"/>
    <s v="20-04-2015 00:00:00"/>
    <n v="1"/>
    <n v="-651"/>
  </r>
  <r>
    <s v="NOTAS"/>
    <x v="1"/>
    <n v="16"/>
    <x v="3"/>
    <m/>
    <s v="C"/>
    <n v="56"/>
    <s v="INTERESES FINANCIACION CONEXION"/>
    <s v="20-04-2015 00:00:00"/>
    <n v="3"/>
    <n v="-39867"/>
  </r>
  <r>
    <s v="NOTAS"/>
    <x v="1"/>
    <n v="16"/>
    <x v="3"/>
    <m/>
    <s v="C"/>
    <n v="106"/>
    <s v="IMPUESTO 16%"/>
    <s v="20-04-2015 00:00:00"/>
    <n v="3"/>
    <n v="-10825"/>
  </r>
  <r>
    <s v="NOTAS"/>
    <x v="1"/>
    <n v="16"/>
    <x v="3"/>
    <m/>
    <s v="C"/>
    <n v="17"/>
    <s v="RECONEXION"/>
    <s v="20-04-2015 00:00:00"/>
    <n v="3"/>
    <n v="-287325"/>
  </r>
  <r>
    <s v="NOTAS"/>
    <x v="1"/>
    <n v="16"/>
    <x v="3"/>
    <m/>
    <s v="C"/>
    <n v="8"/>
    <s v="CONTRIBUCION"/>
    <s v="20-04-2015 00:00:00"/>
    <n v="50"/>
    <n v="-155982"/>
  </r>
  <r>
    <s v="NOTAS"/>
    <x v="1"/>
    <n v="16"/>
    <x v="3"/>
    <m/>
    <s v="C"/>
    <n v="98"/>
    <s v="REFINANCIACION"/>
    <s v="20-04-2015 00:00:00"/>
    <n v="50"/>
    <n v="-139079143"/>
  </r>
  <r>
    <s v="NOTAS"/>
    <x v="1"/>
    <n v="16"/>
    <x v="3"/>
    <m/>
    <s v="C"/>
    <n v="101"/>
    <s v="RECARGO POR MORA  GRAVADOS OTROS SERVICIOS"/>
    <s v="20-04-2015 00:00:00"/>
    <n v="50"/>
    <n v="-6992"/>
  </r>
  <r>
    <s v="NOTAS"/>
    <x v="1"/>
    <n v="16"/>
    <x v="3"/>
    <m/>
    <s v="C"/>
    <n v="32"/>
    <s v="VENTA BIENES"/>
    <s v="20-04-2015 00:00:00"/>
    <n v="50"/>
    <n v="-50607"/>
  </r>
  <r>
    <s v="NOTAS"/>
    <x v="1"/>
    <n v="16"/>
    <x v="3"/>
    <m/>
    <s v="C"/>
    <n v="24"/>
    <s v="REVISION PERIODICA"/>
    <s v="20-04-2015 00:00:00"/>
    <n v="50"/>
    <n v="-2226276"/>
  </r>
  <r>
    <s v="NOTAS"/>
    <x v="1"/>
    <n v="16"/>
    <x v="3"/>
    <m/>
    <s v="C"/>
    <n v="4"/>
    <s v="CARGO POR CONEXIÓN"/>
    <s v="21-04-2015 00:00:00"/>
    <n v="1"/>
    <n v="-797010"/>
  </r>
  <r>
    <s v="NOTAS"/>
    <x v="1"/>
    <n v="16"/>
    <x v="3"/>
    <m/>
    <s v="C"/>
    <n v="122"/>
    <s v="IVA RED INTERNA"/>
    <s v="21-04-2015 00:00:00"/>
    <n v="3"/>
    <n v="-157"/>
  </r>
  <r>
    <s v="NOTAS"/>
    <x v="1"/>
    <n v="16"/>
    <x v="3"/>
    <m/>
    <s v="D"/>
    <n v="30"/>
    <s v="SUBSIDIO"/>
    <s v="21-04-2015 00:00:00"/>
    <n v="4"/>
    <n v="111117"/>
  </r>
  <r>
    <s v="NOTAS"/>
    <x v="1"/>
    <n v="16"/>
    <x v="3"/>
    <m/>
    <s v="D"/>
    <n v="103"/>
    <s v="INTERESES FINANC RED INTERNA"/>
    <s v="21-04-2015 00:00:00"/>
    <n v="20"/>
    <n v="42753"/>
  </r>
  <r>
    <s v="NOTAS"/>
    <x v="1"/>
    <n v="16"/>
    <x v="3"/>
    <m/>
    <s v="C"/>
    <n v="103"/>
    <s v="INTERESES FINANC RED INTERNA"/>
    <s v="21-04-2015 00:00:00"/>
    <n v="21"/>
    <n v="-752264"/>
  </r>
  <r>
    <s v="NOTAS"/>
    <x v="1"/>
    <n v="16"/>
    <x v="3"/>
    <m/>
    <s v="D"/>
    <n v="1"/>
    <s v="ANTICIPOS"/>
    <s v="21-04-2015 00:00:00"/>
    <n v="21"/>
    <n v="70"/>
  </r>
  <r>
    <s v="NOTAS"/>
    <x v="1"/>
    <n v="16"/>
    <x v="3"/>
    <m/>
    <s v="C"/>
    <n v="35"/>
    <s v="AJUSTES DECENA Y/O CENTENA"/>
    <s v="21-04-2015 00:00:00"/>
    <n v="50"/>
    <n v="-297"/>
  </r>
  <r>
    <s v="NOTAS"/>
    <x v="1"/>
    <n v="16"/>
    <x v="3"/>
    <m/>
    <s v="C"/>
    <n v="4"/>
    <s v="CARGO POR CONEXIÓN"/>
    <s v="21-04-2015 00:00:00"/>
    <n v="50"/>
    <n v="-57439089"/>
  </r>
  <r>
    <s v="NOTAS"/>
    <x v="1"/>
    <n v="16"/>
    <x v="3"/>
    <m/>
    <s v="C"/>
    <n v="126"/>
    <s v="IVA INTERES DE FINANCIACION"/>
    <s v="21-04-2015 00:00:00"/>
    <n v="50"/>
    <n v="-9999"/>
  </r>
  <r>
    <s v="NOTAS"/>
    <x v="1"/>
    <n v="16"/>
    <x v="3"/>
    <m/>
    <s v="C"/>
    <n v="81"/>
    <s v="SERVICIOS VARIOS GRAVADO"/>
    <s v="21-04-2015 00:00:00"/>
    <n v="50"/>
    <n v="-299137"/>
  </r>
  <r>
    <s v="NOTAS"/>
    <x v="1"/>
    <n v="16"/>
    <x v="3"/>
    <m/>
    <s v="D"/>
    <n v="128"/>
    <s v="SUBS GOB ATL VEREDA NUEVA CERT"/>
    <s v="21-04-2015 00:00:00"/>
    <n v="50"/>
    <n v="400800"/>
  </r>
  <r>
    <s v="NOTAS"/>
    <x v="1"/>
    <n v="16"/>
    <x v="3"/>
    <m/>
    <s v="D"/>
    <n v="56"/>
    <s v="INTERESES FINANCIACION CONEXION"/>
    <s v="21-04-2015 00:00:00"/>
    <n v="56"/>
    <n v="23740622"/>
  </r>
  <r>
    <s v="NOTAS"/>
    <x v="1"/>
    <n v="16"/>
    <x v="3"/>
    <m/>
    <s v="C"/>
    <n v="30"/>
    <s v="SUBSIDIO"/>
    <s v="21-04-2015 00:00:00"/>
    <n v="58"/>
    <n v="-28684"/>
  </r>
  <r>
    <s v="NOTAS"/>
    <x v="1"/>
    <n v="16"/>
    <x v="3"/>
    <m/>
    <s v="D"/>
    <n v="4"/>
    <s v="CARGO POR CONEXIÓN"/>
    <s v="21-04-2015 00:00:00"/>
    <n v="58"/>
    <n v="574365"/>
  </r>
  <r>
    <s v="NOTAS"/>
    <x v="1"/>
    <n v="16"/>
    <x v="3"/>
    <m/>
    <s v="D"/>
    <n v="17"/>
    <s v="RECONEXION"/>
    <s v="21-04-2015 00:00:00"/>
    <n v="58"/>
    <n v="232090"/>
  </r>
  <r>
    <s v="NOTAS"/>
    <x v="1"/>
    <n v="16"/>
    <x v="3"/>
    <m/>
    <s v="D"/>
    <n v="103"/>
    <s v="INTERESES FINANC RED INTERNA"/>
    <s v="22-04-2015 00:00:00"/>
    <n v="20"/>
    <n v="529"/>
  </r>
  <r>
    <s v="NOTAS"/>
    <x v="1"/>
    <n v="16"/>
    <x v="3"/>
    <m/>
    <s v="D"/>
    <n v="24"/>
    <s v="REVISION PERIODICA"/>
    <s v="22-04-2015 00:00:00"/>
    <n v="20"/>
    <n v="1428621"/>
  </r>
  <r>
    <s v="NOTAS"/>
    <x v="1"/>
    <n v="16"/>
    <x v="3"/>
    <m/>
    <s v="C"/>
    <n v="103"/>
    <s v="INTERESES FINANC RED INTERNA"/>
    <s v="22-04-2015 00:00:00"/>
    <n v="21"/>
    <n v="-706913"/>
  </r>
  <r>
    <s v="NOTAS"/>
    <x v="1"/>
    <n v="16"/>
    <x v="3"/>
    <m/>
    <s v="D"/>
    <n v="7"/>
    <s v="CONSUMO"/>
    <s v="22-04-2015 00:00:00"/>
    <n v="21"/>
    <n v="13815"/>
  </r>
  <r>
    <s v="NOTAS"/>
    <x v="1"/>
    <n v="16"/>
    <x v="3"/>
    <m/>
    <s v="D"/>
    <n v="46"/>
    <s v="RECARGOS MORA EXCLUIDOS"/>
    <s v="22-04-2015 00:00:00"/>
    <n v="22"/>
    <n v="2355"/>
  </r>
  <r>
    <s v="NOTAS"/>
    <x v="1"/>
    <n v="16"/>
    <x v="3"/>
    <m/>
    <s v="C"/>
    <n v="19"/>
    <s v="RED INTERNA"/>
    <s v="22-04-2015 00:00:00"/>
    <n v="50"/>
    <n v="-30901828"/>
  </r>
  <r>
    <s v="NOTAS"/>
    <x v="1"/>
    <n v="16"/>
    <x v="3"/>
    <m/>
    <s v="C"/>
    <n v="103"/>
    <s v="INTERESES FINANC RED INTERNA"/>
    <s v="22-04-2015 00:00:00"/>
    <n v="50"/>
    <n v="-10916720"/>
  </r>
  <r>
    <s v="NOTAS"/>
    <x v="1"/>
    <n v="16"/>
    <x v="3"/>
    <m/>
    <s v="C"/>
    <n v="100"/>
    <s v="RECARGO POR MORA RED INTERNA"/>
    <s v="22-04-2015 00:00:00"/>
    <n v="50"/>
    <n v="-107614"/>
  </r>
  <r>
    <s v="NOTAS"/>
    <x v="1"/>
    <n v="16"/>
    <x v="3"/>
    <m/>
    <s v="C"/>
    <n v="122"/>
    <s v="IVA RED INTERNA"/>
    <s v="22-04-2015 00:00:00"/>
    <n v="50"/>
    <n v="-653068"/>
  </r>
  <r>
    <s v="NOTAS"/>
    <x v="1"/>
    <n v="16"/>
    <x v="3"/>
    <m/>
    <s v="C"/>
    <n v="24"/>
    <s v="REVISION PERIODICA"/>
    <s v="22-04-2015 00:00:00"/>
    <n v="50"/>
    <n v="-1668045"/>
  </r>
  <r>
    <s v="NOTAS"/>
    <x v="1"/>
    <n v="16"/>
    <x v="3"/>
    <m/>
    <s v="C"/>
    <n v="86"/>
    <s v="INTERESES FINANCIACION EXCLUIDOS"/>
    <s v="22-04-2015 00:00:00"/>
    <n v="50"/>
    <n v="-441"/>
  </r>
  <r>
    <s v="NOTAS"/>
    <x v="1"/>
    <n v="16"/>
    <x v="3"/>
    <m/>
    <s v="D"/>
    <n v="401"/>
    <s v="REVISION PERIODICA RES 059"/>
    <s v="22-04-2015 00:00:00"/>
    <n v="56"/>
    <n v="194695"/>
  </r>
  <r>
    <s v="NOTAS"/>
    <x v="1"/>
    <n v="16"/>
    <x v="3"/>
    <m/>
    <s v="D"/>
    <n v="400"/>
    <s v="CERTIFICACION INSTALACION PREVIA"/>
    <s v="22-04-2015 00:00:00"/>
    <n v="56"/>
    <n v="150299"/>
  </r>
  <r>
    <s v="NOTAS"/>
    <x v="1"/>
    <n v="16"/>
    <x v="3"/>
    <m/>
    <s v="D"/>
    <n v="103"/>
    <s v="INTERESES FINANC RED INTERNA"/>
    <s v="22-04-2015 00:00:00"/>
    <n v="56"/>
    <n v="51479"/>
  </r>
  <r>
    <s v="NOTAS"/>
    <x v="1"/>
    <n v="16"/>
    <x v="3"/>
    <m/>
    <s v="D"/>
    <n v="4"/>
    <s v="CARGO POR CONEXIÓN"/>
    <s v="22-04-2015 00:00:00"/>
    <n v="58"/>
    <n v="923302"/>
  </r>
  <r>
    <s v="NOTAS"/>
    <x v="1"/>
    <n v="16"/>
    <x v="3"/>
    <m/>
    <s v="C"/>
    <n v="3"/>
    <s v="CARGO FIJO"/>
    <s v="23-04-2015 00:00:00"/>
    <n v="3"/>
    <n v="-9938"/>
  </r>
  <r>
    <s v="NOTAS"/>
    <x v="1"/>
    <n v="16"/>
    <x v="3"/>
    <m/>
    <s v="D"/>
    <n v="56"/>
    <s v="INTERESES FINANCIACION CONEXION"/>
    <s v="23-04-2015 00:00:00"/>
    <n v="4"/>
    <n v="2109"/>
  </r>
  <r>
    <s v="NOTAS"/>
    <x v="1"/>
    <n v="16"/>
    <x v="3"/>
    <m/>
    <s v="D"/>
    <n v="103"/>
    <s v="INTERESES FINANC RED INTERNA"/>
    <s v="23-04-2015 00:00:00"/>
    <n v="4"/>
    <n v="1344"/>
  </r>
  <r>
    <s v="NOTAS"/>
    <x v="1"/>
    <n v="16"/>
    <x v="3"/>
    <m/>
    <s v="D"/>
    <n v="52"/>
    <s v="LIBERTY MERCADO ASEGURADO"/>
    <s v="23-04-2015 00:00:00"/>
    <n v="5"/>
    <n v="6700"/>
  </r>
  <r>
    <s v="NOTAS"/>
    <x v="1"/>
    <n v="16"/>
    <x v="3"/>
    <m/>
    <s v="D"/>
    <n v="100"/>
    <s v="RECARGO POR MORA RED INTERNA"/>
    <s v="23-04-2015 00:00:00"/>
    <n v="20"/>
    <n v="417"/>
  </r>
  <r>
    <s v="NOTAS"/>
    <x v="1"/>
    <n v="16"/>
    <x v="3"/>
    <m/>
    <s v="D"/>
    <n v="401"/>
    <s v="REVISION PERIODICA RES 059"/>
    <s v="23-04-2015 00:00:00"/>
    <n v="20"/>
    <n v="327752"/>
  </r>
  <r>
    <s v="NOTAS"/>
    <x v="1"/>
    <n v="16"/>
    <x v="3"/>
    <m/>
    <s v="C"/>
    <n v="46"/>
    <s v="RECARGOS MORA EXCLUIDOS"/>
    <s v="23-04-2015 00:00:00"/>
    <n v="21"/>
    <n v="-1297701"/>
  </r>
  <r>
    <s v="NOTAS"/>
    <x v="1"/>
    <n v="16"/>
    <x v="3"/>
    <m/>
    <s v="C"/>
    <n v="103"/>
    <s v="INTERESES FINANC RED INTERNA"/>
    <s v="23-04-2015 00:00:00"/>
    <n v="21"/>
    <n v="-196963"/>
  </r>
  <r>
    <s v="NOTAS"/>
    <x v="1"/>
    <n v="16"/>
    <x v="3"/>
    <m/>
    <s v="C"/>
    <n v="8"/>
    <s v="CONTRIBUCION"/>
    <s v="23-04-2015 00:00:00"/>
    <n v="50"/>
    <n v="-317676"/>
  </r>
  <r>
    <s v="NOTAS"/>
    <x v="1"/>
    <n v="16"/>
    <x v="3"/>
    <m/>
    <s v="C"/>
    <n v="28"/>
    <s v="SERVICIOS ASOCIADOS CARGO POR CONEXIÓN"/>
    <s v="23-04-2015 00:00:00"/>
    <n v="50"/>
    <n v="-10396983"/>
  </r>
  <r>
    <s v="NOTAS"/>
    <x v="1"/>
    <n v="16"/>
    <x v="3"/>
    <m/>
    <s v="C"/>
    <n v="100"/>
    <s v="RECARGO POR MORA RED INTERNA"/>
    <s v="23-04-2015 00:00:00"/>
    <n v="50"/>
    <n v="-75750"/>
  </r>
  <r>
    <s v="NOTAS"/>
    <x v="1"/>
    <n v="16"/>
    <x v="3"/>
    <m/>
    <s v="C"/>
    <n v="401"/>
    <s v="REVISION PERIODICA RES 059"/>
    <s v="23-04-2015 00:00:00"/>
    <n v="50"/>
    <n v="-19612903"/>
  </r>
  <r>
    <s v="NOTAS"/>
    <x v="1"/>
    <n v="16"/>
    <x v="3"/>
    <m/>
    <s v="D"/>
    <n v="30"/>
    <s v="SUBSIDIO"/>
    <s v="23-04-2015 00:00:00"/>
    <n v="50"/>
    <n v="5491315"/>
  </r>
  <r>
    <s v="NOTAS"/>
    <x v="1"/>
    <n v="16"/>
    <x v="3"/>
    <m/>
    <s v="D"/>
    <n v="28"/>
    <s v="SERVICIOS ASOCIADOS CARGO POR CONEXIÓN"/>
    <s v="23-04-2015 00:00:00"/>
    <n v="56"/>
    <n v="1449068"/>
  </r>
  <r>
    <s v="NOTAS"/>
    <x v="1"/>
    <n v="16"/>
    <x v="3"/>
    <m/>
    <s v="D"/>
    <n v="27"/>
    <s v="SERVICIO ASOCIADO RED INTERNA"/>
    <s v="23-04-2015 00:00:00"/>
    <n v="58"/>
    <n v="155455"/>
  </r>
  <r>
    <s v="NOTAS"/>
    <x v="1"/>
    <n v="16"/>
    <x v="3"/>
    <m/>
    <s v="D"/>
    <n v="103"/>
    <s v="INTERESES FINANC RED INTERNA"/>
    <s v="24-04-2015 00:00:00"/>
    <n v="20"/>
    <n v="51971"/>
  </r>
  <r>
    <s v="NOTAS"/>
    <x v="1"/>
    <n v="16"/>
    <x v="3"/>
    <m/>
    <s v="C"/>
    <n v="101"/>
    <s v="RECARGO POR MORA  GRAVADOS OTROS SERVICIOS"/>
    <s v="24-04-2015 00:00:00"/>
    <n v="21"/>
    <n v="-9131"/>
  </r>
  <r>
    <s v="NOTAS"/>
    <x v="1"/>
    <n v="16"/>
    <x v="3"/>
    <m/>
    <s v="D"/>
    <n v="10"/>
    <s v="DESCUENTOS"/>
    <s v="24-04-2015 00:00:00"/>
    <n v="50"/>
    <n v="304520"/>
  </r>
  <r>
    <s v="NOTAS"/>
    <x v="1"/>
    <n v="16"/>
    <x v="3"/>
    <m/>
    <s v="D"/>
    <n v="98"/>
    <s v="REFINANCIACION"/>
    <s v="24-04-2015 00:00:00"/>
    <n v="56"/>
    <n v="72797782"/>
  </r>
  <r>
    <s v="NOTAS"/>
    <x v="1"/>
    <n v="16"/>
    <x v="3"/>
    <m/>
    <s v="D"/>
    <n v="27"/>
    <s v="SERVICIO ASOCIADO RED INTERNA"/>
    <s v="24-04-2015 00:00:00"/>
    <n v="56"/>
    <n v="10596097"/>
  </r>
  <r>
    <s v="NOTAS"/>
    <x v="1"/>
    <n v="16"/>
    <x v="3"/>
    <m/>
    <s v="D"/>
    <n v="8"/>
    <s v="CONTRIBUCION"/>
    <s v="24-04-2015 00:00:00"/>
    <n v="58"/>
    <n v="135975"/>
  </r>
  <r>
    <s v="NOTAS"/>
    <x v="1"/>
    <n v="16"/>
    <x v="3"/>
    <m/>
    <s v="D"/>
    <n v="103"/>
    <s v="INTERESES FINANC RED INTERNA"/>
    <s v="24-04-2015 00:00:00"/>
    <n v="58"/>
    <n v="59162"/>
  </r>
  <r>
    <s v="NOTAS"/>
    <x v="1"/>
    <n v="16"/>
    <x v="3"/>
    <m/>
    <s v="D"/>
    <n v="30"/>
    <s v="SUBSIDIO"/>
    <s v="25-04-2015 00:00:00"/>
    <n v="4"/>
    <n v="46786"/>
  </r>
  <r>
    <s v="NOTAS"/>
    <x v="1"/>
    <n v="16"/>
    <x v="3"/>
    <m/>
    <s v="C"/>
    <n v="103"/>
    <s v="INTERESES FINANC RED INTERNA"/>
    <s v="25-04-2015 00:00:00"/>
    <n v="21"/>
    <n v="-455281"/>
  </r>
  <r>
    <s v="NOTAS"/>
    <x v="1"/>
    <n v="16"/>
    <x v="3"/>
    <m/>
    <s v="C"/>
    <n v="100"/>
    <s v="RECARGO POR MORA RED INTERNA"/>
    <s v="25-04-2015 00:00:00"/>
    <n v="21"/>
    <n v="-108820"/>
  </r>
  <r>
    <s v="NOTAS"/>
    <x v="1"/>
    <n v="16"/>
    <x v="3"/>
    <m/>
    <s v="C"/>
    <n v="56"/>
    <s v="INTERESES FINANCIACION CONEXION"/>
    <s v="25-04-2015 00:00:00"/>
    <n v="50"/>
    <n v="-13720748"/>
  </r>
  <r>
    <s v="NOTAS"/>
    <x v="1"/>
    <n v="16"/>
    <x v="3"/>
    <m/>
    <s v="C"/>
    <n v="17"/>
    <s v="RECONEXION"/>
    <s v="25-04-2015 00:00:00"/>
    <n v="50"/>
    <n v="-27933865"/>
  </r>
  <r>
    <s v="NOTAS"/>
    <x v="1"/>
    <n v="16"/>
    <x v="3"/>
    <m/>
    <s v="C"/>
    <n v="100"/>
    <s v="RECARGO POR MORA RED INTERNA"/>
    <s v="25-04-2015 00:00:00"/>
    <n v="50"/>
    <n v="-16720"/>
  </r>
  <r>
    <s v="NOTAS"/>
    <x v="1"/>
    <n v="16"/>
    <x v="3"/>
    <m/>
    <s v="D"/>
    <n v="7"/>
    <s v="CONSUMO"/>
    <s v="25-04-2015 00:00:00"/>
    <n v="50"/>
    <n v="3447"/>
  </r>
  <r>
    <s v="NOTAS"/>
    <x v="1"/>
    <n v="16"/>
    <x v="3"/>
    <m/>
    <s v="C"/>
    <n v="30"/>
    <s v="SUBSIDIO"/>
    <s v="26-04-2015 00:00:00"/>
    <n v="1"/>
    <n v="-376"/>
  </r>
  <r>
    <s v="NOTAS"/>
    <x v="1"/>
    <n v="16"/>
    <x v="3"/>
    <m/>
    <s v="C"/>
    <n v="4"/>
    <s v="CARGO POR CONEXIÓN"/>
    <s v="26-04-2015 00:00:00"/>
    <n v="50"/>
    <n v="-13577262"/>
  </r>
  <r>
    <s v="NOTAS"/>
    <x v="1"/>
    <n v="16"/>
    <x v="3"/>
    <m/>
    <s v="C"/>
    <n v="17"/>
    <s v="RECONEXION"/>
    <s v="26-04-2015 00:00:00"/>
    <n v="50"/>
    <n v="-5062295"/>
  </r>
  <r>
    <s v="NOTAS"/>
    <x v="1"/>
    <n v="16"/>
    <x v="3"/>
    <m/>
    <s v="C"/>
    <n v="98"/>
    <s v="REFINANCIACION"/>
    <s v="26-04-2015 00:00:00"/>
    <n v="50"/>
    <n v="-8031610"/>
  </r>
  <r>
    <s v="NOTAS"/>
    <x v="1"/>
    <n v="16"/>
    <x v="3"/>
    <m/>
    <s v="C"/>
    <n v="46"/>
    <s v="RECARGOS MORA EXCLUIDOS"/>
    <s v="27-04-2015 00:00:00"/>
    <n v="3"/>
    <n v="-1064"/>
  </r>
  <r>
    <s v="NOTAS"/>
    <x v="1"/>
    <n v="16"/>
    <x v="3"/>
    <m/>
    <s v="C"/>
    <n v="46"/>
    <s v="RECARGOS MORA EXCLUIDOS"/>
    <s v="27-04-2015 00:00:00"/>
    <n v="21"/>
    <n v="-1316249"/>
  </r>
  <r>
    <s v="NOTAS"/>
    <x v="1"/>
    <n v="16"/>
    <x v="3"/>
    <m/>
    <s v="C"/>
    <n v="28"/>
    <s v="SERVICIOS ASOCIADOS CARGO POR CONEXIÓN"/>
    <s v="27-04-2015 00:00:00"/>
    <n v="50"/>
    <n v="-10354572"/>
  </r>
  <r>
    <s v="NOTAS"/>
    <x v="1"/>
    <n v="16"/>
    <x v="3"/>
    <m/>
    <s v="C"/>
    <n v="1"/>
    <s v="ANTICIPOS"/>
    <s v="27-04-2015 00:00:00"/>
    <n v="50"/>
    <n v="-33939"/>
  </r>
  <r>
    <s v="NOTAS"/>
    <x v="1"/>
    <n v="16"/>
    <x v="3"/>
    <m/>
    <s v="D"/>
    <n v="10"/>
    <s v="DESCUENTOS"/>
    <s v="27-04-2015 00:00:00"/>
    <n v="50"/>
    <n v="1840540"/>
  </r>
  <r>
    <s v="NOTAS"/>
    <x v="1"/>
    <n v="16"/>
    <x v="3"/>
    <m/>
    <s v="D"/>
    <n v="400"/>
    <s v="CERTIFICACION INSTALACION PREVIA"/>
    <s v="27-04-2015 00:00:00"/>
    <n v="56"/>
    <n v="371475"/>
  </r>
  <r>
    <s v="NOTAS"/>
    <x v="1"/>
    <n v="16"/>
    <x v="3"/>
    <m/>
    <s v="D"/>
    <n v="46"/>
    <s v="RECARGOS MORA EXCLUIDOS"/>
    <s v="27-04-2015 00:00:00"/>
    <n v="58"/>
    <n v="121653"/>
  </r>
  <r>
    <s v="NOTAS"/>
    <x v="1"/>
    <n v="16"/>
    <x v="3"/>
    <m/>
    <s v="D"/>
    <n v="98"/>
    <s v="REFINANCIACION"/>
    <s v="27-04-2015 00:00:00"/>
    <n v="58"/>
    <n v="2313325"/>
  </r>
  <r>
    <s v="NOTAS"/>
    <x v="1"/>
    <n v="16"/>
    <x v="3"/>
    <m/>
    <s v="C"/>
    <n v="8"/>
    <s v="CONTRIBUCION"/>
    <s v="28-04-2015 00:00:00"/>
    <n v="3"/>
    <n v="-18605"/>
  </r>
  <r>
    <s v="NOTAS"/>
    <x v="1"/>
    <n v="16"/>
    <x v="3"/>
    <m/>
    <s v="C"/>
    <n v="27"/>
    <s v="SERVICIO ASOCIADO RED INTERNA"/>
    <s v="28-04-2015 00:00:00"/>
    <n v="3"/>
    <n v="-202437"/>
  </r>
  <r>
    <s v="NOTAS"/>
    <x v="1"/>
    <n v="16"/>
    <x v="3"/>
    <m/>
    <s v="C"/>
    <n v="28"/>
    <s v="SERVICIOS ASOCIADOS CARGO POR CONEXIÓN"/>
    <s v="28-04-2015 00:00:00"/>
    <n v="3"/>
    <n v="-58262"/>
  </r>
  <r>
    <s v="NOTAS"/>
    <x v="1"/>
    <n v="16"/>
    <x v="3"/>
    <m/>
    <s v="C"/>
    <n v="103"/>
    <s v="INTERESES FINANC RED INTERNA"/>
    <s v="28-04-2015 00:00:00"/>
    <n v="3"/>
    <n v="-2166"/>
  </r>
  <r>
    <s v="NOTAS"/>
    <x v="1"/>
    <n v="16"/>
    <x v="3"/>
    <m/>
    <s v="D"/>
    <n v="27"/>
    <s v="SERVICIO ASOCIADO RED INTERNA"/>
    <s v="28-04-2015 00:00:00"/>
    <n v="20"/>
    <n v="11597757"/>
  </r>
  <r>
    <s v="NOTAS"/>
    <x v="1"/>
    <n v="16"/>
    <x v="3"/>
    <m/>
    <s v="C"/>
    <n v="100"/>
    <s v="RECARGO POR MORA RED INTERNA"/>
    <s v="28-04-2015 00:00:00"/>
    <n v="21"/>
    <n v="-289769"/>
  </r>
  <r>
    <s v="NOTAS"/>
    <x v="1"/>
    <n v="16"/>
    <x v="3"/>
    <m/>
    <s v="D"/>
    <n v="7"/>
    <s v="CONSUMO"/>
    <s v="28-04-2015 00:00:00"/>
    <n v="21"/>
    <n v="5928"/>
  </r>
  <r>
    <s v="NOTAS"/>
    <x v="1"/>
    <n v="16"/>
    <x v="3"/>
    <m/>
    <s v="C"/>
    <n v="56"/>
    <s v="INTERESES FINANCIACION CONEXION"/>
    <s v="28-04-2015 00:00:00"/>
    <n v="50"/>
    <n v="-59931046"/>
  </r>
  <r>
    <s v="NOTAS"/>
    <x v="1"/>
    <n v="16"/>
    <x v="3"/>
    <m/>
    <s v="C"/>
    <n v="98"/>
    <s v="REFINANCIACION"/>
    <s v="28-04-2015 00:00:00"/>
    <n v="50"/>
    <n v="-192649333"/>
  </r>
  <r>
    <s v="NOTAS"/>
    <x v="1"/>
    <n v="16"/>
    <x v="3"/>
    <m/>
    <s v="C"/>
    <n v="86"/>
    <s v="INTERESES FINANCIACION EXCLUIDOS"/>
    <s v="28-04-2015 00:00:00"/>
    <n v="50"/>
    <n v="-579"/>
  </r>
  <r>
    <s v="NOTAS"/>
    <x v="1"/>
    <n v="16"/>
    <x v="3"/>
    <m/>
    <s v="D"/>
    <n v="129"/>
    <s v="SUBS GOB ATL VEREDAS NUEVA INT"/>
    <s v="28-04-2015 00:00:00"/>
    <n v="50"/>
    <n v="740612"/>
  </r>
  <r>
    <s v="NOTAS"/>
    <x v="1"/>
    <n v="16"/>
    <x v="3"/>
    <m/>
    <s v="D"/>
    <n v="7"/>
    <s v="CONSUMO"/>
    <s v="28-04-2015 00:00:00"/>
    <n v="56"/>
    <n v="7179"/>
  </r>
  <r>
    <s v="NOTAS"/>
    <x v="1"/>
    <n v="16"/>
    <x v="3"/>
    <m/>
    <s v="D"/>
    <n v="17"/>
    <s v="RECONEXION"/>
    <s v="28-04-2015 00:00:00"/>
    <n v="56"/>
    <n v="9441266"/>
  </r>
  <r>
    <s v="NOTAS"/>
    <x v="1"/>
    <n v="16"/>
    <x v="3"/>
    <m/>
    <s v="D"/>
    <n v="81"/>
    <s v="SERVICIOS VARIOS GRAVADO"/>
    <s v="28-04-2015 00:00:00"/>
    <n v="56"/>
    <n v="114117"/>
  </r>
  <r>
    <s v="NOTAS"/>
    <x v="1"/>
    <n v="16"/>
    <x v="3"/>
    <m/>
    <s v="D"/>
    <n v="46"/>
    <s v="RECARGOS MORA EXCLUIDOS"/>
    <s v="28-04-2015 00:00:00"/>
    <n v="58"/>
    <n v="111774"/>
  </r>
  <r>
    <s v="NOTAS"/>
    <x v="1"/>
    <n v="16"/>
    <x v="3"/>
    <m/>
    <s v="D"/>
    <n v="98"/>
    <s v="REFINANCIACION"/>
    <s v="28-04-2015 00:00:00"/>
    <n v="58"/>
    <n v="1705245"/>
  </r>
  <r>
    <s v="NOTAS"/>
    <x v="1"/>
    <n v="16"/>
    <x v="3"/>
    <m/>
    <s v="C"/>
    <n v="103"/>
    <s v="INTERESES FINANC RED INTERNA"/>
    <s v="29-04-2015 00:00:00"/>
    <n v="1"/>
    <n v="-10430"/>
  </r>
  <r>
    <s v="NOTAS"/>
    <x v="1"/>
    <n v="16"/>
    <x v="3"/>
    <m/>
    <s v="C"/>
    <n v="122"/>
    <s v="IVA RED INTERNA"/>
    <s v="29-04-2015 00:00:00"/>
    <n v="1"/>
    <n v="-167"/>
  </r>
  <r>
    <s v="NOTAS"/>
    <x v="1"/>
    <n v="16"/>
    <x v="3"/>
    <m/>
    <s v="C"/>
    <n v="27"/>
    <s v="SERVICIO ASOCIADO RED INTERNA"/>
    <s v="29-04-2015 00:00:00"/>
    <n v="1"/>
    <n v="-157440"/>
  </r>
  <r>
    <s v="NOTAS"/>
    <x v="1"/>
    <n v="16"/>
    <x v="3"/>
    <m/>
    <s v="D"/>
    <n v="103"/>
    <s v="INTERESES FINANC RED INTERNA"/>
    <s v="29-04-2015 00:00:00"/>
    <n v="4"/>
    <n v="949"/>
  </r>
  <r>
    <s v="NOTAS"/>
    <x v="1"/>
    <n v="16"/>
    <x v="3"/>
    <m/>
    <s v="D"/>
    <n v="4"/>
    <s v="CARGO POR CONEXIÓN"/>
    <s v="29-04-2015 00:00:00"/>
    <n v="20"/>
    <n v="2445131"/>
  </r>
  <r>
    <s v="NOTAS"/>
    <x v="1"/>
    <n v="16"/>
    <x v="3"/>
    <m/>
    <s v="D"/>
    <n v="28"/>
    <s v="SERVICIOS ASOCIADOS CARGO POR CONEXIÓN"/>
    <s v="29-04-2015 00:00:00"/>
    <n v="20"/>
    <n v="1607603"/>
  </r>
  <r>
    <s v="NOTAS"/>
    <x v="1"/>
    <n v="16"/>
    <x v="3"/>
    <m/>
    <s v="C"/>
    <n v="100"/>
    <s v="RECARGO POR MORA RED INTERNA"/>
    <s v="29-04-2015 00:00:00"/>
    <n v="21"/>
    <n v="-311253"/>
  </r>
  <r>
    <s v="NOTAS"/>
    <x v="1"/>
    <n v="16"/>
    <x v="3"/>
    <m/>
    <s v="C"/>
    <n v="7"/>
    <s v="CONSUMO"/>
    <s v="29-04-2015 00:00:00"/>
    <n v="50"/>
    <n v="-16642065"/>
  </r>
  <r>
    <s v="NOTAS"/>
    <x v="1"/>
    <n v="16"/>
    <x v="3"/>
    <m/>
    <s v="C"/>
    <n v="1"/>
    <s v="ANTICIPOS"/>
    <s v="29-04-2015 00:00:00"/>
    <n v="50"/>
    <n v="-18866"/>
  </r>
  <r>
    <s v="NOTAS"/>
    <x v="1"/>
    <n v="16"/>
    <x v="3"/>
    <m/>
    <s v="C"/>
    <n v="126"/>
    <s v="IVA INTERES DE FINANCIACION"/>
    <s v="29-04-2015 00:00:00"/>
    <n v="50"/>
    <n v="-31065"/>
  </r>
  <r>
    <s v="NOTAS"/>
    <x v="1"/>
    <n v="16"/>
    <x v="3"/>
    <m/>
    <s v="C"/>
    <n v="24"/>
    <s v="REVISION PERIODICA"/>
    <s v="29-04-2015 00:00:00"/>
    <n v="50"/>
    <n v="-1252154"/>
  </r>
  <r>
    <s v="NOTAS"/>
    <x v="1"/>
    <n v="16"/>
    <x v="3"/>
    <m/>
    <s v="D"/>
    <n v="10"/>
    <s v="DESCUENTOS"/>
    <s v="29-04-2015 00:00:00"/>
    <n v="50"/>
    <n v="2760998"/>
  </r>
  <r>
    <s v="NOTAS"/>
    <x v="1"/>
    <n v="16"/>
    <x v="3"/>
    <m/>
    <s v="D"/>
    <n v="30"/>
    <s v="SUBSIDIO"/>
    <s v="29-04-2015 00:00:00"/>
    <n v="50"/>
    <n v="6540769"/>
  </r>
  <r>
    <s v="NOTAS"/>
    <x v="1"/>
    <n v="16"/>
    <x v="3"/>
    <m/>
    <s v="D"/>
    <n v="132"/>
    <s v="SUB.GOB MAGDALENA REG. 2 REVI"/>
    <s v="29-04-2015 00:00:00"/>
    <n v="50"/>
    <n v="295242"/>
  </r>
  <r>
    <s v="NOTAS"/>
    <x v="1"/>
    <n v="16"/>
    <x v="3"/>
    <m/>
    <s v="D"/>
    <n v="4"/>
    <s v="CARGO POR CONEXIÓN"/>
    <s v="29-04-2015 00:00:00"/>
    <n v="56"/>
    <n v="9655638"/>
  </r>
  <r>
    <s v="NOTAS"/>
    <x v="1"/>
    <n v="16"/>
    <x v="3"/>
    <m/>
    <s v="D"/>
    <n v="7"/>
    <s v="CONSUMO"/>
    <s v="29-04-2015 00:00:00"/>
    <n v="56"/>
    <n v="126088"/>
  </r>
  <r>
    <s v="NOTAS"/>
    <x v="1"/>
    <n v="16"/>
    <x v="3"/>
    <m/>
    <s v="D"/>
    <n v="56"/>
    <s v="INTERESES FINANCIACION CONEXION"/>
    <s v="29-04-2015 00:00:00"/>
    <n v="56"/>
    <n v="28186915"/>
  </r>
  <r>
    <s v="NOTAS"/>
    <x v="1"/>
    <n v="16"/>
    <x v="3"/>
    <m/>
    <s v="C"/>
    <n v="30"/>
    <s v="SUBSIDIO"/>
    <s v="29-04-2015 00:00:00"/>
    <n v="58"/>
    <n v="-36781"/>
  </r>
  <r>
    <s v="NOTAS"/>
    <x v="1"/>
    <n v="16"/>
    <x v="3"/>
    <m/>
    <s v="C"/>
    <n v="4"/>
    <s v="CARGO POR CONEXIÓN"/>
    <s v="30-04-2015 00:00:00"/>
    <n v="1"/>
    <n v="-5857"/>
  </r>
  <r>
    <s v="NOTAS"/>
    <x v="1"/>
    <n v="16"/>
    <x v="3"/>
    <m/>
    <s v="C"/>
    <n v="8"/>
    <s v="CONTRIBUCION"/>
    <s v="30-04-2015 00:00:00"/>
    <n v="1"/>
    <n v="-264991"/>
  </r>
  <r>
    <s v="NOTAS"/>
    <x v="1"/>
    <n v="16"/>
    <x v="3"/>
    <m/>
    <s v="C"/>
    <n v="30"/>
    <s v="SUBSIDIO"/>
    <s v="30-04-2015 00:00:00"/>
    <n v="1"/>
    <n v="-9420"/>
  </r>
  <r>
    <s v="NOTAS"/>
    <x v="1"/>
    <n v="16"/>
    <x v="3"/>
    <m/>
    <s v="C"/>
    <n v="401"/>
    <s v="REVISION PERIODICA RES 059"/>
    <s v="30-04-2015 00:00:00"/>
    <n v="1"/>
    <n v="-71075"/>
  </r>
  <r>
    <s v="NOTAS"/>
    <x v="1"/>
    <n v="16"/>
    <x v="3"/>
    <m/>
    <s v="D"/>
    <n v="4"/>
    <s v="CARGO POR CONEXIÓN"/>
    <s v="30-04-2015 00:00:00"/>
    <n v="20"/>
    <n v="4327428"/>
  </r>
  <r>
    <s v="NOTAS"/>
    <x v="1"/>
    <n v="16"/>
    <x v="3"/>
    <m/>
    <s v="D"/>
    <n v="98"/>
    <s v="REFINANCIACION"/>
    <s v="30-04-2015 00:00:00"/>
    <n v="20"/>
    <n v="122109625"/>
  </r>
  <r>
    <s v="NOTAS"/>
    <x v="1"/>
    <n v="16"/>
    <x v="3"/>
    <m/>
    <s v="D"/>
    <n v="81"/>
    <s v="SERVICIOS VARIOS GRAVADO"/>
    <s v="30-04-2015 00:00:00"/>
    <n v="20"/>
    <n v="318057"/>
  </r>
  <r>
    <s v="NOTAS"/>
    <x v="1"/>
    <n v="16"/>
    <x v="3"/>
    <m/>
    <s v="D"/>
    <n v="103"/>
    <s v="INTERESES FINANC RED INTERNA"/>
    <s v="30-04-2015 00:00:00"/>
    <n v="20"/>
    <n v="21533"/>
  </r>
  <r>
    <s v="NOTAS"/>
    <x v="1"/>
    <n v="16"/>
    <x v="3"/>
    <m/>
    <s v="D"/>
    <n v="46"/>
    <s v="RECARGOS MORA EXCLUIDOS"/>
    <s v="30-04-2015 00:00:00"/>
    <n v="22"/>
    <n v="2618"/>
  </r>
  <r>
    <s v="NOTAS"/>
    <x v="1"/>
    <n v="16"/>
    <x v="3"/>
    <m/>
    <s v="D"/>
    <n v="100"/>
    <s v="RECARGO POR MORA RED INTERNA"/>
    <s v="30-04-2015 00:00:00"/>
    <n v="22"/>
    <n v="1"/>
  </r>
  <r>
    <s v="NOTAS"/>
    <x v="1"/>
    <n v="16"/>
    <x v="3"/>
    <m/>
    <s v="C"/>
    <n v="46"/>
    <s v="RECARGOS MORA EXCLUIDOS"/>
    <s v="30-04-2015 00:00:00"/>
    <n v="50"/>
    <n v="-462341"/>
  </r>
  <r>
    <s v="NOTAS"/>
    <x v="1"/>
    <n v="16"/>
    <x v="3"/>
    <m/>
    <s v="C"/>
    <n v="101"/>
    <s v="RECARGO POR MORA  GRAVADOS OTROS SERVICIOS"/>
    <s v="30-04-2015 00:00:00"/>
    <n v="50"/>
    <n v="-13259"/>
  </r>
  <r>
    <s v="NOTAS"/>
    <x v="1"/>
    <n v="16"/>
    <x v="3"/>
    <m/>
    <s v="C"/>
    <n v="122"/>
    <s v="IVA RED INTERNA"/>
    <s v="30-04-2015 00:00:00"/>
    <n v="50"/>
    <n v="-2149239"/>
  </r>
  <r>
    <s v="NOTAS"/>
    <x v="1"/>
    <n v="16"/>
    <x v="3"/>
    <m/>
    <s v="C"/>
    <n v="81"/>
    <s v="SERVICIOS VARIOS GRAVADO"/>
    <s v="30-04-2015 00:00:00"/>
    <n v="50"/>
    <n v="-718449"/>
  </r>
  <r>
    <s v="NOTAS"/>
    <x v="1"/>
    <n v="16"/>
    <x v="3"/>
    <m/>
    <s v="D"/>
    <n v="21"/>
    <s v="REFACTURACION"/>
    <s v="30-04-2015 00:00:00"/>
    <n v="50"/>
    <n v="1596"/>
  </r>
  <r>
    <s v="NOTAS"/>
    <x v="1"/>
    <n v="16"/>
    <x v="3"/>
    <m/>
    <s v="D"/>
    <n v="56"/>
    <s v="INTERESES FINANCIACION CONEXION"/>
    <s v="30-04-2015 00:00:00"/>
    <n v="56"/>
    <n v="59106879"/>
  </r>
  <r>
    <s v="NOTAS"/>
    <x v="1"/>
    <n v="16"/>
    <x v="3"/>
    <m/>
    <s v="D"/>
    <n v="58"/>
    <s v="INTERESES FINANCIACION CREDITO BRILLA"/>
    <s v="30-04-2015 00:00:00"/>
    <n v="56"/>
    <n v="8925"/>
  </r>
  <r>
    <s v="NOTAS"/>
    <x v="1"/>
    <n v="16"/>
    <x v="3"/>
    <m/>
    <s v="D"/>
    <n v="1"/>
    <s v="ANTICIPOS"/>
    <s v="30-04-2015 00:00:00"/>
    <n v="56"/>
    <n v="4431"/>
  </r>
  <r>
    <s v="NOTAS"/>
    <x v="1"/>
    <n v="16"/>
    <x v="3"/>
    <m/>
    <s v="C"/>
    <n v="30"/>
    <s v="SUBSIDIO"/>
    <s v="30-04-2015 00:00:00"/>
    <n v="58"/>
    <n v="-137439"/>
  </r>
  <r>
    <s v="NOTAS"/>
    <x v="1"/>
    <n v="16"/>
    <x v="3"/>
    <m/>
    <s v="C"/>
    <n v="62"/>
    <s v="CAPACIDAD TRANSPORTE"/>
    <s v="30-04-2015 00:00:00"/>
    <n v="75"/>
    <n v="-632061984"/>
  </r>
  <r>
    <s v="NOTAS"/>
    <x v="1"/>
    <n v="40"/>
    <x v="4"/>
    <m/>
    <s v="D"/>
    <n v="101"/>
    <s v="RECARGO POR MORA  GRAVADOS OTROS SERVICIOS"/>
    <s v="01-04-2015 00:00:00"/>
    <n v="53"/>
    <n v="-61"/>
  </r>
  <r>
    <s v="NOTAS"/>
    <x v="1"/>
    <n v="40"/>
    <x v="4"/>
    <m/>
    <s v="C"/>
    <n v="10"/>
    <s v="DESCUENTOS"/>
    <s v="06-04-2015 00:00:00"/>
    <n v="28"/>
    <n v="202999"/>
  </r>
  <r>
    <s v="NOTAS"/>
    <x v="1"/>
    <n v="40"/>
    <x v="4"/>
    <m/>
    <s v="D"/>
    <n v="122"/>
    <s v="IVA RED INTERNA"/>
    <s v="06-04-2015 00:00:00"/>
    <n v="28"/>
    <n v="-19126"/>
  </r>
  <r>
    <s v="NOTAS"/>
    <x v="1"/>
    <n v="40"/>
    <x v="4"/>
    <m/>
    <s v="D"/>
    <n v="8"/>
    <s v="CONTRIBUCION"/>
    <s v="06-04-2015 00:00:00"/>
    <n v="53"/>
    <n v="-220602"/>
  </r>
  <r>
    <s v="NOTAS"/>
    <x v="1"/>
    <n v="40"/>
    <x v="4"/>
    <m/>
    <s v="D"/>
    <n v="56"/>
    <s v="INTERESES FINANCIACION CONEXION"/>
    <s v="06-04-2015 00:00:00"/>
    <n v="53"/>
    <n v="-17243"/>
  </r>
  <r>
    <s v="NOTAS"/>
    <x v="1"/>
    <n v="40"/>
    <x v="4"/>
    <m/>
    <s v="D"/>
    <n v="400"/>
    <s v="CERTIFICACION INSTALACION PREVIA"/>
    <s v="06-04-2015 00:00:00"/>
    <n v="53"/>
    <n v="-114"/>
  </r>
  <r>
    <s v="NOTAS"/>
    <x v="1"/>
    <n v="40"/>
    <x v="4"/>
    <m/>
    <s v="D"/>
    <n v="106"/>
    <s v="IMPUESTO 16%"/>
    <s v="07-04-2015 00:00:00"/>
    <n v="28"/>
    <n v="-56740"/>
  </r>
  <r>
    <s v="NOTAS"/>
    <x v="1"/>
    <n v="40"/>
    <x v="4"/>
    <m/>
    <s v="D"/>
    <n v="400"/>
    <s v="CERTIFICACION INSTALACION PREVIA"/>
    <s v="07-04-2015 00:00:00"/>
    <n v="28"/>
    <n v="-354667"/>
  </r>
  <r>
    <s v="NOTAS"/>
    <x v="1"/>
    <n v="40"/>
    <x v="4"/>
    <m/>
    <s v="D"/>
    <n v="4"/>
    <s v="CARGO POR CONEXIÓN"/>
    <s v="07-04-2015 00:00:00"/>
    <n v="53"/>
    <n v="-4096"/>
  </r>
  <r>
    <s v="NOTAS"/>
    <x v="1"/>
    <n v="40"/>
    <x v="4"/>
    <m/>
    <s v="D"/>
    <n v="19"/>
    <s v="RED INTERNA"/>
    <s v="08-04-2015 00:00:00"/>
    <n v="28"/>
    <n v="-1503882"/>
  </r>
  <r>
    <s v="NOTAS"/>
    <x v="1"/>
    <n v="40"/>
    <x v="4"/>
    <m/>
    <s v="D"/>
    <n v="122"/>
    <s v="IVA RED INTERNA"/>
    <s v="08-04-2015 00:00:00"/>
    <n v="28"/>
    <n v="-23783"/>
  </r>
  <r>
    <s v="NOTAS"/>
    <x v="1"/>
    <n v="40"/>
    <x v="4"/>
    <m/>
    <s v="D"/>
    <n v="400"/>
    <s v="CERTIFICACION INSTALACION PREVIA"/>
    <s v="08-04-2015 00:00:00"/>
    <n v="28"/>
    <n v="-282859"/>
  </r>
  <r>
    <s v="NOTAS"/>
    <x v="1"/>
    <n v="40"/>
    <x v="4"/>
    <m/>
    <s v="C"/>
    <n v="7"/>
    <s v="CONSUMO"/>
    <s v="08-04-2015 00:00:00"/>
    <n v="53"/>
    <n v="3739"/>
  </r>
  <r>
    <s v="NOTAS"/>
    <x v="1"/>
    <n v="40"/>
    <x v="4"/>
    <m/>
    <s v="D"/>
    <n v="8"/>
    <s v="CONTRIBUCION"/>
    <s v="08-04-2015 00:00:00"/>
    <n v="53"/>
    <n v="-22722"/>
  </r>
  <r>
    <s v="NOTAS"/>
    <x v="1"/>
    <n v="40"/>
    <x v="4"/>
    <m/>
    <s v="D"/>
    <n v="4"/>
    <s v="CARGO POR CONEXIÓN"/>
    <s v="09-04-2015 00:00:00"/>
    <n v="28"/>
    <n v="-1813953"/>
  </r>
  <r>
    <s v="NOTAS"/>
    <x v="1"/>
    <n v="40"/>
    <x v="4"/>
    <m/>
    <s v="D"/>
    <n v="122"/>
    <s v="IVA RED INTERNA"/>
    <s v="09-04-2015 00:00:00"/>
    <n v="28"/>
    <n v="-61764"/>
  </r>
  <r>
    <s v="NOTAS"/>
    <x v="1"/>
    <n v="40"/>
    <x v="4"/>
    <m/>
    <s v="D"/>
    <n v="3"/>
    <s v="CARGO FIJO"/>
    <s v="09-04-2015 00:00:00"/>
    <n v="53"/>
    <n v="-30359"/>
  </r>
  <r>
    <s v="NOTAS"/>
    <x v="1"/>
    <n v="40"/>
    <x v="4"/>
    <m/>
    <s v="D"/>
    <n v="17"/>
    <s v="RECONEXION"/>
    <s v="09-04-2015 00:00:00"/>
    <n v="53"/>
    <n v="-214571"/>
  </r>
  <r>
    <s v="NOTAS"/>
    <x v="1"/>
    <n v="40"/>
    <x v="4"/>
    <m/>
    <s v="D"/>
    <n v="101"/>
    <s v="RECARGO POR MORA  GRAVADOS OTROS SERVICIOS"/>
    <s v="09-04-2015 00:00:00"/>
    <n v="53"/>
    <n v="-180"/>
  </r>
  <r>
    <s v="NOTAS"/>
    <x v="1"/>
    <n v="40"/>
    <x v="4"/>
    <m/>
    <s v="D"/>
    <n v="30"/>
    <s v="SUBSIDIO"/>
    <s v="10-04-2015 00:00:00"/>
    <n v="53"/>
    <n v="-6232"/>
  </r>
  <r>
    <s v="NOTAS"/>
    <x v="1"/>
    <n v="40"/>
    <x v="4"/>
    <m/>
    <s v="D"/>
    <n v="4"/>
    <s v="CARGO POR CONEXIÓN"/>
    <s v="11-04-2015 00:00:00"/>
    <n v="53"/>
    <n v="-16959"/>
  </r>
  <r>
    <s v="NOTAS"/>
    <x v="1"/>
    <n v="40"/>
    <x v="4"/>
    <m/>
    <s v="D"/>
    <n v="7"/>
    <s v="CONSUMO"/>
    <s v="11-04-2015 00:00:00"/>
    <n v="53"/>
    <n v="-110703"/>
  </r>
  <r>
    <s v="NOTAS"/>
    <x v="1"/>
    <n v="40"/>
    <x v="4"/>
    <m/>
    <s v="D"/>
    <n v="46"/>
    <s v="RECARGOS MORA EXCLUIDOS"/>
    <s v="11-04-2015 00:00:00"/>
    <n v="53"/>
    <n v="-1936"/>
  </r>
  <r>
    <s v="NOTAS"/>
    <x v="1"/>
    <n v="40"/>
    <x v="4"/>
    <m/>
    <s v="D"/>
    <n v="100"/>
    <s v="RECARGO POR MORA RED INTERNA"/>
    <s v="11-04-2015 00:00:00"/>
    <n v="53"/>
    <n v="-537"/>
  </r>
  <r>
    <s v="NOTAS"/>
    <x v="1"/>
    <n v="40"/>
    <x v="4"/>
    <m/>
    <s v="D"/>
    <n v="46"/>
    <s v="RECARGOS MORA EXCLUIDOS"/>
    <s v="12-04-2015 00:00:00"/>
    <n v="53"/>
    <n v="-7"/>
  </r>
  <r>
    <s v="NOTAS"/>
    <x v="1"/>
    <n v="40"/>
    <x v="4"/>
    <m/>
    <s v="C"/>
    <n v="127"/>
    <s v="SUBSIDIO ALC. SAN ANGEL CXC"/>
    <s v="13-04-2015 00:00:00"/>
    <n v="28"/>
    <n v="52002"/>
  </r>
  <r>
    <s v="NOTAS"/>
    <x v="1"/>
    <n v="40"/>
    <x v="4"/>
    <m/>
    <s v="D"/>
    <n v="46"/>
    <s v="RECARGOS MORA EXCLUIDOS"/>
    <s v="13-04-2015 00:00:00"/>
    <n v="53"/>
    <n v="-10358"/>
  </r>
  <r>
    <s v="NOTAS"/>
    <x v="1"/>
    <n v="40"/>
    <x v="4"/>
    <m/>
    <s v="D"/>
    <n v="17"/>
    <s v="RECONEXION"/>
    <s v="13-04-2015 00:00:00"/>
    <n v="53"/>
    <n v="-20763"/>
  </r>
  <r>
    <s v="NOTAS"/>
    <x v="1"/>
    <n v="40"/>
    <x v="4"/>
    <m/>
    <s v="D"/>
    <n v="100"/>
    <s v="RECARGO POR MORA RED INTERNA"/>
    <s v="13-04-2015 00:00:00"/>
    <n v="53"/>
    <n v="-270"/>
  </r>
  <r>
    <s v="NOTAS"/>
    <x v="1"/>
    <n v="40"/>
    <x v="4"/>
    <m/>
    <s v="D"/>
    <n v="19"/>
    <s v="RED INTERNA"/>
    <s v="14-04-2015 00:00:00"/>
    <n v="28"/>
    <n v="-1170951"/>
  </r>
  <r>
    <s v="NOTAS"/>
    <x v="1"/>
    <n v="40"/>
    <x v="4"/>
    <m/>
    <s v="C"/>
    <n v="127"/>
    <s v="SUBSIDIO ALC. SAN ANGEL CXC"/>
    <s v="15-04-2015 00:00:00"/>
    <n v="28"/>
    <n v="95337"/>
  </r>
  <r>
    <s v="NOTAS"/>
    <x v="1"/>
    <n v="40"/>
    <x v="4"/>
    <m/>
    <s v="D"/>
    <n v="7"/>
    <s v="CONSUMO"/>
    <s v="15-04-2015 00:00:00"/>
    <n v="53"/>
    <n v="-98920"/>
  </r>
  <r>
    <s v="NOTAS"/>
    <x v="1"/>
    <n v="40"/>
    <x v="4"/>
    <m/>
    <s v="D"/>
    <n v="101"/>
    <s v="RECARGO POR MORA  GRAVADOS OTROS SERVICIOS"/>
    <s v="15-04-2015 00:00:00"/>
    <n v="53"/>
    <n v="-6"/>
  </r>
  <r>
    <s v="NOTAS"/>
    <x v="1"/>
    <n v="40"/>
    <x v="4"/>
    <m/>
    <s v="D"/>
    <n v="19"/>
    <s v="RED INTERNA"/>
    <s v="16-04-2015 00:00:00"/>
    <n v="28"/>
    <n v="-6909485"/>
  </r>
  <r>
    <s v="NOTAS"/>
    <x v="1"/>
    <n v="40"/>
    <x v="4"/>
    <m/>
    <s v="C"/>
    <n v="4"/>
    <s v="CARGO POR CONEXIÓN"/>
    <s v="16-04-2015 00:00:00"/>
    <n v="53"/>
    <n v="296672"/>
  </r>
  <r>
    <s v="NOTAS"/>
    <x v="1"/>
    <n v="40"/>
    <x v="4"/>
    <m/>
    <s v="D"/>
    <n v="7"/>
    <s v="CONSUMO"/>
    <s v="16-04-2015 00:00:00"/>
    <n v="53"/>
    <n v="-8876652"/>
  </r>
  <r>
    <s v="NOTAS"/>
    <x v="1"/>
    <n v="40"/>
    <x v="4"/>
    <m/>
    <s v="D"/>
    <n v="98"/>
    <s v="REFINANCIACION"/>
    <s v="16-04-2015 00:00:00"/>
    <n v="53"/>
    <n v="-2259"/>
  </r>
  <r>
    <s v="NOTAS"/>
    <x v="1"/>
    <n v="40"/>
    <x v="4"/>
    <m/>
    <s v="D"/>
    <n v="28"/>
    <s v="SERVICIOS ASOCIADOS CARGO POR CONEXIÓN"/>
    <s v="17-04-2015 00:00:00"/>
    <n v="53"/>
    <n v="-63"/>
  </r>
  <r>
    <s v="NOTAS"/>
    <x v="1"/>
    <n v="40"/>
    <x v="4"/>
    <m/>
    <s v="D"/>
    <n v="103"/>
    <s v="INTERESES FINANC RED INTERNA"/>
    <s v="17-04-2015 00:00:00"/>
    <n v="53"/>
    <n v="-15726"/>
  </r>
  <r>
    <s v="NOTAS"/>
    <x v="1"/>
    <n v="40"/>
    <x v="4"/>
    <m/>
    <s v="D"/>
    <n v="101"/>
    <s v="RECARGO POR MORA  GRAVADOS OTROS SERVICIOS"/>
    <s v="17-04-2015 00:00:00"/>
    <n v="53"/>
    <n v="-126"/>
  </r>
  <r>
    <s v="NOTAS"/>
    <x v="1"/>
    <n v="40"/>
    <x v="4"/>
    <m/>
    <s v="D"/>
    <n v="56"/>
    <s v="INTERESES FINANCIACION CONEXION"/>
    <s v="18-04-2015 00:00:00"/>
    <n v="53"/>
    <n v="-3370"/>
  </r>
  <r>
    <s v="NOTAS"/>
    <x v="1"/>
    <n v="40"/>
    <x v="4"/>
    <m/>
    <s v="D"/>
    <n v="106"/>
    <s v="IMPUESTO 16%"/>
    <s v="18-04-2015 00:00:00"/>
    <n v="53"/>
    <n v="-1"/>
  </r>
  <r>
    <s v="NOTAS"/>
    <x v="1"/>
    <n v="40"/>
    <x v="4"/>
    <m/>
    <s v="D"/>
    <n v="400"/>
    <s v="CERTIFICACION INSTALACION PREVIA"/>
    <s v="18-04-2015 00:00:00"/>
    <n v="53"/>
    <n v="-155"/>
  </r>
  <r>
    <s v="NOTAS"/>
    <x v="1"/>
    <n v="40"/>
    <x v="4"/>
    <m/>
    <s v="C"/>
    <n v="17"/>
    <s v="RECONEXION"/>
    <s v="20-04-2015 00:00:00"/>
    <n v="53"/>
    <n v="1449"/>
  </r>
  <r>
    <s v="NOTAS"/>
    <x v="1"/>
    <n v="40"/>
    <x v="4"/>
    <m/>
    <s v="D"/>
    <n v="100"/>
    <s v="RECARGO POR MORA RED INTERNA"/>
    <s v="20-04-2015 00:00:00"/>
    <n v="53"/>
    <n v="-84"/>
  </r>
  <r>
    <s v="NOTAS"/>
    <x v="1"/>
    <n v="40"/>
    <x v="4"/>
    <m/>
    <s v="D"/>
    <n v="8"/>
    <s v="CONTRIBUCION"/>
    <s v="21-04-2015 00:00:00"/>
    <n v="53"/>
    <n v="-42658"/>
  </r>
  <r>
    <s v="NOTAS"/>
    <x v="1"/>
    <n v="40"/>
    <x v="4"/>
    <m/>
    <s v="D"/>
    <n v="126"/>
    <s v="IVA INTERES DE FINANCIACION"/>
    <s v="21-04-2015 00:00:00"/>
    <n v="53"/>
    <n v="-3079"/>
  </r>
  <r>
    <s v="NOTAS"/>
    <x v="1"/>
    <n v="40"/>
    <x v="4"/>
    <m/>
    <s v="D"/>
    <n v="106"/>
    <s v="IMPUESTO 16%"/>
    <s v="22-04-2015 00:00:00"/>
    <n v="28"/>
    <n v="-72884"/>
  </r>
  <r>
    <s v="NOTAS"/>
    <x v="1"/>
    <n v="40"/>
    <x v="4"/>
    <m/>
    <s v="D"/>
    <n v="3"/>
    <s v="CARGO FIJO"/>
    <s v="22-04-2015 00:00:00"/>
    <n v="53"/>
    <n v="-17583"/>
  </r>
  <r>
    <s v="NOTAS"/>
    <x v="1"/>
    <n v="40"/>
    <x v="4"/>
    <m/>
    <s v="D"/>
    <n v="106"/>
    <s v="IMPUESTO 16%"/>
    <s v="22-04-2015 00:00:00"/>
    <n v="53"/>
    <n v="-6"/>
  </r>
  <r>
    <s v="NOTAS"/>
    <x v="1"/>
    <n v="40"/>
    <x v="4"/>
    <m/>
    <s v="D"/>
    <n v="8"/>
    <s v="CONTRIBUCION"/>
    <s v="23-04-2015 00:00:00"/>
    <n v="53"/>
    <n v="-1319"/>
  </r>
  <r>
    <s v="NOTAS"/>
    <x v="1"/>
    <n v="40"/>
    <x v="4"/>
    <m/>
    <s v="D"/>
    <n v="46"/>
    <s v="RECARGOS MORA EXCLUIDOS"/>
    <s v="23-04-2015 00:00:00"/>
    <n v="53"/>
    <n v="-5959"/>
  </r>
  <r>
    <s v="NOTAS"/>
    <x v="1"/>
    <n v="40"/>
    <x v="4"/>
    <m/>
    <s v="D"/>
    <n v="103"/>
    <s v="INTERESES FINANC RED INTERNA"/>
    <s v="23-04-2015 00:00:00"/>
    <n v="53"/>
    <n v="-7582"/>
  </r>
  <r>
    <s v="NOTAS"/>
    <x v="1"/>
    <n v="40"/>
    <x v="4"/>
    <m/>
    <s v="D"/>
    <n v="24"/>
    <s v="REVISION PERIODICA"/>
    <s v="23-04-2015 00:00:00"/>
    <n v="53"/>
    <n v="-84848"/>
  </r>
  <r>
    <s v="NOTAS"/>
    <x v="1"/>
    <n v="40"/>
    <x v="4"/>
    <m/>
    <s v="C"/>
    <n v="127"/>
    <s v="SUBSIDIO ALC. SAN ANGEL CXC"/>
    <s v="24-04-2015 00:00:00"/>
    <n v="28"/>
    <n v="8667"/>
  </r>
  <r>
    <s v="NOTAS"/>
    <x v="1"/>
    <n v="40"/>
    <x v="4"/>
    <m/>
    <s v="D"/>
    <n v="4"/>
    <s v="CARGO POR CONEXIÓN"/>
    <s v="24-04-2015 00:00:00"/>
    <n v="53"/>
    <n v="-538"/>
  </r>
  <r>
    <s v="NOTAS"/>
    <x v="1"/>
    <n v="40"/>
    <x v="4"/>
    <m/>
    <s v="C"/>
    <n v="131"/>
    <s v="SUB.GOB MAGDALENA REG. 2 CXC"/>
    <s v="25-04-2015 00:00:00"/>
    <n v="28"/>
    <n v="2760882"/>
  </r>
  <r>
    <s v="NOTAS"/>
    <x v="1"/>
    <n v="40"/>
    <x v="4"/>
    <m/>
    <s v="D"/>
    <n v="106"/>
    <s v="IMPUESTO 16%"/>
    <s v="25-04-2015 00:00:00"/>
    <n v="28"/>
    <n v="-192243"/>
  </r>
  <r>
    <s v="NOTAS"/>
    <x v="1"/>
    <n v="40"/>
    <x v="4"/>
    <m/>
    <s v="D"/>
    <n v="122"/>
    <s v="IVA RED INTERNA"/>
    <s v="25-04-2015 00:00:00"/>
    <n v="28"/>
    <n v="-205368"/>
  </r>
  <r>
    <s v="NOTAS"/>
    <x v="1"/>
    <n v="40"/>
    <x v="4"/>
    <m/>
    <s v="D"/>
    <n v="4"/>
    <s v="CARGO POR CONEXIÓN"/>
    <s v="25-04-2015 00:00:00"/>
    <n v="53"/>
    <n v="-270"/>
  </r>
  <r>
    <s v="NOTAS"/>
    <x v="1"/>
    <n v="40"/>
    <x v="4"/>
    <m/>
    <s v="D"/>
    <n v="56"/>
    <s v="INTERESES FINANCIACION CONEXION"/>
    <s v="25-04-2015 00:00:00"/>
    <n v="53"/>
    <n v="-867"/>
  </r>
  <r>
    <s v="NOTAS"/>
    <x v="1"/>
    <n v="40"/>
    <x v="4"/>
    <m/>
    <s v="D"/>
    <n v="56"/>
    <s v="INTERESES FINANCIACION CONEXION"/>
    <s v="26-04-2015 00:00:00"/>
    <n v="53"/>
    <n v="-3491"/>
  </r>
  <r>
    <s v="NOTAS"/>
    <x v="1"/>
    <n v="40"/>
    <x v="4"/>
    <m/>
    <s v="D"/>
    <n v="17"/>
    <s v="RECONEXION"/>
    <s v="26-04-2015 00:00:00"/>
    <n v="53"/>
    <n v="-173"/>
  </r>
  <r>
    <s v="NOTAS"/>
    <x v="1"/>
    <n v="40"/>
    <x v="4"/>
    <m/>
    <s v="D"/>
    <n v="400"/>
    <s v="CERTIFICACION INSTALACION PREVIA"/>
    <s v="27-04-2015 00:00:00"/>
    <n v="28"/>
    <n v="-1300604"/>
  </r>
  <r>
    <s v="NOTAS"/>
    <x v="1"/>
    <n v="40"/>
    <x v="4"/>
    <m/>
    <s v="D"/>
    <n v="4"/>
    <s v="CARGO POR CONEXIÓN"/>
    <s v="27-04-2015 00:00:00"/>
    <n v="53"/>
    <n v="-252230"/>
  </r>
  <r>
    <s v="NOTAS"/>
    <x v="1"/>
    <n v="40"/>
    <x v="4"/>
    <m/>
    <s v="D"/>
    <n v="4"/>
    <s v="CARGO POR CONEXIÓN"/>
    <s v="28-04-2015 00:00:00"/>
    <n v="28"/>
    <n v="-5521549"/>
  </r>
  <r>
    <s v="NOTAS"/>
    <x v="1"/>
    <n v="40"/>
    <x v="4"/>
    <m/>
    <s v="D"/>
    <n v="19"/>
    <s v="RED INTERNA"/>
    <s v="29-04-2015 00:00:00"/>
    <n v="28"/>
    <n v="-9552659"/>
  </r>
  <r>
    <s v="NOTAS"/>
    <x v="1"/>
    <n v="40"/>
    <x v="4"/>
    <m/>
    <s v="D"/>
    <n v="106"/>
    <s v="IMPUESTO 16%"/>
    <s v="29-04-2015 00:00:00"/>
    <n v="53"/>
    <n v="-81"/>
  </r>
  <r>
    <s v="NOTAS"/>
    <x v="1"/>
    <n v="40"/>
    <x v="4"/>
    <m/>
    <s v="D"/>
    <n v="17"/>
    <s v="RECONEXION"/>
    <s v="29-04-2015 00:00:00"/>
    <n v="53"/>
    <n v="-37401"/>
  </r>
  <r>
    <s v="NOTAS"/>
    <x v="1"/>
    <n v="40"/>
    <x v="4"/>
    <m/>
    <s v="D"/>
    <n v="4"/>
    <s v="CARGO POR CONEXIÓN"/>
    <s v="30-04-2015 00:00:00"/>
    <n v="28"/>
    <n v="-15015488"/>
  </r>
  <r>
    <s v="NOTAS"/>
    <x v="1"/>
    <n v="40"/>
    <x v="4"/>
    <m/>
    <s v="C"/>
    <n v="7"/>
    <s v="CONSUMO"/>
    <s v="30-04-2015 00:00:00"/>
    <n v="53"/>
    <n v="1145"/>
  </r>
  <r>
    <s v="NOTAS"/>
    <x v="1"/>
    <n v="40"/>
    <x v="4"/>
    <m/>
    <s v="C"/>
    <n v="30"/>
    <s v="SUBSIDIO"/>
    <s v="30-04-2015 00:00:00"/>
    <n v="53"/>
    <n v="131711"/>
  </r>
  <r>
    <s v="NOTAS"/>
    <x v="1"/>
    <n v="40"/>
    <x v="4"/>
    <m/>
    <s v="D"/>
    <n v="8"/>
    <s v="CONTRIBUCION"/>
    <s v="30-04-2015 00:00:00"/>
    <n v="53"/>
    <n v="-29547"/>
  </r>
  <r>
    <s v="NOTAS"/>
    <x v="1"/>
    <n v="46"/>
    <x v="5"/>
    <m/>
    <s v="C"/>
    <n v="7"/>
    <s v="CONSUMO"/>
    <s v="09-04-2015 00:00:00"/>
    <s v=""/>
    <n v="1820207"/>
  </r>
  <r>
    <s v="NOTAS"/>
    <x v="1"/>
    <n v="46"/>
    <x v="5"/>
    <m/>
    <s v="C"/>
    <n v="122"/>
    <s v="IVA RED INTERNA"/>
    <s v="09-04-2015 00:00:00"/>
    <s v=""/>
    <n v="2"/>
  </r>
  <r>
    <s v="NOTAS"/>
    <x v="1"/>
    <n v="46"/>
    <x v="5"/>
    <m/>
    <s v="C"/>
    <n v="27"/>
    <s v="SERVICIO ASOCIADO RED INTERNA"/>
    <s v="09-04-2015 00:00:00"/>
    <s v=""/>
    <n v="3164"/>
  </r>
  <r>
    <s v="NOTAS"/>
    <x v="1"/>
    <n v="46"/>
    <x v="5"/>
    <m/>
    <s v="C"/>
    <n v="401"/>
    <s v="REVISION PERIODICA RES 059"/>
    <s v="10-04-2015 00:00:00"/>
    <s v=""/>
    <n v="3647"/>
  </r>
  <r>
    <s v="NOTAS"/>
    <x v="1"/>
    <n v="46"/>
    <x v="5"/>
    <m/>
    <s v="C"/>
    <n v="7"/>
    <s v="CONSUMO"/>
    <s v="13-04-2015 00:00:00"/>
    <s v=""/>
    <n v="391655"/>
  </r>
  <r>
    <s v="NOTAS"/>
    <x v="1"/>
    <n v="46"/>
    <x v="5"/>
    <m/>
    <s v="C"/>
    <n v="8"/>
    <s v="CONTRIBUCION"/>
    <s v="14-04-2015 00:00:00"/>
    <s v=""/>
    <n v="3220"/>
  </r>
  <r>
    <s v="NOTAS"/>
    <x v="1"/>
    <n v="46"/>
    <x v="5"/>
    <m/>
    <s v="C"/>
    <n v="56"/>
    <s v="INTERESES FINANCIACION CONEXION"/>
    <s v="14-04-2015 00:00:00"/>
    <s v=""/>
    <n v="1058"/>
  </r>
  <r>
    <s v="NOTAS"/>
    <x v="1"/>
    <n v="46"/>
    <x v="5"/>
    <m/>
    <s v="C"/>
    <n v="24"/>
    <s v="REVISION PERIODICA"/>
    <s v="14-04-2015 00:00:00"/>
    <s v=""/>
    <n v="1658"/>
  </r>
  <r>
    <s v="NOTAS"/>
    <x v="1"/>
    <n v="46"/>
    <x v="5"/>
    <m/>
    <s v="C"/>
    <n v="106"/>
    <s v="IMPUESTO 16%"/>
    <s v="16-04-2015 00:00:00"/>
    <s v=""/>
    <n v="1681"/>
  </r>
  <r>
    <s v="NOTAS"/>
    <x v="1"/>
    <n v="46"/>
    <x v="5"/>
    <m/>
    <s v="C"/>
    <n v="400"/>
    <s v="CERTIFICACION INSTALACION PREVIA"/>
    <s v="17-04-2015 00:00:00"/>
    <s v=""/>
    <n v="6418"/>
  </r>
  <r>
    <s v="NOTAS"/>
    <x v="1"/>
    <n v="46"/>
    <x v="5"/>
    <m/>
    <s v="C"/>
    <n v="17"/>
    <s v="RECONEXION"/>
    <s v="21-04-2015 00:00:00"/>
    <s v=""/>
    <n v="69043"/>
  </r>
  <r>
    <s v="NOTAS"/>
    <x v="1"/>
    <n v="46"/>
    <x v="5"/>
    <m/>
    <s v="C"/>
    <n v="27"/>
    <s v="SERVICIO ASOCIADO RED INTERNA"/>
    <s v="22-04-2015 00:00:00"/>
    <s v=""/>
    <n v="6217"/>
  </r>
  <r>
    <s v="NOTAS"/>
    <x v="1"/>
    <n v="46"/>
    <x v="5"/>
    <m/>
    <s v="C"/>
    <n v="4"/>
    <s v="CARGO POR CONEXIÓN"/>
    <s v="23-04-2015 00:00:00"/>
    <s v=""/>
    <n v="98371"/>
  </r>
  <r>
    <s v="NOTAS"/>
    <x v="1"/>
    <n v="46"/>
    <x v="5"/>
    <m/>
    <s v="C"/>
    <n v="28"/>
    <s v="SERVICIOS ASOCIADOS CARGO POR CONEXIÓN"/>
    <s v="23-04-2015 00:00:00"/>
    <s v=""/>
    <n v="28363"/>
  </r>
  <r>
    <s v="NOTAS"/>
    <x v="1"/>
    <n v="46"/>
    <x v="5"/>
    <m/>
    <s v="C"/>
    <n v="4"/>
    <s v="CARGO POR CONEXIÓN"/>
    <s v="24-04-2015 00:00:00"/>
    <s v=""/>
    <n v="940355"/>
  </r>
  <r>
    <s v="NOTAS"/>
    <x v="1"/>
    <n v="46"/>
    <x v="5"/>
    <m/>
    <s v="C"/>
    <n v="7"/>
    <s v="CONSUMO"/>
    <s v="26-04-2015 00:00:00"/>
    <s v=""/>
    <n v="100496"/>
  </r>
  <r>
    <s v="NOTAS"/>
    <x v="1"/>
    <n v="56"/>
    <x v="6"/>
    <m/>
    <s v="D"/>
    <n v="8"/>
    <s v="CONTRIBUCION"/>
    <s v="06-04-2015 00:00:00"/>
    <n v="45"/>
    <n v="100195"/>
  </r>
  <r>
    <s v="NOTAS"/>
    <x v="1"/>
    <n v="56"/>
    <x v="6"/>
    <m/>
    <s v="D"/>
    <n v="7"/>
    <s v="CONSUMO"/>
    <s v="30-04-2015 00:00:00"/>
    <n v="45"/>
    <n v="6168327"/>
  </r>
  <r>
    <s v="NOTAS"/>
    <x v="1"/>
    <n v="56"/>
    <x v="6"/>
    <m/>
    <s v="D"/>
    <n v="106"/>
    <s v="IMPUESTO 16%"/>
    <s v="30-04-2015 00:00:00"/>
    <n v="45"/>
    <n v="209"/>
  </r>
  <r>
    <s v="NOTAS"/>
    <x v="1"/>
    <n v="56"/>
    <x v="6"/>
    <m/>
    <s v="D"/>
    <n v="46"/>
    <s v="RECARGOS MORA EXCLUIDOS"/>
    <s v="30-04-2015 00:00:00"/>
    <n v="45"/>
    <n v="107330"/>
  </r>
  <r>
    <s v="NOTAS"/>
    <x v="2"/>
    <n v="16"/>
    <x v="3"/>
    <m/>
    <s v="D"/>
    <n v="53"/>
    <s v="LIBERTY MICROSEGUROS"/>
    <s v="06-04-2015 00:00:00"/>
    <n v="46"/>
    <n v="3443486"/>
  </r>
  <r>
    <s v="NOTAS"/>
    <x v="2"/>
    <n v="16"/>
    <x v="3"/>
    <m/>
    <s v="D"/>
    <n v="53"/>
    <s v="LIBERTY MICROSEGUROS"/>
    <s v="07-04-2015 00:00:00"/>
    <n v="46"/>
    <n v="2178546"/>
  </r>
  <r>
    <s v="NOTAS"/>
    <x v="2"/>
    <n v="16"/>
    <x v="3"/>
    <m/>
    <s v="D"/>
    <n v="52"/>
    <s v="LIBERTY MERCADO ASEGURADO"/>
    <s v="08-04-2015 00:00:00"/>
    <n v="20"/>
    <n v="21050"/>
  </r>
  <r>
    <s v="NOTAS"/>
    <x v="2"/>
    <n v="16"/>
    <x v="3"/>
    <m/>
    <s v="C"/>
    <n v="53"/>
    <s v="LIBERTY MICROSEGUROS"/>
    <s v="09-04-2015 00:00:00"/>
    <n v="1"/>
    <n v="-7583637"/>
  </r>
  <r>
    <s v="NOTAS"/>
    <x v="2"/>
    <n v="16"/>
    <x v="3"/>
    <m/>
    <s v="D"/>
    <n v="53"/>
    <s v="LIBERTY MICROSEGUROS"/>
    <s v="13-04-2015 00:00:00"/>
    <n v="46"/>
    <n v="3713804"/>
  </r>
  <r>
    <s v="NOTAS"/>
    <x v="2"/>
    <n v="16"/>
    <x v="3"/>
    <m/>
    <s v="C"/>
    <n v="53"/>
    <s v="LIBERTY MICROSEGUROS"/>
    <s v="14-04-2015 00:00:00"/>
    <n v="1"/>
    <n v="-106882233"/>
  </r>
  <r>
    <s v="NOTAS"/>
    <x v="2"/>
    <n v="16"/>
    <x v="3"/>
    <m/>
    <s v="C"/>
    <n v="53"/>
    <s v="LIBERTY MICROSEGUROS"/>
    <s v="17-04-2015 00:00:00"/>
    <n v="1"/>
    <n v="-11070779"/>
  </r>
  <r>
    <s v="NOTAS"/>
    <x v="2"/>
    <n v="16"/>
    <x v="3"/>
    <m/>
    <s v="D"/>
    <n v="53"/>
    <s v="LIBERTY MICROSEGUROS"/>
    <s v="18-04-2015 00:00:00"/>
    <n v="46"/>
    <n v="758636"/>
  </r>
  <r>
    <s v="NOTAS"/>
    <x v="2"/>
    <n v="16"/>
    <x v="3"/>
    <m/>
    <s v="C"/>
    <n v="53"/>
    <s v="LIBERTY MICROSEGUROS"/>
    <s v="20-04-2015 00:00:00"/>
    <n v="1"/>
    <n v="-7684184"/>
  </r>
  <r>
    <s v="NOTAS"/>
    <x v="2"/>
    <n v="16"/>
    <x v="3"/>
    <m/>
    <s v="D"/>
    <n v="53"/>
    <s v="LIBERTY MICROSEGUROS"/>
    <s v="27-04-2015 00:00:00"/>
    <n v="46"/>
    <n v="3350614"/>
  </r>
  <r>
    <s v="NOTAS"/>
    <x v="2"/>
    <n v="16"/>
    <x v="3"/>
    <m/>
    <s v="D"/>
    <n v="52"/>
    <s v="LIBERTY MERCADO ASEGURADO"/>
    <s v="28-04-2015 00:00:00"/>
    <n v="46"/>
    <n v="4677420"/>
  </r>
  <r>
    <s v="NOTAS"/>
    <x v="2"/>
    <n v="16"/>
    <x v="3"/>
    <m/>
    <s v="C"/>
    <n v="52"/>
    <s v="LIBERTY MERCADO ASEGURADO"/>
    <s v="30-04-2015 00:00:00"/>
    <n v="1"/>
    <n v="-382080"/>
  </r>
  <r>
    <s v="NOTAS"/>
    <x v="4"/>
    <n v="16"/>
    <x v="3"/>
    <m/>
    <s v="C"/>
    <n v="99"/>
    <s v="RECARGO POR MORA  EXCLUIDO CREDITO SEGUROS"/>
    <s v="01-04-2015 00:00:00"/>
    <n v="50"/>
    <n v="-272"/>
  </r>
  <r>
    <s v="NOTAS"/>
    <x v="4"/>
    <n v="16"/>
    <x v="3"/>
    <m/>
    <s v="C"/>
    <n v="2"/>
    <s v="BRILLA"/>
    <s v="02-04-2015 00:00:00"/>
    <n v="50"/>
    <n v="-30443340"/>
  </r>
  <r>
    <s v="NOTAS"/>
    <x v="4"/>
    <n v="16"/>
    <x v="3"/>
    <m/>
    <s v="D"/>
    <n v="121"/>
    <s v="REFINANCIACION INTERES DE FINANCIACION BRILLA"/>
    <s v="06-04-2015 00:00:00"/>
    <n v="20"/>
    <n v="30658"/>
  </r>
  <r>
    <s v="NOTAS"/>
    <x v="4"/>
    <n v="16"/>
    <x v="3"/>
    <m/>
    <s v="D"/>
    <n v="2"/>
    <s v="BRILLA"/>
    <s v="06-04-2015 00:00:00"/>
    <n v="46"/>
    <n v="4362650"/>
  </r>
  <r>
    <s v="NOTAS"/>
    <x v="4"/>
    <n v="16"/>
    <x v="3"/>
    <m/>
    <s v="D"/>
    <n v="46"/>
    <s v="RECARGOS MORA EXCLUIDOS"/>
    <s v="07-04-2015 00:00:00"/>
    <n v="20"/>
    <n v="814"/>
  </r>
  <r>
    <s v="NOTAS"/>
    <x v="4"/>
    <n v="16"/>
    <x v="3"/>
    <m/>
    <s v="C"/>
    <n v="58"/>
    <s v="INTERESES FINANCIACION CREDITO BRILLA"/>
    <s v="07-04-2015 00:00:00"/>
    <n v="50"/>
    <n v="-443014"/>
  </r>
  <r>
    <s v="NOTAS"/>
    <x v="4"/>
    <n v="16"/>
    <x v="3"/>
    <m/>
    <s v="D"/>
    <n v="60"/>
    <s v="SEGURO BRILLA"/>
    <s v="07-04-2015 00:00:00"/>
    <n v="58"/>
    <n v="774"/>
  </r>
  <r>
    <s v="NOTAS"/>
    <x v="4"/>
    <n v="16"/>
    <x v="3"/>
    <m/>
    <s v="D"/>
    <n v="2"/>
    <s v="BRILLA"/>
    <s v="08-04-2015 00:00:00"/>
    <n v="20"/>
    <n v="8483405"/>
  </r>
  <r>
    <s v="NOTAS"/>
    <x v="4"/>
    <n v="16"/>
    <x v="3"/>
    <m/>
    <s v="C"/>
    <n v="99"/>
    <s v="RECARGO POR MORA  EXCLUIDO CREDITO SEGUROS"/>
    <s v="08-04-2015 00:00:00"/>
    <n v="50"/>
    <n v="-451"/>
  </r>
  <r>
    <s v="NOTAS"/>
    <x v="4"/>
    <n v="16"/>
    <x v="3"/>
    <m/>
    <s v="C"/>
    <n v="58"/>
    <s v="INTERESES FINANCIACION CREDITO BRILLA"/>
    <s v="09-04-2015 00:00:00"/>
    <n v="3"/>
    <n v="-101860"/>
  </r>
  <r>
    <s v="NOTAS"/>
    <x v="4"/>
    <n v="16"/>
    <x v="3"/>
    <m/>
    <s v="C"/>
    <n v="46"/>
    <s v="RECARGOS MORA EXCLUIDOS"/>
    <s v="11-04-2015 00:00:00"/>
    <n v="21"/>
    <n v="-2788"/>
  </r>
  <r>
    <s v="NOTAS"/>
    <x v="4"/>
    <n v="16"/>
    <x v="3"/>
    <m/>
    <s v="C"/>
    <n v="2"/>
    <s v="BRILLA"/>
    <s v="13-04-2015 00:00:00"/>
    <n v="3"/>
    <n v="-20346"/>
  </r>
  <r>
    <s v="NOTAS"/>
    <x v="4"/>
    <n v="16"/>
    <x v="3"/>
    <m/>
    <s v="D"/>
    <n v="2"/>
    <s v="BRILLA"/>
    <s v="13-04-2015 00:00:00"/>
    <n v="20"/>
    <n v="3769613"/>
  </r>
  <r>
    <s v="NOTAS"/>
    <x v="4"/>
    <n v="16"/>
    <x v="3"/>
    <m/>
    <s v="D"/>
    <n v="2"/>
    <s v="BRILLA"/>
    <s v="13-04-2015 00:00:00"/>
    <n v="46"/>
    <n v="9037566"/>
  </r>
  <r>
    <s v="NOTAS"/>
    <x v="4"/>
    <n v="16"/>
    <x v="3"/>
    <m/>
    <s v="C"/>
    <n v="46"/>
    <s v="RECARGOS MORA EXCLUIDOS"/>
    <s v="14-04-2015 00:00:00"/>
    <n v="21"/>
    <n v="-44137"/>
  </r>
  <r>
    <s v="NOTAS"/>
    <x v="4"/>
    <n v="16"/>
    <x v="3"/>
    <m/>
    <s v="D"/>
    <n v="2"/>
    <s v="BRILLA"/>
    <s v="14-04-2015 00:00:00"/>
    <n v="23"/>
    <n v="122033"/>
  </r>
  <r>
    <s v="NOTAS"/>
    <x v="4"/>
    <n v="16"/>
    <x v="3"/>
    <m/>
    <s v="D"/>
    <n v="58"/>
    <s v="INTERESES FINANCIACION CREDITO BRILLA"/>
    <s v="14-04-2015 00:00:00"/>
    <n v="23"/>
    <n v="56283"/>
  </r>
  <r>
    <s v="NOTAS"/>
    <x v="4"/>
    <n v="16"/>
    <x v="3"/>
    <m/>
    <s v="D"/>
    <n v="2"/>
    <s v="BRILLA"/>
    <s v="15-04-2015 00:00:00"/>
    <n v="19"/>
    <n v="39379064"/>
  </r>
  <r>
    <s v="NOTAS"/>
    <x v="4"/>
    <n v="16"/>
    <x v="3"/>
    <m/>
    <s v="D"/>
    <n v="121"/>
    <s v="REFINANCIACION INTERES DE FINANCIACION BRILLA"/>
    <s v="15-04-2015 00:00:00"/>
    <n v="20"/>
    <n v="172178"/>
  </r>
  <r>
    <s v="NOTAS"/>
    <x v="4"/>
    <n v="16"/>
    <x v="3"/>
    <m/>
    <s v="C"/>
    <n v="99"/>
    <s v="RECARGO POR MORA  EXCLUIDO CREDITO SEGUROS"/>
    <s v="15-04-2015 00:00:00"/>
    <n v="50"/>
    <n v="-460"/>
  </r>
  <r>
    <s v="NOTAS"/>
    <x v="4"/>
    <n v="16"/>
    <x v="3"/>
    <m/>
    <s v="C"/>
    <n v="99"/>
    <s v="RECARGO POR MORA  EXCLUIDO CREDITO SEGUROS"/>
    <s v="16-04-2015 00:00:00"/>
    <n v="21"/>
    <n v="-1395"/>
  </r>
  <r>
    <s v="NOTAS"/>
    <x v="4"/>
    <n v="16"/>
    <x v="3"/>
    <m/>
    <s v="C"/>
    <n v="2"/>
    <s v="BRILLA"/>
    <s v="17-04-2015 00:00:00"/>
    <n v="1"/>
    <n v="-3829149"/>
  </r>
  <r>
    <s v="NOTAS"/>
    <x v="4"/>
    <n v="16"/>
    <x v="3"/>
    <m/>
    <s v="D"/>
    <n v="2"/>
    <s v="BRILLA"/>
    <s v="17-04-2015 00:00:00"/>
    <n v="19"/>
    <n v="16986439"/>
  </r>
  <r>
    <s v="NOTAS"/>
    <x v="4"/>
    <n v="16"/>
    <x v="3"/>
    <m/>
    <s v="C"/>
    <n v="2"/>
    <s v="BRILLA"/>
    <s v="17-04-2015 00:00:00"/>
    <n v="50"/>
    <n v="-141337595"/>
  </r>
  <r>
    <s v="NOTAS"/>
    <x v="4"/>
    <n v="16"/>
    <x v="3"/>
    <m/>
    <s v="C"/>
    <n v="60"/>
    <s v="SEGURO BRILLA"/>
    <s v="17-04-2015 00:00:00"/>
    <n v="50"/>
    <n v="-35243"/>
  </r>
  <r>
    <s v="NOTAS"/>
    <x v="4"/>
    <n v="16"/>
    <x v="3"/>
    <m/>
    <s v="D"/>
    <n v="2"/>
    <s v="BRILLA"/>
    <s v="19-04-2015 00:00:00"/>
    <n v="19"/>
    <n v="15167009"/>
  </r>
  <r>
    <s v="NOTAS"/>
    <x v="4"/>
    <n v="16"/>
    <x v="3"/>
    <m/>
    <s v="C"/>
    <n v="2"/>
    <s v="BRILLA"/>
    <s v="19-04-2015 00:00:00"/>
    <n v="50"/>
    <n v="-49114378"/>
  </r>
  <r>
    <s v="NOTAS"/>
    <x v="4"/>
    <n v="16"/>
    <x v="3"/>
    <m/>
    <s v="C"/>
    <n v="46"/>
    <s v="RECARGOS MORA EXCLUIDOS"/>
    <s v="20-04-2015 00:00:00"/>
    <n v="3"/>
    <n v="-35558"/>
  </r>
  <r>
    <s v="NOTAS"/>
    <x v="4"/>
    <n v="16"/>
    <x v="3"/>
    <m/>
    <s v="C"/>
    <n v="99"/>
    <s v="RECARGO POR MORA  EXCLUIDO CREDITO SEGUROS"/>
    <s v="20-04-2015 00:00:00"/>
    <n v="3"/>
    <n v="-121"/>
  </r>
  <r>
    <s v="NOTAS"/>
    <x v="4"/>
    <n v="16"/>
    <x v="3"/>
    <m/>
    <s v="D"/>
    <n v="58"/>
    <s v="INTERESES FINANCIACION CREDITO BRILLA"/>
    <s v="20-04-2015 00:00:00"/>
    <n v="4"/>
    <n v="2472"/>
  </r>
  <r>
    <s v="NOTAS"/>
    <x v="4"/>
    <n v="16"/>
    <x v="3"/>
    <m/>
    <s v="C"/>
    <n v="2"/>
    <s v="BRILLA"/>
    <s v="20-04-2015 00:00:00"/>
    <n v="50"/>
    <n v="-218133035"/>
  </r>
  <r>
    <s v="NOTAS"/>
    <x v="4"/>
    <n v="16"/>
    <x v="3"/>
    <m/>
    <s v="C"/>
    <n v="58"/>
    <s v="INTERESES FINANCIACION CREDITO BRILLA"/>
    <s v="20-04-2015 00:00:00"/>
    <n v="50"/>
    <n v="-2274784"/>
  </r>
  <r>
    <s v="NOTAS"/>
    <x v="4"/>
    <n v="16"/>
    <x v="3"/>
    <m/>
    <s v="C"/>
    <n v="60"/>
    <s v="SEGURO BRILLA"/>
    <s v="20-04-2015 00:00:00"/>
    <n v="50"/>
    <n v="-63599"/>
  </r>
  <r>
    <s v="NOTAS"/>
    <x v="4"/>
    <n v="16"/>
    <x v="3"/>
    <m/>
    <s v="D"/>
    <n v="2"/>
    <s v="BRILLA"/>
    <s v="21-04-2015 00:00:00"/>
    <n v="20"/>
    <n v="3435978"/>
  </r>
  <r>
    <s v="NOTAS"/>
    <x v="4"/>
    <n v="16"/>
    <x v="3"/>
    <m/>
    <s v="D"/>
    <n v="60"/>
    <s v="SEGURO BRILLA"/>
    <s v="21-04-2015 00:00:00"/>
    <n v="20"/>
    <n v="3356"/>
  </r>
  <r>
    <s v="NOTAS"/>
    <x v="4"/>
    <n v="16"/>
    <x v="3"/>
    <m/>
    <s v="C"/>
    <n v="58"/>
    <s v="INTERESES FINANCIACION CREDITO BRILLA"/>
    <s v="21-04-2015 00:00:00"/>
    <n v="50"/>
    <n v="-1535922"/>
  </r>
  <r>
    <s v="NOTAS"/>
    <x v="4"/>
    <n v="16"/>
    <x v="3"/>
    <m/>
    <s v="D"/>
    <n v="2"/>
    <s v="BRILLA"/>
    <s v="22-04-2015 00:00:00"/>
    <n v="46"/>
    <n v="2752768"/>
  </r>
  <r>
    <s v="NOTAS"/>
    <x v="4"/>
    <n v="16"/>
    <x v="3"/>
    <m/>
    <s v="C"/>
    <n v="46"/>
    <s v="RECARGOS MORA EXCLUIDOS"/>
    <s v="23-04-2015 00:00:00"/>
    <n v="3"/>
    <n v="-340"/>
  </r>
  <r>
    <s v="NOTAS"/>
    <x v="4"/>
    <n v="16"/>
    <x v="3"/>
    <m/>
    <s v="D"/>
    <n v="2"/>
    <s v="BRILLA"/>
    <s v="23-04-2015 00:00:00"/>
    <n v="46"/>
    <n v="4785889"/>
  </r>
  <r>
    <s v="NOTAS"/>
    <x v="4"/>
    <n v="16"/>
    <x v="3"/>
    <m/>
    <s v="C"/>
    <n v="58"/>
    <s v="INTERESES FINANCIACION CREDITO BRILLA"/>
    <s v="23-04-2015 00:00:00"/>
    <n v="50"/>
    <n v="-960660"/>
  </r>
  <r>
    <s v="NOTAS"/>
    <x v="4"/>
    <n v="16"/>
    <x v="3"/>
    <m/>
    <s v="C"/>
    <n v="58"/>
    <s v="INTERESES FINANCIACION CREDITO BRILLA"/>
    <s v="24-04-2015 00:00:00"/>
    <n v="3"/>
    <n v="-125260"/>
  </r>
  <r>
    <s v="NOTAS"/>
    <x v="4"/>
    <n v="16"/>
    <x v="3"/>
    <m/>
    <s v="D"/>
    <n v="2"/>
    <s v="BRILLA"/>
    <s v="24-04-2015 00:00:00"/>
    <n v="20"/>
    <n v="12878121"/>
  </r>
  <r>
    <s v="NOTAS"/>
    <x v="4"/>
    <n v="16"/>
    <x v="3"/>
    <m/>
    <s v="D"/>
    <n v="121"/>
    <s v="REFINANCIACION INTERES DE FINANCIACION BRILLA"/>
    <s v="24-04-2015 00:00:00"/>
    <n v="56"/>
    <n v="141491"/>
  </r>
  <r>
    <s v="NOTAS"/>
    <x v="4"/>
    <n v="16"/>
    <x v="3"/>
    <m/>
    <s v="D"/>
    <n v="46"/>
    <s v="RECARGOS MORA EXCLUIDOS"/>
    <s v="27-04-2015 00:00:00"/>
    <n v="20"/>
    <n v="1368"/>
  </r>
  <r>
    <s v="NOTAS"/>
    <x v="4"/>
    <n v="16"/>
    <x v="3"/>
    <m/>
    <s v="D"/>
    <n v="99"/>
    <s v="RECARGO POR MORA  EXCLUIDO CREDITO SEGUROS"/>
    <s v="27-04-2015 00:00:00"/>
    <n v="20"/>
    <n v="19"/>
  </r>
  <r>
    <s v="NOTAS"/>
    <x v="4"/>
    <n v="16"/>
    <x v="3"/>
    <m/>
    <s v="D"/>
    <n v="121"/>
    <s v="REFINANCIACION INTERES DE FINANCIACION BRILLA"/>
    <s v="27-04-2015 00:00:00"/>
    <n v="20"/>
    <n v="106573"/>
  </r>
  <r>
    <s v="NOTAS"/>
    <x v="4"/>
    <n v="16"/>
    <x v="3"/>
    <m/>
    <s v="C"/>
    <n v="60"/>
    <s v="SEGURO BRILLA"/>
    <s v="27-04-2015 00:00:00"/>
    <n v="50"/>
    <n v="-35497"/>
  </r>
  <r>
    <s v="NOTAS"/>
    <x v="4"/>
    <n v="16"/>
    <x v="3"/>
    <m/>
    <s v="C"/>
    <n v="46"/>
    <s v="RECARGOS MORA EXCLUIDOS"/>
    <s v="28-04-2015 00:00:00"/>
    <n v="21"/>
    <n v="-98497"/>
  </r>
  <r>
    <s v="NOTAS"/>
    <x v="4"/>
    <n v="16"/>
    <x v="3"/>
    <m/>
    <s v="C"/>
    <n v="60"/>
    <s v="SEGURO BRILLA"/>
    <s v="28-04-2015 00:00:00"/>
    <n v="23"/>
    <n v="-7719"/>
  </r>
  <r>
    <s v="NOTAS"/>
    <x v="4"/>
    <n v="16"/>
    <x v="3"/>
    <m/>
    <s v="C"/>
    <n v="46"/>
    <s v="RECARGOS MORA EXCLUIDOS"/>
    <s v="28-04-2015 00:00:00"/>
    <n v="23"/>
    <n v="-6685"/>
  </r>
  <r>
    <s v="NOTAS"/>
    <x v="4"/>
    <n v="16"/>
    <x v="3"/>
    <m/>
    <s v="C"/>
    <n v="46"/>
    <s v="RECARGOS MORA EXCLUIDOS"/>
    <s v="28-04-2015 00:00:00"/>
    <n v="50"/>
    <n v="-29710"/>
  </r>
  <r>
    <s v="NOTAS"/>
    <x v="4"/>
    <n v="16"/>
    <x v="3"/>
    <m/>
    <s v="D"/>
    <n v="2"/>
    <s v="BRILLA"/>
    <s v="28-04-2015 00:00:00"/>
    <n v="56"/>
    <n v="2580697"/>
  </r>
  <r>
    <s v="NOTAS"/>
    <x v="4"/>
    <n v="16"/>
    <x v="3"/>
    <m/>
    <s v="D"/>
    <n v="2"/>
    <s v="BRILLA"/>
    <s v="29-04-2015 00:00:00"/>
    <n v="20"/>
    <n v="4078254"/>
  </r>
  <r>
    <s v="NOTAS"/>
    <x v="4"/>
    <n v="16"/>
    <x v="3"/>
    <m/>
    <s v="C"/>
    <n v="99"/>
    <s v="RECARGO POR MORA  EXCLUIDO CREDITO SEGUROS"/>
    <s v="29-04-2015 00:00:00"/>
    <n v="21"/>
    <n v="-632"/>
  </r>
  <r>
    <s v="NOTAS"/>
    <x v="4"/>
    <n v="16"/>
    <x v="3"/>
    <m/>
    <s v="C"/>
    <n v="58"/>
    <s v="INTERESES FINANCIACION CREDITO BRILLA"/>
    <s v="29-04-2015 00:00:00"/>
    <n v="23"/>
    <n v="-27412"/>
  </r>
  <r>
    <s v="NOTAS"/>
    <x v="4"/>
    <n v="16"/>
    <x v="3"/>
    <m/>
    <s v="D"/>
    <n v="58"/>
    <s v="INTERESES FINANCIACION CREDITO BRILLA"/>
    <s v="29-04-2015 00:00:00"/>
    <n v="23"/>
    <n v="27412"/>
  </r>
  <r>
    <s v="NOTAS"/>
    <x v="4"/>
    <n v="16"/>
    <x v="3"/>
    <m/>
    <s v="C"/>
    <n v="46"/>
    <s v="RECARGOS MORA EXCLUIDOS"/>
    <s v="29-04-2015 00:00:00"/>
    <n v="50"/>
    <n v="-20968"/>
  </r>
  <r>
    <s v="NOTAS"/>
    <x v="4"/>
    <n v="16"/>
    <x v="3"/>
    <m/>
    <s v="C"/>
    <n v="2"/>
    <s v="BRILLA"/>
    <s v="30-04-2015 00:00:00"/>
    <n v="1"/>
    <n v="-4550196"/>
  </r>
  <r>
    <s v="NOTAS"/>
    <x v="4"/>
    <n v="16"/>
    <x v="3"/>
    <m/>
    <s v="D"/>
    <n v="121"/>
    <s v="REFINANCIACION INTERES DE FINANCIACION BRILLA"/>
    <s v="30-04-2015 00:00:00"/>
    <n v="20"/>
    <n v="22561"/>
  </r>
  <r>
    <s v="NOTAS"/>
    <x v="4"/>
    <n v="16"/>
    <x v="3"/>
    <m/>
    <s v="C"/>
    <n v="81"/>
    <s v="SERVICIOS VARIOS GRAVADO"/>
    <s v="30-04-2015 00:00:00"/>
    <n v="50"/>
    <n v="-1158"/>
  </r>
  <r>
    <s v="NOTAS"/>
    <x v="4"/>
    <n v="16"/>
    <x v="3"/>
    <m/>
    <s v="D"/>
    <n v="58"/>
    <s v="INTERESES FINANCIACION CREDITO BRILLA"/>
    <s v="30-04-2015 00:00:00"/>
    <n v="50"/>
    <n v="18200"/>
  </r>
  <r>
    <s v="NOTAS"/>
    <x v="4"/>
    <n v="40"/>
    <x v="4"/>
    <m/>
    <s v="D"/>
    <n v="2"/>
    <s v="BRILLA"/>
    <s v="06-04-2015 00:00:00"/>
    <n v="53"/>
    <n v="-3132035"/>
  </r>
  <r>
    <s v="NOTAS"/>
    <x v="4"/>
    <n v="40"/>
    <x v="4"/>
    <m/>
    <s v="D"/>
    <n v="2"/>
    <s v="BRILLA"/>
    <s v="09-04-2015 00:00:00"/>
    <n v="53"/>
    <n v="-34632"/>
  </r>
  <r>
    <s v="NOTAS"/>
    <x v="4"/>
    <n v="40"/>
    <x v="4"/>
    <m/>
    <s v="D"/>
    <n v="60"/>
    <s v="SEGURO BRILLA"/>
    <s v="13-04-2015 00:00:00"/>
    <n v="53"/>
    <n v="-1550"/>
  </r>
  <r>
    <s v="NOTAS"/>
    <x v="4"/>
    <n v="40"/>
    <x v="4"/>
    <m/>
    <s v="D"/>
    <n v="58"/>
    <s v="INTERESES FINANCIACION CREDITO BRILLA"/>
    <s v="16-04-2015 00:00:00"/>
    <n v="53"/>
    <n v="-149"/>
  </r>
  <r>
    <s v="NOTAS"/>
    <x v="4"/>
    <n v="40"/>
    <x v="4"/>
    <m/>
    <s v="D"/>
    <n v="46"/>
    <s v="RECARGOS MORA EXCLUIDOS"/>
    <s v="27-04-2015 00:00:00"/>
    <n v="53"/>
    <n v="-116"/>
  </r>
  <r>
    <s v="NOTAS"/>
    <x v="4"/>
    <n v="40"/>
    <x v="4"/>
    <m/>
    <s v="D"/>
    <n v="46"/>
    <s v="RECARGOS MORA EXCLUIDOS"/>
    <s v="30-04-2015 00:00:00"/>
    <n v="53"/>
    <n v="-1894"/>
  </r>
  <r>
    <s v="NOTAS"/>
    <x v="4"/>
    <n v="46"/>
    <x v="5"/>
    <m/>
    <s v="C"/>
    <n v="2"/>
    <s v="BRILLA"/>
    <s v="13-04-2015 00:00:00"/>
    <s v=""/>
    <n v="4904789"/>
  </r>
  <r>
    <s v="NOTAS"/>
    <x v="5"/>
    <n v="16"/>
    <x v="3"/>
    <m/>
    <s v="C"/>
    <n v="58"/>
    <s v="INTERESES FINANCIACION CREDITO BRILLA"/>
    <s v="01-04-2015 00:00:00"/>
    <n v="1"/>
    <n v="-15928"/>
  </r>
  <r>
    <s v="NOTAS"/>
    <x v="5"/>
    <n v="16"/>
    <x v="3"/>
    <m/>
    <s v="D"/>
    <n v="58"/>
    <s v="INTERESES FINANCIACION CREDITO BRILLA"/>
    <s v="01-04-2015 00:00:00"/>
    <n v="56"/>
    <n v="1348518"/>
  </r>
  <r>
    <s v="NOTAS"/>
    <x v="5"/>
    <n v="16"/>
    <x v="3"/>
    <m/>
    <s v="D"/>
    <n v="46"/>
    <s v="RECARGOS MORA EXCLUIDOS"/>
    <s v="06-04-2015 00:00:00"/>
    <n v="20"/>
    <n v="301641"/>
  </r>
  <r>
    <s v="NOTAS"/>
    <x v="5"/>
    <n v="16"/>
    <x v="3"/>
    <m/>
    <s v="C"/>
    <n v="2"/>
    <s v="BRILLA"/>
    <s v="06-04-2015 00:00:00"/>
    <n v="50"/>
    <n v="-8231395"/>
  </r>
  <r>
    <s v="NOTAS"/>
    <x v="5"/>
    <n v="16"/>
    <x v="3"/>
    <m/>
    <s v="D"/>
    <n v="2"/>
    <s v="BRILLA"/>
    <s v="06-04-2015 00:00:00"/>
    <n v="56"/>
    <n v="5209141"/>
  </r>
  <r>
    <s v="NOTAS"/>
    <x v="5"/>
    <n v="16"/>
    <x v="3"/>
    <m/>
    <s v="D"/>
    <n v="58"/>
    <s v="INTERESES FINANCIACION CREDITO BRILLA"/>
    <s v="06-04-2015 00:00:00"/>
    <n v="56"/>
    <n v="1410822"/>
  </r>
  <r>
    <s v="NOTAS"/>
    <x v="5"/>
    <n v="16"/>
    <x v="3"/>
    <m/>
    <s v="D"/>
    <n v="121"/>
    <s v="REFINANCIACION INTERES DE FINANCIACION BRILLA"/>
    <s v="07-04-2015 00:00:00"/>
    <n v="20"/>
    <n v="31597"/>
  </r>
  <r>
    <s v="NOTAS"/>
    <x v="5"/>
    <n v="16"/>
    <x v="3"/>
    <m/>
    <s v="C"/>
    <n v="99"/>
    <s v="RECARGO POR MORA  EXCLUIDO CREDITO SEGUROS"/>
    <s v="08-04-2015 00:00:00"/>
    <n v="3"/>
    <n v="-4"/>
  </r>
  <r>
    <s v="NOTAS"/>
    <x v="5"/>
    <n v="16"/>
    <x v="3"/>
    <m/>
    <s v="C"/>
    <n v="46"/>
    <s v="RECARGOS MORA EXCLUIDOS"/>
    <s v="08-04-2015 00:00:00"/>
    <n v="23"/>
    <n v="-70969"/>
  </r>
  <r>
    <s v="NOTAS"/>
    <x v="5"/>
    <n v="16"/>
    <x v="3"/>
    <m/>
    <s v="D"/>
    <n v="58"/>
    <s v="INTERESES FINANCIACION CREDITO BRILLA"/>
    <s v="08-04-2015 00:00:00"/>
    <n v="58"/>
    <n v="134195"/>
  </r>
  <r>
    <s v="NOTAS"/>
    <x v="5"/>
    <n v="16"/>
    <x v="3"/>
    <m/>
    <s v="D"/>
    <n v="46"/>
    <s v="RECARGOS MORA EXCLUIDOS"/>
    <s v="08-04-2015 00:00:00"/>
    <n v="58"/>
    <n v="55807"/>
  </r>
  <r>
    <s v="NOTAS"/>
    <x v="5"/>
    <n v="16"/>
    <x v="3"/>
    <m/>
    <s v="C"/>
    <n v="81"/>
    <s v="SERVICIOS VARIOS GRAVADO"/>
    <s v="09-04-2015 00:00:00"/>
    <n v="50"/>
    <n v="-1325"/>
  </r>
  <r>
    <s v="NOTAS"/>
    <x v="5"/>
    <n v="16"/>
    <x v="3"/>
    <m/>
    <s v="D"/>
    <n v="2"/>
    <s v="BRILLA"/>
    <s v="10-04-2015 00:00:00"/>
    <n v="58"/>
    <n v="537356"/>
  </r>
  <r>
    <s v="NOTAS"/>
    <x v="5"/>
    <n v="16"/>
    <x v="3"/>
    <m/>
    <s v="D"/>
    <n v="46"/>
    <s v="RECARGOS MORA EXCLUIDOS"/>
    <s v="10-04-2015 00:00:00"/>
    <n v="58"/>
    <n v="99739"/>
  </r>
  <r>
    <s v="NOTAS"/>
    <x v="5"/>
    <n v="16"/>
    <x v="3"/>
    <m/>
    <s v="C"/>
    <n v="99"/>
    <s v="RECARGO POR MORA  EXCLUIDO CREDITO SEGUROS"/>
    <s v="13-04-2015 00:00:00"/>
    <n v="21"/>
    <n v="-681"/>
  </r>
  <r>
    <s v="NOTAS"/>
    <x v="5"/>
    <n v="16"/>
    <x v="3"/>
    <m/>
    <s v="C"/>
    <n v="60"/>
    <s v="SEGURO BRILLA"/>
    <s v="14-04-2015 00:00:00"/>
    <n v="50"/>
    <n v="-54332"/>
  </r>
  <r>
    <s v="NOTAS"/>
    <x v="5"/>
    <n v="16"/>
    <x v="3"/>
    <m/>
    <s v="D"/>
    <n v="60"/>
    <s v="SEGURO BRILLA"/>
    <s v="15-04-2015 00:00:00"/>
    <n v="5"/>
    <n v="795"/>
  </r>
  <r>
    <s v="NOTAS"/>
    <x v="5"/>
    <n v="16"/>
    <x v="3"/>
    <m/>
    <s v="D"/>
    <n v="99"/>
    <s v="RECARGO POR MORA  EXCLUIDO CREDITO SEGUROS"/>
    <s v="15-04-2015 00:00:00"/>
    <n v="20"/>
    <n v="7"/>
  </r>
  <r>
    <s v="NOTAS"/>
    <x v="5"/>
    <n v="16"/>
    <x v="3"/>
    <m/>
    <s v="D"/>
    <n v="121"/>
    <s v="REFINANCIACION INTERES DE FINANCIACION BRILLA"/>
    <s v="15-04-2015 00:00:00"/>
    <n v="20"/>
    <n v="28456"/>
  </r>
  <r>
    <s v="NOTAS"/>
    <x v="5"/>
    <n v="16"/>
    <x v="3"/>
    <m/>
    <s v="C"/>
    <n v="99"/>
    <s v="RECARGO POR MORA  EXCLUIDO CREDITO SEGUROS"/>
    <s v="15-04-2015 00:00:00"/>
    <n v="21"/>
    <n v="-1950"/>
  </r>
  <r>
    <s v="NOTAS"/>
    <x v="5"/>
    <n v="16"/>
    <x v="3"/>
    <m/>
    <s v="C"/>
    <n v="46"/>
    <s v="RECARGOS MORA EXCLUIDOS"/>
    <s v="16-04-2015 00:00:00"/>
    <n v="21"/>
    <n v="-236765"/>
  </r>
  <r>
    <s v="NOTAS"/>
    <x v="5"/>
    <n v="16"/>
    <x v="3"/>
    <m/>
    <s v="C"/>
    <n v="99"/>
    <s v="RECARGO POR MORA  EXCLUIDO CREDITO SEGUROS"/>
    <s v="16-04-2015 00:00:00"/>
    <n v="21"/>
    <n v="-1930"/>
  </r>
  <r>
    <s v="NOTAS"/>
    <x v="5"/>
    <n v="16"/>
    <x v="3"/>
    <m/>
    <s v="C"/>
    <n v="121"/>
    <s v="REFINANCIACION INTERES DE FINANCIACION BRILLA"/>
    <s v="16-04-2015 00:00:00"/>
    <n v="50"/>
    <n v="-4186"/>
  </r>
  <r>
    <s v="NOTAS"/>
    <x v="5"/>
    <n v="16"/>
    <x v="3"/>
    <m/>
    <s v="C"/>
    <n v="46"/>
    <s v="RECARGOS MORA EXCLUIDOS"/>
    <s v="17-04-2015 00:00:00"/>
    <n v="50"/>
    <n v="-50799"/>
  </r>
  <r>
    <s v="NOTAS"/>
    <x v="5"/>
    <n v="16"/>
    <x v="3"/>
    <m/>
    <s v="D"/>
    <n v="58"/>
    <s v="INTERESES FINANCIACION CREDITO BRILLA"/>
    <s v="17-04-2015 00:00:00"/>
    <n v="56"/>
    <n v="1577877"/>
  </r>
  <r>
    <s v="NOTAS"/>
    <x v="5"/>
    <n v="16"/>
    <x v="3"/>
    <m/>
    <s v="C"/>
    <n v="46"/>
    <s v="RECARGOS MORA EXCLUIDOS"/>
    <s v="18-04-2015 00:00:00"/>
    <n v="21"/>
    <n v="-252358"/>
  </r>
  <r>
    <s v="NOTAS"/>
    <x v="5"/>
    <n v="16"/>
    <x v="3"/>
    <m/>
    <s v="C"/>
    <n v="99"/>
    <s v="RECARGO POR MORA  EXCLUIDO CREDITO SEGUROS"/>
    <s v="18-04-2015 00:00:00"/>
    <n v="21"/>
    <n v="-2222"/>
  </r>
  <r>
    <s v="NOTAS"/>
    <x v="5"/>
    <n v="16"/>
    <x v="3"/>
    <m/>
    <s v="D"/>
    <n v="2"/>
    <s v="BRILLA"/>
    <s v="18-04-2015 00:00:00"/>
    <n v="56"/>
    <n v="10961534"/>
  </r>
  <r>
    <s v="NOTAS"/>
    <x v="5"/>
    <n v="16"/>
    <x v="3"/>
    <m/>
    <s v="D"/>
    <n v="58"/>
    <s v="INTERESES FINANCIACION CREDITO BRILLA"/>
    <s v="20-04-2015 00:00:00"/>
    <n v="1"/>
    <n v="1572"/>
  </r>
  <r>
    <s v="NOTAS"/>
    <x v="5"/>
    <n v="16"/>
    <x v="3"/>
    <m/>
    <s v="D"/>
    <n v="2"/>
    <s v="BRILLA"/>
    <s v="20-04-2015 00:00:00"/>
    <n v="20"/>
    <n v="15801659"/>
  </r>
  <r>
    <s v="NOTAS"/>
    <x v="5"/>
    <n v="16"/>
    <x v="3"/>
    <m/>
    <s v="D"/>
    <n v="58"/>
    <s v="INTERESES FINANCIACION CREDITO BRILLA"/>
    <s v="20-04-2015 00:00:00"/>
    <n v="20"/>
    <n v="1302983"/>
  </r>
  <r>
    <s v="NOTAS"/>
    <x v="5"/>
    <n v="16"/>
    <x v="3"/>
    <m/>
    <s v="C"/>
    <n v="58"/>
    <s v="INTERESES FINANCIACION CREDITO BRILLA"/>
    <s v="20-04-2015 00:00:00"/>
    <n v="50"/>
    <n v="-6771405"/>
  </r>
  <r>
    <s v="NOTAS"/>
    <x v="5"/>
    <n v="16"/>
    <x v="3"/>
    <m/>
    <s v="C"/>
    <n v="99"/>
    <s v="RECARGO POR MORA  EXCLUIDO CREDITO SEGUROS"/>
    <s v="21-04-2015 00:00:00"/>
    <n v="21"/>
    <n v="-2407"/>
  </r>
  <r>
    <s v="NOTAS"/>
    <x v="5"/>
    <n v="16"/>
    <x v="3"/>
    <m/>
    <s v="D"/>
    <n v="99"/>
    <s v="RECARGO POR MORA  EXCLUIDO CREDITO SEGUROS"/>
    <s v="22-04-2015 00:00:00"/>
    <n v="20"/>
    <n v="13"/>
  </r>
  <r>
    <s v="NOTAS"/>
    <x v="5"/>
    <n v="16"/>
    <x v="3"/>
    <m/>
    <s v="C"/>
    <n v="121"/>
    <s v="REFINANCIACION INTERES DE FINANCIACION BRILLA"/>
    <s v="22-04-2015 00:00:00"/>
    <n v="50"/>
    <n v="-2515613"/>
  </r>
  <r>
    <s v="NOTAS"/>
    <x v="5"/>
    <n v="16"/>
    <x v="3"/>
    <m/>
    <s v="D"/>
    <n v="121"/>
    <s v="REFINANCIACION INTERES DE FINANCIACION BRILLA"/>
    <s v="22-04-2015 00:00:00"/>
    <n v="56"/>
    <n v="1211135"/>
  </r>
  <r>
    <s v="NOTAS"/>
    <x v="5"/>
    <n v="16"/>
    <x v="3"/>
    <m/>
    <s v="C"/>
    <n v="2"/>
    <s v="BRILLA"/>
    <s v="23-04-2015 00:00:00"/>
    <n v="1"/>
    <n v="-260123"/>
  </r>
  <r>
    <s v="NOTAS"/>
    <x v="5"/>
    <n v="16"/>
    <x v="3"/>
    <m/>
    <s v="D"/>
    <n v="121"/>
    <s v="REFINANCIACION INTERES DE FINANCIACION BRILLA"/>
    <s v="23-04-2015 00:00:00"/>
    <n v="20"/>
    <n v="1513700"/>
  </r>
  <r>
    <s v="NOTAS"/>
    <x v="5"/>
    <n v="16"/>
    <x v="3"/>
    <m/>
    <s v="C"/>
    <n v="46"/>
    <s v="RECARGOS MORA EXCLUIDOS"/>
    <s v="23-04-2015 00:00:00"/>
    <n v="50"/>
    <n v="-25713"/>
  </r>
  <r>
    <s v="NOTAS"/>
    <x v="5"/>
    <n v="16"/>
    <x v="3"/>
    <m/>
    <s v="D"/>
    <n v="46"/>
    <s v="RECARGOS MORA EXCLUIDOS"/>
    <s v="23-04-2015 00:00:00"/>
    <n v="50"/>
    <n v="497"/>
  </r>
  <r>
    <s v="NOTAS"/>
    <x v="5"/>
    <n v="16"/>
    <x v="3"/>
    <m/>
    <s v="D"/>
    <n v="121"/>
    <s v="REFINANCIACION INTERES DE FINANCIACION BRILLA"/>
    <s v="24-04-2015 00:00:00"/>
    <n v="20"/>
    <n v="423528"/>
  </r>
  <r>
    <s v="NOTAS"/>
    <x v="5"/>
    <n v="16"/>
    <x v="3"/>
    <m/>
    <s v="C"/>
    <n v="2"/>
    <s v="BRILLA"/>
    <s v="25-04-2015 00:00:00"/>
    <n v="50"/>
    <n v="-4347582"/>
  </r>
  <r>
    <s v="NOTAS"/>
    <x v="5"/>
    <n v="16"/>
    <x v="3"/>
    <m/>
    <s v="C"/>
    <n v="58"/>
    <s v="INTERESES FINANCIACION CREDITO BRILLA"/>
    <s v="25-04-2015 00:00:00"/>
    <n v="50"/>
    <n v="-351621"/>
  </r>
  <r>
    <s v="NOTAS"/>
    <x v="5"/>
    <n v="16"/>
    <x v="3"/>
    <m/>
    <s v="D"/>
    <n v="121"/>
    <s v="REFINANCIACION INTERES DE FINANCIACION BRILLA"/>
    <s v="25-04-2015 00:00:00"/>
    <n v="56"/>
    <n v="177336"/>
  </r>
  <r>
    <s v="NOTAS"/>
    <x v="5"/>
    <n v="16"/>
    <x v="3"/>
    <m/>
    <s v="C"/>
    <n v="60"/>
    <s v="SEGURO BRILLA"/>
    <s v="28-04-2015 00:00:00"/>
    <n v="23"/>
    <n v="-33"/>
  </r>
  <r>
    <s v="NOTAS"/>
    <x v="5"/>
    <n v="16"/>
    <x v="3"/>
    <m/>
    <s v="D"/>
    <n v="2"/>
    <s v="BRILLA"/>
    <s v="28-04-2015 00:00:00"/>
    <n v="56"/>
    <n v="10928847"/>
  </r>
  <r>
    <s v="NOTAS"/>
    <x v="5"/>
    <n v="16"/>
    <x v="3"/>
    <m/>
    <s v="D"/>
    <n v="2"/>
    <s v="BRILLA"/>
    <s v="29-04-2015 00:00:00"/>
    <n v="20"/>
    <n v="3449092"/>
  </r>
  <r>
    <s v="NOTAS"/>
    <x v="5"/>
    <n v="16"/>
    <x v="3"/>
    <m/>
    <s v="D"/>
    <n v="46"/>
    <s v="RECARGOS MORA EXCLUIDOS"/>
    <s v="29-04-2015 00:00:00"/>
    <n v="20"/>
    <n v="1737"/>
  </r>
  <r>
    <s v="NOTAS"/>
    <x v="5"/>
    <n v="16"/>
    <x v="3"/>
    <m/>
    <s v="C"/>
    <n v="46"/>
    <s v="RECARGOS MORA EXCLUIDOS"/>
    <s v="29-04-2015 00:00:00"/>
    <n v="21"/>
    <n v="-169985"/>
  </r>
  <r>
    <s v="NOTAS"/>
    <x v="5"/>
    <n v="16"/>
    <x v="3"/>
    <m/>
    <s v="C"/>
    <n v="58"/>
    <s v="INTERESES FINANCIACION CREDITO BRILLA"/>
    <s v="29-04-2015 00:00:00"/>
    <n v="23"/>
    <n v="-10488"/>
  </r>
  <r>
    <s v="NOTAS"/>
    <x v="5"/>
    <n v="16"/>
    <x v="3"/>
    <m/>
    <s v="D"/>
    <n v="99"/>
    <s v="RECARGO POR MORA  EXCLUIDO CREDITO SEGUROS"/>
    <s v="29-04-2015 00:00:00"/>
    <n v="23"/>
    <n v="28"/>
  </r>
  <r>
    <s v="NOTAS"/>
    <x v="5"/>
    <n v="16"/>
    <x v="3"/>
    <m/>
    <s v="C"/>
    <n v="99"/>
    <s v="RECARGO POR MORA  EXCLUIDO CREDITO SEGUROS"/>
    <s v="29-04-2015 00:00:00"/>
    <n v="50"/>
    <n v="-655"/>
  </r>
  <r>
    <s v="NOTAS"/>
    <x v="5"/>
    <n v="16"/>
    <x v="3"/>
    <m/>
    <s v="D"/>
    <n v="60"/>
    <s v="SEGURO BRILLA"/>
    <s v="30-04-2015 00:00:00"/>
    <n v="20"/>
    <n v="493"/>
  </r>
  <r>
    <s v="NOTAS"/>
    <x v="5"/>
    <n v="40"/>
    <x v="4"/>
    <m/>
    <s v="D"/>
    <n v="2"/>
    <s v="BRILLA"/>
    <s v="07-04-2015 00:00:00"/>
    <n v="53"/>
    <n v="-14171"/>
  </r>
  <r>
    <s v="NOTAS"/>
    <x v="5"/>
    <n v="40"/>
    <x v="4"/>
    <m/>
    <s v="D"/>
    <n v="58"/>
    <s v="INTERESES FINANCIACION CREDITO BRILLA"/>
    <s v="07-04-2015 00:00:00"/>
    <n v="53"/>
    <n v="-14560"/>
  </r>
  <r>
    <s v="RECAUDOS"/>
    <x v="0"/>
    <n v="23"/>
    <x v="8"/>
    <m/>
    <s v="D"/>
    <n v="4"/>
    <s v="CARGO POR CONEXIÓN"/>
    <s v="15-04-2015 00:00:00"/>
    <s v=""/>
    <n v="-14724704"/>
  </r>
  <r>
    <s v="RECAUDOS"/>
    <x v="0"/>
    <n v="23"/>
    <x v="8"/>
    <m/>
    <s v="D"/>
    <n v="122"/>
    <s v="IVA RED INTERNA"/>
    <s v="15-04-2015 00:00:00"/>
    <s v=""/>
    <n v="-419840"/>
  </r>
  <r>
    <s v="RECAUDOS"/>
    <x v="0"/>
    <n v="23"/>
    <x v="8"/>
    <m/>
    <s v="D"/>
    <n v="81"/>
    <s v="SERVICIOS VARIOS GRAVADO"/>
    <s v="21-04-2015 00:00:00"/>
    <s v=""/>
    <n v="-510590"/>
  </r>
  <r>
    <s v="RECAUDOS"/>
    <x v="0"/>
    <n v="23"/>
    <x v="8"/>
    <m/>
    <s v="D"/>
    <n v="19"/>
    <s v="RED INTERNA"/>
    <s v="23-04-2015 00:00:00"/>
    <s v=""/>
    <n v="-1679520"/>
  </r>
  <r>
    <s v="RECAUDOS"/>
    <x v="0"/>
    <n v="23"/>
    <x v="8"/>
    <m/>
    <s v="D"/>
    <n v="81"/>
    <s v="SERVICIOS VARIOS GRAVADO"/>
    <s v="23-04-2015 00:00:00"/>
    <s v=""/>
    <n v="-462246"/>
  </r>
  <r>
    <s v="RECAUDOS"/>
    <x v="0"/>
    <n v="23"/>
    <x v="8"/>
    <m/>
    <s v="D"/>
    <n v="400"/>
    <s v="CERTIFICACION INSTALACION PREVIA"/>
    <s v="24-04-2015 00:00:00"/>
    <s v=""/>
    <n v="-2058000"/>
  </r>
  <r>
    <s v="RECAUDOS"/>
    <x v="0"/>
    <n v="23"/>
    <x v="8"/>
    <m/>
    <s v="D"/>
    <n v="4"/>
    <s v="CARGO POR CONEXIÓN"/>
    <s v="27-04-2015 00:00:00"/>
    <s v=""/>
    <n v="-18405880"/>
  </r>
  <r>
    <s v="RECAUDOS"/>
    <x v="0"/>
    <n v="23"/>
    <x v="8"/>
    <m/>
    <s v="D"/>
    <n v="4"/>
    <s v="CARGO POR CONEXIÓN"/>
    <s v="30-04-2015 00:00:00"/>
    <s v=""/>
    <n v="-70402491"/>
  </r>
  <r>
    <s v="RECAUDOS"/>
    <x v="0"/>
    <n v="23"/>
    <x v="8"/>
    <m/>
    <s v="D"/>
    <n v="400"/>
    <s v="CERTIFICACION INSTALACION PREVIA"/>
    <s v="30-04-2015 00:00:00"/>
    <s v=""/>
    <n v="-10495800"/>
  </r>
  <r>
    <s v="RECAUDOS"/>
    <x v="1"/>
    <n v="23"/>
    <x v="8"/>
    <m/>
    <s v="D"/>
    <n v="7"/>
    <s v="CONSUMO"/>
    <s v="01-04-2015 00:00:00"/>
    <s v=""/>
    <n v="-1592189288"/>
  </r>
  <r>
    <s v="RECAUDOS"/>
    <x v="1"/>
    <n v="23"/>
    <x v="8"/>
    <m/>
    <s v="D"/>
    <n v="46"/>
    <s v="RECARGOS MORA EXCLUIDOS"/>
    <s v="01-04-2015 00:00:00"/>
    <s v=""/>
    <n v="-7596844"/>
  </r>
  <r>
    <s v="RECAUDOS"/>
    <x v="1"/>
    <n v="23"/>
    <x v="8"/>
    <m/>
    <s v="D"/>
    <n v="103"/>
    <s v="INTERESES FINANC RED INTERNA"/>
    <s v="01-04-2015 00:00:00"/>
    <s v=""/>
    <n v="-88334205"/>
  </r>
  <r>
    <s v="RECAUDOS"/>
    <x v="1"/>
    <n v="23"/>
    <x v="8"/>
    <m/>
    <s v="D"/>
    <n v="100"/>
    <s v="RECARGO POR MORA RED INTERNA"/>
    <s v="01-04-2015 00:00:00"/>
    <s v=""/>
    <n v="-869441"/>
  </r>
  <r>
    <s v="RECAUDOS"/>
    <x v="1"/>
    <n v="23"/>
    <x v="8"/>
    <m/>
    <s v="D"/>
    <n v="126"/>
    <s v="IVA INTERES DE FINANCIACION"/>
    <s v="01-04-2015 00:00:00"/>
    <s v=""/>
    <n v="-793573"/>
  </r>
  <r>
    <s v="RECAUDOS"/>
    <x v="1"/>
    <n v="23"/>
    <x v="8"/>
    <m/>
    <s v="D"/>
    <n v="401"/>
    <s v="REVISION PERIODICA RES 059"/>
    <s v="01-04-2015 00:00:00"/>
    <s v=""/>
    <n v="-4907749"/>
  </r>
  <r>
    <s v="RECAUDOS"/>
    <x v="1"/>
    <n v="23"/>
    <x v="8"/>
    <m/>
    <s v="D"/>
    <n v="8"/>
    <s v="CONTRIBUCION"/>
    <s v="02-04-2015 00:00:00"/>
    <s v=""/>
    <n v="-1745656"/>
  </r>
  <r>
    <s v="RECAUDOS"/>
    <x v="1"/>
    <n v="23"/>
    <x v="8"/>
    <m/>
    <s v="D"/>
    <n v="101"/>
    <s v="RECARGO POR MORA  GRAVADOS OTROS SERVICIOS"/>
    <s v="02-04-2015 00:00:00"/>
    <s v=""/>
    <n v="-44528"/>
  </r>
  <r>
    <s v="RECAUDOS"/>
    <x v="1"/>
    <n v="23"/>
    <x v="8"/>
    <m/>
    <s v="D"/>
    <n v="8"/>
    <s v="CONTRIBUCION"/>
    <s v="03-04-2015 00:00:00"/>
    <s v=""/>
    <n v="-430311"/>
  </r>
  <r>
    <s v="RECAUDOS"/>
    <x v="1"/>
    <n v="23"/>
    <x v="8"/>
    <m/>
    <s v="D"/>
    <n v="103"/>
    <s v="INTERESES FINANC RED INTERNA"/>
    <s v="03-04-2015 00:00:00"/>
    <s v=""/>
    <n v="-4939282"/>
  </r>
  <r>
    <s v="RECAUDOS"/>
    <x v="1"/>
    <n v="23"/>
    <x v="8"/>
    <m/>
    <s v="C"/>
    <n v="7"/>
    <s v="CONSUMO"/>
    <s v="04-04-2015 00:00:00"/>
    <s v=""/>
    <n v="105137"/>
  </r>
  <r>
    <s v="RECAUDOS"/>
    <x v="1"/>
    <n v="23"/>
    <x v="8"/>
    <m/>
    <s v="D"/>
    <n v="56"/>
    <s v="INTERESES FINANCIACION CONEXION"/>
    <s v="04-04-2015 00:00:00"/>
    <s v=""/>
    <n v="-26407151"/>
  </r>
  <r>
    <s v="RECAUDOS"/>
    <x v="1"/>
    <n v="23"/>
    <x v="8"/>
    <m/>
    <s v="D"/>
    <n v="98"/>
    <s v="REFINANCIACION"/>
    <s v="04-04-2015 00:00:00"/>
    <s v=""/>
    <n v="-11881189"/>
  </r>
  <r>
    <s v="RECAUDOS"/>
    <x v="1"/>
    <n v="23"/>
    <x v="8"/>
    <m/>
    <s v="D"/>
    <n v="1"/>
    <s v="ANTICIPOS"/>
    <s v="04-04-2015 00:00:00"/>
    <s v=""/>
    <n v="-13138"/>
  </r>
  <r>
    <s v="RECAUDOS"/>
    <x v="1"/>
    <n v="23"/>
    <x v="8"/>
    <m/>
    <s v="D"/>
    <n v="46"/>
    <s v="RECARGOS MORA EXCLUIDOS"/>
    <s v="05-04-2015 00:00:00"/>
    <s v=""/>
    <n v="-520345"/>
  </r>
  <r>
    <s v="RECAUDOS"/>
    <x v="1"/>
    <n v="23"/>
    <x v="8"/>
    <m/>
    <s v="C"/>
    <n v="56"/>
    <s v="INTERESES FINANCIACION CONEXION"/>
    <s v="06-04-2015 00:00:00"/>
    <s v=""/>
    <n v="1491"/>
  </r>
  <r>
    <s v="RECAUDOS"/>
    <x v="1"/>
    <n v="23"/>
    <x v="8"/>
    <m/>
    <s v="C"/>
    <n v="106"/>
    <s v="IMPUESTO 16%"/>
    <s v="06-04-2015 00:00:00"/>
    <s v=""/>
    <n v="3"/>
  </r>
  <r>
    <s v="RECAUDOS"/>
    <x v="1"/>
    <n v="23"/>
    <x v="8"/>
    <m/>
    <s v="C"/>
    <n v="101"/>
    <s v="RECARGO POR MORA  GRAVADOS OTROS SERVICIOS"/>
    <s v="06-04-2015 00:00:00"/>
    <s v=""/>
    <n v="20"/>
  </r>
  <r>
    <s v="RECAUDOS"/>
    <x v="1"/>
    <n v="23"/>
    <x v="8"/>
    <m/>
    <s v="D"/>
    <n v="7"/>
    <s v="CONSUMO"/>
    <s v="06-04-2015 00:00:00"/>
    <s v=""/>
    <n v="-1471574890"/>
  </r>
  <r>
    <s v="RECAUDOS"/>
    <x v="1"/>
    <n v="23"/>
    <x v="8"/>
    <m/>
    <s v="D"/>
    <n v="17"/>
    <s v="RECONEXION"/>
    <s v="06-04-2015 00:00:00"/>
    <s v=""/>
    <n v="-16319938"/>
  </r>
  <r>
    <s v="RECAUDOS"/>
    <x v="1"/>
    <n v="23"/>
    <x v="8"/>
    <m/>
    <s v="D"/>
    <n v="62"/>
    <s v="CAPACIDAD TRANSPORTE"/>
    <s v="06-04-2015 00:00:00"/>
    <s v=""/>
    <n v="-50008254"/>
  </r>
  <r>
    <s v="RECAUDOS"/>
    <x v="1"/>
    <n v="23"/>
    <x v="8"/>
    <m/>
    <s v="D"/>
    <n v="126"/>
    <s v="IVA INTERES DE FINANCIACION"/>
    <s v="06-04-2015 00:00:00"/>
    <s v=""/>
    <n v="-219719"/>
  </r>
  <r>
    <s v="RECAUDOS"/>
    <x v="1"/>
    <n v="23"/>
    <x v="8"/>
    <m/>
    <s v="D"/>
    <n v="32"/>
    <s v="VENTA BIENES"/>
    <s v="06-04-2015 00:00:00"/>
    <s v=""/>
    <n v="-84097"/>
  </r>
  <r>
    <s v="RECAUDOS"/>
    <x v="1"/>
    <n v="23"/>
    <x v="8"/>
    <m/>
    <s v="D"/>
    <n v="24"/>
    <s v="REVISION PERIODICA"/>
    <s v="06-04-2015 00:00:00"/>
    <s v=""/>
    <n v="-34169649"/>
  </r>
  <r>
    <s v="RECAUDOS"/>
    <x v="1"/>
    <n v="23"/>
    <x v="8"/>
    <m/>
    <s v="D"/>
    <n v="118"/>
    <s v="OTROS SERV ASOCIADOS GRAVADOS"/>
    <s v="07-04-2015 00:00:00"/>
    <s v=""/>
    <n v="-79285"/>
  </r>
  <r>
    <s v="RECAUDOS"/>
    <x v="1"/>
    <n v="23"/>
    <x v="8"/>
    <m/>
    <s v="D"/>
    <n v="106"/>
    <s v="IMPUESTO 16%"/>
    <s v="07-04-2015 00:00:00"/>
    <s v=""/>
    <n v="-102308"/>
  </r>
  <r>
    <s v="RECAUDOS"/>
    <x v="1"/>
    <n v="23"/>
    <x v="8"/>
    <m/>
    <s v="D"/>
    <n v="62"/>
    <s v="CAPACIDAD TRANSPORTE"/>
    <s v="07-04-2015 00:00:00"/>
    <s v=""/>
    <n v="-23879031"/>
  </r>
  <r>
    <s v="RECAUDOS"/>
    <x v="1"/>
    <n v="23"/>
    <x v="8"/>
    <m/>
    <s v="C"/>
    <n v="85"/>
    <s v="BIENESTAR EMPLEADOS"/>
    <s v="08-04-2015 00:00:00"/>
    <s v=""/>
    <n v="134680"/>
  </r>
  <r>
    <s v="RECAUDOS"/>
    <x v="1"/>
    <n v="23"/>
    <x v="8"/>
    <m/>
    <s v="C"/>
    <n v="30"/>
    <s v="SUBSIDIO"/>
    <s v="08-04-2015 00:00:00"/>
    <s v=""/>
    <n v="217318593"/>
  </r>
  <r>
    <s v="RECAUDOS"/>
    <x v="1"/>
    <n v="23"/>
    <x v="8"/>
    <m/>
    <s v="D"/>
    <n v="28"/>
    <s v="SERVICIOS ASOCIADOS CARGO POR CONEXIÓN"/>
    <s v="08-04-2015 00:00:00"/>
    <s v=""/>
    <n v="-22601978"/>
  </r>
  <r>
    <s v="RECAUDOS"/>
    <x v="1"/>
    <n v="23"/>
    <x v="8"/>
    <m/>
    <s v="D"/>
    <n v="98"/>
    <s v="REFINANCIACION"/>
    <s v="08-04-2015 00:00:00"/>
    <s v=""/>
    <n v="-31099998"/>
  </r>
  <r>
    <s v="RECAUDOS"/>
    <x v="1"/>
    <n v="23"/>
    <x v="8"/>
    <m/>
    <s v="C"/>
    <n v="7"/>
    <s v="CONSUMO"/>
    <s v="09-04-2015 00:00:00"/>
    <s v=""/>
    <n v="225294"/>
  </r>
  <r>
    <s v="RECAUDOS"/>
    <x v="1"/>
    <n v="23"/>
    <x v="8"/>
    <m/>
    <s v="D"/>
    <n v="69"/>
    <s v="REACTIVACION CARTERA"/>
    <s v="09-04-2015 00:00:00"/>
    <s v=""/>
    <n v="-175"/>
  </r>
  <r>
    <s v="RECAUDOS"/>
    <x v="1"/>
    <n v="23"/>
    <x v="8"/>
    <m/>
    <s v="D"/>
    <n v="46"/>
    <s v="RECARGOS MORA EXCLUIDOS"/>
    <s v="09-04-2015 00:00:00"/>
    <s v=""/>
    <n v="-7196593"/>
  </r>
  <r>
    <s v="RECAUDOS"/>
    <x v="1"/>
    <n v="23"/>
    <x v="8"/>
    <m/>
    <s v="D"/>
    <n v="27"/>
    <s v="SERVICIO ASOCIADO RED INTERNA"/>
    <s v="09-04-2015 00:00:00"/>
    <s v=""/>
    <n v="-63484411"/>
  </r>
  <r>
    <s v="RECAUDOS"/>
    <x v="1"/>
    <n v="23"/>
    <x v="8"/>
    <m/>
    <s v="D"/>
    <n v="59"/>
    <s v="INTERESES FINANCIACION GRAVADOS"/>
    <s v="09-04-2015 00:00:00"/>
    <s v=""/>
    <n v="-340120"/>
  </r>
  <r>
    <s v="RECAUDOS"/>
    <x v="1"/>
    <n v="23"/>
    <x v="8"/>
    <m/>
    <s v="D"/>
    <n v="126"/>
    <s v="IVA INTERES DE FINANCIACION"/>
    <s v="09-04-2015 00:00:00"/>
    <s v=""/>
    <n v="-157145"/>
  </r>
  <r>
    <s v="RECAUDOS"/>
    <x v="1"/>
    <n v="23"/>
    <x v="8"/>
    <m/>
    <s v="D"/>
    <n v="4"/>
    <s v="CARGO POR CONEXIÓN"/>
    <s v="10-04-2015 00:00:00"/>
    <s v=""/>
    <n v="-22367268"/>
  </r>
  <r>
    <s v="RECAUDOS"/>
    <x v="1"/>
    <n v="23"/>
    <x v="8"/>
    <m/>
    <s v="D"/>
    <n v="17"/>
    <s v="RECONEXION"/>
    <s v="10-04-2015 00:00:00"/>
    <s v=""/>
    <n v="-9768475"/>
  </r>
  <r>
    <s v="RECAUDOS"/>
    <x v="1"/>
    <n v="23"/>
    <x v="8"/>
    <m/>
    <s v="D"/>
    <n v="62"/>
    <s v="CAPACIDAD TRANSPORTE"/>
    <s v="10-04-2015 00:00:00"/>
    <s v=""/>
    <n v="-565995"/>
  </r>
  <r>
    <s v="RECAUDOS"/>
    <x v="1"/>
    <n v="23"/>
    <x v="8"/>
    <m/>
    <s v="D"/>
    <n v="81"/>
    <s v="SERVICIOS VARIOS GRAVADO"/>
    <s v="10-04-2015 00:00:00"/>
    <s v=""/>
    <n v="-932939"/>
  </r>
  <r>
    <s v="RECAUDOS"/>
    <x v="1"/>
    <n v="23"/>
    <x v="8"/>
    <m/>
    <s v="D"/>
    <n v="4"/>
    <s v="CARGO POR CONEXIÓN"/>
    <s v="11-04-2015 00:00:00"/>
    <s v=""/>
    <n v="-11234933"/>
  </r>
  <r>
    <s v="RECAUDOS"/>
    <x v="1"/>
    <n v="23"/>
    <x v="8"/>
    <m/>
    <s v="D"/>
    <n v="17"/>
    <s v="RECONEXION"/>
    <s v="11-04-2015 00:00:00"/>
    <s v=""/>
    <n v="-4829920"/>
  </r>
  <r>
    <s v="RECAUDOS"/>
    <x v="1"/>
    <n v="23"/>
    <x v="8"/>
    <m/>
    <s v="D"/>
    <n v="98"/>
    <s v="REFINANCIACION"/>
    <s v="11-04-2015 00:00:00"/>
    <s v=""/>
    <n v="-12191656"/>
  </r>
  <r>
    <s v="RECAUDOS"/>
    <x v="1"/>
    <n v="23"/>
    <x v="8"/>
    <m/>
    <s v="D"/>
    <n v="103"/>
    <s v="INTERESES FINANC RED INTERNA"/>
    <s v="11-04-2015 00:00:00"/>
    <s v=""/>
    <n v="-33470486"/>
  </r>
  <r>
    <s v="RECAUDOS"/>
    <x v="1"/>
    <n v="23"/>
    <x v="8"/>
    <m/>
    <s v="D"/>
    <n v="122"/>
    <s v="IVA RED INTERNA"/>
    <s v="11-04-2015 00:00:00"/>
    <s v=""/>
    <n v="-528173"/>
  </r>
  <r>
    <s v="RECAUDOS"/>
    <x v="1"/>
    <n v="23"/>
    <x v="8"/>
    <m/>
    <s v="D"/>
    <n v="1"/>
    <s v="ANTICIPOS"/>
    <s v="11-04-2015 00:00:00"/>
    <s v=""/>
    <n v="-13864"/>
  </r>
  <r>
    <s v="RECAUDOS"/>
    <x v="1"/>
    <n v="23"/>
    <x v="8"/>
    <m/>
    <s v="D"/>
    <n v="400"/>
    <s v="CERTIFICACION INSTALACION PREVIA"/>
    <s v="11-04-2015 00:00:00"/>
    <s v=""/>
    <n v="-312671"/>
  </r>
  <r>
    <s v="RECAUDOS"/>
    <x v="1"/>
    <n v="23"/>
    <x v="8"/>
    <m/>
    <s v="D"/>
    <n v="81"/>
    <s v="SERVICIOS VARIOS GRAVADO"/>
    <s v="11-04-2015 00:00:00"/>
    <s v=""/>
    <n v="-322643"/>
  </r>
  <r>
    <s v="RECAUDOS"/>
    <x v="1"/>
    <n v="23"/>
    <x v="8"/>
    <m/>
    <s v="D"/>
    <n v="101"/>
    <s v="RECARGO POR MORA  GRAVADOS OTROS SERVICIOS"/>
    <s v="12-04-2015 00:00:00"/>
    <s v=""/>
    <n v="-21176"/>
  </r>
  <r>
    <s v="RECAUDOS"/>
    <x v="1"/>
    <n v="23"/>
    <x v="8"/>
    <m/>
    <s v="D"/>
    <n v="401"/>
    <s v="REVISION PERIODICA RES 059"/>
    <s v="12-04-2015 00:00:00"/>
    <s v=""/>
    <n v="-59621"/>
  </r>
  <r>
    <s v="RECAUDOS"/>
    <x v="1"/>
    <n v="23"/>
    <x v="8"/>
    <m/>
    <s v="D"/>
    <n v="86"/>
    <s v="INTERESES FINANCIACION EXCLUIDOS"/>
    <s v="12-04-2015 00:00:00"/>
    <s v=""/>
    <n v="-6358"/>
  </r>
  <r>
    <s v="RECAUDOS"/>
    <x v="1"/>
    <n v="23"/>
    <x v="8"/>
    <m/>
    <s v="C"/>
    <n v="3"/>
    <s v="CARGO FIJO"/>
    <s v="13-04-2015 00:00:00"/>
    <s v=""/>
    <n v="7698"/>
  </r>
  <r>
    <s v="RECAUDOS"/>
    <x v="1"/>
    <n v="23"/>
    <x v="8"/>
    <m/>
    <s v="C"/>
    <n v="85"/>
    <s v="BIENESTAR EMPLEADOS"/>
    <s v="13-04-2015 00:00:00"/>
    <s v=""/>
    <n v="179950"/>
  </r>
  <r>
    <s v="RECAUDOS"/>
    <x v="1"/>
    <n v="23"/>
    <x v="8"/>
    <m/>
    <s v="D"/>
    <n v="118"/>
    <s v="OTROS SERV ASOCIADOS GRAVADOS"/>
    <s v="13-04-2015 00:00:00"/>
    <s v=""/>
    <n v="-156052"/>
  </r>
  <r>
    <s v="RECAUDOS"/>
    <x v="1"/>
    <n v="23"/>
    <x v="8"/>
    <m/>
    <s v="D"/>
    <n v="3"/>
    <s v="CARGO FIJO"/>
    <s v="13-04-2015 00:00:00"/>
    <s v=""/>
    <n v="-30926213"/>
  </r>
  <r>
    <s v="RECAUDOS"/>
    <x v="1"/>
    <n v="23"/>
    <x v="8"/>
    <m/>
    <s v="D"/>
    <n v="19"/>
    <s v="RED INTERNA"/>
    <s v="13-04-2015 00:00:00"/>
    <s v=""/>
    <n v="-409972"/>
  </r>
  <r>
    <s v="RECAUDOS"/>
    <x v="1"/>
    <n v="23"/>
    <x v="8"/>
    <m/>
    <s v="D"/>
    <n v="106"/>
    <s v="IMPUESTO 16%"/>
    <s v="13-04-2015 00:00:00"/>
    <s v=""/>
    <n v="-119110"/>
  </r>
  <r>
    <s v="RECAUDOS"/>
    <x v="1"/>
    <n v="23"/>
    <x v="8"/>
    <m/>
    <s v="D"/>
    <n v="28"/>
    <s v="SERVICIOS ASOCIADOS CARGO POR CONEXIÓN"/>
    <s v="13-04-2015 00:00:00"/>
    <s v=""/>
    <n v="-22715723"/>
  </r>
  <r>
    <s v="RECAUDOS"/>
    <x v="1"/>
    <n v="23"/>
    <x v="8"/>
    <m/>
    <s v="D"/>
    <n v="46"/>
    <s v="RECARGOS MORA EXCLUIDOS"/>
    <s v="13-04-2015 00:00:00"/>
    <s v=""/>
    <n v="-9841620"/>
  </r>
  <r>
    <s v="RECAUDOS"/>
    <x v="1"/>
    <n v="23"/>
    <x v="8"/>
    <m/>
    <s v="D"/>
    <n v="62"/>
    <s v="CAPACIDAD TRANSPORTE"/>
    <s v="13-04-2015 00:00:00"/>
    <s v=""/>
    <n v="-63237728"/>
  </r>
  <r>
    <s v="RECAUDOS"/>
    <x v="1"/>
    <n v="23"/>
    <x v="8"/>
    <m/>
    <s v="D"/>
    <n v="103"/>
    <s v="INTERESES FINANC RED INTERNA"/>
    <s v="13-04-2015 00:00:00"/>
    <s v=""/>
    <n v="-93432136"/>
  </r>
  <r>
    <s v="RECAUDOS"/>
    <x v="1"/>
    <n v="23"/>
    <x v="8"/>
    <m/>
    <s v="D"/>
    <n v="101"/>
    <s v="RECARGO POR MORA  GRAVADOS OTROS SERVICIOS"/>
    <s v="13-04-2015 00:00:00"/>
    <s v=""/>
    <n v="-252513"/>
  </r>
  <r>
    <s v="RECAUDOS"/>
    <x v="1"/>
    <n v="23"/>
    <x v="8"/>
    <m/>
    <s v="D"/>
    <n v="1"/>
    <s v="ANTICIPOS"/>
    <s v="13-04-2015 00:00:00"/>
    <s v=""/>
    <n v="-34877"/>
  </r>
  <r>
    <s v="RECAUDOS"/>
    <x v="1"/>
    <n v="23"/>
    <x v="8"/>
    <m/>
    <s v="C"/>
    <n v="106"/>
    <s v="IMPUESTO 16%"/>
    <s v="14-04-2015 00:00:00"/>
    <s v=""/>
    <n v="46392"/>
  </r>
  <r>
    <s v="RECAUDOS"/>
    <x v="1"/>
    <n v="23"/>
    <x v="8"/>
    <m/>
    <s v="C"/>
    <n v="406"/>
    <s v="SUBSIDIO DISTRITO DE RIEGO"/>
    <s v="14-04-2015 00:00:00"/>
    <s v=""/>
    <n v="14978843"/>
  </r>
  <r>
    <s v="RECAUDOS"/>
    <x v="1"/>
    <n v="23"/>
    <x v="8"/>
    <m/>
    <s v="D"/>
    <n v="118"/>
    <s v="OTROS SERV ASOCIADOS GRAVADOS"/>
    <s v="14-04-2015 00:00:00"/>
    <s v=""/>
    <n v="-158580"/>
  </r>
  <r>
    <s v="RECAUDOS"/>
    <x v="1"/>
    <n v="23"/>
    <x v="8"/>
    <m/>
    <s v="D"/>
    <n v="118"/>
    <s v="OTROS SERV ASOCIADOS GRAVADOS"/>
    <s v="15-04-2015 00:00:00"/>
    <s v=""/>
    <n v="-452947"/>
  </r>
  <r>
    <s v="RECAUDOS"/>
    <x v="1"/>
    <n v="23"/>
    <x v="8"/>
    <m/>
    <s v="D"/>
    <n v="56"/>
    <s v="INTERESES FINANCIACION CONEXION"/>
    <s v="15-04-2015 00:00:00"/>
    <s v=""/>
    <n v="-51106542"/>
  </r>
  <r>
    <s v="RECAUDOS"/>
    <x v="1"/>
    <n v="23"/>
    <x v="8"/>
    <m/>
    <s v="D"/>
    <n v="58"/>
    <s v="INTERESES FINANCIACION CREDITO BRILLA"/>
    <s v="15-04-2015 00:00:00"/>
    <s v=""/>
    <n v="-1137"/>
  </r>
  <r>
    <s v="RECAUDOS"/>
    <x v="1"/>
    <n v="23"/>
    <x v="8"/>
    <m/>
    <s v="D"/>
    <n v="100"/>
    <s v="RECARGO POR MORA RED INTERNA"/>
    <s v="15-04-2015 00:00:00"/>
    <s v=""/>
    <n v="-712587"/>
  </r>
  <r>
    <s v="RECAUDOS"/>
    <x v="1"/>
    <n v="23"/>
    <x v="8"/>
    <m/>
    <s v="D"/>
    <n v="1"/>
    <s v="ANTICIPOS"/>
    <s v="15-04-2015 00:00:00"/>
    <s v=""/>
    <n v="-12355"/>
  </r>
  <r>
    <s v="RECAUDOS"/>
    <x v="1"/>
    <n v="23"/>
    <x v="8"/>
    <m/>
    <s v="D"/>
    <n v="400"/>
    <s v="CERTIFICACION INSTALACION PREVIA"/>
    <s v="15-04-2015 00:00:00"/>
    <s v=""/>
    <n v="-481014"/>
  </r>
  <r>
    <s v="RECAUDOS"/>
    <x v="1"/>
    <n v="23"/>
    <x v="8"/>
    <m/>
    <s v="D"/>
    <n v="24"/>
    <s v="REVISION PERIODICA"/>
    <s v="15-04-2015 00:00:00"/>
    <s v=""/>
    <n v="-19992225"/>
  </r>
  <r>
    <s v="RECAUDOS"/>
    <x v="1"/>
    <n v="23"/>
    <x v="8"/>
    <m/>
    <s v="C"/>
    <n v="8"/>
    <s v="CONTRIBUCION"/>
    <s v="16-04-2015 00:00:00"/>
    <s v=""/>
    <n v="1377"/>
  </r>
  <r>
    <s v="RECAUDOS"/>
    <x v="1"/>
    <n v="23"/>
    <x v="8"/>
    <m/>
    <s v="D"/>
    <n v="4"/>
    <s v="CARGO POR CONEXIÓN"/>
    <s v="16-04-2015 00:00:00"/>
    <s v=""/>
    <n v="-30055337"/>
  </r>
  <r>
    <s v="RECAUDOS"/>
    <x v="1"/>
    <n v="23"/>
    <x v="8"/>
    <m/>
    <s v="D"/>
    <n v="1"/>
    <s v="ANTICIPOS"/>
    <s v="16-04-2015 00:00:00"/>
    <s v=""/>
    <n v="-8177"/>
  </r>
  <r>
    <s v="RECAUDOS"/>
    <x v="1"/>
    <n v="23"/>
    <x v="8"/>
    <m/>
    <s v="D"/>
    <n v="19"/>
    <s v="RED INTERNA"/>
    <s v="17-04-2015 00:00:00"/>
    <s v=""/>
    <n v="-488579"/>
  </r>
  <r>
    <s v="RECAUDOS"/>
    <x v="1"/>
    <n v="23"/>
    <x v="8"/>
    <m/>
    <s v="D"/>
    <n v="62"/>
    <s v="CAPACIDAD TRANSPORTE"/>
    <s v="17-04-2015 00:00:00"/>
    <s v=""/>
    <n v="-1468627"/>
  </r>
  <r>
    <s v="RECAUDOS"/>
    <x v="1"/>
    <n v="23"/>
    <x v="8"/>
    <m/>
    <s v="D"/>
    <n v="101"/>
    <s v="RECARGO POR MORA  GRAVADOS OTROS SERVICIOS"/>
    <s v="17-04-2015 00:00:00"/>
    <s v=""/>
    <n v="-238592"/>
  </r>
  <r>
    <s v="RECAUDOS"/>
    <x v="1"/>
    <n v="23"/>
    <x v="8"/>
    <m/>
    <s v="D"/>
    <n v="126"/>
    <s v="IVA INTERES DE FINANCIACION"/>
    <s v="17-04-2015 00:00:00"/>
    <s v=""/>
    <n v="-176964"/>
  </r>
  <r>
    <s v="RECAUDOS"/>
    <x v="1"/>
    <n v="23"/>
    <x v="8"/>
    <m/>
    <s v="D"/>
    <n v="401"/>
    <s v="REVISION PERIODICA RES 059"/>
    <s v="17-04-2015 00:00:00"/>
    <s v=""/>
    <n v="-1126828"/>
  </r>
  <r>
    <s v="RECAUDOS"/>
    <x v="1"/>
    <n v="23"/>
    <x v="8"/>
    <m/>
    <s v="D"/>
    <n v="30"/>
    <s v="SUBSIDIO"/>
    <s v="18-04-2015 00:00:00"/>
    <s v=""/>
    <n v="-52059"/>
  </r>
  <r>
    <s v="RECAUDOS"/>
    <x v="1"/>
    <n v="23"/>
    <x v="8"/>
    <m/>
    <s v="D"/>
    <n v="126"/>
    <s v="IVA INTERES DE FINANCIACION"/>
    <s v="18-04-2015 00:00:00"/>
    <s v=""/>
    <n v="-57684"/>
  </r>
  <r>
    <s v="RECAUDOS"/>
    <x v="1"/>
    <n v="23"/>
    <x v="8"/>
    <m/>
    <s v="D"/>
    <n v="56"/>
    <s v="INTERESES FINANCIACION CONEXION"/>
    <s v="19-04-2015 00:00:00"/>
    <s v=""/>
    <n v="-8038020"/>
  </r>
  <r>
    <s v="RECAUDOS"/>
    <x v="1"/>
    <n v="23"/>
    <x v="8"/>
    <m/>
    <s v="D"/>
    <n v="46"/>
    <s v="RECARGOS MORA EXCLUIDOS"/>
    <s v="19-04-2015 00:00:00"/>
    <s v=""/>
    <n v="-586603"/>
  </r>
  <r>
    <s v="RECAUDOS"/>
    <x v="1"/>
    <n v="23"/>
    <x v="8"/>
    <m/>
    <s v="D"/>
    <n v="126"/>
    <s v="IVA INTERES DE FINANCIACION"/>
    <s v="19-04-2015 00:00:00"/>
    <s v=""/>
    <n v="-15061"/>
  </r>
  <r>
    <s v="RECAUDOS"/>
    <x v="1"/>
    <n v="23"/>
    <x v="8"/>
    <m/>
    <s v="D"/>
    <n v="86"/>
    <s v="INTERESES FINANCIACION EXCLUIDOS"/>
    <s v="19-04-2015 00:00:00"/>
    <s v=""/>
    <n v="-13174"/>
  </r>
  <r>
    <s v="RECAUDOS"/>
    <x v="1"/>
    <n v="23"/>
    <x v="8"/>
    <m/>
    <s v="C"/>
    <n v="30"/>
    <s v="SUBSIDIO"/>
    <s v="20-04-2015 00:00:00"/>
    <s v=""/>
    <n v="309950818"/>
  </r>
  <r>
    <s v="RECAUDOS"/>
    <x v="1"/>
    <n v="23"/>
    <x v="8"/>
    <m/>
    <s v="D"/>
    <n v="56"/>
    <s v="INTERESES FINANCIACION CONEXION"/>
    <s v="20-04-2015 00:00:00"/>
    <s v=""/>
    <n v="-83996814"/>
  </r>
  <r>
    <s v="RECAUDOS"/>
    <x v="1"/>
    <n v="23"/>
    <x v="8"/>
    <m/>
    <s v="D"/>
    <n v="400"/>
    <s v="CERTIFICACION INSTALACION PREVIA"/>
    <s v="20-04-2015 00:00:00"/>
    <s v=""/>
    <n v="-1054148"/>
  </r>
  <r>
    <s v="RECAUDOS"/>
    <x v="1"/>
    <n v="23"/>
    <x v="8"/>
    <m/>
    <s v="D"/>
    <n v="32"/>
    <s v="VENTA BIENES"/>
    <s v="20-04-2015 00:00:00"/>
    <s v=""/>
    <n v="-110401"/>
  </r>
  <r>
    <s v="RECAUDOS"/>
    <x v="1"/>
    <n v="23"/>
    <x v="8"/>
    <m/>
    <s v="C"/>
    <n v="8"/>
    <s v="CONTRIBUCION"/>
    <s v="21-04-2015 00:00:00"/>
    <s v=""/>
    <n v="9608852"/>
  </r>
  <r>
    <s v="RECAUDOS"/>
    <x v="1"/>
    <n v="23"/>
    <x v="8"/>
    <m/>
    <s v="C"/>
    <n v="17"/>
    <s v="RECONEXION"/>
    <s v="21-04-2015 00:00:00"/>
    <s v=""/>
    <n v="3382"/>
  </r>
  <r>
    <s v="RECAUDOS"/>
    <x v="1"/>
    <n v="23"/>
    <x v="8"/>
    <m/>
    <s v="D"/>
    <n v="19"/>
    <s v="RED INTERNA"/>
    <s v="21-04-2015 00:00:00"/>
    <s v=""/>
    <n v="-701997"/>
  </r>
  <r>
    <s v="RECAUDOS"/>
    <x v="1"/>
    <n v="23"/>
    <x v="8"/>
    <m/>
    <s v="D"/>
    <n v="46"/>
    <s v="RECARGOS MORA EXCLUIDOS"/>
    <s v="21-04-2015 00:00:00"/>
    <s v=""/>
    <n v="-6237938"/>
  </r>
  <r>
    <s v="RECAUDOS"/>
    <x v="1"/>
    <n v="23"/>
    <x v="8"/>
    <m/>
    <s v="D"/>
    <n v="401"/>
    <s v="REVISION PERIODICA RES 059"/>
    <s v="21-04-2015 00:00:00"/>
    <s v=""/>
    <n v="-1136139"/>
  </r>
  <r>
    <s v="RECAUDOS"/>
    <x v="1"/>
    <n v="23"/>
    <x v="8"/>
    <m/>
    <s v="D"/>
    <n v="86"/>
    <s v="INTERESES FINANCIACION EXCLUIDOS"/>
    <s v="21-04-2015 00:00:00"/>
    <s v=""/>
    <n v="-77922"/>
  </r>
  <r>
    <s v="RECAUDOS"/>
    <x v="1"/>
    <n v="23"/>
    <x v="8"/>
    <m/>
    <s v="C"/>
    <n v="27"/>
    <s v="SERVICIO ASOCIADO RED INTERNA"/>
    <s v="22-04-2015 00:00:00"/>
    <s v=""/>
    <n v="118"/>
  </r>
  <r>
    <s v="RECAUDOS"/>
    <x v="1"/>
    <n v="23"/>
    <x v="8"/>
    <m/>
    <s v="D"/>
    <n v="3"/>
    <s v="CARGO FIJO"/>
    <s v="22-04-2015 00:00:00"/>
    <s v=""/>
    <n v="-35483379"/>
  </r>
  <r>
    <s v="RECAUDOS"/>
    <x v="1"/>
    <n v="23"/>
    <x v="8"/>
    <m/>
    <s v="D"/>
    <n v="98"/>
    <s v="REFINANCIACION"/>
    <s v="22-04-2015 00:00:00"/>
    <s v=""/>
    <n v="-33325168"/>
  </r>
  <r>
    <s v="RECAUDOS"/>
    <x v="1"/>
    <n v="23"/>
    <x v="8"/>
    <m/>
    <s v="D"/>
    <n v="122"/>
    <s v="IVA RED INTERNA"/>
    <s v="22-04-2015 00:00:00"/>
    <s v=""/>
    <n v="-1430144"/>
  </r>
  <r>
    <s v="RECAUDOS"/>
    <x v="1"/>
    <n v="23"/>
    <x v="8"/>
    <m/>
    <s v="D"/>
    <n v="32"/>
    <s v="VENTA BIENES"/>
    <s v="22-04-2015 00:00:00"/>
    <s v=""/>
    <n v="-65219"/>
  </r>
  <r>
    <s v="RECAUDOS"/>
    <x v="1"/>
    <n v="23"/>
    <x v="8"/>
    <m/>
    <s v="D"/>
    <n v="4"/>
    <s v="CARGO POR CONEXIÓN"/>
    <s v="23-04-2015 00:00:00"/>
    <s v=""/>
    <n v="-26771784"/>
  </r>
  <r>
    <s v="RECAUDOS"/>
    <x v="1"/>
    <n v="23"/>
    <x v="8"/>
    <m/>
    <s v="D"/>
    <n v="27"/>
    <s v="SERVICIO ASOCIADO RED INTERNA"/>
    <s v="23-04-2015 00:00:00"/>
    <s v=""/>
    <n v="-68331389"/>
  </r>
  <r>
    <s v="RECAUDOS"/>
    <x v="1"/>
    <n v="23"/>
    <x v="8"/>
    <m/>
    <s v="D"/>
    <n v="30"/>
    <s v="SUBSIDIO"/>
    <s v="23-04-2015 00:00:00"/>
    <s v=""/>
    <n v="-149724"/>
  </r>
  <r>
    <s v="RECAUDOS"/>
    <x v="1"/>
    <n v="23"/>
    <x v="8"/>
    <m/>
    <s v="C"/>
    <n v="85"/>
    <s v="BIENESTAR EMPLEADOS"/>
    <s v="24-04-2015 00:00:00"/>
    <s v=""/>
    <n v="244119"/>
  </r>
  <r>
    <s v="RECAUDOS"/>
    <x v="1"/>
    <n v="23"/>
    <x v="8"/>
    <m/>
    <s v="C"/>
    <n v="30"/>
    <s v="SUBSIDIO"/>
    <s v="24-04-2015 00:00:00"/>
    <s v=""/>
    <n v="146538096"/>
  </r>
  <r>
    <s v="RECAUDOS"/>
    <x v="1"/>
    <n v="23"/>
    <x v="8"/>
    <m/>
    <s v="C"/>
    <n v="406"/>
    <s v="SUBSIDIO DISTRITO DE RIEGO"/>
    <s v="24-04-2015 00:00:00"/>
    <s v=""/>
    <n v="15902727"/>
  </r>
  <r>
    <s v="RECAUDOS"/>
    <x v="1"/>
    <n v="23"/>
    <x v="8"/>
    <m/>
    <s v="D"/>
    <n v="8"/>
    <s v="CONTRIBUCION"/>
    <s v="24-04-2015 00:00:00"/>
    <s v=""/>
    <n v="-38270117"/>
  </r>
  <r>
    <s v="RECAUDOS"/>
    <x v="1"/>
    <n v="23"/>
    <x v="8"/>
    <m/>
    <s v="D"/>
    <n v="30"/>
    <s v="SUBSIDIO"/>
    <s v="24-04-2015 00:00:00"/>
    <s v=""/>
    <n v="-90270"/>
  </r>
  <r>
    <s v="RECAUDOS"/>
    <x v="1"/>
    <n v="23"/>
    <x v="8"/>
    <m/>
    <s v="C"/>
    <n v="7"/>
    <s v="CONSUMO"/>
    <s v="25-04-2015 00:00:00"/>
    <s v=""/>
    <n v="213123"/>
  </r>
  <r>
    <s v="RECAUDOS"/>
    <x v="1"/>
    <n v="23"/>
    <x v="8"/>
    <m/>
    <s v="D"/>
    <n v="103"/>
    <s v="INTERESES FINANC RED INTERNA"/>
    <s v="25-04-2015 00:00:00"/>
    <s v=""/>
    <n v="-37755929"/>
  </r>
  <r>
    <s v="RECAUDOS"/>
    <x v="1"/>
    <n v="23"/>
    <x v="8"/>
    <m/>
    <s v="D"/>
    <n v="59"/>
    <s v="INTERESES FINANCIACION GRAVADOS"/>
    <s v="25-04-2015 00:00:00"/>
    <s v=""/>
    <n v="-225460"/>
  </r>
  <r>
    <s v="RECAUDOS"/>
    <x v="1"/>
    <n v="23"/>
    <x v="8"/>
    <m/>
    <s v="D"/>
    <n v="400"/>
    <s v="CERTIFICACION INSTALACION PREVIA"/>
    <s v="25-04-2015 00:00:00"/>
    <s v=""/>
    <n v="-279402"/>
  </r>
  <r>
    <s v="RECAUDOS"/>
    <x v="1"/>
    <n v="23"/>
    <x v="8"/>
    <m/>
    <s v="D"/>
    <n v="86"/>
    <s v="INTERESES FINANCIACION EXCLUIDOS"/>
    <s v="25-04-2015 00:00:00"/>
    <s v=""/>
    <n v="-36132"/>
  </r>
  <r>
    <s v="RECAUDOS"/>
    <x v="1"/>
    <n v="23"/>
    <x v="8"/>
    <m/>
    <s v="D"/>
    <n v="98"/>
    <s v="REFINANCIACION"/>
    <s v="26-04-2015 00:00:00"/>
    <s v=""/>
    <n v="-3174475"/>
  </r>
  <r>
    <s v="RECAUDOS"/>
    <x v="1"/>
    <n v="23"/>
    <x v="8"/>
    <m/>
    <s v="D"/>
    <n v="122"/>
    <s v="IVA RED INTERNA"/>
    <s v="26-04-2015 00:00:00"/>
    <s v=""/>
    <n v="-170974"/>
  </r>
  <r>
    <s v="RECAUDOS"/>
    <x v="1"/>
    <n v="23"/>
    <x v="8"/>
    <m/>
    <s v="C"/>
    <n v="106"/>
    <s v="IMPUESTO 16%"/>
    <s v="27-04-2015 00:00:00"/>
    <s v=""/>
    <n v="10417"/>
  </r>
  <r>
    <s v="RECAUDOS"/>
    <x v="1"/>
    <n v="23"/>
    <x v="8"/>
    <m/>
    <s v="D"/>
    <n v="19"/>
    <s v="RED INTERNA"/>
    <s v="27-04-2015 00:00:00"/>
    <s v=""/>
    <n v="-739047"/>
  </r>
  <r>
    <s v="RECAUDOS"/>
    <x v="1"/>
    <n v="23"/>
    <x v="8"/>
    <m/>
    <s v="D"/>
    <n v="46"/>
    <s v="RECARGOS MORA EXCLUIDOS"/>
    <s v="27-04-2015 00:00:00"/>
    <s v=""/>
    <n v="-13185271"/>
  </r>
  <r>
    <s v="RECAUDOS"/>
    <x v="1"/>
    <n v="23"/>
    <x v="8"/>
    <m/>
    <s v="D"/>
    <n v="62"/>
    <s v="CAPACIDAD TRANSPORTE"/>
    <s v="27-04-2015 00:00:00"/>
    <s v=""/>
    <n v="-322557897"/>
  </r>
  <r>
    <s v="RECAUDOS"/>
    <x v="1"/>
    <n v="23"/>
    <x v="8"/>
    <m/>
    <s v="D"/>
    <n v="101"/>
    <s v="RECARGO POR MORA  GRAVADOS OTROS SERVICIOS"/>
    <s v="27-04-2015 00:00:00"/>
    <s v=""/>
    <n v="-265779"/>
  </r>
  <r>
    <s v="RECAUDOS"/>
    <x v="1"/>
    <n v="23"/>
    <x v="8"/>
    <m/>
    <s v="D"/>
    <n v="120"/>
    <s v="REFINANCIACION INTERESES DE FINANCIACION"/>
    <s v="27-04-2015 00:00:00"/>
    <s v=""/>
    <n v="-320197"/>
  </r>
  <r>
    <s v="RECAUDOS"/>
    <x v="1"/>
    <n v="23"/>
    <x v="8"/>
    <m/>
    <s v="D"/>
    <n v="22"/>
    <s v="REINSTALACION"/>
    <s v="27-04-2015 00:00:00"/>
    <s v=""/>
    <n v="-198000"/>
  </r>
  <r>
    <s v="RECAUDOS"/>
    <x v="1"/>
    <n v="23"/>
    <x v="8"/>
    <m/>
    <s v="D"/>
    <n v="24"/>
    <s v="REVISION PERIODICA"/>
    <s v="27-04-2015 00:00:00"/>
    <s v=""/>
    <n v="-24151288"/>
  </r>
  <r>
    <s v="RECAUDOS"/>
    <x v="1"/>
    <n v="23"/>
    <x v="8"/>
    <m/>
    <s v="D"/>
    <n v="56"/>
    <s v="INTERESES FINANCIACION CONEXION"/>
    <s v="28-04-2015 00:00:00"/>
    <s v=""/>
    <n v="-55768219"/>
  </r>
  <r>
    <s v="RECAUDOS"/>
    <x v="1"/>
    <n v="23"/>
    <x v="8"/>
    <m/>
    <s v="D"/>
    <n v="98"/>
    <s v="REFINANCIACION"/>
    <s v="28-04-2015 00:00:00"/>
    <s v=""/>
    <n v="-25642539"/>
  </r>
  <r>
    <s v="RECAUDOS"/>
    <x v="1"/>
    <n v="23"/>
    <x v="8"/>
    <m/>
    <s v="D"/>
    <n v="62"/>
    <s v="CAPACIDAD TRANSPORTE"/>
    <s v="28-04-2015 00:00:00"/>
    <s v=""/>
    <n v="-146521258"/>
  </r>
  <r>
    <s v="RECAUDOS"/>
    <x v="1"/>
    <n v="23"/>
    <x v="8"/>
    <m/>
    <s v="D"/>
    <n v="59"/>
    <s v="INTERESES FINANCIACION GRAVADOS"/>
    <s v="28-04-2015 00:00:00"/>
    <s v=""/>
    <n v="-558504"/>
  </r>
  <r>
    <s v="RECAUDOS"/>
    <x v="1"/>
    <n v="23"/>
    <x v="8"/>
    <m/>
    <s v="D"/>
    <n v="101"/>
    <s v="RECARGO POR MORA  GRAVADOS OTROS SERVICIOS"/>
    <s v="28-04-2015 00:00:00"/>
    <s v=""/>
    <n v="-222360"/>
  </r>
  <r>
    <s v="RECAUDOS"/>
    <x v="1"/>
    <n v="23"/>
    <x v="8"/>
    <m/>
    <s v="D"/>
    <n v="32"/>
    <s v="VENTA BIENES"/>
    <s v="28-04-2015 00:00:00"/>
    <s v=""/>
    <n v="-53881"/>
  </r>
  <r>
    <s v="RECAUDOS"/>
    <x v="1"/>
    <n v="23"/>
    <x v="8"/>
    <m/>
    <s v="C"/>
    <n v="85"/>
    <s v="BIENESTAR EMPLEADOS"/>
    <s v="29-04-2015 00:00:00"/>
    <s v=""/>
    <n v="151438"/>
  </r>
  <r>
    <s v="RECAUDOS"/>
    <x v="1"/>
    <n v="23"/>
    <x v="8"/>
    <m/>
    <s v="D"/>
    <n v="101"/>
    <s v="RECARGO POR MORA  GRAVADOS OTROS SERVICIOS"/>
    <s v="29-04-2015 00:00:00"/>
    <s v=""/>
    <n v="-191554"/>
  </r>
  <r>
    <s v="RECAUDOS"/>
    <x v="1"/>
    <n v="23"/>
    <x v="8"/>
    <m/>
    <s v="D"/>
    <n v="100"/>
    <s v="RECARGO POR MORA RED INTERNA"/>
    <s v="29-04-2015 00:00:00"/>
    <s v=""/>
    <n v="-829663"/>
  </r>
  <r>
    <s v="RECAUDOS"/>
    <x v="1"/>
    <n v="23"/>
    <x v="8"/>
    <m/>
    <s v="D"/>
    <n v="32"/>
    <s v="VENTA BIENES"/>
    <s v="29-04-2015 00:00:00"/>
    <s v=""/>
    <n v="-20157"/>
  </r>
  <r>
    <s v="RECAUDOS"/>
    <x v="1"/>
    <n v="23"/>
    <x v="8"/>
    <m/>
    <s v="D"/>
    <n v="24"/>
    <s v="REVISION PERIODICA"/>
    <s v="29-04-2015 00:00:00"/>
    <s v=""/>
    <n v="-17173104"/>
  </r>
  <r>
    <s v="RECAUDOS"/>
    <x v="1"/>
    <n v="23"/>
    <x v="8"/>
    <m/>
    <s v="C"/>
    <n v="85"/>
    <s v="BIENESTAR EMPLEADOS"/>
    <s v="30-04-2015 00:00:00"/>
    <s v=""/>
    <n v="219218"/>
  </r>
  <r>
    <s v="RECAUDOS"/>
    <x v="1"/>
    <n v="23"/>
    <x v="8"/>
    <m/>
    <s v="C"/>
    <n v="56"/>
    <s v="INTERESES FINANCIACION CONEXION"/>
    <s v="30-04-2015 00:00:00"/>
    <s v=""/>
    <n v="985"/>
  </r>
  <r>
    <s v="RECAUDOS"/>
    <x v="1"/>
    <n v="23"/>
    <x v="8"/>
    <m/>
    <s v="C"/>
    <n v="17"/>
    <s v="RECONEXION"/>
    <s v="30-04-2015 00:00:00"/>
    <s v=""/>
    <n v="1577"/>
  </r>
  <r>
    <s v="RECAUDOS"/>
    <x v="1"/>
    <n v="23"/>
    <x v="8"/>
    <m/>
    <s v="C"/>
    <n v="101"/>
    <s v="RECARGO POR MORA  GRAVADOS OTROS SERVICIOS"/>
    <s v="30-04-2015 00:00:00"/>
    <s v=""/>
    <n v="121"/>
  </r>
  <r>
    <s v="RECAUDOS"/>
    <x v="1"/>
    <n v="23"/>
    <x v="8"/>
    <m/>
    <s v="C"/>
    <n v="406"/>
    <s v="SUBSIDIO DISTRITO DE RIEGO"/>
    <s v="30-04-2015 00:00:00"/>
    <s v=""/>
    <n v="376675"/>
  </r>
  <r>
    <s v="RECAUDOS"/>
    <x v="1"/>
    <n v="23"/>
    <x v="8"/>
    <m/>
    <s v="D"/>
    <n v="58"/>
    <s v="INTERESES FINANCIACION CREDITO BRILLA"/>
    <s v="30-04-2015 00:00:00"/>
    <s v=""/>
    <n v="-321"/>
  </r>
  <r>
    <s v="RECAUDOS"/>
    <x v="1"/>
    <n v="23"/>
    <x v="8"/>
    <m/>
    <s v="D"/>
    <n v="98"/>
    <s v="REFINANCIACION"/>
    <s v="30-04-2015 00:00:00"/>
    <s v=""/>
    <n v="-26516580"/>
  </r>
  <r>
    <s v="RECAUDOS"/>
    <x v="1"/>
    <n v="23"/>
    <x v="8"/>
    <m/>
    <s v="D"/>
    <n v="86"/>
    <s v="INTERESES FINANCIACION EXCLUIDOS"/>
    <s v="30-04-2015 00:00:00"/>
    <s v=""/>
    <n v="-83005"/>
  </r>
  <r>
    <s v="RECAUDOS"/>
    <x v="2"/>
    <n v="23"/>
    <x v="8"/>
    <m/>
    <s v="D"/>
    <n v="52"/>
    <s v="LIBERTY MERCADO ASEGURADO"/>
    <s v="01-04-2015 00:00:00"/>
    <s v=""/>
    <n v="-19631644"/>
  </r>
  <r>
    <s v="RECAUDOS"/>
    <x v="2"/>
    <n v="23"/>
    <x v="8"/>
    <m/>
    <s v="D"/>
    <n v="53"/>
    <s v="LIBERTY MICROSEGUROS"/>
    <s v="06-04-2015 00:00:00"/>
    <s v=""/>
    <n v="-2004337"/>
  </r>
  <r>
    <s v="RECAUDOS"/>
    <x v="2"/>
    <n v="23"/>
    <x v="8"/>
    <m/>
    <s v="D"/>
    <n v="52"/>
    <s v="LIBERTY MERCADO ASEGURADO"/>
    <s v="08-04-2015 00:00:00"/>
    <s v=""/>
    <n v="-18685640"/>
  </r>
  <r>
    <s v="RECAUDOS"/>
    <x v="2"/>
    <n v="23"/>
    <x v="8"/>
    <m/>
    <s v="D"/>
    <n v="53"/>
    <s v="LIBERTY MICROSEGUROS"/>
    <s v="09-04-2015 00:00:00"/>
    <s v=""/>
    <n v="-1390847"/>
  </r>
  <r>
    <s v="RECAUDOS"/>
    <x v="2"/>
    <n v="23"/>
    <x v="8"/>
    <m/>
    <s v="D"/>
    <n v="52"/>
    <s v="LIBERTY MERCADO ASEGURADO"/>
    <s v="14-04-2015 00:00:00"/>
    <s v=""/>
    <n v="-15077502"/>
  </r>
  <r>
    <s v="RECAUDOS"/>
    <x v="2"/>
    <n v="23"/>
    <x v="8"/>
    <m/>
    <s v="D"/>
    <n v="52"/>
    <s v="LIBERTY MERCADO ASEGURADO"/>
    <s v="22-04-2015 00:00:00"/>
    <s v=""/>
    <n v="-17412642"/>
  </r>
  <r>
    <s v="RECAUDOS"/>
    <x v="2"/>
    <n v="23"/>
    <x v="8"/>
    <m/>
    <s v="D"/>
    <n v="52"/>
    <s v="LIBERTY MERCADO ASEGURADO"/>
    <s v="23-04-2015 00:00:00"/>
    <s v=""/>
    <n v="-15562160"/>
  </r>
  <r>
    <s v="RECAUDOS"/>
    <x v="2"/>
    <n v="23"/>
    <x v="8"/>
    <m/>
    <s v="D"/>
    <n v="52"/>
    <s v="LIBERTY MERCADO ASEGURADO"/>
    <s v="30-04-2015 00:00:00"/>
    <s v=""/>
    <n v="-13156290"/>
  </r>
  <r>
    <s v="RECAUDOS"/>
    <x v="3"/>
    <n v="23"/>
    <x v="8"/>
    <m/>
    <s v="D"/>
    <n v="83"/>
    <s v="GASMECO"/>
    <s v="01-04-2015 00:00:00"/>
    <s v=""/>
    <n v="-5571"/>
  </r>
  <r>
    <s v="RECAUDOS"/>
    <x v="3"/>
    <n v="23"/>
    <x v="8"/>
    <m/>
    <s v="D"/>
    <n v="98"/>
    <s v="REFINANCIACION"/>
    <s v="01-04-2015 00:00:00"/>
    <s v=""/>
    <n v="-37373"/>
  </r>
  <r>
    <s v="RECAUDOS"/>
    <x v="3"/>
    <n v="23"/>
    <x v="8"/>
    <m/>
    <s v="D"/>
    <n v="87"/>
    <s v="INTERESES DE FINANCIACION GASMECO"/>
    <s v="10-04-2015 00:00:00"/>
    <s v=""/>
    <n v="-2165"/>
  </r>
  <r>
    <s v="RECAUDOS"/>
    <x v="3"/>
    <n v="23"/>
    <x v="8"/>
    <m/>
    <s v="D"/>
    <n v="83"/>
    <s v="GASMECO"/>
    <s v="14-04-2015 00:00:00"/>
    <s v=""/>
    <n v="-4673"/>
  </r>
  <r>
    <s v="RECAUDOS"/>
    <x v="3"/>
    <n v="23"/>
    <x v="8"/>
    <m/>
    <s v="D"/>
    <n v="83"/>
    <s v="GASMECO"/>
    <s v="18-04-2015 00:00:00"/>
    <s v=""/>
    <n v="-2235"/>
  </r>
  <r>
    <s v="RECAUDOS"/>
    <x v="3"/>
    <n v="23"/>
    <x v="8"/>
    <m/>
    <s v="D"/>
    <n v="83"/>
    <s v="GASMECO"/>
    <s v="22-04-2015 00:00:00"/>
    <s v=""/>
    <n v="-19470"/>
  </r>
  <r>
    <s v="RECAUDOS"/>
    <x v="3"/>
    <n v="23"/>
    <x v="8"/>
    <m/>
    <s v="D"/>
    <n v="83"/>
    <s v="GASMECO"/>
    <s v="29-04-2015 00:00:00"/>
    <s v=""/>
    <n v="-9800"/>
  </r>
  <r>
    <s v="RECAUDOS"/>
    <x v="4"/>
    <n v="23"/>
    <x v="8"/>
    <m/>
    <s v="D"/>
    <n v="2"/>
    <s v="BRILLA"/>
    <s v="01-04-2015 00:00:00"/>
    <s v=""/>
    <n v="-168189948"/>
  </r>
  <r>
    <s v="RECAUDOS"/>
    <x v="4"/>
    <n v="23"/>
    <x v="8"/>
    <m/>
    <s v="D"/>
    <n v="60"/>
    <s v="SEGURO BRILLA"/>
    <s v="01-04-2015 00:00:00"/>
    <s v=""/>
    <n v="-2410024"/>
  </r>
  <r>
    <s v="RECAUDOS"/>
    <x v="4"/>
    <n v="23"/>
    <x v="8"/>
    <m/>
    <s v="D"/>
    <n v="99"/>
    <s v="RECARGO POR MORA  EXCLUIDO CREDITO SEGUROS"/>
    <s v="01-04-2015 00:00:00"/>
    <s v=""/>
    <n v="-16983"/>
  </r>
  <r>
    <s v="RECAUDOS"/>
    <x v="4"/>
    <n v="23"/>
    <x v="8"/>
    <m/>
    <s v="D"/>
    <n v="2"/>
    <s v="BRILLA"/>
    <s v="03-04-2015 00:00:00"/>
    <s v=""/>
    <n v="-12366313"/>
  </r>
  <r>
    <s v="RECAUDOS"/>
    <x v="4"/>
    <n v="23"/>
    <x v="8"/>
    <m/>
    <s v="D"/>
    <n v="102"/>
    <s v="INT FINAC EXCLUIDO CREDITO SEGUROS"/>
    <s v="07-04-2015 00:00:00"/>
    <s v=""/>
    <n v="-123"/>
  </r>
  <r>
    <s v="RECAUDOS"/>
    <x v="4"/>
    <n v="23"/>
    <x v="8"/>
    <m/>
    <s v="D"/>
    <n v="46"/>
    <s v="RECARGOS MORA EXCLUIDOS"/>
    <s v="07-04-2015 00:00:00"/>
    <s v=""/>
    <n v="-1360201"/>
  </r>
  <r>
    <s v="RECAUDOS"/>
    <x v="4"/>
    <n v="23"/>
    <x v="8"/>
    <m/>
    <s v="D"/>
    <n v="121"/>
    <s v="REFINANCIACION INTERES DE FINANCIACION BRILLA"/>
    <s v="09-04-2015 00:00:00"/>
    <s v=""/>
    <n v="-70947"/>
  </r>
  <r>
    <s v="RECAUDOS"/>
    <x v="4"/>
    <n v="23"/>
    <x v="8"/>
    <m/>
    <s v="D"/>
    <n v="2"/>
    <s v="BRILLA"/>
    <s v="16-04-2015 00:00:00"/>
    <s v=""/>
    <n v="-142526525"/>
  </r>
  <r>
    <s v="RECAUDOS"/>
    <x v="4"/>
    <n v="23"/>
    <x v="8"/>
    <m/>
    <s v="D"/>
    <n v="102"/>
    <s v="INT FINAC EXCLUIDO CREDITO SEGUROS"/>
    <s v="16-04-2015 00:00:00"/>
    <s v=""/>
    <n v="-64"/>
  </r>
  <r>
    <s v="RECAUDOS"/>
    <x v="4"/>
    <n v="23"/>
    <x v="8"/>
    <m/>
    <s v="D"/>
    <n v="58"/>
    <s v="INTERESES FINANCIACION CREDITO BRILLA"/>
    <s v="17-04-2015 00:00:00"/>
    <s v=""/>
    <n v="-61329306"/>
  </r>
  <r>
    <s v="RECAUDOS"/>
    <x v="4"/>
    <n v="23"/>
    <x v="8"/>
    <m/>
    <s v="D"/>
    <n v="46"/>
    <s v="RECARGOS MORA EXCLUIDOS"/>
    <s v="17-04-2015 00:00:00"/>
    <s v=""/>
    <n v="-1099851"/>
  </r>
  <r>
    <s v="RECAUDOS"/>
    <x v="4"/>
    <n v="23"/>
    <x v="8"/>
    <m/>
    <s v="D"/>
    <n v="99"/>
    <s v="RECARGO POR MORA  EXCLUIDO CREDITO SEGUROS"/>
    <s v="19-04-2015 00:00:00"/>
    <s v=""/>
    <n v="-2160"/>
  </r>
  <r>
    <s v="RECAUDOS"/>
    <x v="4"/>
    <n v="23"/>
    <x v="8"/>
    <m/>
    <s v="D"/>
    <n v="2"/>
    <s v="BRILLA"/>
    <s v="22-04-2015 00:00:00"/>
    <s v=""/>
    <n v="-120230686"/>
  </r>
  <r>
    <s v="RECAUDOS"/>
    <x v="4"/>
    <n v="23"/>
    <x v="8"/>
    <m/>
    <s v="D"/>
    <n v="46"/>
    <s v="RECARGOS MORA EXCLUIDOS"/>
    <s v="22-04-2015 00:00:00"/>
    <s v=""/>
    <n v="-1008843"/>
  </r>
  <r>
    <s v="RECAUDOS"/>
    <x v="4"/>
    <n v="23"/>
    <x v="8"/>
    <m/>
    <s v="D"/>
    <n v="102"/>
    <s v="INT FINAC EXCLUIDO CREDITO SEGUROS"/>
    <s v="23-04-2015 00:00:00"/>
    <s v=""/>
    <n v="-108"/>
  </r>
  <r>
    <s v="RECAUDOS"/>
    <x v="4"/>
    <n v="23"/>
    <x v="8"/>
    <m/>
    <s v="D"/>
    <n v="99"/>
    <s v="RECARGO POR MORA  EXCLUIDO CREDITO SEGUROS"/>
    <s v="23-04-2015 00:00:00"/>
    <s v=""/>
    <n v="-13010"/>
  </r>
  <r>
    <s v="RECAUDOS"/>
    <x v="4"/>
    <n v="23"/>
    <x v="8"/>
    <m/>
    <s v="D"/>
    <n v="58"/>
    <s v="INTERESES FINANCIACION CREDITO BRILLA"/>
    <s v="24-04-2015 00:00:00"/>
    <s v=""/>
    <n v="-38625865"/>
  </r>
  <r>
    <s v="RECAUDOS"/>
    <x v="4"/>
    <n v="23"/>
    <x v="8"/>
    <m/>
    <s v="D"/>
    <n v="99"/>
    <s v="RECARGO POR MORA  EXCLUIDO CREDITO SEGUROS"/>
    <s v="26-04-2015 00:00:00"/>
    <s v=""/>
    <n v="-2123"/>
  </r>
  <r>
    <s v="RECAUDOS"/>
    <x v="4"/>
    <n v="23"/>
    <x v="8"/>
    <m/>
    <s v="D"/>
    <n v="121"/>
    <s v="REFINANCIACION INTERES DE FINANCIACION BRILLA"/>
    <s v="26-04-2015 00:00:00"/>
    <s v=""/>
    <n v="-4177"/>
  </r>
  <r>
    <s v="RECAUDOS"/>
    <x v="4"/>
    <n v="23"/>
    <x v="8"/>
    <m/>
    <s v="C"/>
    <n v="2"/>
    <s v="BRILLA"/>
    <s v="27-04-2015 00:00:00"/>
    <s v=""/>
    <n v="635420"/>
  </r>
  <r>
    <s v="RECAUDOS"/>
    <x v="4"/>
    <n v="23"/>
    <x v="8"/>
    <m/>
    <s v="D"/>
    <n v="2"/>
    <s v="BRILLA"/>
    <s v="27-04-2015 00:00:00"/>
    <s v=""/>
    <n v="-138331320"/>
  </r>
  <r>
    <s v="RECAUDOS"/>
    <x v="4"/>
    <n v="23"/>
    <x v="8"/>
    <m/>
    <s v="D"/>
    <n v="99"/>
    <s v="RECARGO POR MORA  EXCLUIDO CREDITO SEGUROS"/>
    <s v="28-04-2015 00:00:00"/>
    <s v=""/>
    <n v="-15860"/>
  </r>
  <r>
    <s v="RECAUDOS"/>
    <x v="5"/>
    <n v="23"/>
    <x v="8"/>
    <m/>
    <s v="D"/>
    <n v="58"/>
    <s v="INTERESES FINANCIACION CREDITO BRILLA"/>
    <s v="03-04-2015 00:00:00"/>
    <s v=""/>
    <n v="-3212461"/>
  </r>
  <r>
    <s v="RECAUDOS"/>
    <x v="5"/>
    <n v="23"/>
    <x v="8"/>
    <m/>
    <s v="D"/>
    <n v="46"/>
    <s v="RECARGOS MORA EXCLUIDOS"/>
    <s v="04-04-2015 00:00:00"/>
    <s v=""/>
    <n v="-583089"/>
  </r>
  <r>
    <s v="RECAUDOS"/>
    <x v="5"/>
    <n v="23"/>
    <x v="8"/>
    <m/>
    <s v="D"/>
    <n v="60"/>
    <s v="SEGURO BRILLA"/>
    <s v="05-04-2015 00:00:00"/>
    <s v=""/>
    <n v="-156218"/>
  </r>
  <r>
    <s v="RECAUDOS"/>
    <x v="5"/>
    <n v="23"/>
    <x v="8"/>
    <m/>
    <s v="D"/>
    <n v="121"/>
    <s v="REFINANCIACION INTERES DE FINANCIACION BRILLA"/>
    <s v="05-04-2015 00:00:00"/>
    <s v=""/>
    <n v="-1311"/>
  </r>
  <r>
    <s v="RECAUDOS"/>
    <x v="5"/>
    <n v="23"/>
    <x v="8"/>
    <m/>
    <s v="D"/>
    <n v="2"/>
    <s v="BRILLA"/>
    <s v="08-04-2015 00:00:00"/>
    <s v=""/>
    <n v="-103758733"/>
  </r>
  <r>
    <s v="RECAUDOS"/>
    <x v="5"/>
    <n v="23"/>
    <x v="8"/>
    <m/>
    <s v="D"/>
    <n v="58"/>
    <s v="INTERESES FINANCIACION CREDITO BRILLA"/>
    <s v="11-04-2015 00:00:00"/>
    <s v=""/>
    <n v="-14001430"/>
  </r>
  <r>
    <s v="RECAUDOS"/>
    <x v="5"/>
    <n v="23"/>
    <x v="8"/>
    <m/>
    <s v="D"/>
    <n v="60"/>
    <s v="SEGURO BRILLA"/>
    <s v="11-04-2015 00:00:00"/>
    <s v=""/>
    <n v="-438065"/>
  </r>
  <r>
    <s v="RECAUDOS"/>
    <x v="5"/>
    <n v="23"/>
    <x v="8"/>
    <m/>
    <s v="D"/>
    <n v="60"/>
    <s v="SEGURO BRILLA"/>
    <s v="14-04-2015 00:00:00"/>
    <s v=""/>
    <n v="-824983"/>
  </r>
  <r>
    <s v="RECAUDOS"/>
    <x v="5"/>
    <n v="23"/>
    <x v="8"/>
    <m/>
    <s v="D"/>
    <n v="99"/>
    <s v="RECARGO POR MORA  EXCLUIDO CREDITO SEGUROS"/>
    <s v="15-04-2015 00:00:00"/>
    <s v=""/>
    <n v="-10243"/>
  </r>
  <r>
    <s v="RECAUDOS"/>
    <x v="5"/>
    <n v="23"/>
    <x v="8"/>
    <m/>
    <s v="D"/>
    <n v="121"/>
    <s v="REFINANCIACION INTERES DE FINANCIACION BRILLA"/>
    <s v="15-04-2015 00:00:00"/>
    <s v=""/>
    <n v="-1502066"/>
  </r>
  <r>
    <s v="RECAUDOS"/>
    <x v="5"/>
    <n v="23"/>
    <x v="8"/>
    <m/>
    <s v="D"/>
    <n v="2"/>
    <s v="BRILLA"/>
    <s v="16-04-2015 00:00:00"/>
    <s v=""/>
    <n v="-108421581"/>
  </r>
  <r>
    <s v="RECAUDOS"/>
    <x v="5"/>
    <n v="23"/>
    <x v="8"/>
    <m/>
    <s v="D"/>
    <n v="2"/>
    <s v="BRILLA"/>
    <s v="17-04-2015 00:00:00"/>
    <s v=""/>
    <n v="-107486654"/>
  </r>
  <r>
    <s v="RECAUDOS"/>
    <x v="5"/>
    <n v="23"/>
    <x v="8"/>
    <m/>
    <s v="D"/>
    <n v="2"/>
    <s v="BRILLA"/>
    <s v="18-04-2015 00:00:00"/>
    <s v=""/>
    <n v="-52311023"/>
  </r>
  <r>
    <s v="RECAUDOS"/>
    <x v="5"/>
    <n v="23"/>
    <x v="8"/>
    <m/>
    <s v="D"/>
    <n v="121"/>
    <s v="REFINANCIACION INTERES DE FINANCIACION BRILLA"/>
    <s v="18-04-2015 00:00:00"/>
    <s v=""/>
    <n v="-11968"/>
  </r>
  <r>
    <s v="RECAUDOS"/>
    <x v="5"/>
    <n v="23"/>
    <x v="8"/>
    <m/>
    <s v="D"/>
    <n v="58"/>
    <s v="INTERESES FINANCIACION CREDITO BRILLA"/>
    <s v="19-04-2015 00:00:00"/>
    <s v=""/>
    <n v="-5768481"/>
  </r>
  <r>
    <s v="RECAUDOS"/>
    <x v="5"/>
    <n v="23"/>
    <x v="8"/>
    <m/>
    <s v="D"/>
    <n v="81"/>
    <s v="SERVICIOS VARIOS GRAVADO"/>
    <s v="21-04-2015 00:00:00"/>
    <s v=""/>
    <n v="-52"/>
  </r>
  <r>
    <s v="RECAUDOS"/>
    <x v="5"/>
    <n v="23"/>
    <x v="8"/>
    <m/>
    <s v="D"/>
    <n v="99"/>
    <s v="RECARGO POR MORA  EXCLUIDO CREDITO SEGUROS"/>
    <s v="23-04-2015 00:00:00"/>
    <s v=""/>
    <n v="-9867"/>
  </r>
  <r>
    <s v="RECAUDOS"/>
    <x v="5"/>
    <n v="23"/>
    <x v="8"/>
    <m/>
    <s v="D"/>
    <n v="60"/>
    <s v="SEGURO BRILLA"/>
    <s v="25-04-2015 00:00:00"/>
    <s v=""/>
    <n v="-446901"/>
  </r>
  <r>
    <s v="RECAUDOS"/>
    <x v="5"/>
    <n v="23"/>
    <x v="8"/>
    <m/>
    <s v="D"/>
    <n v="121"/>
    <s v="REFINANCIACION INTERES DE FINANCIACION BRILLA"/>
    <s v="26-04-2015 00:00:00"/>
    <s v=""/>
    <n v="-68754"/>
  </r>
  <r>
    <s v="RECAUDOS"/>
    <x v="5"/>
    <n v="23"/>
    <x v="8"/>
    <m/>
    <s v="D"/>
    <n v="102"/>
    <s v="INT FINAC EXCLUIDO CREDITO SEGUROS"/>
    <s v="27-04-2015 00:00:00"/>
    <s v=""/>
    <n v="-691"/>
  </r>
  <r>
    <s v="RECAUDOS"/>
    <x v="5"/>
    <n v="23"/>
    <x v="8"/>
    <m/>
    <s v="D"/>
    <n v="121"/>
    <s v="REFINANCIACION INTERES DE FINANCIACION BRILLA"/>
    <s v="27-04-2015 00:00:00"/>
    <s v=""/>
    <n v="-1099624"/>
  </r>
  <r>
    <s v="RECAUDOS"/>
    <x v="5"/>
    <n v="23"/>
    <x v="8"/>
    <m/>
    <s v="D"/>
    <n v="81"/>
    <s v="SERVICIOS VARIOS GRAVADO"/>
    <s v="27-04-2015 00:00:00"/>
    <s v=""/>
    <n v="-33"/>
  </r>
  <r>
    <s v="RECAUDOS"/>
    <x v="5"/>
    <n v="23"/>
    <x v="8"/>
    <m/>
    <s v="D"/>
    <n v="2"/>
    <s v="BRILLA"/>
    <s v="28-04-2015 00:00:00"/>
    <s v=""/>
    <n v="-88381003"/>
  </r>
  <r>
    <s v="RECAUDOS"/>
    <x v="5"/>
    <n v="23"/>
    <x v="8"/>
    <m/>
    <s v="D"/>
    <n v="46"/>
    <s v="RECARGOS MORA EXCLUIDOS"/>
    <s v="30-04-2015 00:00:00"/>
    <s v=""/>
    <n v="-943933"/>
  </r>
  <r>
    <s v="FACTURACION"/>
    <x v="0"/>
    <n v="1"/>
    <x v="0"/>
    <s v="F"/>
    <s v="D"/>
    <n v="19"/>
    <s v="RED INTERNA"/>
    <s v="06-04-2015 00:00:00"/>
    <n v="53"/>
    <n v="14964720"/>
  </r>
  <r>
    <s v="FACTURACION"/>
    <x v="0"/>
    <n v="1"/>
    <x v="0"/>
    <s v="F"/>
    <s v="D"/>
    <n v="400"/>
    <s v="CERTIFICACION INSTALACION PREVIA"/>
    <s v="06-04-2015 00:00:00"/>
    <n v="53"/>
    <n v="1509200"/>
  </r>
  <r>
    <s v="FACTURACION"/>
    <x v="0"/>
    <n v="1"/>
    <x v="0"/>
    <s v="F"/>
    <s v="D"/>
    <n v="122"/>
    <s v="IVA RED INTERNA"/>
    <s v="11-04-2015 00:00:00"/>
    <n v="15"/>
    <n v="38216"/>
  </r>
  <r>
    <s v="FACTURACION"/>
    <x v="0"/>
    <n v="1"/>
    <x v="0"/>
    <s v="F"/>
    <s v="D"/>
    <n v="103"/>
    <s v="INTERESES FINANC RED INTERNA"/>
    <s v="13-04-2015 00:00:00"/>
    <n v="51"/>
    <n v="355390"/>
  </r>
  <r>
    <s v="FACTURACION"/>
    <x v="0"/>
    <n v="1"/>
    <x v="0"/>
    <s v="F"/>
    <s v="D"/>
    <n v="19"/>
    <s v="RED INTERNA"/>
    <s v="14-04-2015 00:00:00"/>
    <n v="53"/>
    <n v="29684000"/>
  </r>
  <r>
    <s v="FACTURACION"/>
    <x v="0"/>
    <n v="1"/>
    <x v="0"/>
    <s v="F"/>
    <s v="D"/>
    <n v="122"/>
    <s v="IVA RED INTERNA"/>
    <s v="14-04-2015 00:00:00"/>
    <n v="53"/>
    <n v="474944"/>
  </r>
  <r>
    <s v="FACTURACION"/>
    <x v="0"/>
    <n v="1"/>
    <x v="0"/>
    <s v="F"/>
    <s v="D"/>
    <n v="106"/>
    <s v="IMPUESTO 16%"/>
    <s v="16-04-2015 00:00:00"/>
    <n v="53"/>
    <n v="259894"/>
  </r>
  <r>
    <s v="FACTURACION"/>
    <x v="0"/>
    <n v="1"/>
    <x v="0"/>
    <s v="F"/>
    <s v="D"/>
    <n v="106"/>
    <s v="IMPUESTO 16%"/>
    <s v="17-04-2015 00:00:00"/>
    <n v="53"/>
    <n v="439040"/>
  </r>
  <r>
    <s v="FACTURACION"/>
    <x v="0"/>
    <n v="1"/>
    <x v="0"/>
    <s v="F"/>
    <s v="D"/>
    <n v="4"/>
    <s v="CARGO POR CONEXIÓN"/>
    <s v="24-04-2015 00:00:00"/>
    <n v="53"/>
    <n v="13804410"/>
  </r>
  <r>
    <s v="FACTURACION"/>
    <x v="0"/>
    <n v="1"/>
    <x v="0"/>
    <s v="F"/>
    <s v="D"/>
    <n v="81"/>
    <s v="SERVICIOS VARIOS GRAVADO"/>
    <s v="27-04-2015 00:00:00"/>
    <n v="41"/>
    <n v="2136464"/>
  </r>
  <r>
    <s v="FACTURACION"/>
    <x v="0"/>
    <n v="1"/>
    <x v="0"/>
    <s v="F"/>
    <s v="D"/>
    <n v="400"/>
    <s v="CERTIFICACION INSTALACION PREVIA"/>
    <s v="29-04-2015 00:00:00"/>
    <n v="53"/>
    <n v="5076400"/>
  </r>
  <r>
    <s v="FACTURACION"/>
    <x v="0"/>
    <n v="1"/>
    <x v="0"/>
    <s v="F"/>
    <s v="D"/>
    <n v="122"/>
    <s v="IVA RED INTERNA"/>
    <s v="30-04-2015 00:00:00"/>
    <n v="53"/>
    <n v="1536000"/>
  </r>
  <r>
    <s v="FACTURACION"/>
    <x v="1"/>
    <n v="1"/>
    <x v="0"/>
    <s v="F"/>
    <s v="C"/>
    <n v="8"/>
    <s v="CONTRIBUCION"/>
    <s v="01-04-2015 00:00:00"/>
    <n v="15"/>
    <n v="-12211818"/>
  </r>
  <r>
    <s v="FACTURACION"/>
    <x v="1"/>
    <n v="1"/>
    <x v="0"/>
    <s v="F"/>
    <s v="C"/>
    <n v="85"/>
    <s v="BIENESTAR EMPLEADOS"/>
    <s v="01-04-2015 00:00:00"/>
    <n v="15"/>
    <n v="-119030"/>
  </r>
  <r>
    <s v="FACTURACION"/>
    <x v="1"/>
    <n v="1"/>
    <x v="0"/>
    <s v="F"/>
    <s v="D"/>
    <n v="122"/>
    <s v="IVA RED INTERNA"/>
    <s v="01-04-2015 00:00:00"/>
    <n v="15"/>
    <n v="2534477"/>
  </r>
  <r>
    <s v="FACTURACION"/>
    <x v="1"/>
    <n v="1"/>
    <x v="0"/>
    <s v="F"/>
    <s v="D"/>
    <n v="3"/>
    <s v="CARGO FIJO"/>
    <s v="01-04-2015 00:00:00"/>
    <n v="51"/>
    <n v="42201"/>
  </r>
  <r>
    <s v="FACTURACION"/>
    <x v="1"/>
    <n v="1"/>
    <x v="0"/>
    <s v="F"/>
    <s v="D"/>
    <n v="7"/>
    <s v="CONSUMO"/>
    <s v="01-04-2015 00:00:00"/>
    <n v="51"/>
    <n v="2411628"/>
  </r>
  <r>
    <s v="FACTURACION"/>
    <x v="1"/>
    <n v="1"/>
    <x v="0"/>
    <s v="F"/>
    <s v="D"/>
    <n v="28"/>
    <s v="SERVICIOS ASOCIADOS CARGO POR CONEXIÓN"/>
    <s v="01-04-2015 00:00:00"/>
    <n v="51"/>
    <n v="32236414"/>
  </r>
  <r>
    <s v="FACTURACION"/>
    <x v="1"/>
    <n v="1"/>
    <x v="0"/>
    <s v="F"/>
    <s v="D"/>
    <n v="101"/>
    <s v="RECARGO POR MORA  GRAVADOS OTROS SERVICIOS"/>
    <s v="01-04-2015 00:00:00"/>
    <n v="51"/>
    <n v="681"/>
  </r>
  <r>
    <s v="FACTURACION"/>
    <x v="1"/>
    <n v="1"/>
    <x v="0"/>
    <s v="F"/>
    <s v="D"/>
    <n v="120"/>
    <s v="REFINANCIACION INTERESES DE FINANCIACION"/>
    <s v="01-04-2015 00:00:00"/>
    <n v="51"/>
    <n v="1580190"/>
  </r>
  <r>
    <s v="FACTURACION"/>
    <x v="1"/>
    <n v="1"/>
    <x v="0"/>
    <s v="F"/>
    <s v="D"/>
    <n v="126"/>
    <s v="IVA INTERES DE FINANCIACION"/>
    <s v="01-04-2015 00:00:00"/>
    <n v="51"/>
    <n v="295164"/>
  </r>
  <r>
    <s v="FACTURACION"/>
    <x v="1"/>
    <n v="1"/>
    <x v="0"/>
    <s v="F"/>
    <s v="D"/>
    <n v="101"/>
    <s v="RECARGO POR MORA  GRAVADOS OTROS SERVICIOS"/>
    <s v="01-04-2015 00:00:00"/>
    <n v="53"/>
    <n v="2157"/>
  </r>
  <r>
    <s v="FACTURACION"/>
    <x v="1"/>
    <n v="1"/>
    <x v="0"/>
    <s v="F"/>
    <s v="D"/>
    <n v="401"/>
    <s v="REVISION PERIODICA RES 059"/>
    <s v="01-04-2015 00:00:00"/>
    <n v="53"/>
    <n v="5611200"/>
  </r>
  <r>
    <s v="FACTURACION"/>
    <x v="1"/>
    <n v="1"/>
    <x v="0"/>
    <s v="F"/>
    <s v="D"/>
    <n v="46"/>
    <s v="RECARGOS MORA EXCLUIDOS"/>
    <s v="04-04-2015 00:00:00"/>
    <n v="15"/>
    <n v="4588814"/>
  </r>
  <r>
    <s v="FACTURACION"/>
    <x v="1"/>
    <n v="1"/>
    <x v="0"/>
    <s v="F"/>
    <s v="D"/>
    <n v="30"/>
    <s v="SUBSIDIO"/>
    <s v="04-04-2015 00:00:00"/>
    <n v="15"/>
    <n v="491085"/>
  </r>
  <r>
    <s v="FACTURACION"/>
    <x v="1"/>
    <n v="1"/>
    <x v="0"/>
    <s v="F"/>
    <s v="D"/>
    <n v="27"/>
    <s v="SERVICIO ASOCIADO RED INTERNA"/>
    <s v="04-04-2015 00:00:00"/>
    <n v="51"/>
    <n v="44431906"/>
  </r>
  <r>
    <s v="FACTURACION"/>
    <x v="1"/>
    <n v="1"/>
    <x v="0"/>
    <s v="F"/>
    <s v="D"/>
    <n v="86"/>
    <s v="INTERESES FINANCIACION EXCLUIDOS"/>
    <s v="04-04-2015 00:00:00"/>
    <n v="51"/>
    <n v="173708"/>
  </r>
  <r>
    <s v="FACTURACION"/>
    <x v="1"/>
    <n v="1"/>
    <x v="0"/>
    <s v="F"/>
    <s v="C"/>
    <n v="129"/>
    <s v="SUBS GOB ATL VEREDAS NUEVA INT"/>
    <s v="04-04-2015 00:00:00"/>
    <n v="53"/>
    <n v="-2962448"/>
  </r>
  <r>
    <s v="FACTURACION"/>
    <x v="1"/>
    <n v="1"/>
    <x v="0"/>
    <s v="F"/>
    <s v="C"/>
    <n v="128"/>
    <s v="SUBS GOB ATL VEREDA NUEVA CERT"/>
    <s v="04-04-2015 00:00:00"/>
    <n v="53"/>
    <n v="-267200"/>
  </r>
  <r>
    <s v="FACTURACION"/>
    <x v="1"/>
    <n v="1"/>
    <x v="0"/>
    <s v="F"/>
    <s v="D"/>
    <n v="17"/>
    <s v="RECONEXION"/>
    <s v="04-04-2015 00:00:00"/>
    <n v="53"/>
    <n v="7020000"/>
  </r>
  <r>
    <s v="FACTURACION"/>
    <x v="1"/>
    <n v="1"/>
    <x v="0"/>
    <s v="F"/>
    <s v="D"/>
    <n v="101"/>
    <s v="RECARGO POR MORA  GRAVADOS OTROS SERVICIOS"/>
    <s v="06-04-2015 00:00:00"/>
    <n v="15"/>
    <n v="314826"/>
  </r>
  <r>
    <s v="FACTURACION"/>
    <x v="1"/>
    <n v="1"/>
    <x v="0"/>
    <s v="F"/>
    <s v="D"/>
    <n v="46"/>
    <s v="RECARGOS MORA EXCLUIDOS"/>
    <s v="06-04-2015 00:00:00"/>
    <n v="50"/>
    <n v="4762"/>
  </r>
  <r>
    <s v="FACTURACION"/>
    <x v="1"/>
    <n v="1"/>
    <x v="0"/>
    <s v="F"/>
    <s v="D"/>
    <n v="100"/>
    <s v="RECARGO POR MORA RED INTERNA"/>
    <s v="06-04-2015 00:00:00"/>
    <n v="50"/>
    <n v="17980"/>
  </r>
  <r>
    <s v="FACTURACION"/>
    <x v="1"/>
    <n v="1"/>
    <x v="0"/>
    <s v="F"/>
    <s v="D"/>
    <n v="8"/>
    <s v="CONTRIBUCION"/>
    <s v="06-04-2015 00:00:00"/>
    <n v="51"/>
    <n v="27360"/>
  </r>
  <r>
    <s v="FACTURACION"/>
    <x v="1"/>
    <n v="1"/>
    <x v="0"/>
    <s v="F"/>
    <s v="D"/>
    <n v="46"/>
    <s v="RECARGOS MORA EXCLUIDOS"/>
    <s v="06-04-2015 00:00:00"/>
    <n v="51"/>
    <n v="33313"/>
  </r>
  <r>
    <s v="FACTURACION"/>
    <x v="1"/>
    <n v="1"/>
    <x v="0"/>
    <s v="F"/>
    <s v="D"/>
    <n v="106"/>
    <s v="IMPUESTO 16%"/>
    <s v="06-04-2015 00:00:00"/>
    <n v="53"/>
    <n v="4591862"/>
  </r>
  <r>
    <s v="FACTURACION"/>
    <x v="1"/>
    <n v="1"/>
    <x v="0"/>
    <s v="F"/>
    <s v="D"/>
    <n v="100"/>
    <s v="RECARGO POR MORA RED INTERNA"/>
    <s v="06-04-2015 00:00:00"/>
    <n v="53"/>
    <n v="22677"/>
  </r>
  <r>
    <s v="FACTURACION"/>
    <x v="1"/>
    <n v="1"/>
    <x v="0"/>
    <s v="F"/>
    <s v="D"/>
    <n v="122"/>
    <s v="IVA RED INTERNA"/>
    <s v="07-04-2015 00:00:00"/>
    <n v="15"/>
    <n v="1001762"/>
  </r>
  <r>
    <s v="FACTURACION"/>
    <x v="1"/>
    <n v="1"/>
    <x v="0"/>
    <s v="F"/>
    <s v="D"/>
    <n v="3"/>
    <s v="CARGO FIJO"/>
    <s v="07-04-2015 00:00:00"/>
    <n v="51"/>
    <n v="2116"/>
  </r>
  <r>
    <s v="FACTURACION"/>
    <x v="1"/>
    <n v="1"/>
    <x v="0"/>
    <s v="F"/>
    <s v="D"/>
    <n v="59"/>
    <s v="INTERESES FINANCIACION GRAVADOS"/>
    <s v="07-04-2015 00:00:00"/>
    <n v="51"/>
    <n v="585558"/>
  </r>
  <r>
    <s v="FACTURACION"/>
    <x v="1"/>
    <n v="1"/>
    <x v="0"/>
    <s v="F"/>
    <s v="D"/>
    <n v="1"/>
    <s v="ANTICIPOS"/>
    <s v="07-04-2015 00:00:00"/>
    <n v="51"/>
    <n v="233"/>
  </r>
  <r>
    <s v="FACTURACION"/>
    <x v="1"/>
    <n v="1"/>
    <x v="0"/>
    <s v="F"/>
    <s v="D"/>
    <n v="46"/>
    <s v="RECARGOS MORA EXCLUIDOS"/>
    <s v="07-04-2015 00:00:00"/>
    <n v="53"/>
    <n v="46957"/>
  </r>
  <r>
    <s v="FACTURACION"/>
    <x v="1"/>
    <n v="1"/>
    <x v="0"/>
    <s v="F"/>
    <s v="D"/>
    <n v="101"/>
    <s v="RECARGO POR MORA  GRAVADOS OTROS SERVICIOS"/>
    <s v="07-04-2015 00:00:00"/>
    <n v="53"/>
    <n v="1693"/>
  </r>
  <r>
    <s v="FACTURACION"/>
    <x v="1"/>
    <n v="1"/>
    <x v="0"/>
    <s v="F"/>
    <s v="D"/>
    <n v="122"/>
    <s v="IVA RED INTERNA"/>
    <s v="08-04-2015 00:00:00"/>
    <n v="15"/>
    <n v="2205112"/>
  </r>
  <r>
    <s v="FACTURACION"/>
    <x v="1"/>
    <n v="1"/>
    <x v="0"/>
    <s v="F"/>
    <s v="D"/>
    <n v="101"/>
    <s v="RECARGO POR MORA  GRAVADOS OTROS SERVICIOS"/>
    <s v="08-04-2015 00:00:00"/>
    <n v="50"/>
    <n v="1635"/>
  </r>
  <r>
    <s v="FACTURACION"/>
    <x v="1"/>
    <n v="1"/>
    <x v="0"/>
    <s v="F"/>
    <s v="D"/>
    <n v="100"/>
    <s v="RECARGO POR MORA RED INTERNA"/>
    <s v="08-04-2015 00:00:00"/>
    <n v="50"/>
    <n v="23105"/>
  </r>
  <r>
    <s v="FACTURACION"/>
    <x v="1"/>
    <n v="1"/>
    <x v="0"/>
    <s v="F"/>
    <s v="D"/>
    <n v="46"/>
    <s v="RECARGOS MORA EXCLUIDOS"/>
    <s v="08-04-2015 00:00:00"/>
    <n v="51"/>
    <n v="37054"/>
  </r>
  <r>
    <s v="FACTURACION"/>
    <x v="1"/>
    <n v="1"/>
    <x v="0"/>
    <s v="F"/>
    <s v="D"/>
    <n v="81"/>
    <s v="SERVICIOS VARIOS GRAVADO"/>
    <s v="08-04-2015 00:00:00"/>
    <n v="51"/>
    <n v="289599"/>
  </r>
  <r>
    <s v="FACTURACION"/>
    <x v="1"/>
    <n v="1"/>
    <x v="0"/>
    <s v="F"/>
    <s v="C"/>
    <n v="7"/>
    <s v="CONSUMO"/>
    <s v="08-04-2015 00:00:00"/>
    <n v="54"/>
    <n v="-4296"/>
  </r>
  <r>
    <s v="FACTURACION"/>
    <x v="1"/>
    <n v="1"/>
    <x v="0"/>
    <s v="F"/>
    <s v="D"/>
    <n v="7"/>
    <s v="CONSUMO"/>
    <s v="08-04-2015 00:00:00"/>
    <n v="54"/>
    <n v="1918010"/>
  </r>
  <r>
    <s v="FACTURACION"/>
    <x v="1"/>
    <n v="1"/>
    <x v="0"/>
    <s v="F"/>
    <s v="D"/>
    <n v="7"/>
    <s v="CONSUMO"/>
    <s v="09-04-2015 00:00:00"/>
    <n v="15"/>
    <n v="952183489"/>
  </r>
  <r>
    <s v="FACTURACION"/>
    <x v="1"/>
    <n v="1"/>
    <x v="0"/>
    <s v="F"/>
    <s v="D"/>
    <n v="30"/>
    <s v="SUBSIDIO"/>
    <s v="09-04-2015 00:00:00"/>
    <n v="15"/>
    <n v="1128663"/>
  </r>
  <r>
    <s v="FACTURACION"/>
    <x v="1"/>
    <n v="1"/>
    <x v="0"/>
    <s v="F"/>
    <s v="D"/>
    <n v="46"/>
    <s v="RECARGOS MORA EXCLUIDOS"/>
    <s v="09-04-2015 00:00:00"/>
    <n v="51"/>
    <n v="40862"/>
  </r>
  <r>
    <s v="FACTURACION"/>
    <x v="1"/>
    <n v="1"/>
    <x v="0"/>
    <s v="F"/>
    <s v="D"/>
    <n v="27"/>
    <s v="SERVICIO ASOCIADO RED INTERNA"/>
    <s v="09-04-2015 00:00:00"/>
    <n v="51"/>
    <n v="97700464"/>
  </r>
  <r>
    <s v="FACTURACION"/>
    <x v="1"/>
    <n v="1"/>
    <x v="0"/>
    <s v="F"/>
    <s v="D"/>
    <n v="101"/>
    <s v="RECARGO POR MORA  GRAVADOS OTROS SERVICIOS"/>
    <s v="09-04-2015 00:00:00"/>
    <n v="51"/>
    <n v="789"/>
  </r>
  <r>
    <s v="FACTURACION"/>
    <x v="1"/>
    <n v="1"/>
    <x v="0"/>
    <s v="F"/>
    <s v="D"/>
    <n v="126"/>
    <s v="IVA INTERES DE FINANCIACION"/>
    <s v="09-04-2015 00:00:00"/>
    <n v="51"/>
    <n v="132370"/>
  </r>
  <r>
    <s v="FACTURACION"/>
    <x v="1"/>
    <n v="1"/>
    <x v="0"/>
    <s v="F"/>
    <s v="D"/>
    <n v="17"/>
    <s v="RECONEXION"/>
    <s v="09-04-2015 00:00:00"/>
    <n v="53"/>
    <n v="24352000"/>
  </r>
  <r>
    <s v="FACTURACION"/>
    <x v="1"/>
    <n v="1"/>
    <x v="0"/>
    <s v="F"/>
    <s v="D"/>
    <n v="400"/>
    <s v="CERTIFICACION INSTALACION PREVIA"/>
    <s v="09-04-2015 00:00:00"/>
    <n v="53"/>
    <n v="4116000"/>
  </r>
  <r>
    <s v="FACTURACION"/>
    <x v="1"/>
    <n v="1"/>
    <x v="0"/>
    <s v="F"/>
    <s v="C"/>
    <n v="8"/>
    <s v="CONTRIBUCION"/>
    <s v="10-04-2015 00:00:00"/>
    <n v="15"/>
    <n v="-287763"/>
  </r>
  <r>
    <s v="FACTURACION"/>
    <x v="1"/>
    <n v="1"/>
    <x v="0"/>
    <s v="F"/>
    <s v="D"/>
    <n v="3"/>
    <s v="CARGO FIJO"/>
    <s v="10-04-2015 00:00:00"/>
    <n v="15"/>
    <n v="10630307"/>
  </r>
  <r>
    <s v="FACTURACION"/>
    <x v="1"/>
    <n v="1"/>
    <x v="0"/>
    <s v="F"/>
    <s v="D"/>
    <n v="30"/>
    <s v="SUBSIDIO"/>
    <s v="10-04-2015 00:00:00"/>
    <n v="15"/>
    <n v="1432807"/>
  </r>
  <r>
    <s v="FACTURACION"/>
    <x v="1"/>
    <n v="1"/>
    <x v="0"/>
    <s v="F"/>
    <s v="D"/>
    <n v="122"/>
    <s v="IVA RED INTERNA"/>
    <s v="10-04-2015 00:00:00"/>
    <n v="15"/>
    <n v="4000845"/>
  </r>
  <r>
    <s v="FACTURACION"/>
    <x v="1"/>
    <n v="1"/>
    <x v="0"/>
    <s v="F"/>
    <s v="D"/>
    <n v="4"/>
    <s v="CARGO POR CONEXIÓN"/>
    <s v="10-04-2015 00:00:00"/>
    <n v="41"/>
    <n v="1305702"/>
  </r>
  <r>
    <s v="FACTURACION"/>
    <x v="1"/>
    <n v="1"/>
    <x v="0"/>
    <s v="F"/>
    <s v="D"/>
    <n v="4"/>
    <s v="CARGO POR CONEXIÓN"/>
    <s v="10-04-2015 00:00:00"/>
    <n v="51"/>
    <n v="62524965"/>
  </r>
  <r>
    <s v="FACTURACION"/>
    <x v="1"/>
    <n v="1"/>
    <x v="0"/>
    <s v="F"/>
    <s v="D"/>
    <n v="86"/>
    <s v="INTERESES FINANCIACION EXCLUIDOS"/>
    <s v="10-04-2015 00:00:00"/>
    <n v="51"/>
    <n v="196509"/>
  </r>
  <r>
    <s v="FACTURACION"/>
    <x v="1"/>
    <n v="1"/>
    <x v="0"/>
    <s v="F"/>
    <s v="D"/>
    <n v="400"/>
    <s v="CERTIFICACION INSTALACION PREVIA"/>
    <s v="10-04-2015 00:00:00"/>
    <n v="53"/>
    <n v="3977000"/>
  </r>
  <r>
    <s v="FACTURACION"/>
    <x v="1"/>
    <n v="1"/>
    <x v="0"/>
    <s v="F"/>
    <s v="D"/>
    <n v="101"/>
    <s v="RECARGO POR MORA  GRAVADOS OTROS SERVICIOS"/>
    <s v="11-04-2015 00:00:00"/>
    <n v="50"/>
    <n v="172"/>
  </r>
  <r>
    <s v="FACTURACION"/>
    <x v="1"/>
    <n v="1"/>
    <x v="0"/>
    <s v="F"/>
    <s v="D"/>
    <n v="3"/>
    <s v="CARGO FIJO"/>
    <s v="11-04-2015 00:00:00"/>
    <n v="51"/>
    <n v="986"/>
  </r>
  <r>
    <s v="FACTURACION"/>
    <x v="1"/>
    <n v="1"/>
    <x v="0"/>
    <s v="F"/>
    <s v="D"/>
    <n v="8"/>
    <s v="CONTRIBUCION"/>
    <s v="11-04-2015 00:00:00"/>
    <n v="51"/>
    <n v="1003"/>
  </r>
  <r>
    <s v="FACTURACION"/>
    <x v="1"/>
    <n v="1"/>
    <x v="0"/>
    <s v="F"/>
    <s v="D"/>
    <n v="46"/>
    <s v="RECARGOS MORA EXCLUIDOS"/>
    <s v="11-04-2015 00:00:00"/>
    <n v="51"/>
    <n v="7130"/>
  </r>
  <r>
    <s v="FACTURACION"/>
    <x v="1"/>
    <n v="1"/>
    <x v="0"/>
    <s v="F"/>
    <s v="C"/>
    <n v="122"/>
    <s v="IVA RED INTERNA"/>
    <s v="11-04-2015 00:00:00"/>
    <n v="53"/>
    <n v="-369"/>
  </r>
  <r>
    <s v="FACTURACION"/>
    <x v="1"/>
    <n v="1"/>
    <x v="0"/>
    <s v="F"/>
    <s v="C"/>
    <n v="10"/>
    <s v="DESCUENTOS"/>
    <s v="11-04-2015 00:00:00"/>
    <n v="53"/>
    <n v="-572200"/>
  </r>
  <r>
    <s v="FACTURACION"/>
    <x v="1"/>
    <n v="1"/>
    <x v="0"/>
    <s v="F"/>
    <s v="D"/>
    <n v="19"/>
    <s v="RED INTERNA"/>
    <s v="11-04-2015 00:00:00"/>
    <n v="53"/>
    <n v="14455945"/>
  </r>
  <r>
    <s v="FACTURACION"/>
    <x v="1"/>
    <n v="1"/>
    <x v="0"/>
    <s v="F"/>
    <s v="D"/>
    <n v="400"/>
    <s v="CERTIFICACION INSTALACION PREVIA"/>
    <s v="11-04-2015 00:00:00"/>
    <n v="53"/>
    <n v="1097600"/>
  </r>
  <r>
    <s v="FACTURACION"/>
    <x v="1"/>
    <n v="1"/>
    <x v="0"/>
    <s v="F"/>
    <s v="D"/>
    <n v="401"/>
    <s v="REVISION PERIODICA RES 059"/>
    <s v="11-04-2015 00:00:00"/>
    <n v="53"/>
    <n v="15949105"/>
  </r>
  <r>
    <s v="FACTURACION"/>
    <x v="1"/>
    <n v="1"/>
    <x v="0"/>
    <s v="F"/>
    <s v="D"/>
    <n v="7"/>
    <s v="CONSUMO"/>
    <s v="11-04-2015 00:00:00"/>
    <n v="54"/>
    <n v="1193746"/>
  </r>
  <r>
    <s v="FACTURACION"/>
    <x v="1"/>
    <n v="1"/>
    <x v="0"/>
    <s v="F"/>
    <s v="D"/>
    <n v="27"/>
    <s v="SERVICIO ASOCIADO RED INTERNA"/>
    <s v="12-04-2015 00:00:00"/>
    <n v="41"/>
    <n v="129389"/>
  </r>
  <r>
    <s v="FACTURACION"/>
    <x v="1"/>
    <n v="1"/>
    <x v="0"/>
    <s v="F"/>
    <s v="C"/>
    <n v="128"/>
    <s v="SUBS GOB ATL VEREDA NUEVA CERT"/>
    <s v="12-04-2015 00:00:00"/>
    <n v="53"/>
    <n v="-66800"/>
  </r>
  <r>
    <s v="FACTURACION"/>
    <x v="1"/>
    <n v="1"/>
    <x v="0"/>
    <s v="F"/>
    <s v="D"/>
    <n v="400"/>
    <s v="CERTIFICACION INSTALACION PREVIA"/>
    <s v="12-04-2015 00:00:00"/>
    <n v="53"/>
    <n v="1440600"/>
  </r>
  <r>
    <s v="FACTURACION"/>
    <x v="1"/>
    <n v="1"/>
    <x v="0"/>
    <s v="F"/>
    <s v="D"/>
    <n v="7"/>
    <s v="CONSUMO"/>
    <s v="13-04-2015 00:00:00"/>
    <n v="15"/>
    <n v="32972201426"/>
  </r>
  <r>
    <s v="FACTURACION"/>
    <x v="1"/>
    <n v="1"/>
    <x v="0"/>
    <s v="F"/>
    <s v="D"/>
    <n v="46"/>
    <s v="RECARGOS MORA EXCLUIDOS"/>
    <s v="13-04-2015 00:00:00"/>
    <n v="15"/>
    <n v="88395950"/>
  </r>
  <r>
    <s v="FACTURACION"/>
    <x v="1"/>
    <n v="1"/>
    <x v="0"/>
    <s v="F"/>
    <s v="D"/>
    <n v="122"/>
    <s v="IVA RED INTERNA"/>
    <s v="13-04-2015 00:00:00"/>
    <n v="15"/>
    <n v="845687"/>
  </r>
  <r>
    <s v="FACTURACION"/>
    <x v="1"/>
    <n v="1"/>
    <x v="0"/>
    <s v="F"/>
    <s v="D"/>
    <n v="100"/>
    <s v="RECARGO POR MORA RED INTERNA"/>
    <s v="13-04-2015 00:00:00"/>
    <n v="50"/>
    <n v="1119"/>
  </r>
  <r>
    <s v="FACTURACION"/>
    <x v="1"/>
    <n v="1"/>
    <x v="0"/>
    <s v="F"/>
    <s v="D"/>
    <n v="3"/>
    <s v="CARGO FIJO"/>
    <s v="13-04-2015 00:00:00"/>
    <n v="51"/>
    <n v="6374"/>
  </r>
  <r>
    <s v="FACTURACION"/>
    <x v="1"/>
    <n v="1"/>
    <x v="0"/>
    <s v="F"/>
    <s v="D"/>
    <n v="56"/>
    <s v="INTERESES FINANCIACION CONEXION"/>
    <s v="13-04-2015 00:00:00"/>
    <n v="51"/>
    <n v="26900971"/>
  </r>
  <r>
    <s v="FACTURACION"/>
    <x v="1"/>
    <n v="1"/>
    <x v="0"/>
    <s v="F"/>
    <s v="D"/>
    <n v="46"/>
    <s v="RECARGOS MORA EXCLUIDOS"/>
    <s v="13-04-2015 00:00:00"/>
    <n v="51"/>
    <n v="868803"/>
  </r>
  <r>
    <s v="FACTURACION"/>
    <x v="1"/>
    <n v="1"/>
    <x v="0"/>
    <s v="F"/>
    <s v="D"/>
    <n v="27"/>
    <s v="SERVICIO ASOCIADO RED INTERNA"/>
    <s v="13-04-2015 00:00:00"/>
    <n v="51"/>
    <n v="40075587"/>
  </r>
  <r>
    <s v="FACTURACION"/>
    <x v="1"/>
    <n v="1"/>
    <x v="0"/>
    <s v="F"/>
    <s v="D"/>
    <n v="62"/>
    <s v="CAPACIDAD TRANSPORTE"/>
    <s v="13-04-2015 00:00:00"/>
    <n v="51"/>
    <n v="554049"/>
  </r>
  <r>
    <s v="FACTURACION"/>
    <x v="1"/>
    <n v="1"/>
    <x v="0"/>
    <s v="F"/>
    <s v="D"/>
    <n v="59"/>
    <s v="INTERESES FINANCIACION GRAVADOS"/>
    <s v="13-04-2015 00:00:00"/>
    <n v="51"/>
    <n v="123263"/>
  </r>
  <r>
    <s v="FACTURACION"/>
    <x v="1"/>
    <n v="1"/>
    <x v="0"/>
    <s v="F"/>
    <s v="C"/>
    <n v="402"/>
    <s v="SUBSIDIO GOBERNACION DEL ATLANTICO"/>
    <s v="13-04-2015 00:00:00"/>
    <n v="53"/>
    <n v="-2500000"/>
  </r>
  <r>
    <s v="FACTURACION"/>
    <x v="1"/>
    <n v="1"/>
    <x v="0"/>
    <s v="F"/>
    <s v="C"/>
    <n v="127"/>
    <s v="SUBSIDIO ALC. SAN ANGEL CXC"/>
    <s v="13-04-2015 00:00:00"/>
    <n v="53"/>
    <n v="-1500000"/>
  </r>
  <r>
    <s v="FACTURACION"/>
    <x v="1"/>
    <n v="1"/>
    <x v="0"/>
    <s v="F"/>
    <s v="D"/>
    <n v="7"/>
    <s v="CONSUMO"/>
    <s v="13-04-2015 00:00:00"/>
    <n v="60"/>
    <n v="27114893"/>
  </r>
  <r>
    <s v="FACTURACION"/>
    <x v="1"/>
    <n v="1"/>
    <x v="0"/>
    <s v="F"/>
    <s v="C"/>
    <n v="85"/>
    <s v="BIENESTAR EMPLEADOS"/>
    <s v="14-04-2015 00:00:00"/>
    <n v="15"/>
    <n v="-11283"/>
  </r>
  <r>
    <s v="FACTURACION"/>
    <x v="1"/>
    <n v="1"/>
    <x v="0"/>
    <s v="F"/>
    <s v="D"/>
    <n v="7"/>
    <s v="CONSUMO"/>
    <s v="14-04-2015 00:00:00"/>
    <n v="15"/>
    <n v="200845337"/>
  </r>
  <r>
    <s v="FACTURACION"/>
    <x v="1"/>
    <n v="1"/>
    <x v="0"/>
    <s v="F"/>
    <s v="D"/>
    <n v="3"/>
    <s v="CARGO FIJO"/>
    <s v="14-04-2015 00:00:00"/>
    <n v="51"/>
    <n v="232"/>
  </r>
  <r>
    <s v="FACTURACION"/>
    <x v="1"/>
    <n v="1"/>
    <x v="0"/>
    <s v="F"/>
    <s v="D"/>
    <n v="4"/>
    <s v="CARGO POR CONEXIÓN"/>
    <s v="14-04-2015 00:00:00"/>
    <n v="51"/>
    <n v="24695938"/>
  </r>
  <r>
    <s v="FACTURACION"/>
    <x v="1"/>
    <n v="1"/>
    <x v="0"/>
    <s v="F"/>
    <s v="D"/>
    <n v="56"/>
    <s v="INTERESES FINANCIACION CONEXION"/>
    <s v="14-04-2015 00:00:00"/>
    <n v="51"/>
    <n v="34593772"/>
  </r>
  <r>
    <s v="FACTURACION"/>
    <x v="1"/>
    <n v="1"/>
    <x v="0"/>
    <s v="F"/>
    <s v="D"/>
    <n v="59"/>
    <s v="INTERESES FINANCIACION GRAVADOS"/>
    <s v="14-04-2015 00:00:00"/>
    <n v="51"/>
    <n v="96755"/>
  </r>
  <r>
    <s v="FACTURACION"/>
    <x v="1"/>
    <n v="1"/>
    <x v="0"/>
    <s v="F"/>
    <s v="C"/>
    <n v="10"/>
    <s v="DESCUENTOS"/>
    <s v="14-04-2015 00:00:00"/>
    <n v="53"/>
    <n v="-6418341"/>
  </r>
  <r>
    <s v="FACTURACION"/>
    <x v="1"/>
    <n v="1"/>
    <x v="0"/>
    <s v="F"/>
    <s v="C"/>
    <n v="8"/>
    <s v="CONTRIBUCION"/>
    <s v="15-04-2015 00:00:00"/>
    <n v="15"/>
    <n v="-13848601"/>
  </r>
  <r>
    <s v="FACTURACION"/>
    <x v="1"/>
    <n v="1"/>
    <x v="0"/>
    <s v="F"/>
    <s v="D"/>
    <n v="46"/>
    <s v="RECARGOS MORA EXCLUIDOS"/>
    <s v="15-04-2015 00:00:00"/>
    <n v="15"/>
    <n v="9563431"/>
  </r>
  <r>
    <s v="FACTURACION"/>
    <x v="1"/>
    <n v="1"/>
    <x v="0"/>
    <s v="F"/>
    <s v="D"/>
    <n v="27"/>
    <s v="SERVICIO ASOCIADO RED INTERNA"/>
    <s v="15-04-2015 00:00:00"/>
    <n v="41"/>
    <n v="1780084"/>
  </r>
  <r>
    <s v="FACTURACION"/>
    <x v="1"/>
    <n v="1"/>
    <x v="0"/>
    <s v="F"/>
    <s v="D"/>
    <n v="100"/>
    <s v="RECARGO POR MORA RED INTERNA"/>
    <s v="15-04-2015 00:00:00"/>
    <n v="50"/>
    <n v="1410"/>
  </r>
  <r>
    <s v="FACTURACION"/>
    <x v="1"/>
    <n v="1"/>
    <x v="0"/>
    <s v="F"/>
    <s v="D"/>
    <n v="8"/>
    <s v="CONTRIBUCION"/>
    <s v="15-04-2015 00:00:00"/>
    <n v="51"/>
    <n v="1982"/>
  </r>
  <r>
    <s v="FACTURACION"/>
    <x v="1"/>
    <n v="1"/>
    <x v="0"/>
    <s v="F"/>
    <s v="D"/>
    <n v="27"/>
    <s v="SERVICIO ASOCIADO RED INTERNA"/>
    <s v="15-04-2015 00:00:00"/>
    <n v="51"/>
    <n v="112197361"/>
  </r>
  <r>
    <s v="FACTURACION"/>
    <x v="1"/>
    <n v="1"/>
    <x v="0"/>
    <s v="F"/>
    <s v="D"/>
    <n v="120"/>
    <s v="REFINANCIACION INTERESES DE FINANCIACION"/>
    <s v="15-04-2015 00:00:00"/>
    <n v="51"/>
    <n v="911382"/>
  </r>
  <r>
    <s v="FACTURACION"/>
    <x v="1"/>
    <n v="1"/>
    <x v="0"/>
    <s v="F"/>
    <s v="C"/>
    <n v="30"/>
    <s v="SUBSIDIO"/>
    <s v="16-04-2015 00:00:00"/>
    <n v="15"/>
    <n v="-173380352"/>
  </r>
  <r>
    <s v="FACTURACION"/>
    <x v="1"/>
    <n v="1"/>
    <x v="0"/>
    <s v="F"/>
    <s v="D"/>
    <n v="28"/>
    <s v="SERVICIOS ASOCIADOS CARGO POR CONEXIÓN"/>
    <s v="16-04-2015 00:00:00"/>
    <n v="51"/>
    <n v="9276524"/>
  </r>
  <r>
    <s v="FACTURACION"/>
    <x v="1"/>
    <n v="1"/>
    <x v="0"/>
    <s v="F"/>
    <s v="D"/>
    <n v="4"/>
    <s v="CARGO POR CONEXIÓN"/>
    <s v="16-04-2015 00:00:00"/>
    <n v="53"/>
    <n v="28068967"/>
  </r>
  <r>
    <s v="FACTURACION"/>
    <x v="1"/>
    <n v="1"/>
    <x v="0"/>
    <s v="F"/>
    <s v="D"/>
    <n v="100"/>
    <s v="RECARGO POR MORA RED INTERNA"/>
    <s v="16-04-2015 00:00:00"/>
    <n v="53"/>
    <n v="46358"/>
  </r>
  <r>
    <s v="FACTURACION"/>
    <x v="1"/>
    <n v="1"/>
    <x v="0"/>
    <s v="F"/>
    <s v="D"/>
    <n v="7"/>
    <s v="CONSUMO"/>
    <s v="16-04-2015 00:00:00"/>
    <n v="54"/>
    <n v="2213435"/>
  </r>
  <r>
    <s v="FACTURACION"/>
    <x v="1"/>
    <n v="1"/>
    <x v="0"/>
    <s v="F"/>
    <s v="D"/>
    <n v="56"/>
    <s v="INTERESES FINANCIACION CONEXION"/>
    <s v="17-04-2015 00:00:00"/>
    <n v="51"/>
    <n v="60412133"/>
  </r>
  <r>
    <s v="FACTURACION"/>
    <x v="1"/>
    <n v="1"/>
    <x v="0"/>
    <s v="F"/>
    <s v="D"/>
    <n v="27"/>
    <s v="SERVICIO ASOCIADO RED INTERNA"/>
    <s v="17-04-2015 00:00:00"/>
    <n v="51"/>
    <n v="67545149"/>
  </r>
  <r>
    <s v="FACTURACION"/>
    <x v="1"/>
    <n v="1"/>
    <x v="0"/>
    <s v="F"/>
    <s v="D"/>
    <n v="86"/>
    <s v="INTERESES FINANCIACION EXCLUIDOS"/>
    <s v="17-04-2015 00:00:00"/>
    <n v="51"/>
    <n v="150719"/>
  </r>
  <r>
    <s v="FACTURACION"/>
    <x v="1"/>
    <n v="1"/>
    <x v="0"/>
    <s v="F"/>
    <s v="D"/>
    <n v="46"/>
    <s v="RECARGOS MORA EXCLUIDOS"/>
    <s v="17-04-2015 00:00:00"/>
    <n v="53"/>
    <n v="86867"/>
  </r>
  <r>
    <s v="FACTURACION"/>
    <x v="1"/>
    <n v="1"/>
    <x v="0"/>
    <s v="F"/>
    <s v="D"/>
    <n v="17"/>
    <s v="RECONEXION"/>
    <s v="17-04-2015 00:00:00"/>
    <n v="53"/>
    <n v="32565000"/>
  </r>
  <r>
    <s v="FACTURACION"/>
    <x v="1"/>
    <n v="1"/>
    <x v="0"/>
    <s v="F"/>
    <s v="D"/>
    <n v="46"/>
    <s v="RECARGOS MORA EXCLUIDOS"/>
    <s v="18-04-2015 00:00:00"/>
    <n v="15"/>
    <n v="5247099"/>
  </r>
  <r>
    <s v="FACTURACION"/>
    <x v="1"/>
    <n v="1"/>
    <x v="0"/>
    <s v="F"/>
    <s v="D"/>
    <n v="122"/>
    <s v="IVA RED INTERNA"/>
    <s v="18-04-2015 00:00:00"/>
    <n v="15"/>
    <n v="1271499"/>
  </r>
  <r>
    <s v="FACTURACION"/>
    <x v="1"/>
    <n v="1"/>
    <x v="0"/>
    <s v="F"/>
    <s v="D"/>
    <n v="100"/>
    <s v="RECARGO POR MORA RED INTERNA"/>
    <s v="18-04-2015 00:00:00"/>
    <n v="50"/>
    <n v="484"/>
  </r>
  <r>
    <s v="FACTURACION"/>
    <x v="1"/>
    <n v="1"/>
    <x v="0"/>
    <s v="F"/>
    <s v="D"/>
    <n v="19"/>
    <s v="RED INTERNA"/>
    <s v="18-04-2015 00:00:00"/>
    <n v="51"/>
    <n v="769004"/>
  </r>
  <r>
    <s v="FACTURACION"/>
    <x v="1"/>
    <n v="1"/>
    <x v="0"/>
    <s v="F"/>
    <s v="D"/>
    <n v="17"/>
    <s v="RECONEXION"/>
    <s v="18-04-2015 00:00:00"/>
    <n v="51"/>
    <n v="12246078"/>
  </r>
  <r>
    <s v="FACTURACION"/>
    <x v="1"/>
    <n v="1"/>
    <x v="0"/>
    <s v="F"/>
    <s v="D"/>
    <n v="100"/>
    <s v="RECARGO POR MORA RED INTERNA"/>
    <s v="18-04-2015 00:00:00"/>
    <n v="51"/>
    <n v="1091"/>
  </r>
  <r>
    <s v="FACTURACION"/>
    <x v="1"/>
    <n v="1"/>
    <x v="0"/>
    <s v="F"/>
    <s v="D"/>
    <n v="120"/>
    <s v="REFINANCIACION INTERESES DE FINANCIACION"/>
    <s v="18-04-2015 00:00:00"/>
    <n v="51"/>
    <n v="598539"/>
  </r>
  <r>
    <s v="FACTURACION"/>
    <x v="1"/>
    <n v="1"/>
    <x v="0"/>
    <s v="F"/>
    <s v="D"/>
    <n v="81"/>
    <s v="SERVICIOS VARIOS GRAVADO"/>
    <s v="18-04-2015 00:00:00"/>
    <n v="51"/>
    <n v="161689"/>
  </r>
  <r>
    <s v="FACTURACION"/>
    <x v="1"/>
    <n v="1"/>
    <x v="0"/>
    <s v="F"/>
    <s v="C"/>
    <n v="122"/>
    <s v="IVA RED INTERNA"/>
    <s v="18-04-2015 00:00:00"/>
    <n v="53"/>
    <n v="-209"/>
  </r>
  <r>
    <s v="FACTURACION"/>
    <x v="1"/>
    <n v="1"/>
    <x v="0"/>
    <s v="F"/>
    <s v="D"/>
    <n v="100"/>
    <s v="RECARGO POR MORA RED INTERNA"/>
    <s v="18-04-2015 00:00:00"/>
    <n v="53"/>
    <n v="25874"/>
  </r>
  <r>
    <s v="FACTURACION"/>
    <x v="1"/>
    <n v="1"/>
    <x v="0"/>
    <s v="F"/>
    <s v="D"/>
    <n v="8"/>
    <s v="CONTRIBUCION"/>
    <s v="20-04-2015 00:00:00"/>
    <n v="15"/>
    <n v="9393182"/>
  </r>
  <r>
    <s v="FACTURACION"/>
    <x v="1"/>
    <n v="1"/>
    <x v="0"/>
    <s v="F"/>
    <s v="D"/>
    <n v="46"/>
    <s v="RECARGOS MORA EXCLUIDOS"/>
    <s v="20-04-2015 00:00:00"/>
    <n v="50"/>
    <n v="8469"/>
  </r>
  <r>
    <s v="FACTURACION"/>
    <x v="1"/>
    <n v="1"/>
    <x v="0"/>
    <s v="F"/>
    <s v="D"/>
    <n v="56"/>
    <s v="INTERESES FINANCIACION CONEXION"/>
    <s v="20-04-2015 00:00:00"/>
    <n v="51"/>
    <n v="20807384"/>
  </r>
  <r>
    <s v="FACTURACION"/>
    <x v="1"/>
    <n v="1"/>
    <x v="0"/>
    <s v="F"/>
    <s v="D"/>
    <n v="120"/>
    <s v="REFINANCIACION INTERESES DE FINANCIACION"/>
    <s v="20-04-2015 00:00:00"/>
    <n v="51"/>
    <n v="382646"/>
  </r>
  <r>
    <s v="FACTURACION"/>
    <x v="1"/>
    <n v="1"/>
    <x v="0"/>
    <s v="F"/>
    <s v="C"/>
    <n v="10"/>
    <s v="DESCUENTOS"/>
    <s v="20-04-2015 00:00:00"/>
    <n v="53"/>
    <n v="-1766582"/>
  </r>
  <r>
    <s v="FACTURACION"/>
    <x v="1"/>
    <n v="1"/>
    <x v="0"/>
    <s v="F"/>
    <s v="C"/>
    <n v="7"/>
    <s v="CONSUMO"/>
    <s v="21-04-2015 00:00:00"/>
    <n v="15"/>
    <n v="-1113230"/>
  </r>
  <r>
    <s v="FACTURACION"/>
    <x v="1"/>
    <n v="1"/>
    <x v="0"/>
    <s v="F"/>
    <s v="D"/>
    <n v="7"/>
    <s v="CONSUMO"/>
    <s v="21-04-2015 00:00:00"/>
    <n v="15"/>
    <n v="492897912"/>
  </r>
  <r>
    <s v="FACTURACION"/>
    <x v="1"/>
    <n v="1"/>
    <x v="0"/>
    <s v="F"/>
    <s v="D"/>
    <n v="4"/>
    <s v="CARGO POR CONEXIÓN"/>
    <s v="21-04-2015 00:00:00"/>
    <n v="51"/>
    <n v="15091197"/>
  </r>
  <r>
    <s v="FACTURACION"/>
    <x v="1"/>
    <n v="1"/>
    <x v="0"/>
    <s v="F"/>
    <s v="D"/>
    <n v="8"/>
    <s v="CONTRIBUCION"/>
    <s v="21-04-2015 00:00:00"/>
    <n v="51"/>
    <n v="11613"/>
  </r>
  <r>
    <s v="FACTURACION"/>
    <x v="1"/>
    <n v="1"/>
    <x v="0"/>
    <s v="F"/>
    <s v="D"/>
    <n v="103"/>
    <s v="INTERESES FINANC RED INTERNA"/>
    <s v="21-04-2015 00:00:00"/>
    <n v="51"/>
    <n v="73336277"/>
  </r>
  <r>
    <s v="FACTURACION"/>
    <x v="1"/>
    <n v="1"/>
    <x v="0"/>
    <s v="F"/>
    <s v="C"/>
    <n v="127"/>
    <s v="SUBSIDIO ALC. SAN ANGEL CXC"/>
    <s v="21-04-2015 00:00:00"/>
    <n v="53"/>
    <n v="-1250000"/>
  </r>
  <r>
    <s v="FACTURACION"/>
    <x v="1"/>
    <n v="1"/>
    <x v="0"/>
    <s v="F"/>
    <s v="D"/>
    <n v="17"/>
    <s v="RECONEXION"/>
    <s v="21-04-2015 00:00:00"/>
    <n v="53"/>
    <n v="38082000"/>
  </r>
  <r>
    <s v="FACTURACION"/>
    <x v="1"/>
    <n v="1"/>
    <x v="0"/>
    <s v="F"/>
    <s v="D"/>
    <n v="400"/>
    <s v="CERTIFICACION INSTALACION PREVIA"/>
    <s v="21-04-2015 00:00:00"/>
    <n v="53"/>
    <n v="7885400"/>
  </r>
  <r>
    <s v="FACTURACION"/>
    <x v="1"/>
    <n v="1"/>
    <x v="0"/>
    <s v="F"/>
    <s v="C"/>
    <n v="7"/>
    <s v="CONSUMO"/>
    <s v="22-04-2015 00:00:00"/>
    <n v="15"/>
    <n v="-3266236"/>
  </r>
  <r>
    <s v="FACTURACION"/>
    <x v="1"/>
    <n v="1"/>
    <x v="0"/>
    <s v="F"/>
    <s v="D"/>
    <n v="17"/>
    <s v="RECONEXION"/>
    <s v="22-04-2015 00:00:00"/>
    <n v="51"/>
    <n v="12464427"/>
  </r>
  <r>
    <s v="FACTURACION"/>
    <x v="1"/>
    <n v="1"/>
    <x v="0"/>
    <s v="F"/>
    <s v="D"/>
    <n v="401"/>
    <s v="REVISION PERIODICA RES 059"/>
    <s v="22-04-2015 00:00:00"/>
    <n v="51"/>
    <n v="1404642"/>
  </r>
  <r>
    <s v="FACTURACION"/>
    <x v="1"/>
    <n v="1"/>
    <x v="0"/>
    <s v="F"/>
    <s v="C"/>
    <n v="122"/>
    <s v="IVA RED INTERNA"/>
    <s v="22-04-2015 00:00:00"/>
    <n v="53"/>
    <n v="-245"/>
  </r>
  <r>
    <s v="FACTURACION"/>
    <x v="1"/>
    <n v="1"/>
    <x v="0"/>
    <s v="F"/>
    <s v="C"/>
    <n v="8"/>
    <s v="CONTRIBUCION"/>
    <s v="23-04-2015 00:00:00"/>
    <n v="15"/>
    <n v="-21286"/>
  </r>
  <r>
    <s v="FACTURACION"/>
    <x v="1"/>
    <n v="1"/>
    <x v="0"/>
    <s v="F"/>
    <s v="D"/>
    <n v="27"/>
    <s v="SERVICIO ASOCIADO RED INTERNA"/>
    <s v="23-04-2015 00:00:00"/>
    <n v="41"/>
    <n v="11132825"/>
  </r>
  <r>
    <s v="FACTURACION"/>
    <x v="1"/>
    <n v="1"/>
    <x v="0"/>
    <s v="F"/>
    <s v="D"/>
    <n v="28"/>
    <s v="SERVICIOS ASOCIADOS CARGO POR CONEXIÓN"/>
    <s v="23-04-2015 00:00:00"/>
    <n v="41"/>
    <n v="7738891"/>
  </r>
  <r>
    <s v="FACTURACION"/>
    <x v="1"/>
    <n v="1"/>
    <x v="0"/>
    <s v="F"/>
    <s v="D"/>
    <n v="28"/>
    <s v="SERVICIOS ASOCIADOS CARGO POR CONEXIÓN"/>
    <s v="23-04-2015 00:00:00"/>
    <n v="51"/>
    <n v="20149567"/>
  </r>
  <r>
    <s v="FACTURACION"/>
    <x v="1"/>
    <n v="1"/>
    <x v="0"/>
    <s v="F"/>
    <s v="D"/>
    <n v="98"/>
    <s v="REFINANCIACION"/>
    <s v="23-04-2015 00:00:00"/>
    <n v="51"/>
    <n v="18604403"/>
  </r>
  <r>
    <s v="FACTURACION"/>
    <x v="1"/>
    <n v="1"/>
    <x v="0"/>
    <s v="F"/>
    <s v="D"/>
    <n v="120"/>
    <s v="REFINANCIACION INTERESES DE FINANCIACION"/>
    <s v="23-04-2015 00:00:00"/>
    <n v="51"/>
    <n v="594310"/>
  </r>
  <r>
    <s v="FACTURACION"/>
    <x v="1"/>
    <n v="1"/>
    <x v="0"/>
    <s v="F"/>
    <s v="D"/>
    <n v="400"/>
    <s v="CERTIFICACION INSTALACION PREVIA"/>
    <s v="23-04-2015 00:00:00"/>
    <n v="51"/>
    <n v="1066142"/>
  </r>
  <r>
    <s v="FACTURACION"/>
    <x v="1"/>
    <n v="1"/>
    <x v="0"/>
    <s v="F"/>
    <s v="D"/>
    <n v="32"/>
    <s v="VENTA BIENES"/>
    <s v="23-04-2015 00:00:00"/>
    <n v="51"/>
    <n v="30295"/>
  </r>
  <r>
    <s v="FACTURACION"/>
    <x v="1"/>
    <n v="1"/>
    <x v="0"/>
    <s v="F"/>
    <s v="C"/>
    <n v="130"/>
    <s v="SUBS GOB ATL VEREDAS NUEVA CXC"/>
    <s v="23-04-2015 00:00:00"/>
    <n v="53"/>
    <n v="-2219500"/>
  </r>
  <r>
    <s v="FACTURACION"/>
    <x v="1"/>
    <n v="1"/>
    <x v="0"/>
    <s v="F"/>
    <s v="D"/>
    <n v="46"/>
    <s v="RECARGOS MORA EXCLUIDOS"/>
    <s v="23-04-2015 00:00:00"/>
    <n v="53"/>
    <n v="120945"/>
  </r>
  <r>
    <s v="FACTURACION"/>
    <x v="1"/>
    <n v="1"/>
    <x v="0"/>
    <s v="F"/>
    <s v="D"/>
    <n v="122"/>
    <s v="IVA RED INTERNA"/>
    <s v="23-04-2015 00:00:00"/>
    <n v="53"/>
    <n v="1196800"/>
  </r>
  <r>
    <s v="FACTURACION"/>
    <x v="1"/>
    <n v="1"/>
    <x v="0"/>
    <s v="F"/>
    <s v="D"/>
    <n v="106"/>
    <s v="IMPUESTO 16%"/>
    <s v="24-04-2015 00:00:00"/>
    <n v="15"/>
    <n v="92046"/>
  </r>
  <r>
    <s v="FACTURACION"/>
    <x v="1"/>
    <n v="1"/>
    <x v="0"/>
    <s v="F"/>
    <s v="D"/>
    <n v="27"/>
    <s v="SERVICIO ASOCIADO RED INTERNA"/>
    <s v="24-04-2015 00:00:00"/>
    <n v="51"/>
    <n v="57403649"/>
  </r>
  <r>
    <s v="FACTURACION"/>
    <x v="1"/>
    <n v="1"/>
    <x v="0"/>
    <s v="F"/>
    <s v="D"/>
    <n v="101"/>
    <s v="RECARGO POR MORA  GRAVADOS OTROS SERVICIOS"/>
    <s v="24-04-2015 00:00:00"/>
    <n v="51"/>
    <n v="442"/>
  </r>
  <r>
    <s v="FACTURACION"/>
    <x v="1"/>
    <n v="1"/>
    <x v="0"/>
    <s v="F"/>
    <s v="D"/>
    <n v="120"/>
    <s v="REFINANCIACION INTERESES DE FINANCIACION"/>
    <s v="24-04-2015 00:00:00"/>
    <n v="51"/>
    <n v="1026594"/>
  </r>
  <r>
    <s v="FACTURACION"/>
    <x v="1"/>
    <n v="1"/>
    <x v="0"/>
    <s v="F"/>
    <s v="D"/>
    <n v="101"/>
    <s v="RECARGO POR MORA  GRAVADOS OTROS SERVICIOS"/>
    <s v="24-04-2015 00:00:00"/>
    <n v="53"/>
    <n v="2270"/>
  </r>
  <r>
    <s v="FACTURACION"/>
    <x v="1"/>
    <n v="1"/>
    <x v="0"/>
    <s v="F"/>
    <s v="D"/>
    <n v="100"/>
    <s v="RECARGO POR MORA RED INTERNA"/>
    <s v="24-04-2015 00:00:00"/>
    <n v="53"/>
    <n v="42782"/>
  </r>
  <r>
    <s v="FACTURACION"/>
    <x v="1"/>
    <n v="1"/>
    <x v="0"/>
    <s v="F"/>
    <s v="D"/>
    <n v="101"/>
    <s v="RECARGO POR MORA  GRAVADOS OTROS SERVICIOS"/>
    <s v="25-04-2015 00:00:00"/>
    <n v="15"/>
    <n v="31439"/>
  </r>
  <r>
    <s v="FACTURACION"/>
    <x v="1"/>
    <n v="1"/>
    <x v="0"/>
    <s v="F"/>
    <s v="D"/>
    <n v="3"/>
    <s v="CARGO FIJO"/>
    <s v="25-04-2015 00:00:00"/>
    <n v="51"/>
    <n v="1487"/>
  </r>
  <r>
    <s v="FACTURACION"/>
    <x v="1"/>
    <n v="1"/>
    <x v="0"/>
    <s v="F"/>
    <s v="D"/>
    <n v="27"/>
    <s v="SERVICIO ASOCIADO RED INTERNA"/>
    <s v="25-04-2015 00:00:00"/>
    <n v="51"/>
    <n v="7057259"/>
  </r>
  <r>
    <s v="FACTURACION"/>
    <x v="1"/>
    <n v="1"/>
    <x v="0"/>
    <s v="F"/>
    <s v="D"/>
    <n v="103"/>
    <s v="INTERESES FINANC RED INTERNA"/>
    <s v="25-04-2015 00:00:00"/>
    <n v="51"/>
    <n v="7602090"/>
  </r>
  <r>
    <s v="FACTURACION"/>
    <x v="1"/>
    <n v="1"/>
    <x v="0"/>
    <s v="F"/>
    <s v="D"/>
    <n v="120"/>
    <s v="REFINANCIACION INTERESES DE FINANCIACION"/>
    <s v="25-04-2015 00:00:00"/>
    <n v="51"/>
    <n v="3973"/>
  </r>
  <r>
    <s v="FACTURACION"/>
    <x v="1"/>
    <n v="1"/>
    <x v="0"/>
    <s v="F"/>
    <s v="D"/>
    <n v="401"/>
    <s v="REVISION PERIODICA RES 059"/>
    <s v="25-04-2015 00:00:00"/>
    <n v="51"/>
    <n v="36116"/>
  </r>
  <r>
    <s v="FACTURACION"/>
    <x v="1"/>
    <n v="1"/>
    <x v="0"/>
    <s v="F"/>
    <s v="D"/>
    <n v="4"/>
    <s v="CARGO POR CONEXIÓN"/>
    <s v="25-04-2015 00:00:00"/>
    <n v="53"/>
    <n v="68101756"/>
  </r>
  <r>
    <s v="FACTURACION"/>
    <x v="1"/>
    <n v="1"/>
    <x v="0"/>
    <s v="F"/>
    <s v="D"/>
    <n v="4"/>
    <s v="CARGO POR CONEXIÓN"/>
    <s v="26-04-2015 00:00:00"/>
    <n v="53"/>
    <n v="20246468"/>
  </r>
  <r>
    <s v="FACTURACION"/>
    <x v="1"/>
    <n v="1"/>
    <x v="0"/>
    <s v="F"/>
    <s v="D"/>
    <n v="19"/>
    <s v="RED INTERNA"/>
    <s v="27-04-2015 00:00:00"/>
    <n v="41"/>
    <n v="1171215"/>
  </r>
  <r>
    <s v="FACTURACION"/>
    <x v="1"/>
    <n v="1"/>
    <x v="0"/>
    <s v="F"/>
    <s v="D"/>
    <n v="101"/>
    <s v="RECARGO POR MORA  GRAVADOS OTROS SERVICIOS"/>
    <s v="27-04-2015 00:00:00"/>
    <n v="50"/>
    <n v="5439"/>
  </r>
  <r>
    <s v="FACTURACION"/>
    <x v="1"/>
    <n v="1"/>
    <x v="0"/>
    <s v="F"/>
    <s v="D"/>
    <n v="7"/>
    <s v="CONSUMO"/>
    <s v="27-04-2015 00:00:00"/>
    <n v="51"/>
    <n v="690089"/>
  </r>
  <r>
    <s v="FACTURACION"/>
    <x v="1"/>
    <n v="1"/>
    <x v="0"/>
    <s v="F"/>
    <s v="D"/>
    <n v="400"/>
    <s v="CERTIFICACION INSTALACION PREVIA"/>
    <s v="27-04-2015 00:00:00"/>
    <n v="51"/>
    <n v="1003210"/>
  </r>
  <r>
    <s v="FACTURACION"/>
    <x v="1"/>
    <n v="1"/>
    <x v="0"/>
    <s v="F"/>
    <s v="C"/>
    <n v="122"/>
    <s v="IVA RED INTERNA"/>
    <s v="27-04-2015 00:00:00"/>
    <n v="53"/>
    <n v="-371"/>
  </r>
  <r>
    <s v="FACTURACION"/>
    <x v="1"/>
    <n v="1"/>
    <x v="0"/>
    <s v="F"/>
    <s v="D"/>
    <n v="4"/>
    <s v="CARGO POR CONEXIÓN"/>
    <s v="27-04-2015 00:00:00"/>
    <n v="53"/>
    <n v="41873377"/>
  </r>
  <r>
    <s v="FACTURACION"/>
    <x v="1"/>
    <n v="1"/>
    <x v="0"/>
    <s v="F"/>
    <s v="D"/>
    <n v="122"/>
    <s v="IVA RED INTERNA"/>
    <s v="27-04-2015 00:00:00"/>
    <n v="53"/>
    <n v="974665"/>
  </r>
  <r>
    <s v="FACTURACION"/>
    <x v="1"/>
    <n v="1"/>
    <x v="0"/>
    <s v="F"/>
    <s v="D"/>
    <n v="81"/>
    <s v="SERVICIOS VARIOS GRAVADO"/>
    <s v="27-04-2015 00:00:00"/>
    <n v="54"/>
    <n v="124000"/>
  </r>
  <r>
    <s v="FACTURACION"/>
    <x v="1"/>
    <n v="1"/>
    <x v="0"/>
    <s v="F"/>
    <s v="D"/>
    <n v="2"/>
    <s v="BRILLA"/>
    <s v="28-04-2015 00:00:00"/>
    <n v="51"/>
    <n v="704"/>
  </r>
  <r>
    <s v="FACTURACION"/>
    <x v="1"/>
    <n v="1"/>
    <x v="0"/>
    <s v="F"/>
    <s v="D"/>
    <n v="4"/>
    <s v="CARGO POR CONEXIÓN"/>
    <s v="28-04-2015 00:00:00"/>
    <n v="51"/>
    <n v="48949510"/>
  </r>
  <r>
    <s v="FACTURACION"/>
    <x v="1"/>
    <n v="1"/>
    <x v="0"/>
    <s v="F"/>
    <s v="D"/>
    <n v="19"/>
    <s v="RED INTERNA"/>
    <s v="28-04-2015 00:00:00"/>
    <n v="51"/>
    <n v="1088041"/>
  </r>
  <r>
    <s v="FACTURACION"/>
    <x v="1"/>
    <n v="1"/>
    <x v="0"/>
    <s v="F"/>
    <s v="D"/>
    <n v="17"/>
    <s v="RECONEXION"/>
    <s v="28-04-2015 00:00:00"/>
    <n v="51"/>
    <n v="14786924"/>
  </r>
  <r>
    <s v="FACTURACION"/>
    <x v="1"/>
    <n v="1"/>
    <x v="0"/>
    <s v="F"/>
    <s v="D"/>
    <n v="400"/>
    <s v="CERTIFICACION INSTALACION PREVIA"/>
    <s v="28-04-2015 00:00:00"/>
    <n v="51"/>
    <n v="683710"/>
  </r>
  <r>
    <s v="FACTURACION"/>
    <x v="1"/>
    <n v="1"/>
    <x v="0"/>
    <s v="F"/>
    <s v="D"/>
    <n v="401"/>
    <s v="REVISION PERIODICA RES 059"/>
    <s v="28-04-2015 00:00:00"/>
    <n v="51"/>
    <n v="679588"/>
  </r>
  <r>
    <s v="FACTURACION"/>
    <x v="1"/>
    <n v="1"/>
    <x v="0"/>
    <s v="F"/>
    <s v="C"/>
    <n v="129"/>
    <s v="SUBS GOB ATL VEREDAS NUEVA INT"/>
    <s v="28-04-2015 00:00:00"/>
    <n v="53"/>
    <n v="-740612"/>
  </r>
  <r>
    <s v="FACTURACION"/>
    <x v="1"/>
    <n v="1"/>
    <x v="0"/>
    <s v="F"/>
    <s v="D"/>
    <n v="100"/>
    <s v="RECARGO POR MORA RED INTERNA"/>
    <s v="28-04-2015 00:00:00"/>
    <n v="53"/>
    <n v="82089"/>
  </r>
  <r>
    <s v="FACTURACION"/>
    <x v="1"/>
    <n v="1"/>
    <x v="0"/>
    <s v="F"/>
    <s v="C"/>
    <n v="30"/>
    <s v="SUBSIDIO"/>
    <s v="29-04-2015 00:00:00"/>
    <n v="15"/>
    <n v="-481075857"/>
  </r>
  <r>
    <s v="FACTURACION"/>
    <x v="1"/>
    <n v="1"/>
    <x v="0"/>
    <s v="F"/>
    <s v="D"/>
    <n v="106"/>
    <s v="IMPUESTO 16%"/>
    <s v="29-04-2015 00:00:00"/>
    <n v="15"/>
    <n v="507539"/>
  </r>
  <r>
    <s v="FACTURACION"/>
    <x v="1"/>
    <n v="1"/>
    <x v="0"/>
    <s v="F"/>
    <s v="D"/>
    <n v="46"/>
    <s v="RECARGOS MORA EXCLUIDOS"/>
    <s v="29-04-2015 00:00:00"/>
    <n v="50"/>
    <n v="99775"/>
  </r>
  <r>
    <s v="FACTURACION"/>
    <x v="1"/>
    <n v="1"/>
    <x v="0"/>
    <s v="F"/>
    <s v="D"/>
    <n v="4"/>
    <s v="CARGO POR CONEXIÓN"/>
    <s v="29-04-2015 00:00:00"/>
    <n v="51"/>
    <n v="41417063"/>
  </r>
  <r>
    <s v="FACTURACION"/>
    <x v="1"/>
    <n v="1"/>
    <x v="0"/>
    <s v="F"/>
    <s v="D"/>
    <n v="98"/>
    <s v="REFINANCIACION"/>
    <s v="29-04-2015 00:00:00"/>
    <n v="51"/>
    <n v="59927807"/>
  </r>
  <r>
    <s v="FACTURACION"/>
    <x v="1"/>
    <n v="1"/>
    <x v="0"/>
    <s v="F"/>
    <s v="D"/>
    <n v="126"/>
    <s v="IVA INTERES DE FINANCIACION"/>
    <s v="29-04-2015 00:00:00"/>
    <n v="51"/>
    <n v="402008"/>
  </r>
  <r>
    <s v="FACTURACION"/>
    <x v="1"/>
    <n v="1"/>
    <x v="0"/>
    <s v="F"/>
    <s v="D"/>
    <n v="401"/>
    <s v="REVISION PERIODICA RES 059"/>
    <s v="29-04-2015 00:00:00"/>
    <n v="51"/>
    <n v="2422635"/>
  </r>
  <r>
    <s v="FACTURACION"/>
    <x v="1"/>
    <n v="1"/>
    <x v="0"/>
    <s v="F"/>
    <s v="C"/>
    <n v="122"/>
    <s v="IVA RED INTERNA"/>
    <s v="29-04-2015 00:00:00"/>
    <n v="53"/>
    <n v="-451"/>
  </r>
  <r>
    <s v="FACTURACION"/>
    <x v="1"/>
    <n v="1"/>
    <x v="0"/>
    <s v="F"/>
    <s v="C"/>
    <n v="131"/>
    <s v="SUB.GOB MAGDALENA REG. 2 CXC"/>
    <s v="29-04-2015 00:00:00"/>
    <n v="53"/>
    <n v="-3681176"/>
  </r>
  <r>
    <s v="FACTURACION"/>
    <x v="1"/>
    <n v="1"/>
    <x v="0"/>
    <s v="F"/>
    <s v="D"/>
    <n v="46"/>
    <s v="RECARGOS MORA EXCLUIDOS"/>
    <s v="29-04-2015 00:00:00"/>
    <n v="53"/>
    <n v="103801"/>
  </r>
  <r>
    <s v="FACTURACION"/>
    <x v="1"/>
    <n v="1"/>
    <x v="0"/>
    <s v="F"/>
    <s v="D"/>
    <n v="81"/>
    <s v="SERVICIOS VARIOS GRAVADO"/>
    <s v="29-04-2015 00:00:00"/>
    <n v="54"/>
    <n v="124000"/>
  </r>
  <r>
    <s v="FACTURACION"/>
    <x v="1"/>
    <n v="1"/>
    <x v="0"/>
    <s v="F"/>
    <s v="D"/>
    <n v="100"/>
    <s v="RECARGO POR MORA RED INTERNA"/>
    <s v="30-04-2015 00:00:00"/>
    <n v="15"/>
    <n v="1223912"/>
  </r>
  <r>
    <s v="FACTURACION"/>
    <x v="1"/>
    <n v="1"/>
    <x v="0"/>
    <s v="F"/>
    <s v="D"/>
    <n v="400"/>
    <s v="CERTIFICACION INSTALACION PREVIA"/>
    <s v="30-04-2015 00:00:00"/>
    <n v="41"/>
    <n v="428028"/>
  </r>
  <r>
    <s v="FACTURACION"/>
    <x v="1"/>
    <n v="1"/>
    <x v="0"/>
    <s v="F"/>
    <s v="D"/>
    <n v="118"/>
    <s v="OTROS SERV ASOCIADOS GRAVADOS"/>
    <s v="30-04-2015 00:00:00"/>
    <n v="51"/>
    <n v="1133173"/>
  </r>
  <r>
    <s v="FACTURACION"/>
    <x v="1"/>
    <n v="1"/>
    <x v="0"/>
    <s v="F"/>
    <s v="D"/>
    <n v="56"/>
    <s v="INTERESES FINANCIACION CONEXION"/>
    <s v="30-04-2015 00:00:00"/>
    <n v="51"/>
    <n v="42220407"/>
  </r>
  <r>
    <s v="FACTURACION"/>
    <x v="1"/>
    <n v="1"/>
    <x v="0"/>
    <s v="F"/>
    <s v="D"/>
    <n v="106"/>
    <s v="IMPUESTO 16%"/>
    <s v="30-04-2015 00:00:00"/>
    <n v="53"/>
    <n v="7177939"/>
  </r>
  <r>
    <s v="FACTURACION"/>
    <x v="1"/>
    <n v="11"/>
    <x v="1"/>
    <m/>
    <s v="D"/>
    <n v="106"/>
    <s v="IMPUESTO 16%"/>
    <s v="01-04-2015 00:00:00"/>
    <n v="53"/>
    <n v="-325"/>
  </r>
  <r>
    <s v="FACTURACION"/>
    <x v="1"/>
    <n v="11"/>
    <x v="1"/>
    <m/>
    <s v="D"/>
    <n v="28"/>
    <s v="SERVICIOS ASOCIADOS CARGO POR CONEXIÓN"/>
    <s v="01-04-2015 00:00:00"/>
    <n v="53"/>
    <n v="-86843"/>
  </r>
  <r>
    <s v="FACTURACION"/>
    <x v="1"/>
    <n v="11"/>
    <x v="1"/>
    <m/>
    <s v="D"/>
    <n v="101"/>
    <s v="RECARGO POR MORA  GRAVADOS OTROS SERVICIOS"/>
    <s v="01-04-2015 00:00:00"/>
    <n v="53"/>
    <n v="-887"/>
  </r>
  <r>
    <s v="FACTURACION"/>
    <x v="1"/>
    <n v="11"/>
    <x v="1"/>
    <m/>
    <s v="C"/>
    <n v="30"/>
    <s v="SUBSIDIO"/>
    <s v="04-04-2015 00:00:00"/>
    <n v="53"/>
    <n v="682001"/>
  </r>
  <r>
    <s v="FACTURACION"/>
    <x v="1"/>
    <n v="11"/>
    <x v="1"/>
    <m/>
    <s v="D"/>
    <n v="46"/>
    <s v="RECARGOS MORA EXCLUIDOS"/>
    <s v="04-04-2015 00:00:00"/>
    <n v="53"/>
    <n v="-16810"/>
  </r>
  <r>
    <s v="FACTURACION"/>
    <x v="1"/>
    <n v="11"/>
    <x v="1"/>
    <m/>
    <s v="D"/>
    <n v="81"/>
    <s v="SERVICIOS VARIOS GRAVADO"/>
    <s v="04-04-2015 00:00:00"/>
    <n v="53"/>
    <n v="-2133"/>
  </r>
  <r>
    <s v="FACTURACION"/>
    <x v="1"/>
    <n v="11"/>
    <x v="1"/>
    <m/>
    <s v="C"/>
    <n v="30"/>
    <s v="SUBSIDIO"/>
    <s v="06-04-2015 00:00:00"/>
    <n v="53"/>
    <n v="747912"/>
  </r>
  <r>
    <s v="FACTURACION"/>
    <x v="1"/>
    <n v="11"/>
    <x v="1"/>
    <m/>
    <s v="D"/>
    <n v="8"/>
    <s v="CONTRIBUCION"/>
    <s v="06-04-2015 00:00:00"/>
    <n v="53"/>
    <n v="-239696"/>
  </r>
  <r>
    <s v="FACTURACION"/>
    <x v="1"/>
    <n v="11"/>
    <x v="1"/>
    <m/>
    <s v="D"/>
    <n v="17"/>
    <s v="RECONEXION"/>
    <s v="06-04-2015 00:00:00"/>
    <n v="53"/>
    <n v="-87086"/>
  </r>
  <r>
    <s v="FACTURACION"/>
    <x v="1"/>
    <n v="11"/>
    <x v="1"/>
    <m/>
    <s v="D"/>
    <n v="100"/>
    <s v="RECARGO POR MORA RED INTERNA"/>
    <s v="06-04-2015 00:00:00"/>
    <n v="53"/>
    <n v="-863"/>
  </r>
  <r>
    <s v="FACTURACION"/>
    <x v="1"/>
    <n v="11"/>
    <x v="1"/>
    <m/>
    <s v="D"/>
    <n v="28"/>
    <s v="SERVICIOS ASOCIADOS CARGO POR CONEXIÓN"/>
    <s v="08-04-2015 00:00:00"/>
    <n v="53"/>
    <n v="-128399"/>
  </r>
  <r>
    <s v="FACTURACION"/>
    <x v="1"/>
    <n v="11"/>
    <x v="1"/>
    <m/>
    <s v="D"/>
    <n v="46"/>
    <s v="RECARGOS MORA EXCLUIDOS"/>
    <s v="08-04-2015 00:00:00"/>
    <n v="53"/>
    <n v="-21126"/>
  </r>
  <r>
    <s v="FACTURACION"/>
    <x v="1"/>
    <n v="11"/>
    <x v="1"/>
    <m/>
    <s v="D"/>
    <n v="7"/>
    <s v="CONSUMO"/>
    <s v="09-04-2015 00:00:00"/>
    <n v="53"/>
    <n v="-3751972"/>
  </r>
  <r>
    <s v="FACTURACION"/>
    <x v="1"/>
    <n v="11"/>
    <x v="1"/>
    <m/>
    <s v="D"/>
    <n v="81"/>
    <s v="SERVICIOS VARIOS GRAVADO"/>
    <s v="09-04-2015 00:00:00"/>
    <n v="53"/>
    <n v="-284"/>
  </r>
  <r>
    <s v="FACTURACION"/>
    <x v="1"/>
    <n v="11"/>
    <x v="1"/>
    <m/>
    <s v="D"/>
    <n v="56"/>
    <s v="INTERESES FINANCIACION CONEXION"/>
    <s v="10-04-2015 00:00:00"/>
    <n v="53"/>
    <n v="-310435"/>
  </r>
  <r>
    <s v="FACTURACION"/>
    <x v="1"/>
    <n v="11"/>
    <x v="1"/>
    <m/>
    <s v="D"/>
    <n v="106"/>
    <s v="IMPUESTO 16%"/>
    <s v="10-04-2015 00:00:00"/>
    <n v="53"/>
    <n v="-870"/>
  </r>
  <r>
    <s v="FACTURACION"/>
    <x v="1"/>
    <n v="11"/>
    <x v="1"/>
    <m/>
    <s v="D"/>
    <n v="56"/>
    <s v="INTERESES FINANCIACION CONEXION"/>
    <s v="11-04-2015 00:00:00"/>
    <n v="53"/>
    <n v="-177736"/>
  </r>
  <r>
    <s v="FACTURACION"/>
    <x v="1"/>
    <n v="11"/>
    <x v="1"/>
    <m/>
    <s v="D"/>
    <n v="17"/>
    <s v="RECONEXION"/>
    <s v="11-04-2015 00:00:00"/>
    <n v="53"/>
    <n v="-78853"/>
  </r>
  <r>
    <s v="FACTURACION"/>
    <x v="1"/>
    <n v="11"/>
    <x v="1"/>
    <m/>
    <s v="D"/>
    <n v="81"/>
    <s v="SERVICIOS VARIOS GRAVADO"/>
    <s v="11-04-2015 00:00:00"/>
    <n v="53"/>
    <n v="-1264"/>
  </r>
  <r>
    <s v="FACTURACION"/>
    <x v="1"/>
    <n v="11"/>
    <x v="1"/>
    <m/>
    <s v="D"/>
    <n v="118"/>
    <s v="OTROS SERV ASOCIADOS GRAVADOS"/>
    <s v="13-04-2015 00:00:00"/>
    <n v="53"/>
    <n v="-639467"/>
  </r>
  <r>
    <s v="FACTURACION"/>
    <x v="1"/>
    <n v="11"/>
    <x v="1"/>
    <m/>
    <s v="D"/>
    <n v="106"/>
    <s v="IMPUESTO 16%"/>
    <s v="13-04-2015 00:00:00"/>
    <n v="53"/>
    <n v="-117"/>
  </r>
  <r>
    <s v="FACTURACION"/>
    <x v="1"/>
    <n v="11"/>
    <x v="1"/>
    <m/>
    <s v="D"/>
    <n v="98"/>
    <s v="REFINANCIACION"/>
    <s v="13-04-2015 00:00:00"/>
    <n v="53"/>
    <n v="-2120"/>
  </r>
  <r>
    <s v="FACTURACION"/>
    <x v="1"/>
    <n v="11"/>
    <x v="1"/>
    <m/>
    <s v="D"/>
    <n v="101"/>
    <s v="RECARGO POR MORA  GRAVADOS OTROS SERVICIOS"/>
    <s v="13-04-2015 00:00:00"/>
    <n v="53"/>
    <n v="-108"/>
  </r>
  <r>
    <s v="FACTURACION"/>
    <x v="1"/>
    <n v="11"/>
    <x v="1"/>
    <m/>
    <s v="D"/>
    <n v="24"/>
    <s v="REVISION PERIODICA"/>
    <s v="13-04-2015 00:00:00"/>
    <n v="53"/>
    <n v="-26449"/>
  </r>
  <r>
    <s v="FACTURACION"/>
    <x v="1"/>
    <n v="11"/>
    <x v="1"/>
    <m/>
    <s v="D"/>
    <n v="46"/>
    <s v="RECARGOS MORA EXCLUIDOS"/>
    <s v="14-04-2015 00:00:00"/>
    <n v="53"/>
    <n v="-994"/>
  </r>
  <r>
    <s v="FACTURACION"/>
    <x v="1"/>
    <n v="11"/>
    <x v="1"/>
    <m/>
    <s v="D"/>
    <n v="46"/>
    <s v="RECARGOS MORA EXCLUIDOS"/>
    <s v="15-04-2015 00:00:00"/>
    <n v="53"/>
    <n v="-19036"/>
  </r>
  <r>
    <s v="FACTURACION"/>
    <x v="1"/>
    <n v="11"/>
    <x v="1"/>
    <m/>
    <s v="D"/>
    <n v="98"/>
    <s v="REFINANCIACION"/>
    <s v="15-04-2015 00:00:00"/>
    <n v="53"/>
    <n v="-50557"/>
  </r>
  <r>
    <s v="FACTURACION"/>
    <x v="1"/>
    <n v="11"/>
    <x v="1"/>
    <m/>
    <s v="D"/>
    <n v="19"/>
    <s v="RED INTERNA"/>
    <s v="16-04-2015 00:00:00"/>
    <n v="53"/>
    <n v="-3703"/>
  </r>
  <r>
    <s v="FACTURACION"/>
    <x v="1"/>
    <n v="11"/>
    <x v="1"/>
    <m/>
    <s v="D"/>
    <n v="7"/>
    <s v="CONSUMO"/>
    <s v="16-04-2015 00:00:00"/>
    <n v="53"/>
    <n v="-1576992"/>
  </r>
  <r>
    <s v="FACTURACION"/>
    <x v="1"/>
    <n v="11"/>
    <x v="1"/>
    <m/>
    <s v="D"/>
    <n v="8"/>
    <s v="CONTRIBUCION"/>
    <s v="16-04-2015 00:00:00"/>
    <n v="53"/>
    <n v="-25504"/>
  </r>
  <r>
    <s v="FACTURACION"/>
    <x v="1"/>
    <n v="11"/>
    <x v="1"/>
    <m/>
    <s v="D"/>
    <n v="8"/>
    <s v="CONTRIBUCION"/>
    <s v="17-04-2015 00:00:00"/>
    <n v="53"/>
    <n v="-1144853"/>
  </r>
  <r>
    <s v="FACTURACION"/>
    <x v="1"/>
    <n v="11"/>
    <x v="1"/>
    <m/>
    <s v="D"/>
    <n v="98"/>
    <s v="REFINANCIACION"/>
    <s v="17-04-2015 00:00:00"/>
    <n v="53"/>
    <n v="-68870"/>
  </r>
  <r>
    <s v="FACTURACION"/>
    <x v="1"/>
    <n v="11"/>
    <x v="1"/>
    <m/>
    <s v="D"/>
    <n v="24"/>
    <s v="REVISION PERIODICA"/>
    <s v="17-04-2015 00:00:00"/>
    <n v="53"/>
    <n v="-268136"/>
  </r>
  <r>
    <s v="FACTURACION"/>
    <x v="1"/>
    <n v="11"/>
    <x v="1"/>
    <m/>
    <s v="D"/>
    <n v="3"/>
    <s v="CARGO FIJO"/>
    <s v="18-04-2015 00:00:00"/>
    <n v="53"/>
    <n v="-485505"/>
  </r>
  <r>
    <s v="FACTURACION"/>
    <x v="1"/>
    <n v="11"/>
    <x v="1"/>
    <m/>
    <s v="D"/>
    <n v="106"/>
    <s v="IMPUESTO 16%"/>
    <s v="18-04-2015 00:00:00"/>
    <n v="53"/>
    <n v="-1152"/>
  </r>
  <r>
    <s v="FACTURACION"/>
    <x v="1"/>
    <n v="11"/>
    <x v="1"/>
    <m/>
    <s v="D"/>
    <n v="24"/>
    <s v="REVISION PERIODICA"/>
    <s v="18-04-2015 00:00:00"/>
    <n v="53"/>
    <n v="-123726"/>
  </r>
  <r>
    <s v="FACTURACION"/>
    <x v="1"/>
    <n v="11"/>
    <x v="1"/>
    <m/>
    <s v="C"/>
    <n v="30"/>
    <s v="SUBSIDIO"/>
    <s v="20-04-2015 00:00:00"/>
    <n v="53"/>
    <n v="172947"/>
  </r>
  <r>
    <s v="FACTURACION"/>
    <x v="1"/>
    <n v="11"/>
    <x v="1"/>
    <m/>
    <s v="D"/>
    <n v="401"/>
    <s v="REVISION PERIODICA RES 059"/>
    <s v="20-04-2015 00:00:00"/>
    <n v="53"/>
    <n v="-478"/>
  </r>
  <r>
    <s v="FACTURACION"/>
    <x v="1"/>
    <n v="11"/>
    <x v="1"/>
    <m/>
    <s v="D"/>
    <n v="401"/>
    <s v="REVISION PERIODICA RES 059"/>
    <s v="21-04-2015 00:00:00"/>
    <n v="53"/>
    <n v="-24018"/>
  </r>
  <r>
    <s v="FACTURACION"/>
    <x v="1"/>
    <n v="11"/>
    <x v="1"/>
    <m/>
    <s v="D"/>
    <n v="400"/>
    <s v="CERTIFICACION INSTALACION PREVIA"/>
    <s v="21-04-2015 00:00:00"/>
    <n v="53"/>
    <n v="-546"/>
  </r>
  <r>
    <s v="FACTURACION"/>
    <x v="1"/>
    <n v="11"/>
    <x v="1"/>
    <m/>
    <s v="D"/>
    <n v="4"/>
    <s v="CARGO POR CONEXIÓN"/>
    <s v="22-04-2015 00:00:00"/>
    <n v="53"/>
    <n v="-34203"/>
  </r>
  <r>
    <s v="FACTURACION"/>
    <x v="1"/>
    <n v="11"/>
    <x v="1"/>
    <m/>
    <s v="D"/>
    <n v="106"/>
    <s v="IMPUESTO 16%"/>
    <s v="22-04-2015 00:00:00"/>
    <n v="53"/>
    <n v="-625"/>
  </r>
  <r>
    <s v="FACTURACION"/>
    <x v="1"/>
    <n v="11"/>
    <x v="1"/>
    <m/>
    <s v="D"/>
    <n v="400"/>
    <s v="CERTIFICACION INSTALACION PREVIA"/>
    <s v="22-04-2015 00:00:00"/>
    <n v="53"/>
    <n v="-598"/>
  </r>
  <r>
    <s v="FACTURACION"/>
    <x v="1"/>
    <n v="11"/>
    <x v="1"/>
    <m/>
    <s v="D"/>
    <n v="46"/>
    <s v="RECARGOS MORA EXCLUIDOS"/>
    <s v="23-04-2015 00:00:00"/>
    <n v="53"/>
    <n v="-9498"/>
  </r>
  <r>
    <s v="FACTURACION"/>
    <x v="1"/>
    <n v="11"/>
    <x v="1"/>
    <m/>
    <s v="D"/>
    <n v="101"/>
    <s v="RECARGO POR MORA  GRAVADOS OTROS SERVICIOS"/>
    <s v="24-04-2015 00:00:00"/>
    <n v="53"/>
    <n v="-213"/>
  </r>
  <r>
    <s v="FACTURACION"/>
    <x v="1"/>
    <n v="11"/>
    <x v="1"/>
    <m/>
    <s v="D"/>
    <n v="32"/>
    <s v="VENTA BIENES"/>
    <s v="24-04-2015 00:00:00"/>
    <n v="53"/>
    <n v="-37"/>
  </r>
  <r>
    <s v="FACTURACION"/>
    <x v="1"/>
    <n v="11"/>
    <x v="1"/>
    <m/>
    <s v="D"/>
    <n v="98"/>
    <s v="REFINANCIACION"/>
    <s v="25-04-2015 00:00:00"/>
    <n v="53"/>
    <n v="-1219"/>
  </r>
  <r>
    <s v="FACTURACION"/>
    <x v="1"/>
    <n v="11"/>
    <x v="1"/>
    <m/>
    <s v="D"/>
    <n v="101"/>
    <s v="RECARGO POR MORA  GRAVADOS OTROS SERVICIOS"/>
    <s v="25-04-2015 00:00:00"/>
    <n v="53"/>
    <n v="-65"/>
  </r>
  <r>
    <s v="FACTURACION"/>
    <x v="1"/>
    <n v="11"/>
    <x v="1"/>
    <m/>
    <s v="D"/>
    <n v="122"/>
    <s v="IVA RED INTERNA"/>
    <s v="25-04-2015 00:00:00"/>
    <n v="53"/>
    <n v="-186"/>
  </r>
  <r>
    <s v="FACTURACION"/>
    <x v="1"/>
    <n v="11"/>
    <x v="1"/>
    <m/>
    <s v="D"/>
    <n v="27"/>
    <s v="SERVICIO ASOCIADO RED INTERNA"/>
    <s v="25-04-2015 00:00:00"/>
    <n v="53"/>
    <n v="-31185"/>
  </r>
  <r>
    <s v="FACTURACION"/>
    <x v="1"/>
    <n v="11"/>
    <x v="1"/>
    <m/>
    <s v="D"/>
    <n v="122"/>
    <s v="IVA RED INTERNA"/>
    <s v="27-04-2015 00:00:00"/>
    <n v="53"/>
    <n v="-6446"/>
  </r>
  <r>
    <s v="FACTURACION"/>
    <x v="1"/>
    <n v="11"/>
    <x v="1"/>
    <m/>
    <s v="D"/>
    <n v="24"/>
    <s v="REVISION PERIODICA"/>
    <s v="27-04-2015 00:00:00"/>
    <n v="53"/>
    <n v="-158371"/>
  </r>
  <r>
    <s v="FACTURACION"/>
    <x v="1"/>
    <n v="11"/>
    <x v="1"/>
    <m/>
    <s v="D"/>
    <n v="4"/>
    <s v="CARGO POR CONEXIÓN"/>
    <s v="28-04-2015 00:00:00"/>
    <n v="53"/>
    <n v="-109348"/>
  </r>
  <r>
    <s v="FACTURACION"/>
    <x v="1"/>
    <n v="11"/>
    <x v="1"/>
    <m/>
    <s v="D"/>
    <n v="106"/>
    <s v="IMPUESTO 16%"/>
    <s v="28-04-2015 00:00:00"/>
    <n v="53"/>
    <n v="-576"/>
  </r>
  <r>
    <s v="FACTURACION"/>
    <x v="1"/>
    <n v="11"/>
    <x v="1"/>
    <m/>
    <s v="D"/>
    <n v="101"/>
    <s v="RECARGO POR MORA  GRAVADOS OTROS SERVICIOS"/>
    <s v="28-04-2015 00:00:00"/>
    <n v="53"/>
    <n v="-626"/>
  </r>
  <r>
    <s v="FACTURACION"/>
    <x v="1"/>
    <n v="11"/>
    <x v="1"/>
    <m/>
    <s v="D"/>
    <n v="120"/>
    <s v="REFINANCIACION INTERESES DE FINANCIACION"/>
    <s v="28-04-2015 00:00:00"/>
    <n v="53"/>
    <n v="-3930"/>
  </r>
  <r>
    <s v="FACTURACION"/>
    <x v="1"/>
    <n v="11"/>
    <x v="1"/>
    <m/>
    <s v="D"/>
    <n v="24"/>
    <s v="REVISION PERIODICA"/>
    <s v="29-04-2015 00:00:00"/>
    <n v="53"/>
    <n v="-168027"/>
  </r>
  <r>
    <s v="FACTURACION"/>
    <x v="1"/>
    <n v="11"/>
    <x v="1"/>
    <m/>
    <s v="D"/>
    <n v="98"/>
    <s v="REFINANCIACION"/>
    <s v="30-04-2015 00:00:00"/>
    <n v="53"/>
    <n v="-54372"/>
  </r>
  <r>
    <s v="FACTURACION"/>
    <x v="1"/>
    <n v="11"/>
    <x v="1"/>
    <m/>
    <s v="D"/>
    <n v="120"/>
    <s v="REFINANCIACION INTERESES DE FINANCIACION"/>
    <s v="30-04-2015 00:00:00"/>
    <n v="53"/>
    <n v="-440"/>
  </r>
  <r>
    <s v="FACTURACION"/>
    <x v="1"/>
    <n v="11"/>
    <x v="1"/>
    <m/>
    <s v="D"/>
    <n v="401"/>
    <s v="REVISION PERIODICA RES 059"/>
    <s v="30-04-2015 00:00:00"/>
    <n v="53"/>
    <n v="-7490"/>
  </r>
  <r>
    <s v="FACTURACION"/>
    <x v="1"/>
    <n v="44"/>
    <x v="2"/>
    <m/>
    <s v="C"/>
    <n v="30"/>
    <s v="SUBSIDIO"/>
    <s v="01-04-2015 00:00:00"/>
    <s v=""/>
    <n v="13625"/>
  </r>
  <r>
    <s v="FACTURACION"/>
    <x v="1"/>
    <n v="44"/>
    <x v="2"/>
    <m/>
    <s v="C"/>
    <n v="7"/>
    <s v="CONSUMO"/>
    <s v="07-04-2015 00:00:00"/>
    <s v=""/>
    <n v="98839"/>
  </r>
  <r>
    <s v="FACTURACION"/>
    <x v="1"/>
    <n v="44"/>
    <x v="2"/>
    <m/>
    <s v="C"/>
    <n v="7"/>
    <s v="CONSUMO"/>
    <s v="09-04-2015 00:00:00"/>
    <s v=""/>
    <n v="662363"/>
  </r>
  <r>
    <s v="FACTURACION"/>
    <x v="1"/>
    <n v="44"/>
    <x v="2"/>
    <m/>
    <s v="C"/>
    <n v="30"/>
    <s v="SUBSIDIO"/>
    <s v="23-04-2015 00:00:00"/>
    <s v=""/>
    <n v="12600"/>
  </r>
  <r>
    <s v="FACTURACION"/>
    <x v="1"/>
    <n v="44"/>
    <x v="2"/>
    <m/>
    <s v="C"/>
    <n v="7"/>
    <s v="CONSUMO"/>
    <s v="25-04-2015 00:00:00"/>
    <s v=""/>
    <n v="91441"/>
  </r>
  <r>
    <s v="FACTURACION"/>
    <x v="2"/>
    <n v="1"/>
    <x v="0"/>
    <s v="F"/>
    <s v="D"/>
    <n v="52"/>
    <s v="LIBERTY MERCADO ASEGURADO"/>
    <s v="13-04-2015 00:00:00"/>
    <n v="51"/>
    <n v="2494950"/>
  </r>
  <r>
    <s v="FACTURACION"/>
    <x v="2"/>
    <n v="1"/>
    <x v="0"/>
    <s v="F"/>
    <s v="D"/>
    <n v="53"/>
    <s v="LIBERTY MICROSEGUROS"/>
    <s v="17-04-2015 00:00:00"/>
    <n v="51"/>
    <n v="1152630"/>
  </r>
  <r>
    <s v="FACTURACION"/>
    <x v="2"/>
    <n v="1"/>
    <x v="0"/>
    <s v="F"/>
    <s v="D"/>
    <n v="53"/>
    <s v="LIBERTY MICROSEGUROS"/>
    <s v="20-04-2015 00:00:00"/>
    <n v="51"/>
    <n v="2296385"/>
  </r>
  <r>
    <s v="FACTURACION"/>
    <x v="2"/>
    <n v="1"/>
    <x v="0"/>
    <s v="F"/>
    <s v="D"/>
    <n v="53"/>
    <s v="LIBERTY MICROSEGUROS"/>
    <s v="24-04-2015 00:00:00"/>
    <n v="51"/>
    <n v="2079770"/>
  </r>
  <r>
    <s v="FACTURACION"/>
    <x v="2"/>
    <n v="1"/>
    <x v="0"/>
    <s v="F"/>
    <s v="D"/>
    <n v="52"/>
    <s v="LIBERTY MERCADO ASEGURADO"/>
    <s v="28-04-2015 00:00:00"/>
    <n v="51"/>
    <n v="19865117"/>
  </r>
  <r>
    <s v="FACTURACION"/>
    <x v="3"/>
    <n v="1"/>
    <x v="0"/>
    <s v="F"/>
    <s v="D"/>
    <n v="83"/>
    <s v="GASMECO"/>
    <s v="09-04-2015 00:00:00"/>
    <n v="51"/>
    <n v="4215"/>
  </r>
  <r>
    <s v="FACTURACION"/>
    <x v="3"/>
    <n v="1"/>
    <x v="0"/>
    <s v="F"/>
    <s v="D"/>
    <n v="83"/>
    <s v="GASMECO"/>
    <s v="27-04-2015 00:00:00"/>
    <n v="51"/>
    <n v="3416"/>
  </r>
  <r>
    <s v="FACTURACION"/>
    <x v="4"/>
    <n v="1"/>
    <x v="0"/>
    <s v="F"/>
    <s v="D"/>
    <n v="99"/>
    <s v="RECARGO POR MORA  EXCLUIDO CREDITO SEGUROS"/>
    <s v="01-04-2015 00:00:00"/>
    <n v="51"/>
    <n v="9"/>
  </r>
  <r>
    <s v="FACTURACION"/>
    <x v="4"/>
    <n v="1"/>
    <x v="0"/>
    <s v="F"/>
    <s v="D"/>
    <n v="99"/>
    <s v="RECARGO POR MORA  EXCLUIDO CREDITO SEGUROS"/>
    <s v="06-04-2015 00:00:00"/>
    <n v="15"/>
    <n v="26359"/>
  </r>
  <r>
    <s v="FACTURACION"/>
    <x v="4"/>
    <n v="1"/>
    <x v="0"/>
    <s v="F"/>
    <s v="D"/>
    <n v="46"/>
    <s v="RECARGOS MORA EXCLUIDOS"/>
    <s v="06-04-2015 00:00:00"/>
    <n v="50"/>
    <n v="1132"/>
  </r>
  <r>
    <s v="FACTURACION"/>
    <x v="4"/>
    <n v="1"/>
    <x v="0"/>
    <s v="F"/>
    <s v="D"/>
    <n v="46"/>
    <s v="RECARGOS MORA EXCLUIDOS"/>
    <s v="06-04-2015 00:00:00"/>
    <n v="53"/>
    <n v="17224"/>
  </r>
  <r>
    <s v="FACTURACION"/>
    <x v="4"/>
    <n v="1"/>
    <x v="0"/>
    <s v="F"/>
    <s v="D"/>
    <n v="99"/>
    <s v="RECARGO POR MORA  EXCLUIDO CREDITO SEGUROS"/>
    <s v="07-04-2015 00:00:00"/>
    <n v="50"/>
    <n v="10"/>
  </r>
  <r>
    <s v="FACTURACION"/>
    <x v="4"/>
    <n v="1"/>
    <x v="0"/>
    <s v="F"/>
    <s v="D"/>
    <n v="58"/>
    <s v="INTERESES FINANCIACION CREDITO BRILLA"/>
    <s v="07-04-2015 00:00:00"/>
    <n v="51"/>
    <n v="29350547"/>
  </r>
  <r>
    <s v="FACTURACION"/>
    <x v="4"/>
    <n v="1"/>
    <x v="0"/>
    <s v="F"/>
    <s v="D"/>
    <n v="46"/>
    <s v="RECARGOS MORA EXCLUIDOS"/>
    <s v="07-04-2015 00:00:00"/>
    <n v="51"/>
    <n v="521"/>
  </r>
  <r>
    <s v="FACTURACION"/>
    <x v="4"/>
    <n v="1"/>
    <x v="0"/>
    <s v="F"/>
    <s v="D"/>
    <n v="102"/>
    <s v="INT FINAC EXCLUIDO CREDITO SEGUROS"/>
    <s v="08-04-2015 00:00:00"/>
    <n v="51"/>
    <n v="1120"/>
  </r>
  <r>
    <s v="FACTURACION"/>
    <x v="4"/>
    <n v="1"/>
    <x v="0"/>
    <s v="F"/>
    <s v="D"/>
    <n v="58"/>
    <s v="INTERESES FINANCIACION CREDITO BRILLA"/>
    <s v="09-04-2015 00:00:00"/>
    <n v="51"/>
    <n v="90336855"/>
  </r>
  <r>
    <s v="FACTURACION"/>
    <x v="4"/>
    <n v="1"/>
    <x v="0"/>
    <s v="F"/>
    <s v="D"/>
    <n v="60"/>
    <s v="SEGURO BRILLA"/>
    <s v="10-04-2015 00:00:00"/>
    <n v="51"/>
    <n v="2494"/>
  </r>
  <r>
    <s v="FACTURACION"/>
    <x v="4"/>
    <n v="1"/>
    <x v="0"/>
    <s v="F"/>
    <s v="D"/>
    <n v="121"/>
    <s v="REFINANCIACION INTERES DE FINANCIACION BRILLA"/>
    <s v="10-04-2015 00:00:00"/>
    <n v="51"/>
    <n v="514923"/>
  </r>
  <r>
    <s v="FACTURACION"/>
    <x v="4"/>
    <n v="1"/>
    <x v="0"/>
    <s v="F"/>
    <s v="D"/>
    <n v="46"/>
    <s v="RECARGOS MORA EXCLUIDOS"/>
    <s v="10-04-2015 00:00:00"/>
    <n v="53"/>
    <n v="3603"/>
  </r>
  <r>
    <s v="FACTURACION"/>
    <x v="4"/>
    <n v="1"/>
    <x v="0"/>
    <s v="F"/>
    <s v="D"/>
    <n v="60"/>
    <s v="SEGURO BRILLA"/>
    <s v="11-04-2015 00:00:00"/>
    <n v="15"/>
    <n v="2930527"/>
  </r>
  <r>
    <s v="FACTURACION"/>
    <x v="4"/>
    <n v="1"/>
    <x v="0"/>
    <s v="F"/>
    <s v="D"/>
    <n v="46"/>
    <s v="RECARGOS MORA EXCLUIDOS"/>
    <s v="11-04-2015 00:00:00"/>
    <n v="50"/>
    <n v="3919"/>
  </r>
  <r>
    <s v="FACTURACION"/>
    <x v="4"/>
    <n v="1"/>
    <x v="0"/>
    <s v="F"/>
    <s v="D"/>
    <n v="121"/>
    <s v="REFINANCIACION INTERES DE FINANCIACION BRILLA"/>
    <s v="11-04-2015 00:00:00"/>
    <n v="51"/>
    <n v="258879"/>
  </r>
  <r>
    <s v="FACTURACION"/>
    <x v="4"/>
    <n v="1"/>
    <x v="0"/>
    <s v="F"/>
    <s v="D"/>
    <n v="46"/>
    <s v="RECARGOS MORA EXCLUIDOS"/>
    <s v="11-04-2015 00:00:00"/>
    <n v="53"/>
    <n v="72"/>
  </r>
  <r>
    <s v="FACTURACION"/>
    <x v="4"/>
    <n v="1"/>
    <x v="0"/>
    <s v="F"/>
    <s v="D"/>
    <n v="60"/>
    <s v="SEGURO BRILLA"/>
    <s v="13-04-2015 00:00:00"/>
    <n v="51"/>
    <n v="140"/>
  </r>
  <r>
    <s v="FACTURACION"/>
    <x v="4"/>
    <n v="1"/>
    <x v="0"/>
    <s v="F"/>
    <s v="D"/>
    <n v="60"/>
    <s v="SEGURO BRILLA"/>
    <s v="15-04-2015 00:00:00"/>
    <n v="15"/>
    <n v="1914208"/>
  </r>
  <r>
    <s v="FACTURACION"/>
    <x v="4"/>
    <n v="1"/>
    <x v="0"/>
    <s v="F"/>
    <s v="D"/>
    <n v="46"/>
    <s v="RECARGOS MORA EXCLUIDOS"/>
    <s v="15-04-2015 00:00:00"/>
    <n v="50"/>
    <n v="117"/>
  </r>
  <r>
    <s v="FACTURACION"/>
    <x v="4"/>
    <n v="1"/>
    <x v="0"/>
    <s v="F"/>
    <s v="D"/>
    <n v="99"/>
    <s v="RECARGO POR MORA  EXCLUIDO CREDITO SEGUROS"/>
    <s v="16-04-2015 00:00:00"/>
    <n v="51"/>
    <n v="18"/>
  </r>
  <r>
    <s v="FACTURACION"/>
    <x v="4"/>
    <n v="1"/>
    <x v="0"/>
    <s v="F"/>
    <s v="D"/>
    <n v="2"/>
    <s v="BRILLA"/>
    <s v="17-04-2015 00:00:00"/>
    <n v="19"/>
    <n v="111602071"/>
  </r>
  <r>
    <s v="FACTURACION"/>
    <x v="4"/>
    <n v="1"/>
    <x v="0"/>
    <s v="F"/>
    <s v="D"/>
    <n v="46"/>
    <s v="RECARGOS MORA EXCLUIDOS"/>
    <s v="17-04-2015 00:00:00"/>
    <n v="50"/>
    <n v="118"/>
  </r>
  <r>
    <s v="FACTURACION"/>
    <x v="4"/>
    <n v="1"/>
    <x v="0"/>
    <s v="F"/>
    <s v="D"/>
    <n v="46"/>
    <s v="RECARGOS MORA EXCLUIDOS"/>
    <s v="17-04-2015 00:00:00"/>
    <n v="51"/>
    <n v="3913"/>
  </r>
  <r>
    <s v="FACTURACION"/>
    <x v="4"/>
    <n v="1"/>
    <x v="0"/>
    <s v="F"/>
    <s v="D"/>
    <n v="99"/>
    <s v="RECARGO POR MORA  EXCLUIDO CREDITO SEGUROS"/>
    <s v="18-04-2015 00:00:00"/>
    <n v="50"/>
    <n v="2"/>
  </r>
  <r>
    <s v="FACTURACION"/>
    <x v="4"/>
    <n v="1"/>
    <x v="0"/>
    <s v="F"/>
    <s v="D"/>
    <n v="46"/>
    <s v="RECARGOS MORA EXCLUIDOS"/>
    <s v="18-04-2015 00:00:00"/>
    <n v="51"/>
    <n v="1142"/>
  </r>
  <r>
    <s v="FACTURACION"/>
    <x v="4"/>
    <n v="1"/>
    <x v="0"/>
    <s v="F"/>
    <s v="D"/>
    <n v="99"/>
    <s v="RECARGO POR MORA  EXCLUIDO CREDITO SEGUROS"/>
    <s v="18-04-2015 00:00:00"/>
    <n v="53"/>
    <n v="123"/>
  </r>
  <r>
    <s v="FACTURACION"/>
    <x v="4"/>
    <n v="1"/>
    <x v="0"/>
    <s v="F"/>
    <s v="D"/>
    <n v="99"/>
    <s v="RECARGO POR MORA  EXCLUIDO CREDITO SEGUROS"/>
    <s v="20-04-2015 00:00:00"/>
    <n v="53"/>
    <n v="348"/>
  </r>
  <r>
    <s v="FACTURACION"/>
    <x v="4"/>
    <n v="1"/>
    <x v="0"/>
    <s v="F"/>
    <s v="D"/>
    <n v="99"/>
    <s v="RECARGO POR MORA  EXCLUIDO CREDITO SEGUROS"/>
    <s v="21-04-2015 00:00:00"/>
    <n v="15"/>
    <n v="15722"/>
  </r>
  <r>
    <s v="FACTURACION"/>
    <x v="4"/>
    <n v="1"/>
    <x v="0"/>
    <s v="F"/>
    <s v="D"/>
    <n v="99"/>
    <s v="RECARGO POR MORA  EXCLUIDO CREDITO SEGUROS"/>
    <s v="21-04-2015 00:00:00"/>
    <n v="50"/>
    <n v="12"/>
  </r>
  <r>
    <s v="FACTURACION"/>
    <x v="4"/>
    <n v="1"/>
    <x v="0"/>
    <s v="F"/>
    <s v="D"/>
    <n v="2"/>
    <s v="BRILLA"/>
    <s v="21-04-2015 00:00:00"/>
    <n v="51"/>
    <n v="86358317"/>
  </r>
  <r>
    <s v="FACTURACION"/>
    <x v="4"/>
    <n v="1"/>
    <x v="0"/>
    <s v="F"/>
    <s v="D"/>
    <n v="46"/>
    <s v="RECARGOS MORA EXCLUIDOS"/>
    <s v="21-04-2015 00:00:00"/>
    <n v="51"/>
    <n v="739"/>
  </r>
  <r>
    <s v="FACTURACION"/>
    <x v="4"/>
    <n v="1"/>
    <x v="0"/>
    <s v="F"/>
    <s v="D"/>
    <n v="99"/>
    <s v="RECARGO POR MORA  EXCLUIDO CREDITO SEGUROS"/>
    <s v="21-04-2015 00:00:00"/>
    <n v="53"/>
    <n v="300"/>
  </r>
  <r>
    <s v="FACTURACION"/>
    <x v="4"/>
    <n v="1"/>
    <x v="0"/>
    <s v="F"/>
    <s v="D"/>
    <n v="60"/>
    <s v="SEGURO BRILLA"/>
    <s v="22-04-2015 00:00:00"/>
    <n v="15"/>
    <n v="2286410"/>
  </r>
  <r>
    <s v="FACTURACION"/>
    <x v="4"/>
    <n v="1"/>
    <x v="0"/>
    <s v="F"/>
    <s v="D"/>
    <n v="2"/>
    <s v="BRILLA"/>
    <s v="22-04-2015 00:00:00"/>
    <n v="51"/>
    <n v="152142639"/>
  </r>
  <r>
    <s v="FACTURACION"/>
    <x v="4"/>
    <n v="1"/>
    <x v="0"/>
    <s v="F"/>
    <s v="D"/>
    <n v="60"/>
    <s v="SEGURO BRILLA"/>
    <s v="22-04-2015 00:00:00"/>
    <n v="51"/>
    <n v="950"/>
  </r>
  <r>
    <s v="FACTURACION"/>
    <x v="4"/>
    <n v="1"/>
    <x v="0"/>
    <s v="F"/>
    <s v="D"/>
    <n v="99"/>
    <s v="RECARGO POR MORA  EXCLUIDO CREDITO SEGUROS"/>
    <s v="22-04-2015 00:00:00"/>
    <n v="53"/>
    <n v="364"/>
  </r>
  <r>
    <s v="FACTURACION"/>
    <x v="4"/>
    <n v="1"/>
    <x v="0"/>
    <s v="F"/>
    <s v="D"/>
    <n v="99"/>
    <s v="RECARGO POR MORA  EXCLUIDO CREDITO SEGUROS"/>
    <s v="23-04-2015 00:00:00"/>
    <n v="53"/>
    <n v="55"/>
  </r>
  <r>
    <s v="FACTURACION"/>
    <x v="4"/>
    <n v="1"/>
    <x v="0"/>
    <s v="F"/>
    <s v="D"/>
    <n v="98"/>
    <s v="REFINANCIACION"/>
    <s v="24-04-2015 00:00:00"/>
    <n v="51"/>
    <n v="168"/>
  </r>
  <r>
    <s v="FACTURACION"/>
    <x v="4"/>
    <n v="1"/>
    <x v="0"/>
    <s v="F"/>
    <s v="D"/>
    <n v="60"/>
    <s v="SEGURO BRILLA"/>
    <s v="24-04-2015 00:00:00"/>
    <n v="51"/>
    <n v="1128"/>
  </r>
  <r>
    <s v="FACTURACION"/>
    <x v="4"/>
    <n v="1"/>
    <x v="0"/>
    <s v="F"/>
    <s v="D"/>
    <n v="46"/>
    <s v="RECARGOS MORA EXCLUIDOS"/>
    <s v="24-04-2015 00:00:00"/>
    <n v="53"/>
    <n v="8743"/>
  </r>
  <r>
    <s v="FACTURACION"/>
    <x v="4"/>
    <n v="1"/>
    <x v="0"/>
    <s v="F"/>
    <s v="D"/>
    <n v="60"/>
    <s v="SEGURO BRILLA"/>
    <s v="25-04-2015 00:00:00"/>
    <n v="15"/>
    <n v="382317"/>
  </r>
  <r>
    <s v="FACTURACION"/>
    <x v="4"/>
    <n v="1"/>
    <x v="0"/>
    <s v="F"/>
    <s v="D"/>
    <n v="121"/>
    <s v="REFINANCIACION INTERES DE FINANCIACION BRILLA"/>
    <s v="27-04-2015 00:00:00"/>
    <n v="51"/>
    <n v="202320"/>
  </r>
  <r>
    <s v="FACTURACION"/>
    <x v="4"/>
    <n v="1"/>
    <x v="0"/>
    <s v="F"/>
    <s v="D"/>
    <n v="46"/>
    <s v="RECARGOS MORA EXCLUIDOS"/>
    <s v="28-04-2015 00:00:00"/>
    <n v="15"/>
    <n v="1577905"/>
  </r>
  <r>
    <s v="FACTURACION"/>
    <x v="4"/>
    <n v="1"/>
    <x v="0"/>
    <s v="F"/>
    <s v="D"/>
    <n v="121"/>
    <s v="REFINANCIACION INTERES DE FINANCIACION BRILLA"/>
    <s v="28-04-2015 00:00:00"/>
    <n v="51"/>
    <n v="95788"/>
  </r>
  <r>
    <s v="FACTURACION"/>
    <x v="4"/>
    <n v="1"/>
    <x v="0"/>
    <s v="F"/>
    <s v="D"/>
    <n v="99"/>
    <s v="RECARGO POR MORA  EXCLUIDO CREDITO SEGUROS"/>
    <s v="28-04-2015 00:00:00"/>
    <n v="53"/>
    <n v="138"/>
  </r>
  <r>
    <s v="FACTURACION"/>
    <x v="4"/>
    <n v="1"/>
    <x v="0"/>
    <s v="F"/>
    <s v="D"/>
    <n v="46"/>
    <s v="RECARGOS MORA EXCLUIDOS"/>
    <s v="30-04-2015 00:00:00"/>
    <n v="15"/>
    <n v="1559739"/>
  </r>
  <r>
    <s v="FACTURACION"/>
    <x v="4"/>
    <n v="1"/>
    <x v="0"/>
    <s v="F"/>
    <s v="D"/>
    <n v="2"/>
    <s v="BRILLA"/>
    <s v="30-04-2015 00:00:00"/>
    <n v="51"/>
    <n v="129082527"/>
  </r>
  <r>
    <s v="FACTURACION"/>
    <x v="4"/>
    <n v="1"/>
    <x v="0"/>
    <s v="F"/>
    <s v="D"/>
    <n v="60"/>
    <s v="SEGURO BRILLA"/>
    <s v="30-04-2015 00:00:00"/>
    <n v="51"/>
    <n v="1226"/>
  </r>
  <r>
    <s v="FACTURACION"/>
    <x v="4"/>
    <n v="11"/>
    <x v="1"/>
    <m/>
    <s v="D"/>
    <n v="60"/>
    <s v="SEGURO BRILLA"/>
    <s v="04-04-2015 00:00:00"/>
    <n v="53"/>
    <n v="-233"/>
  </r>
  <r>
    <s v="FACTURACION"/>
    <x v="4"/>
    <n v="11"/>
    <x v="1"/>
    <m/>
    <s v="D"/>
    <n v="60"/>
    <s v="SEGURO BRILLA"/>
    <s v="06-04-2015 00:00:00"/>
    <n v="53"/>
    <n v="-158"/>
  </r>
  <r>
    <s v="FACTURACION"/>
    <x v="4"/>
    <n v="11"/>
    <x v="1"/>
    <m/>
    <s v="D"/>
    <n v="58"/>
    <s v="INTERESES FINANCIACION CREDITO BRILLA"/>
    <s v="07-04-2015 00:00:00"/>
    <n v="53"/>
    <n v="-2"/>
  </r>
  <r>
    <s v="FACTURACION"/>
    <x v="4"/>
    <n v="11"/>
    <x v="1"/>
    <m/>
    <s v="D"/>
    <n v="58"/>
    <s v="INTERESES FINANCIACION CREDITO BRILLA"/>
    <s v="08-04-2015 00:00:00"/>
    <n v="53"/>
    <n v="-6441"/>
  </r>
  <r>
    <s v="FACTURACION"/>
    <x v="4"/>
    <n v="11"/>
    <x v="1"/>
    <m/>
    <s v="D"/>
    <n v="60"/>
    <s v="SEGURO BRILLA"/>
    <s v="09-04-2015 00:00:00"/>
    <n v="53"/>
    <n v="-1142"/>
  </r>
  <r>
    <s v="FACTURACION"/>
    <x v="4"/>
    <n v="11"/>
    <x v="1"/>
    <m/>
    <s v="D"/>
    <n v="2"/>
    <s v="BRILLA"/>
    <s v="10-04-2015 00:00:00"/>
    <n v="53"/>
    <n v="-58997"/>
  </r>
  <r>
    <s v="FACTURACION"/>
    <x v="4"/>
    <n v="11"/>
    <x v="1"/>
    <m/>
    <s v="D"/>
    <n v="2"/>
    <s v="BRILLA"/>
    <s v="11-04-2015 00:00:00"/>
    <n v="53"/>
    <n v="-43239"/>
  </r>
  <r>
    <s v="FACTURACION"/>
    <x v="4"/>
    <n v="11"/>
    <x v="1"/>
    <m/>
    <s v="D"/>
    <n v="58"/>
    <s v="INTERESES FINANCIACION CREDITO BRILLA"/>
    <s v="11-04-2015 00:00:00"/>
    <n v="53"/>
    <n v="-33856"/>
  </r>
  <r>
    <s v="FACTURACION"/>
    <x v="4"/>
    <n v="11"/>
    <x v="1"/>
    <m/>
    <s v="D"/>
    <n v="58"/>
    <s v="INTERESES FINANCIACION CREDITO BRILLA"/>
    <s v="16-04-2015 00:00:00"/>
    <n v="53"/>
    <n v="-15"/>
  </r>
  <r>
    <s v="FACTURACION"/>
    <x v="4"/>
    <n v="11"/>
    <x v="1"/>
    <m/>
    <s v="D"/>
    <n v="46"/>
    <s v="RECARGOS MORA EXCLUIDOS"/>
    <s v="24-04-2015 00:00:00"/>
    <n v="53"/>
    <n v="-15"/>
  </r>
  <r>
    <s v="FACTURACION"/>
    <x v="5"/>
    <n v="1"/>
    <x v="0"/>
    <s v="F"/>
    <s v="D"/>
    <n v="46"/>
    <s v="RECARGOS MORA EXCLUIDOS"/>
    <s v="01-04-2015 00:00:00"/>
    <n v="15"/>
    <n v="2489179"/>
  </r>
  <r>
    <s v="FACTURACION"/>
    <x v="5"/>
    <n v="1"/>
    <x v="0"/>
    <s v="F"/>
    <s v="D"/>
    <n v="99"/>
    <s v="RECARGO POR MORA  EXCLUIDO CREDITO SEGUROS"/>
    <s v="01-04-2015 00:00:00"/>
    <n v="51"/>
    <n v="115"/>
  </r>
  <r>
    <s v="FACTURACION"/>
    <x v="5"/>
    <n v="1"/>
    <x v="0"/>
    <s v="F"/>
    <s v="D"/>
    <n v="46"/>
    <s v="RECARGOS MORA EXCLUIDOS"/>
    <s v="04-04-2015 00:00:00"/>
    <n v="15"/>
    <n v="1355411"/>
  </r>
  <r>
    <s v="FACTURACION"/>
    <x v="5"/>
    <n v="1"/>
    <x v="0"/>
    <s v="F"/>
    <s v="D"/>
    <n v="60"/>
    <s v="SEGURO BRILLA"/>
    <s v="06-04-2015 00:00:00"/>
    <n v="15"/>
    <n v="1380858"/>
  </r>
  <r>
    <s v="FACTURACION"/>
    <x v="5"/>
    <n v="1"/>
    <x v="0"/>
    <s v="F"/>
    <s v="D"/>
    <n v="2"/>
    <s v="BRILLA"/>
    <s v="06-04-2015 00:00:00"/>
    <n v="51"/>
    <n v="121668014"/>
  </r>
  <r>
    <s v="FACTURACION"/>
    <x v="5"/>
    <n v="1"/>
    <x v="0"/>
    <s v="F"/>
    <s v="D"/>
    <n v="102"/>
    <s v="INT FINAC EXCLUIDO CREDITO SEGUROS"/>
    <s v="06-04-2015 00:00:00"/>
    <n v="51"/>
    <n v="2204"/>
  </r>
  <r>
    <s v="FACTURACION"/>
    <x v="5"/>
    <n v="1"/>
    <x v="0"/>
    <s v="F"/>
    <s v="D"/>
    <n v="60"/>
    <s v="SEGURO BRILLA"/>
    <s v="07-04-2015 00:00:00"/>
    <n v="51"/>
    <n v="473"/>
  </r>
  <r>
    <s v="FACTURACION"/>
    <x v="5"/>
    <n v="1"/>
    <x v="0"/>
    <s v="F"/>
    <s v="D"/>
    <n v="99"/>
    <s v="RECARGO POR MORA  EXCLUIDO CREDITO SEGUROS"/>
    <s v="08-04-2015 00:00:00"/>
    <n v="50"/>
    <n v="34"/>
  </r>
  <r>
    <s v="FACTURACION"/>
    <x v="5"/>
    <n v="1"/>
    <x v="0"/>
    <s v="F"/>
    <s v="D"/>
    <n v="99"/>
    <s v="RECARGO POR MORA  EXCLUIDO CREDITO SEGUROS"/>
    <s v="08-04-2015 00:00:00"/>
    <n v="51"/>
    <n v="123"/>
  </r>
  <r>
    <s v="FACTURACION"/>
    <x v="5"/>
    <n v="1"/>
    <x v="0"/>
    <s v="F"/>
    <s v="D"/>
    <n v="60"/>
    <s v="SEGURO BRILLA"/>
    <s v="10-04-2015 00:00:00"/>
    <n v="15"/>
    <n v="2443123"/>
  </r>
  <r>
    <s v="FACTURACION"/>
    <x v="5"/>
    <n v="1"/>
    <x v="0"/>
    <s v="F"/>
    <s v="D"/>
    <n v="99"/>
    <s v="RECARGO POR MORA  EXCLUIDO CREDITO SEGUROS"/>
    <s v="10-04-2015 00:00:00"/>
    <n v="15"/>
    <n v="48702"/>
  </r>
  <r>
    <s v="FACTURACION"/>
    <x v="5"/>
    <n v="1"/>
    <x v="0"/>
    <s v="F"/>
    <s v="D"/>
    <n v="46"/>
    <s v="RECARGOS MORA EXCLUIDOS"/>
    <s v="10-04-2015 00:00:00"/>
    <n v="50"/>
    <n v="6980"/>
  </r>
  <r>
    <s v="FACTURACION"/>
    <x v="5"/>
    <n v="1"/>
    <x v="0"/>
    <s v="F"/>
    <s v="D"/>
    <n v="99"/>
    <s v="RECARGO POR MORA  EXCLUIDO CREDITO SEGUROS"/>
    <s v="10-04-2015 00:00:00"/>
    <n v="50"/>
    <n v="67"/>
  </r>
  <r>
    <s v="FACTURACION"/>
    <x v="5"/>
    <n v="1"/>
    <x v="0"/>
    <s v="F"/>
    <s v="D"/>
    <n v="46"/>
    <s v="RECARGOS MORA EXCLUIDOS"/>
    <s v="10-04-2015 00:00:00"/>
    <n v="51"/>
    <n v="8503"/>
  </r>
  <r>
    <s v="FACTURACION"/>
    <x v="5"/>
    <n v="1"/>
    <x v="0"/>
    <s v="F"/>
    <s v="D"/>
    <n v="60"/>
    <s v="SEGURO BRILLA"/>
    <s v="11-04-2015 00:00:00"/>
    <n v="15"/>
    <n v="1484268"/>
  </r>
  <r>
    <s v="FACTURACION"/>
    <x v="5"/>
    <n v="1"/>
    <x v="0"/>
    <s v="F"/>
    <s v="D"/>
    <n v="102"/>
    <s v="INT FINAC EXCLUIDO CREDITO SEGUROS"/>
    <s v="13-04-2015 00:00:00"/>
    <n v="51"/>
    <n v="11"/>
  </r>
  <r>
    <s v="FACTURACION"/>
    <x v="5"/>
    <n v="1"/>
    <x v="0"/>
    <s v="F"/>
    <s v="D"/>
    <n v="46"/>
    <s v="RECARGOS MORA EXCLUIDOS"/>
    <s v="14-04-2015 00:00:00"/>
    <n v="51"/>
    <n v="413"/>
  </r>
  <r>
    <s v="FACTURACION"/>
    <x v="5"/>
    <n v="1"/>
    <x v="0"/>
    <s v="F"/>
    <s v="D"/>
    <n v="99"/>
    <s v="RECARGO POR MORA  EXCLUIDO CREDITO SEGUROS"/>
    <s v="14-04-2015 00:00:00"/>
    <n v="51"/>
    <n v="1"/>
  </r>
  <r>
    <s v="FACTURACION"/>
    <x v="5"/>
    <n v="1"/>
    <x v="0"/>
    <s v="F"/>
    <s v="D"/>
    <n v="60"/>
    <s v="SEGURO BRILLA"/>
    <s v="15-04-2015 00:00:00"/>
    <n v="15"/>
    <n v="1092582"/>
  </r>
  <r>
    <s v="FACTURACION"/>
    <x v="5"/>
    <n v="1"/>
    <x v="0"/>
    <s v="F"/>
    <s v="D"/>
    <n v="102"/>
    <s v="INT FINAC EXCLUIDO CREDITO SEGUROS"/>
    <s v="16-04-2015 00:00:00"/>
    <n v="51"/>
    <n v="606"/>
  </r>
  <r>
    <s v="FACTURACION"/>
    <x v="5"/>
    <n v="1"/>
    <x v="0"/>
    <s v="F"/>
    <s v="D"/>
    <n v="98"/>
    <s v="REFINANCIACION"/>
    <s v="16-04-2015 00:00:00"/>
    <n v="51"/>
    <n v="1658"/>
  </r>
  <r>
    <s v="FACTURACION"/>
    <x v="5"/>
    <n v="1"/>
    <x v="0"/>
    <s v="F"/>
    <s v="D"/>
    <n v="60"/>
    <s v="SEGURO BRILLA"/>
    <s v="16-04-2015 00:00:00"/>
    <n v="51"/>
    <n v="786"/>
  </r>
  <r>
    <s v="FACTURACION"/>
    <x v="5"/>
    <n v="1"/>
    <x v="0"/>
    <s v="F"/>
    <s v="D"/>
    <n v="58"/>
    <s v="INTERESES FINANCIACION CREDITO BRILLA"/>
    <s v="17-04-2015 00:00:00"/>
    <n v="51"/>
    <n v="18758582"/>
  </r>
  <r>
    <s v="FACTURACION"/>
    <x v="5"/>
    <n v="1"/>
    <x v="0"/>
    <s v="F"/>
    <s v="D"/>
    <n v="121"/>
    <s v="REFINANCIACION INTERES DE FINANCIACION BRILLA"/>
    <s v="17-04-2015 00:00:00"/>
    <n v="51"/>
    <n v="800766"/>
  </r>
  <r>
    <s v="FACTURACION"/>
    <x v="5"/>
    <n v="1"/>
    <x v="0"/>
    <s v="F"/>
    <s v="D"/>
    <n v="102"/>
    <s v="INT FINAC EXCLUIDO CREDITO SEGUROS"/>
    <s v="20-04-2015 00:00:00"/>
    <n v="51"/>
    <n v="871"/>
  </r>
  <r>
    <s v="FACTURACION"/>
    <x v="5"/>
    <n v="1"/>
    <x v="0"/>
    <s v="F"/>
    <s v="D"/>
    <n v="99"/>
    <s v="RECARGO POR MORA  EXCLUIDO CREDITO SEGUROS"/>
    <s v="21-04-2015 00:00:00"/>
    <n v="15"/>
    <n v="17172"/>
  </r>
  <r>
    <s v="FACTURACION"/>
    <x v="5"/>
    <n v="1"/>
    <x v="0"/>
    <s v="F"/>
    <s v="D"/>
    <n v="99"/>
    <s v="RECARGO POR MORA  EXCLUIDO CREDITO SEGUROS"/>
    <s v="21-04-2015 00:00:00"/>
    <n v="51"/>
    <n v="31"/>
  </r>
  <r>
    <s v="FACTURACION"/>
    <x v="5"/>
    <n v="1"/>
    <x v="0"/>
    <s v="F"/>
    <s v="D"/>
    <n v="46"/>
    <s v="RECARGOS MORA EXCLUIDOS"/>
    <s v="22-04-2015 00:00:00"/>
    <n v="53"/>
    <n v="43185"/>
  </r>
  <r>
    <s v="FACTURACION"/>
    <x v="5"/>
    <n v="1"/>
    <x v="0"/>
    <s v="F"/>
    <s v="D"/>
    <n v="46"/>
    <s v="RECARGOS MORA EXCLUIDOS"/>
    <s v="23-04-2015 00:00:00"/>
    <n v="50"/>
    <n v="21203"/>
  </r>
  <r>
    <s v="FACTURACION"/>
    <x v="5"/>
    <n v="1"/>
    <x v="0"/>
    <s v="F"/>
    <s v="D"/>
    <n v="99"/>
    <s v="RECARGO POR MORA  EXCLUIDO CREDITO SEGUROS"/>
    <s v="23-04-2015 00:00:00"/>
    <n v="50"/>
    <n v="57"/>
  </r>
  <r>
    <s v="FACTURACION"/>
    <x v="5"/>
    <n v="1"/>
    <x v="0"/>
    <s v="F"/>
    <s v="D"/>
    <n v="46"/>
    <s v="RECARGOS MORA EXCLUIDOS"/>
    <s v="24-04-2015 00:00:00"/>
    <n v="51"/>
    <n v="4494"/>
  </r>
  <r>
    <s v="FACTURACION"/>
    <x v="5"/>
    <n v="1"/>
    <x v="0"/>
    <s v="F"/>
    <s v="D"/>
    <n v="2"/>
    <s v="BRILLA"/>
    <s v="25-04-2015 00:00:00"/>
    <n v="51"/>
    <n v="19987691"/>
  </r>
  <r>
    <s v="FACTURACION"/>
    <x v="5"/>
    <n v="1"/>
    <x v="0"/>
    <s v="F"/>
    <s v="D"/>
    <n v="46"/>
    <s v="RECARGOS MORA EXCLUIDOS"/>
    <s v="30-04-2015 00:00:00"/>
    <n v="50"/>
    <n v="36496"/>
  </r>
  <r>
    <s v="FACTURACION"/>
    <x v="5"/>
    <n v="11"/>
    <x v="1"/>
    <m/>
    <s v="D"/>
    <n v="60"/>
    <s v="SEGURO BRILLA"/>
    <s v="01-04-2015 00:00:00"/>
    <n v="53"/>
    <n v="-644"/>
  </r>
  <r>
    <s v="FACTURACION"/>
    <x v="5"/>
    <n v="11"/>
    <x v="1"/>
    <m/>
    <s v="D"/>
    <n v="121"/>
    <s v="REFINANCIACION INTERES DE FINANCIACION BRILLA"/>
    <s v="01-04-2015 00:00:00"/>
    <n v="53"/>
    <n v="-2931"/>
  </r>
  <r>
    <s v="FACTURACION"/>
    <x v="5"/>
    <n v="11"/>
    <x v="1"/>
    <m/>
    <s v="D"/>
    <n v="60"/>
    <s v="SEGURO BRILLA"/>
    <s v="04-04-2015 00:00:00"/>
    <n v="53"/>
    <n v="-176"/>
  </r>
  <r>
    <s v="FACTURACION"/>
    <x v="5"/>
    <n v="11"/>
    <x v="1"/>
    <m/>
    <s v="D"/>
    <n v="2"/>
    <s v="BRILLA"/>
    <s v="09-04-2015 00:00:00"/>
    <n v="53"/>
    <n v="-3451"/>
  </r>
  <r>
    <s v="FACTURACION"/>
    <x v="5"/>
    <n v="11"/>
    <x v="1"/>
    <m/>
    <s v="D"/>
    <n v="2"/>
    <s v="BRILLA"/>
    <s v="17-04-2015 00:00:00"/>
    <n v="53"/>
    <n v="-4400"/>
  </r>
  <r>
    <s v="FACTURACION"/>
    <x v="5"/>
    <n v="11"/>
    <x v="1"/>
    <m/>
    <s v="D"/>
    <n v="2"/>
    <s v="BRILLA"/>
    <s v="18-04-2015 00:00:00"/>
    <n v="53"/>
    <n v="-3930"/>
  </r>
  <r>
    <s v="FACTURACION"/>
    <x v="5"/>
    <n v="11"/>
    <x v="1"/>
    <m/>
    <s v="D"/>
    <n v="60"/>
    <s v="SEGURO BRILLA"/>
    <s v="18-04-2015 00:00:00"/>
    <n v="53"/>
    <n v="-160"/>
  </r>
  <r>
    <s v="FACTURACION"/>
    <x v="5"/>
    <n v="11"/>
    <x v="1"/>
    <m/>
    <s v="D"/>
    <n v="58"/>
    <s v="INTERESES FINANCIACION CREDITO BRILLA"/>
    <s v="23-04-2015 00:00:00"/>
    <n v="53"/>
    <n v="-29214"/>
  </r>
  <r>
    <s v="FACTURACION"/>
    <x v="5"/>
    <n v="11"/>
    <x v="1"/>
    <m/>
    <s v="D"/>
    <n v="60"/>
    <s v="SEGURO BRILLA"/>
    <s v="27-04-2015 00:00:00"/>
    <n v="53"/>
    <n v="-630"/>
  </r>
  <r>
    <s v="FACTURACION"/>
    <x v="5"/>
    <n v="11"/>
    <x v="1"/>
    <m/>
    <s v="D"/>
    <n v="46"/>
    <s v="RECARGOS MORA EXCLUIDOS"/>
    <s v="27-04-2015 00:00:00"/>
    <n v="53"/>
    <n v="-516"/>
  </r>
  <r>
    <s v="FACTURACION"/>
    <x v="5"/>
    <n v="11"/>
    <x v="1"/>
    <m/>
    <s v="D"/>
    <n v="2"/>
    <s v="BRILLA"/>
    <s v="29-04-2015 00:00:00"/>
    <n v="53"/>
    <n v="-2"/>
  </r>
  <r>
    <s v="NOTAS"/>
    <x v="0"/>
    <n v="16"/>
    <x v="3"/>
    <m/>
    <s v="C"/>
    <n v="4"/>
    <s v="CARGO POR CONEXIÓN"/>
    <s v="06-04-2015 00:00:00"/>
    <n v="50"/>
    <n v="-1380046"/>
  </r>
  <r>
    <s v="NOTAS"/>
    <x v="0"/>
    <n v="16"/>
    <x v="3"/>
    <m/>
    <s v="C"/>
    <n v="400"/>
    <s v="CERTIFICACION INSTALACION PREVIA"/>
    <s v="06-04-2015 00:00:00"/>
    <n v="50"/>
    <n v="-205741"/>
  </r>
  <r>
    <s v="NOTAS"/>
    <x v="0"/>
    <n v="16"/>
    <x v="3"/>
    <m/>
    <s v="D"/>
    <n v="19"/>
    <s v="RED INTERNA"/>
    <s v="23-04-2015 00:00:00"/>
    <n v="20"/>
    <n v="1679520"/>
  </r>
  <r>
    <s v="NOTAS"/>
    <x v="0"/>
    <n v="16"/>
    <x v="3"/>
    <m/>
    <s v="C"/>
    <n v="400"/>
    <s v="CERTIFICACION INSTALACION PREVIA"/>
    <s v="23-04-2015 00:00:00"/>
    <n v="50"/>
    <n v="-16464000"/>
  </r>
  <r>
    <s v="NOTAS"/>
    <x v="0"/>
    <n v="40"/>
    <x v="4"/>
    <m/>
    <s v="D"/>
    <n v="106"/>
    <s v="IMPUESTO 16%"/>
    <s v="13-04-2015 00:00:00"/>
    <n v="28"/>
    <n v="-38400"/>
  </r>
  <r>
    <s v="NOTAS"/>
    <x v="0"/>
    <n v="40"/>
    <x v="4"/>
    <m/>
    <s v="D"/>
    <n v="106"/>
    <s v="IMPUESTO 16%"/>
    <s v="29-04-2015 00:00:00"/>
    <n v="28"/>
    <n v="-38400"/>
  </r>
  <r>
    <s v="NOTAS"/>
    <x v="1"/>
    <n v="16"/>
    <x v="3"/>
    <m/>
    <s v="C"/>
    <n v="3"/>
    <s v="CARGO FIJO"/>
    <s v="01-04-2015 00:00:00"/>
    <n v="1"/>
    <n v="-2794"/>
  </r>
  <r>
    <s v="NOTAS"/>
    <x v="1"/>
    <n v="16"/>
    <x v="3"/>
    <m/>
    <s v="D"/>
    <n v="4"/>
    <s v="CARGO POR CONEXIÓN"/>
    <s v="01-04-2015 00:00:00"/>
    <n v="4"/>
    <n v="25849"/>
  </r>
  <r>
    <s v="NOTAS"/>
    <x v="1"/>
    <n v="16"/>
    <x v="3"/>
    <m/>
    <s v="D"/>
    <n v="24"/>
    <s v="REVISION PERIODICA"/>
    <s v="01-04-2015 00:00:00"/>
    <n v="20"/>
    <n v="653703"/>
  </r>
  <r>
    <s v="NOTAS"/>
    <x v="1"/>
    <n v="16"/>
    <x v="3"/>
    <m/>
    <s v="C"/>
    <n v="17"/>
    <s v="RECONEXION"/>
    <s v="01-04-2015 00:00:00"/>
    <n v="50"/>
    <n v="-58158450"/>
  </r>
  <r>
    <s v="NOTAS"/>
    <x v="1"/>
    <n v="16"/>
    <x v="3"/>
    <m/>
    <s v="C"/>
    <n v="98"/>
    <s v="REFINANCIACION"/>
    <s v="01-04-2015 00:00:00"/>
    <n v="50"/>
    <n v="-63112820"/>
  </r>
  <r>
    <s v="NOTAS"/>
    <x v="1"/>
    <n v="16"/>
    <x v="3"/>
    <m/>
    <s v="C"/>
    <n v="103"/>
    <s v="INTERESES FINANC RED INTERNA"/>
    <s v="01-04-2015 00:00:00"/>
    <n v="50"/>
    <n v="-3148634"/>
  </r>
  <r>
    <s v="NOTAS"/>
    <x v="1"/>
    <n v="16"/>
    <x v="3"/>
    <m/>
    <s v="C"/>
    <n v="101"/>
    <s v="RECARGO POR MORA  GRAVADOS OTROS SERVICIOS"/>
    <s v="01-04-2015 00:00:00"/>
    <n v="50"/>
    <n v="-3247"/>
  </r>
  <r>
    <s v="NOTAS"/>
    <x v="1"/>
    <n v="16"/>
    <x v="3"/>
    <m/>
    <s v="C"/>
    <n v="122"/>
    <s v="IVA RED INTERNA"/>
    <s v="01-04-2015 00:00:00"/>
    <n v="50"/>
    <n v="-61968"/>
  </r>
  <r>
    <s v="NOTAS"/>
    <x v="1"/>
    <n v="16"/>
    <x v="3"/>
    <m/>
    <s v="D"/>
    <n v="28"/>
    <s v="SERVICIOS ASOCIADOS CARGO POR CONEXIÓN"/>
    <s v="01-04-2015 00:00:00"/>
    <n v="56"/>
    <n v="664143"/>
  </r>
  <r>
    <s v="NOTAS"/>
    <x v="1"/>
    <n v="16"/>
    <x v="3"/>
    <m/>
    <s v="D"/>
    <n v="46"/>
    <s v="RECARGOS MORA EXCLUIDOS"/>
    <s v="01-04-2015 00:00:00"/>
    <n v="58"/>
    <n v="81944"/>
  </r>
  <r>
    <s v="NOTAS"/>
    <x v="1"/>
    <n v="16"/>
    <x v="3"/>
    <m/>
    <s v="D"/>
    <n v="17"/>
    <s v="RECONEXION"/>
    <s v="01-04-2015 00:00:00"/>
    <n v="58"/>
    <n v="319982"/>
  </r>
  <r>
    <s v="NOTAS"/>
    <x v="1"/>
    <n v="16"/>
    <x v="3"/>
    <m/>
    <s v="D"/>
    <n v="81"/>
    <s v="SERVICIOS VARIOS GRAVADO"/>
    <s v="01-04-2015 00:00:00"/>
    <n v="58"/>
    <n v="1400"/>
  </r>
  <r>
    <s v="NOTAS"/>
    <x v="1"/>
    <n v="16"/>
    <x v="3"/>
    <m/>
    <s v="C"/>
    <n v="7"/>
    <s v="CONSUMO"/>
    <s v="02-04-2015 00:00:00"/>
    <n v="1"/>
    <n v="-5165"/>
  </r>
  <r>
    <s v="NOTAS"/>
    <x v="1"/>
    <n v="16"/>
    <x v="3"/>
    <m/>
    <s v="C"/>
    <n v="106"/>
    <s v="IMPUESTO 16%"/>
    <s v="02-04-2015 00:00:00"/>
    <n v="50"/>
    <n v="-95200"/>
  </r>
  <r>
    <s v="NOTAS"/>
    <x v="1"/>
    <n v="16"/>
    <x v="3"/>
    <m/>
    <s v="C"/>
    <n v="17"/>
    <s v="RECONEXION"/>
    <s v="04-04-2015 00:00:00"/>
    <n v="50"/>
    <n v="-7020000"/>
  </r>
  <r>
    <s v="NOTAS"/>
    <x v="1"/>
    <n v="16"/>
    <x v="3"/>
    <m/>
    <s v="C"/>
    <n v="28"/>
    <s v="SERVICIOS ASOCIADOS CARGO POR CONEXIÓN"/>
    <s v="04-04-2015 00:00:00"/>
    <n v="50"/>
    <n v="-2180508"/>
  </r>
  <r>
    <s v="NOTAS"/>
    <x v="1"/>
    <n v="16"/>
    <x v="3"/>
    <m/>
    <s v="C"/>
    <n v="400"/>
    <s v="CERTIFICACION INSTALACION PREVIA"/>
    <s v="04-04-2015 00:00:00"/>
    <n v="50"/>
    <n v="-406620"/>
  </r>
  <r>
    <s v="NOTAS"/>
    <x v="1"/>
    <n v="16"/>
    <x v="3"/>
    <m/>
    <s v="C"/>
    <n v="122"/>
    <s v="IVA RED INTERNA"/>
    <s v="06-04-2015 00:00:00"/>
    <n v="3"/>
    <n v="-90"/>
  </r>
  <r>
    <s v="NOTAS"/>
    <x v="1"/>
    <n v="16"/>
    <x v="3"/>
    <m/>
    <s v="D"/>
    <n v="122"/>
    <s v="IVA RED INTERNA"/>
    <s v="06-04-2015 00:00:00"/>
    <n v="3"/>
    <n v="1"/>
  </r>
  <r>
    <s v="NOTAS"/>
    <x v="1"/>
    <n v="16"/>
    <x v="3"/>
    <m/>
    <s v="D"/>
    <n v="30"/>
    <s v="SUBSIDIO"/>
    <s v="06-04-2015 00:00:00"/>
    <n v="4"/>
    <n v="148555"/>
  </r>
  <r>
    <s v="NOTAS"/>
    <x v="1"/>
    <n v="16"/>
    <x v="3"/>
    <m/>
    <s v="D"/>
    <n v="27"/>
    <s v="SERVICIO ASOCIADO RED INTERNA"/>
    <s v="06-04-2015 00:00:00"/>
    <n v="4"/>
    <n v="137390"/>
  </r>
  <r>
    <s v="NOTAS"/>
    <x v="1"/>
    <n v="16"/>
    <x v="3"/>
    <m/>
    <s v="D"/>
    <n v="4"/>
    <s v="CARGO POR CONEXIÓN"/>
    <s v="06-04-2015 00:00:00"/>
    <n v="20"/>
    <n v="5920667"/>
  </r>
  <r>
    <s v="NOTAS"/>
    <x v="1"/>
    <n v="16"/>
    <x v="3"/>
    <m/>
    <s v="D"/>
    <n v="24"/>
    <s v="REVISION PERIODICA"/>
    <s v="06-04-2015 00:00:00"/>
    <n v="20"/>
    <n v="1334537"/>
  </r>
  <r>
    <s v="NOTAS"/>
    <x v="1"/>
    <n v="16"/>
    <x v="3"/>
    <m/>
    <s v="C"/>
    <n v="100"/>
    <s v="RECARGO POR MORA RED INTERNA"/>
    <s v="06-04-2015 00:00:00"/>
    <n v="21"/>
    <n v="-69743"/>
  </r>
  <r>
    <s v="NOTAS"/>
    <x v="1"/>
    <n v="16"/>
    <x v="3"/>
    <m/>
    <s v="D"/>
    <n v="7"/>
    <s v="CONSUMO"/>
    <s v="06-04-2015 00:00:00"/>
    <n v="21"/>
    <n v="93"/>
  </r>
  <r>
    <s v="NOTAS"/>
    <x v="1"/>
    <n v="16"/>
    <x v="3"/>
    <m/>
    <s v="C"/>
    <n v="8"/>
    <s v="CONTRIBUCION"/>
    <s v="06-04-2015 00:00:00"/>
    <n v="50"/>
    <n v="-298790"/>
  </r>
  <r>
    <s v="NOTAS"/>
    <x v="1"/>
    <n v="16"/>
    <x v="3"/>
    <m/>
    <s v="C"/>
    <n v="56"/>
    <s v="INTERESES FINANCIACION CONEXION"/>
    <s v="06-04-2015 00:00:00"/>
    <n v="50"/>
    <n v="-16255355"/>
  </r>
  <r>
    <s v="NOTAS"/>
    <x v="1"/>
    <n v="16"/>
    <x v="3"/>
    <m/>
    <s v="C"/>
    <n v="17"/>
    <s v="RECONEXION"/>
    <s v="06-04-2015 00:00:00"/>
    <n v="50"/>
    <n v="-31654588"/>
  </r>
  <r>
    <s v="NOTAS"/>
    <x v="1"/>
    <n v="16"/>
    <x v="3"/>
    <m/>
    <s v="C"/>
    <n v="59"/>
    <s v="INTERESES FINANCIACION GRAVADOS"/>
    <s v="06-04-2015 00:00:00"/>
    <n v="50"/>
    <n v="-2525"/>
  </r>
  <r>
    <s v="NOTAS"/>
    <x v="1"/>
    <n v="16"/>
    <x v="3"/>
    <m/>
    <s v="C"/>
    <n v="122"/>
    <s v="IVA RED INTERNA"/>
    <s v="06-04-2015 00:00:00"/>
    <n v="50"/>
    <n v="-202847"/>
  </r>
  <r>
    <s v="NOTAS"/>
    <x v="1"/>
    <n v="16"/>
    <x v="3"/>
    <m/>
    <s v="D"/>
    <n v="46"/>
    <s v="RECARGOS MORA EXCLUIDOS"/>
    <s v="06-04-2015 00:00:00"/>
    <n v="50"/>
    <n v="1291"/>
  </r>
  <r>
    <s v="NOTAS"/>
    <x v="1"/>
    <n v="16"/>
    <x v="3"/>
    <m/>
    <s v="D"/>
    <n v="56"/>
    <s v="INTERESES FINANCIACION CONEXION"/>
    <s v="06-04-2015 00:00:00"/>
    <n v="56"/>
    <n v="12036283"/>
  </r>
  <r>
    <s v="NOTAS"/>
    <x v="1"/>
    <n v="16"/>
    <x v="3"/>
    <m/>
    <s v="D"/>
    <n v="400"/>
    <s v="CERTIFICACION INSTALACION PREVIA"/>
    <s v="06-04-2015 00:00:00"/>
    <n v="56"/>
    <n v="150409"/>
  </r>
  <r>
    <s v="NOTAS"/>
    <x v="1"/>
    <n v="16"/>
    <x v="3"/>
    <m/>
    <s v="D"/>
    <n v="98"/>
    <s v="REFINANCIACION"/>
    <s v="06-04-2015 00:00:00"/>
    <n v="58"/>
    <n v="550309"/>
  </r>
  <r>
    <s v="NOTAS"/>
    <x v="1"/>
    <n v="16"/>
    <x v="3"/>
    <m/>
    <s v="D"/>
    <n v="103"/>
    <s v="INTERESES FINANC RED INTERNA"/>
    <s v="06-04-2015 00:00:00"/>
    <n v="58"/>
    <n v="252810"/>
  </r>
  <r>
    <s v="NOTAS"/>
    <x v="1"/>
    <n v="16"/>
    <x v="3"/>
    <m/>
    <s v="C"/>
    <n v="3"/>
    <s v="CARGO FIJO"/>
    <s v="07-04-2015 00:00:00"/>
    <n v="1"/>
    <n v="-6972"/>
  </r>
  <r>
    <s v="NOTAS"/>
    <x v="1"/>
    <n v="16"/>
    <x v="3"/>
    <m/>
    <s v="C"/>
    <n v="56"/>
    <s v="INTERESES FINANCIACION CONEXION"/>
    <s v="07-04-2015 00:00:00"/>
    <n v="1"/>
    <n v="-35718"/>
  </r>
  <r>
    <s v="NOTAS"/>
    <x v="1"/>
    <n v="16"/>
    <x v="3"/>
    <m/>
    <s v="C"/>
    <n v="46"/>
    <s v="RECARGOS MORA EXCLUIDOS"/>
    <s v="07-04-2015 00:00:00"/>
    <n v="1"/>
    <n v="-211"/>
  </r>
  <r>
    <s v="NOTAS"/>
    <x v="1"/>
    <n v="16"/>
    <x v="3"/>
    <m/>
    <s v="C"/>
    <n v="400"/>
    <s v="CERTIFICACION INSTALACION PREVIA"/>
    <s v="07-04-2015 00:00:00"/>
    <n v="1"/>
    <n v="-232464"/>
  </r>
  <r>
    <s v="NOTAS"/>
    <x v="1"/>
    <n v="16"/>
    <x v="3"/>
    <m/>
    <s v="C"/>
    <n v="100"/>
    <s v="RECARGO POR MORA RED INTERNA"/>
    <s v="07-04-2015 00:00:00"/>
    <n v="3"/>
    <n v="-42331"/>
  </r>
  <r>
    <s v="NOTAS"/>
    <x v="1"/>
    <n v="16"/>
    <x v="3"/>
    <m/>
    <s v="C"/>
    <n v="27"/>
    <s v="SERVICIO ASOCIADO RED INTERNA"/>
    <s v="07-04-2015 00:00:00"/>
    <n v="3"/>
    <n v="-1701707"/>
  </r>
  <r>
    <s v="NOTAS"/>
    <x v="1"/>
    <n v="16"/>
    <x v="3"/>
    <m/>
    <s v="D"/>
    <n v="4"/>
    <s v="CARGO POR CONEXIÓN"/>
    <s v="07-04-2015 00:00:00"/>
    <n v="4"/>
    <n v="431607"/>
  </r>
  <r>
    <s v="NOTAS"/>
    <x v="1"/>
    <n v="16"/>
    <x v="3"/>
    <m/>
    <s v="D"/>
    <n v="28"/>
    <s v="SERVICIOS ASOCIADOS CARGO POR CONEXIÓN"/>
    <s v="07-04-2015 00:00:00"/>
    <n v="20"/>
    <n v="1107421"/>
  </r>
  <r>
    <s v="NOTAS"/>
    <x v="1"/>
    <n v="16"/>
    <x v="3"/>
    <m/>
    <s v="D"/>
    <n v="98"/>
    <s v="REFINANCIACION"/>
    <s v="07-04-2015 00:00:00"/>
    <n v="20"/>
    <n v="1827267"/>
  </r>
  <r>
    <s v="NOTAS"/>
    <x v="1"/>
    <n v="16"/>
    <x v="3"/>
    <m/>
    <s v="D"/>
    <n v="24"/>
    <s v="REVISION PERIODICA"/>
    <s v="07-04-2015 00:00:00"/>
    <n v="20"/>
    <n v="973152"/>
  </r>
  <r>
    <s v="NOTAS"/>
    <x v="1"/>
    <n v="16"/>
    <x v="3"/>
    <m/>
    <s v="C"/>
    <n v="46"/>
    <s v="RECARGOS MORA EXCLUIDOS"/>
    <s v="07-04-2015 00:00:00"/>
    <n v="21"/>
    <n v="-394566"/>
  </r>
  <r>
    <s v="NOTAS"/>
    <x v="1"/>
    <n v="16"/>
    <x v="3"/>
    <m/>
    <s v="C"/>
    <n v="4"/>
    <s v="CARGO POR CONEXIÓN"/>
    <s v="07-04-2015 00:00:00"/>
    <n v="50"/>
    <n v="-23668596"/>
  </r>
  <r>
    <s v="NOTAS"/>
    <x v="1"/>
    <n v="16"/>
    <x v="3"/>
    <m/>
    <s v="C"/>
    <n v="56"/>
    <s v="INTERESES FINANCIACION CONEXION"/>
    <s v="07-04-2015 00:00:00"/>
    <n v="50"/>
    <n v="-8771746"/>
  </r>
  <r>
    <s v="NOTAS"/>
    <x v="1"/>
    <n v="16"/>
    <x v="3"/>
    <m/>
    <s v="C"/>
    <n v="106"/>
    <s v="IMPUESTO 16%"/>
    <s v="07-04-2015 00:00:00"/>
    <n v="50"/>
    <n v="-4851645"/>
  </r>
  <r>
    <s v="NOTAS"/>
    <x v="1"/>
    <n v="16"/>
    <x v="3"/>
    <m/>
    <s v="D"/>
    <n v="106"/>
    <s v="IMPUESTO 16%"/>
    <s v="07-04-2015 00:00:00"/>
    <n v="50"/>
    <n v="10"/>
  </r>
  <r>
    <s v="NOTAS"/>
    <x v="1"/>
    <n v="16"/>
    <x v="3"/>
    <m/>
    <s v="D"/>
    <n v="98"/>
    <s v="REFINANCIACION"/>
    <s v="07-04-2015 00:00:00"/>
    <n v="56"/>
    <n v="30281096"/>
  </r>
  <r>
    <s v="NOTAS"/>
    <x v="1"/>
    <n v="16"/>
    <x v="3"/>
    <m/>
    <s v="D"/>
    <n v="28"/>
    <s v="SERVICIOS ASOCIADOS CARGO POR CONEXIÓN"/>
    <s v="07-04-2015 00:00:00"/>
    <n v="56"/>
    <n v="952561"/>
  </r>
  <r>
    <s v="NOTAS"/>
    <x v="1"/>
    <n v="16"/>
    <x v="3"/>
    <m/>
    <s v="D"/>
    <n v="400"/>
    <s v="CERTIFICACION INSTALACION PREVIA"/>
    <s v="07-04-2015 00:00:00"/>
    <n v="56"/>
    <n v="149951"/>
  </r>
  <r>
    <s v="NOTAS"/>
    <x v="1"/>
    <n v="16"/>
    <x v="3"/>
    <m/>
    <s v="D"/>
    <n v="17"/>
    <s v="RECONEXION"/>
    <s v="07-04-2015 00:00:00"/>
    <n v="58"/>
    <n v="29000"/>
  </r>
  <r>
    <s v="NOTAS"/>
    <x v="1"/>
    <n v="16"/>
    <x v="3"/>
    <m/>
    <s v="D"/>
    <n v="98"/>
    <s v="REFINANCIACION"/>
    <s v="07-04-2015 00:00:00"/>
    <n v="58"/>
    <n v="891259"/>
  </r>
  <r>
    <s v="NOTAS"/>
    <x v="1"/>
    <n v="16"/>
    <x v="3"/>
    <m/>
    <s v="C"/>
    <n v="30"/>
    <s v="SUBSIDIO"/>
    <s v="08-04-2015 00:00:00"/>
    <n v="1"/>
    <n v="-11634"/>
  </r>
  <r>
    <s v="NOTAS"/>
    <x v="1"/>
    <n v="16"/>
    <x v="3"/>
    <m/>
    <s v="D"/>
    <n v="103"/>
    <s v="INTERESES FINANC RED INTERNA"/>
    <s v="08-04-2015 00:00:00"/>
    <n v="20"/>
    <n v="14831"/>
  </r>
  <r>
    <s v="NOTAS"/>
    <x v="1"/>
    <n v="16"/>
    <x v="3"/>
    <m/>
    <s v="D"/>
    <n v="24"/>
    <s v="REVISION PERIODICA"/>
    <s v="08-04-2015 00:00:00"/>
    <n v="20"/>
    <n v="935474"/>
  </r>
  <r>
    <s v="NOTAS"/>
    <x v="1"/>
    <n v="16"/>
    <x v="3"/>
    <m/>
    <s v="C"/>
    <n v="101"/>
    <s v="RECARGO POR MORA  GRAVADOS OTROS SERVICIOS"/>
    <s v="08-04-2015 00:00:00"/>
    <n v="50"/>
    <n v="-3948"/>
  </r>
  <r>
    <s v="NOTAS"/>
    <x v="1"/>
    <n v="16"/>
    <x v="3"/>
    <m/>
    <s v="C"/>
    <n v="1"/>
    <s v="ANTICIPOS"/>
    <s v="08-04-2015 00:00:00"/>
    <n v="50"/>
    <n v="-3176"/>
  </r>
  <r>
    <s v="NOTAS"/>
    <x v="1"/>
    <n v="16"/>
    <x v="3"/>
    <m/>
    <s v="D"/>
    <n v="4"/>
    <s v="CARGO POR CONEXIÓN"/>
    <s v="08-04-2015 00:00:00"/>
    <n v="58"/>
    <n v="662894"/>
  </r>
  <r>
    <s v="NOTAS"/>
    <x v="1"/>
    <n v="16"/>
    <x v="3"/>
    <m/>
    <s v="D"/>
    <n v="56"/>
    <s v="INTERESES FINANCIACION CONEXION"/>
    <s v="08-04-2015 00:00:00"/>
    <n v="58"/>
    <n v="952350"/>
  </r>
  <r>
    <s v="NOTAS"/>
    <x v="1"/>
    <n v="16"/>
    <x v="3"/>
    <m/>
    <s v="C"/>
    <n v="17"/>
    <s v="RECONEXION"/>
    <s v="09-04-2015 00:00:00"/>
    <n v="1"/>
    <n v="-237000"/>
  </r>
  <r>
    <s v="NOTAS"/>
    <x v="1"/>
    <n v="16"/>
    <x v="3"/>
    <m/>
    <s v="C"/>
    <n v="30"/>
    <s v="SUBSIDIO"/>
    <s v="09-04-2015 00:00:00"/>
    <n v="1"/>
    <n v="-68174"/>
  </r>
  <r>
    <s v="NOTAS"/>
    <x v="1"/>
    <n v="16"/>
    <x v="3"/>
    <m/>
    <s v="C"/>
    <n v="100"/>
    <s v="RECARGO POR MORA RED INTERNA"/>
    <s v="09-04-2015 00:00:00"/>
    <n v="1"/>
    <n v="-2777"/>
  </r>
  <r>
    <s v="NOTAS"/>
    <x v="1"/>
    <n v="16"/>
    <x v="3"/>
    <m/>
    <s v="D"/>
    <n v="56"/>
    <s v="INTERESES FINANCIACION CONEXION"/>
    <s v="09-04-2015 00:00:00"/>
    <n v="20"/>
    <n v="194616"/>
  </r>
  <r>
    <s v="NOTAS"/>
    <x v="1"/>
    <n v="16"/>
    <x v="3"/>
    <m/>
    <s v="D"/>
    <n v="401"/>
    <s v="REVISION PERIODICA RES 059"/>
    <s v="09-04-2015 00:00:00"/>
    <n v="20"/>
    <n v="412921"/>
  </r>
  <r>
    <s v="NOTAS"/>
    <x v="1"/>
    <n v="16"/>
    <x v="3"/>
    <m/>
    <s v="D"/>
    <n v="81"/>
    <s v="SERVICIOS VARIOS GRAVADO"/>
    <s v="09-04-2015 00:00:00"/>
    <n v="20"/>
    <n v="1283"/>
  </r>
  <r>
    <s v="NOTAS"/>
    <x v="1"/>
    <n v="16"/>
    <x v="3"/>
    <m/>
    <s v="C"/>
    <n v="46"/>
    <s v="RECARGOS MORA EXCLUIDOS"/>
    <s v="09-04-2015 00:00:00"/>
    <n v="21"/>
    <n v="-613989"/>
  </r>
  <r>
    <s v="NOTAS"/>
    <x v="1"/>
    <n v="16"/>
    <x v="3"/>
    <m/>
    <s v="C"/>
    <n v="103"/>
    <s v="INTERESES FINANC RED INTERNA"/>
    <s v="09-04-2015 00:00:00"/>
    <n v="21"/>
    <n v="-159168"/>
  </r>
  <r>
    <s v="NOTAS"/>
    <x v="1"/>
    <n v="16"/>
    <x v="3"/>
    <m/>
    <s v="D"/>
    <n v="7"/>
    <s v="CONSUMO"/>
    <s v="09-04-2015 00:00:00"/>
    <n v="50"/>
    <n v="26852"/>
  </r>
  <r>
    <s v="NOTAS"/>
    <x v="1"/>
    <n v="16"/>
    <x v="3"/>
    <m/>
    <s v="D"/>
    <n v="130"/>
    <s v="SUBS GOB ATL VEREDAS NUEVA CXC"/>
    <s v="09-04-2015 00:00:00"/>
    <n v="50"/>
    <n v="887800"/>
  </r>
  <r>
    <s v="NOTAS"/>
    <x v="1"/>
    <n v="16"/>
    <x v="3"/>
    <m/>
    <s v="C"/>
    <n v="8"/>
    <s v="CONTRIBUCION"/>
    <s v="10-04-2015 00:00:00"/>
    <n v="3"/>
    <n v="-15212"/>
  </r>
  <r>
    <s v="NOTAS"/>
    <x v="1"/>
    <n v="16"/>
    <x v="3"/>
    <m/>
    <s v="C"/>
    <n v="17"/>
    <s v="RECONEXION"/>
    <s v="10-04-2015 00:00:00"/>
    <n v="3"/>
    <n v="-439213"/>
  </r>
  <r>
    <s v="NOTAS"/>
    <x v="1"/>
    <n v="16"/>
    <x v="3"/>
    <m/>
    <s v="C"/>
    <n v="126"/>
    <s v="IVA INTERES DE FINANCIACION"/>
    <s v="10-04-2015 00:00:00"/>
    <n v="3"/>
    <n v="-3647"/>
  </r>
  <r>
    <s v="NOTAS"/>
    <x v="1"/>
    <n v="16"/>
    <x v="3"/>
    <m/>
    <s v="D"/>
    <n v="98"/>
    <s v="REFINANCIACION"/>
    <s v="10-04-2015 00:00:00"/>
    <n v="20"/>
    <n v="772639"/>
  </r>
  <r>
    <s v="NOTAS"/>
    <x v="1"/>
    <n v="16"/>
    <x v="3"/>
    <m/>
    <s v="D"/>
    <n v="401"/>
    <s v="REVISION PERIODICA RES 059"/>
    <s v="10-04-2015 00:00:00"/>
    <n v="20"/>
    <n v="326305"/>
  </r>
  <r>
    <s v="NOTAS"/>
    <x v="1"/>
    <n v="16"/>
    <x v="3"/>
    <m/>
    <s v="C"/>
    <n v="3"/>
    <s v="CARGO FIJO"/>
    <s v="10-04-2015 00:00:00"/>
    <n v="50"/>
    <n v="-157012"/>
  </r>
  <r>
    <s v="NOTAS"/>
    <x v="1"/>
    <n v="16"/>
    <x v="3"/>
    <m/>
    <s v="C"/>
    <n v="19"/>
    <s v="RED INTERNA"/>
    <s v="10-04-2015 00:00:00"/>
    <n v="50"/>
    <n v="-49688095"/>
  </r>
  <r>
    <s v="NOTAS"/>
    <x v="1"/>
    <n v="16"/>
    <x v="3"/>
    <m/>
    <s v="C"/>
    <n v="56"/>
    <s v="INTERESES FINANCIACION CONEXION"/>
    <s v="10-04-2015 00:00:00"/>
    <n v="50"/>
    <n v="-15207887"/>
  </r>
  <r>
    <s v="NOTAS"/>
    <x v="1"/>
    <n v="16"/>
    <x v="3"/>
    <m/>
    <s v="C"/>
    <n v="27"/>
    <s v="SERVICIO ASOCIADO RED INTERNA"/>
    <s v="10-04-2015 00:00:00"/>
    <n v="50"/>
    <n v="-14029028"/>
  </r>
  <r>
    <s v="NOTAS"/>
    <x v="1"/>
    <n v="16"/>
    <x v="3"/>
    <m/>
    <s v="C"/>
    <n v="101"/>
    <s v="RECARGO POR MORA  GRAVADOS OTROS SERVICIOS"/>
    <s v="10-04-2015 00:00:00"/>
    <n v="50"/>
    <n v="-4711"/>
  </r>
  <r>
    <s v="NOTAS"/>
    <x v="1"/>
    <n v="16"/>
    <x v="3"/>
    <m/>
    <s v="C"/>
    <n v="122"/>
    <s v="IVA RED INTERNA"/>
    <s v="10-04-2015 00:00:00"/>
    <n v="50"/>
    <n v="-792867"/>
  </r>
  <r>
    <s v="NOTAS"/>
    <x v="1"/>
    <n v="16"/>
    <x v="3"/>
    <m/>
    <s v="D"/>
    <n v="17"/>
    <s v="RECONEXION"/>
    <s v="10-04-2015 00:00:00"/>
    <n v="56"/>
    <n v="3992669"/>
  </r>
  <r>
    <s v="NOTAS"/>
    <x v="1"/>
    <n v="16"/>
    <x v="3"/>
    <m/>
    <s v="D"/>
    <n v="400"/>
    <s v="CERTIFICACION INSTALACION PREVIA"/>
    <s v="10-04-2015 00:00:00"/>
    <n v="56"/>
    <n v="222217"/>
  </r>
  <r>
    <s v="NOTAS"/>
    <x v="1"/>
    <n v="16"/>
    <x v="3"/>
    <m/>
    <s v="D"/>
    <n v="98"/>
    <s v="REFINANCIACION"/>
    <s v="10-04-2015 00:00:00"/>
    <n v="58"/>
    <n v="628996"/>
  </r>
  <r>
    <s v="NOTAS"/>
    <x v="1"/>
    <n v="16"/>
    <x v="3"/>
    <m/>
    <s v="D"/>
    <n v="81"/>
    <s v="SERVICIOS VARIOS GRAVADO"/>
    <s v="10-04-2015 00:00:00"/>
    <n v="58"/>
    <n v="2800"/>
  </r>
  <r>
    <s v="NOTAS"/>
    <x v="1"/>
    <n v="16"/>
    <x v="3"/>
    <m/>
    <s v="D"/>
    <n v="27"/>
    <s v="SERVICIO ASOCIADO RED INTERNA"/>
    <s v="10-04-2015 00:00:00"/>
    <n v="58"/>
    <n v="552045"/>
  </r>
  <r>
    <s v="NOTAS"/>
    <x v="1"/>
    <n v="16"/>
    <x v="3"/>
    <m/>
    <s v="D"/>
    <n v="7"/>
    <s v="CONSUMO"/>
    <s v="11-04-2015 00:00:00"/>
    <n v="4"/>
    <n v="222269"/>
  </r>
  <r>
    <s v="NOTAS"/>
    <x v="1"/>
    <n v="16"/>
    <x v="3"/>
    <m/>
    <s v="D"/>
    <n v="30"/>
    <s v="SUBSIDIO"/>
    <s v="11-04-2015 00:00:00"/>
    <n v="4"/>
    <n v="88005"/>
  </r>
  <r>
    <s v="NOTAS"/>
    <x v="1"/>
    <n v="16"/>
    <x v="3"/>
    <m/>
    <s v="D"/>
    <n v="24"/>
    <s v="REVISION PERIODICA"/>
    <s v="11-04-2015 00:00:00"/>
    <n v="20"/>
    <n v="8943"/>
  </r>
  <r>
    <s v="NOTAS"/>
    <x v="1"/>
    <n v="16"/>
    <x v="3"/>
    <m/>
    <s v="C"/>
    <n v="103"/>
    <s v="INTERESES FINANC RED INTERNA"/>
    <s v="11-04-2015 00:00:00"/>
    <n v="21"/>
    <n v="-666946"/>
  </r>
  <r>
    <s v="NOTAS"/>
    <x v="1"/>
    <n v="16"/>
    <x v="3"/>
    <m/>
    <s v="C"/>
    <n v="100"/>
    <s v="RECARGO POR MORA RED INTERNA"/>
    <s v="11-04-2015 00:00:00"/>
    <n v="21"/>
    <n v="-79964"/>
  </r>
  <r>
    <s v="NOTAS"/>
    <x v="1"/>
    <n v="16"/>
    <x v="3"/>
    <m/>
    <s v="C"/>
    <n v="17"/>
    <s v="RECONEXION"/>
    <s v="11-04-2015 00:00:00"/>
    <n v="50"/>
    <n v="-18891547"/>
  </r>
  <r>
    <s v="NOTAS"/>
    <x v="1"/>
    <n v="16"/>
    <x v="3"/>
    <m/>
    <s v="C"/>
    <n v="101"/>
    <s v="RECARGO POR MORA  GRAVADOS OTROS SERVICIOS"/>
    <s v="11-04-2015 00:00:00"/>
    <n v="50"/>
    <n v="-2127"/>
  </r>
  <r>
    <s v="NOTAS"/>
    <x v="1"/>
    <n v="16"/>
    <x v="3"/>
    <m/>
    <s v="D"/>
    <n v="4"/>
    <s v="CARGO POR CONEXIÓN"/>
    <s v="11-04-2015 00:00:00"/>
    <n v="56"/>
    <n v="3759580"/>
  </r>
  <r>
    <s v="NOTAS"/>
    <x v="1"/>
    <n v="16"/>
    <x v="3"/>
    <m/>
    <s v="D"/>
    <n v="24"/>
    <s v="REVISION PERIODICA"/>
    <s v="11-04-2015 00:00:00"/>
    <n v="56"/>
    <n v="565272"/>
  </r>
  <r>
    <s v="NOTAS"/>
    <x v="1"/>
    <n v="16"/>
    <x v="3"/>
    <m/>
    <s v="D"/>
    <n v="27"/>
    <s v="SERVICIO ASOCIADO RED INTERNA"/>
    <s v="11-04-2015 00:00:00"/>
    <n v="56"/>
    <n v="7988502"/>
  </r>
  <r>
    <s v="NOTAS"/>
    <x v="1"/>
    <n v="16"/>
    <x v="3"/>
    <m/>
    <s v="C"/>
    <n v="7"/>
    <s v="CONSUMO"/>
    <s v="12-04-2015 00:00:00"/>
    <n v="1"/>
    <n v="-82290"/>
  </r>
  <r>
    <s v="NOTAS"/>
    <x v="1"/>
    <n v="16"/>
    <x v="3"/>
    <m/>
    <s v="D"/>
    <n v="30"/>
    <s v="SUBSIDIO"/>
    <s v="12-04-2015 00:00:00"/>
    <n v="4"/>
    <n v="14512"/>
  </r>
  <r>
    <s v="NOTAS"/>
    <x v="1"/>
    <n v="16"/>
    <x v="3"/>
    <m/>
    <s v="C"/>
    <n v="4"/>
    <s v="CARGO POR CONEXIÓN"/>
    <s v="12-04-2015 00:00:00"/>
    <n v="50"/>
    <n v="-9349291"/>
  </r>
  <r>
    <s v="NOTAS"/>
    <x v="1"/>
    <n v="16"/>
    <x v="3"/>
    <m/>
    <s v="C"/>
    <n v="401"/>
    <s v="REVISION PERIODICA RES 059"/>
    <s v="12-04-2015 00:00:00"/>
    <n v="50"/>
    <n v="-4659905"/>
  </r>
  <r>
    <s v="NOTAS"/>
    <x v="1"/>
    <n v="16"/>
    <x v="3"/>
    <m/>
    <s v="D"/>
    <n v="130"/>
    <s v="SUBS GOB ATL VEREDAS NUEVA CXC"/>
    <s v="12-04-2015 00:00:00"/>
    <n v="50"/>
    <n v="443900"/>
  </r>
  <r>
    <s v="NOTAS"/>
    <x v="1"/>
    <n v="16"/>
    <x v="3"/>
    <m/>
    <s v="C"/>
    <n v="8"/>
    <s v="CONTRIBUCION"/>
    <s v="13-04-2015 00:00:00"/>
    <n v="1"/>
    <n v="-54825"/>
  </r>
  <r>
    <s v="NOTAS"/>
    <x v="1"/>
    <n v="16"/>
    <x v="3"/>
    <m/>
    <s v="C"/>
    <n v="101"/>
    <s v="RECARGO POR MORA  GRAVADOS OTROS SERVICIOS"/>
    <s v="13-04-2015 00:00:00"/>
    <n v="3"/>
    <n v="-18"/>
  </r>
  <r>
    <s v="NOTAS"/>
    <x v="1"/>
    <n v="16"/>
    <x v="3"/>
    <m/>
    <s v="C"/>
    <n v="100"/>
    <s v="RECARGO POR MORA RED INTERNA"/>
    <s v="13-04-2015 00:00:00"/>
    <n v="3"/>
    <n v="-6566"/>
  </r>
  <r>
    <s v="NOTAS"/>
    <x v="1"/>
    <n v="16"/>
    <x v="3"/>
    <m/>
    <s v="C"/>
    <n v="24"/>
    <s v="REVISION PERIODICA"/>
    <s v="13-04-2015 00:00:00"/>
    <n v="3"/>
    <n v="-1017"/>
  </r>
  <r>
    <s v="NOTAS"/>
    <x v="1"/>
    <n v="16"/>
    <x v="3"/>
    <m/>
    <s v="D"/>
    <n v="17"/>
    <s v="RECONEXION"/>
    <s v="13-04-2015 00:00:00"/>
    <n v="4"/>
    <n v="30000"/>
  </r>
  <r>
    <s v="NOTAS"/>
    <x v="1"/>
    <n v="16"/>
    <x v="3"/>
    <m/>
    <s v="D"/>
    <n v="56"/>
    <s v="INTERESES FINANCIACION CONEXION"/>
    <s v="13-04-2015 00:00:00"/>
    <n v="20"/>
    <n v="183647"/>
  </r>
  <r>
    <s v="NOTAS"/>
    <x v="1"/>
    <n v="16"/>
    <x v="3"/>
    <m/>
    <s v="D"/>
    <n v="24"/>
    <s v="REVISION PERIODICA"/>
    <s v="13-04-2015 00:00:00"/>
    <n v="20"/>
    <n v="825294"/>
  </r>
  <r>
    <s v="NOTAS"/>
    <x v="1"/>
    <n v="16"/>
    <x v="3"/>
    <m/>
    <s v="C"/>
    <n v="103"/>
    <s v="INTERESES FINANC RED INTERNA"/>
    <s v="13-04-2015 00:00:00"/>
    <n v="21"/>
    <n v="-505200"/>
  </r>
  <r>
    <s v="NOTAS"/>
    <x v="1"/>
    <n v="16"/>
    <x v="3"/>
    <m/>
    <s v="C"/>
    <n v="103"/>
    <s v="INTERESES FINANC RED INTERNA"/>
    <s v="13-04-2015 00:00:00"/>
    <n v="50"/>
    <n v="-5995799"/>
  </r>
  <r>
    <s v="NOTAS"/>
    <x v="1"/>
    <n v="16"/>
    <x v="3"/>
    <m/>
    <s v="C"/>
    <n v="24"/>
    <s v="REVISION PERIODICA"/>
    <s v="13-04-2015 00:00:00"/>
    <n v="50"/>
    <n v="-1494707"/>
  </r>
  <r>
    <s v="NOTAS"/>
    <x v="1"/>
    <n v="16"/>
    <x v="3"/>
    <m/>
    <s v="D"/>
    <n v="30"/>
    <s v="SUBSIDIO"/>
    <s v="13-04-2015 00:00:00"/>
    <n v="50"/>
    <n v="4501047"/>
  </r>
  <r>
    <s v="NOTAS"/>
    <x v="1"/>
    <n v="16"/>
    <x v="3"/>
    <m/>
    <s v="D"/>
    <n v="127"/>
    <s v="SUBSIDIO ALC. SAN ANGEL CXC"/>
    <s v="13-04-2015 00:00:00"/>
    <n v="50"/>
    <n v="1447998"/>
  </r>
  <r>
    <s v="NOTAS"/>
    <x v="1"/>
    <n v="16"/>
    <x v="3"/>
    <m/>
    <s v="D"/>
    <n v="4"/>
    <s v="CARGO POR CONEXIÓN"/>
    <s v="13-04-2015 00:00:00"/>
    <n v="56"/>
    <n v="4850508"/>
  </r>
  <r>
    <s v="NOTAS"/>
    <x v="1"/>
    <n v="16"/>
    <x v="3"/>
    <m/>
    <s v="D"/>
    <n v="98"/>
    <s v="REFINANCIACION"/>
    <s v="13-04-2015 00:00:00"/>
    <n v="56"/>
    <n v="99140114"/>
  </r>
  <r>
    <s v="NOTAS"/>
    <x v="1"/>
    <n v="16"/>
    <x v="3"/>
    <m/>
    <s v="D"/>
    <n v="3"/>
    <s v="CARGO FIJO"/>
    <s v="13-04-2015 00:00:00"/>
    <n v="58"/>
    <n v="50225"/>
  </r>
  <r>
    <s v="NOTAS"/>
    <x v="1"/>
    <n v="16"/>
    <x v="3"/>
    <m/>
    <s v="D"/>
    <n v="17"/>
    <s v="RECONEXION"/>
    <s v="13-04-2015 00:00:00"/>
    <n v="58"/>
    <n v="973116"/>
  </r>
  <r>
    <s v="NOTAS"/>
    <x v="1"/>
    <n v="16"/>
    <x v="3"/>
    <m/>
    <s v="D"/>
    <n v="103"/>
    <s v="INTERESES FINANC RED INTERNA"/>
    <s v="13-04-2015 00:00:00"/>
    <n v="58"/>
    <n v="13609"/>
  </r>
  <r>
    <s v="NOTAS"/>
    <x v="1"/>
    <n v="16"/>
    <x v="3"/>
    <m/>
    <s v="C"/>
    <n v="53"/>
    <s v="LIBERTY MICROSEGUROS"/>
    <s v="13-04-2015 00:00:00"/>
    <n v="73"/>
    <n v="-6700"/>
  </r>
  <r>
    <s v="NOTAS"/>
    <x v="1"/>
    <n v="16"/>
    <x v="3"/>
    <m/>
    <s v="C"/>
    <n v="56"/>
    <s v="INTERESES FINANCIACION CONEXION"/>
    <s v="14-04-2015 00:00:00"/>
    <n v="3"/>
    <n v="-2825"/>
  </r>
  <r>
    <s v="NOTAS"/>
    <x v="1"/>
    <n v="16"/>
    <x v="3"/>
    <m/>
    <s v="C"/>
    <n v="89"/>
    <s v="ASISTENCIA TECNICA"/>
    <s v="14-04-2015 00:00:00"/>
    <n v="3"/>
    <n v="-249000"/>
  </r>
  <r>
    <s v="NOTAS"/>
    <x v="1"/>
    <n v="16"/>
    <x v="3"/>
    <m/>
    <s v="C"/>
    <n v="101"/>
    <s v="RECARGO POR MORA  GRAVADOS OTROS SERVICIOS"/>
    <s v="14-04-2015 00:00:00"/>
    <n v="3"/>
    <n v="-4280"/>
  </r>
  <r>
    <s v="NOTAS"/>
    <x v="1"/>
    <n v="16"/>
    <x v="3"/>
    <m/>
    <s v="D"/>
    <n v="400"/>
    <s v="CERTIFICACION INSTALACION PREVIA"/>
    <s v="14-04-2015 00:00:00"/>
    <n v="20"/>
    <n v="148809"/>
  </r>
  <r>
    <s v="NOTAS"/>
    <x v="1"/>
    <n v="16"/>
    <x v="3"/>
    <m/>
    <s v="C"/>
    <n v="122"/>
    <s v="IVA RED INTERNA"/>
    <s v="14-04-2015 00:00:00"/>
    <n v="50"/>
    <n v="-323485"/>
  </r>
  <r>
    <s v="NOTAS"/>
    <x v="1"/>
    <n v="16"/>
    <x v="3"/>
    <m/>
    <s v="D"/>
    <n v="89"/>
    <s v="ASISTENCIA TECNICA"/>
    <s v="14-04-2015 00:00:00"/>
    <n v="50"/>
    <n v="98850"/>
  </r>
  <r>
    <s v="NOTAS"/>
    <x v="1"/>
    <n v="16"/>
    <x v="3"/>
    <m/>
    <s v="D"/>
    <n v="28"/>
    <s v="SERVICIOS ASOCIADOS CARGO POR CONEXIÓN"/>
    <s v="14-04-2015 00:00:00"/>
    <n v="56"/>
    <n v="2010113"/>
  </r>
  <r>
    <s v="NOTAS"/>
    <x v="1"/>
    <n v="16"/>
    <x v="3"/>
    <m/>
    <s v="D"/>
    <n v="3"/>
    <s v="CARGO FIJO"/>
    <s v="14-04-2015 00:00:00"/>
    <n v="58"/>
    <n v="52091"/>
  </r>
  <r>
    <s v="NOTAS"/>
    <x v="1"/>
    <n v="16"/>
    <x v="3"/>
    <m/>
    <s v="D"/>
    <n v="81"/>
    <s v="SERVICIOS VARIOS GRAVADO"/>
    <s v="14-04-2015 00:00:00"/>
    <n v="58"/>
    <n v="217880"/>
  </r>
  <r>
    <s v="NOTAS"/>
    <x v="1"/>
    <n v="16"/>
    <x v="3"/>
    <m/>
    <s v="D"/>
    <n v="24"/>
    <s v="REVISION PERIODICA"/>
    <s v="14-04-2015 00:00:00"/>
    <n v="58"/>
    <n v="60799"/>
  </r>
  <r>
    <s v="NOTAS"/>
    <x v="1"/>
    <n v="16"/>
    <x v="3"/>
    <m/>
    <s v="C"/>
    <n v="98"/>
    <s v="REFINANCIACION"/>
    <s v="15-04-2015 00:00:00"/>
    <n v="3"/>
    <n v="-585323"/>
  </r>
  <r>
    <s v="NOTAS"/>
    <x v="1"/>
    <n v="16"/>
    <x v="3"/>
    <m/>
    <s v="D"/>
    <n v="30"/>
    <s v="SUBSIDIO"/>
    <s v="15-04-2015 00:00:00"/>
    <n v="4"/>
    <n v="75711"/>
  </r>
  <r>
    <s v="NOTAS"/>
    <x v="1"/>
    <n v="16"/>
    <x v="3"/>
    <m/>
    <s v="D"/>
    <n v="81"/>
    <s v="SERVICIOS VARIOS GRAVADO"/>
    <s v="15-04-2015 00:00:00"/>
    <n v="20"/>
    <n v="59488"/>
  </r>
  <r>
    <s v="NOTAS"/>
    <x v="1"/>
    <n v="16"/>
    <x v="3"/>
    <m/>
    <s v="C"/>
    <n v="35"/>
    <s v="AJUSTES DECENA Y/O CENTENA"/>
    <s v="15-04-2015 00:00:00"/>
    <n v="50"/>
    <n v="-391"/>
  </r>
  <r>
    <s v="NOTAS"/>
    <x v="1"/>
    <n v="16"/>
    <x v="3"/>
    <m/>
    <s v="C"/>
    <n v="59"/>
    <s v="INTERESES FINANCIACION GRAVADOS"/>
    <s v="15-04-2015 00:00:00"/>
    <n v="50"/>
    <n v="-2578"/>
  </r>
  <r>
    <s v="NOTAS"/>
    <x v="1"/>
    <n v="16"/>
    <x v="3"/>
    <m/>
    <s v="C"/>
    <n v="100"/>
    <s v="RECARGO POR MORA RED INTERNA"/>
    <s v="15-04-2015 00:00:00"/>
    <n v="50"/>
    <n v="-127837"/>
  </r>
  <r>
    <s v="NOTAS"/>
    <x v="1"/>
    <n v="16"/>
    <x v="3"/>
    <m/>
    <s v="C"/>
    <n v="126"/>
    <s v="IVA INTERES DE FINANCIACION"/>
    <s v="15-04-2015 00:00:00"/>
    <n v="50"/>
    <n v="-20366"/>
  </r>
  <r>
    <s v="NOTAS"/>
    <x v="1"/>
    <n v="16"/>
    <x v="3"/>
    <m/>
    <s v="C"/>
    <n v="86"/>
    <s v="INTERESES FINANCIACION EXCLUIDOS"/>
    <s v="15-04-2015 00:00:00"/>
    <n v="50"/>
    <n v="-412"/>
  </r>
  <r>
    <s v="NOTAS"/>
    <x v="1"/>
    <n v="16"/>
    <x v="3"/>
    <m/>
    <s v="D"/>
    <n v="4"/>
    <s v="CARGO POR CONEXIÓN"/>
    <s v="15-04-2015 00:00:00"/>
    <n v="56"/>
    <n v="8300966"/>
  </r>
  <r>
    <s v="NOTAS"/>
    <x v="1"/>
    <n v="16"/>
    <x v="3"/>
    <m/>
    <s v="D"/>
    <n v="56"/>
    <s v="INTERESES FINANCIACION CONEXION"/>
    <s v="15-04-2015 00:00:00"/>
    <n v="56"/>
    <n v="33714772"/>
  </r>
  <r>
    <s v="NOTAS"/>
    <x v="1"/>
    <n v="16"/>
    <x v="3"/>
    <m/>
    <s v="D"/>
    <n v="28"/>
    <s v="SERVICIOS ASOCIADOS CARGO POR CONEXIÓN"/>
    <s v="15-04-2015 00:00:00"/>
    <n v="56"/>
    <n v="1937773"/>
  </r>
  <r>
    <s v="NOTAS"/>
    <x v="1"/>
    <n v="16"/>
    <x v="3"/>
    <m/>
    <s v="C"/>
    <n v="106"/>
    <s v="IMPUESTO 16%"/>
    <s v="16-04-2015 00:00:00"/>
    <n v="3"/>
    <n v="-12536"/>
  </r>
  <r>
    <s v="NOTAS"/>
    <x v="1"/>
    <n v="16"/>
    <x v="3"/>
    <m/>
    <s v="C"/>
    <n v="126"/>
    <s v="IVA INTERES DE FINANCIACION"/>
    <s v="16-04-2015 00:00:00"/>
    <n v="3"/>
    <n v="-21196"/>
  </r>
  <r>
    <s v="NOTAS"/>
    <x v="1"/>
    <n v="16"/>
    <x v="3"/>
    <m/>
    <s v="D"/>
    <n v="28"/>
    <s v="SERVICIOS ASOCIADOS CARGO POR CONEXIÓN"/>
    <s v="16-04-2015 00:00:00"/>
    <n v="4"/>
    <n v="48345"/>
  </r>
  <r>
    <s v="NOTAS"/>
    <x v="1"/>
    <n v="16"/>
    <x v="3"/>
    <m/>
    <s v="C"/>
    <n v="103"/>
    <s v="INTERESES FINANC RED INTERNA"/>
    <s v="16-04-2015 00:00:00"/>
    <n v="21"/>
    <n v="-589870"/>
  </r>
  <r>
    <s v="NOTAS"/>
    <x v="1"/>
    <n v="16"/>
    <x v="3"/>
    <m/>
    <s v="C"/>
    <n v="4"/>
    <s v="CARGO POR CONEXIÓN"/>
    <s v="16-04-2015 00:00:00"/>
    <n v="50"/>
    <n v="-36153995"/>
  </r>
  <r>
    <s v="NOTAS"/>
    <x v="1"/>
    <n v="16"/>
    <x v="3"/>
    <m/>
    <s v="C"/>
    <n v="27"/>
    <s v="SERVICIO ASOCIADO RED INTERNA"/>
    <s v="16-04-2015 00:00:00"/>
    <n v="50"/>
    <n v="-22981163"/>
  </r>
  <r>
    <s v="NOTAS"/>
    <x v="1"/>
    <n v="16"/>
    <x v="3"/>
    <m/>
    <s v="C"/>
    <n v="100"/>
    <s v="RECARGO POR MORA RED INTERNA"/>
    <s v="16-04-2015 00:00:00"/>
    <n v="50"/>
    <n v="-79477"/>
  </r>
  <r>
    <s v="NOTAS"/>
    <x v="1"/>
    <n v="16"/>
    <x v="3"/>
    <m/>
    <s v="C"/>
    <n v="24"/>
    <s v="REVISION PERIODICA"/>
    <s v="16-04-2015 00:00:00"/>
    <n v="50"/>
    <n v="-1881319"/>
  </r>
  <r>
    <s v="NOTAS"/>
    <x v="1"/>
    <n v="16"/>
    <x v="3"/>
    <m/>
    <s v="D"/>
    <n v="51"/>
    <s v="CUENTAS POR COBRAR"/>
    <s v="16-04-2015 00:00:00"/>
    <n v="56"/>
    <n v="4128"/>
  </r>
  <r>
    <s v="NOTAS"/>
    <x v="1"/>
    <n v="16"/>
    <x v="3"/>
    <m/>
    <s v="D"/>
    <n v="28"/>
    <s v="SERVICIOS ASOCIADOS CARGO POR CONEXIÓN"/>
    <s v="16-04-2015 00:00:00"/>
    <n v="56"/>
    <n v="2576183"/>
  </r>
  <r>
    <s v="NOTAS"/>
    <x v="1"/>
    <n v="16"/>
    <x v="3"/>
    <m/>
    <s v="D"/>
    <n v="126"/>
    <s v="IVA INTERES DE FINANCIACION"/>
    <s v="16-04-2015 00:00:00"/>
    <n v="56"/>
    <n v="10224"/>
  </r>
  <r>
    <s v="NOTAS"/>
    <x v="1"/>
    <n v="16"/>
    <x v="3"/>
    <m/>
    <s v="D"/>
    <n v="56"/>
    <s v="INTERESES FINANCIACION CONEXION"/>
    <s v="16-04-2015 00:00:00"/>
    <n v="58"/>
    <n v="1093515"/>
  </r>
  <r>
    <s v="NOTAS"/>
    <x v="1"/>
    <n v="16"/>
    <x v="3"/>
    <m/>
    <s v="D"/>
    <n v="17"/>
    <s v="RECONEXION"/>
    <s v="16-04-2015 00:00:00"/>
    <n v="58"/>
    <n v="318898"/>
  </r>
  <r>
    <s v="NOTAS"/>
    <x v="1"/>
    <n v="16"/>
    <x v="3"/>
    <m/>
    <s v="C"/>
    <n v="3"/>
    <s v="CARGO FIJO"/>
    <s v="17-04-2015 00:00:00"/>
    <n v="1"/>
    <n v="-6614"/>
  </r>
  <r>
    <s v="NOTAS"/>
    <x v="1"/>
    <n v="16"/>
    <x v="3"/>
    <m/>
    <s v="C"/>
    <n v="4"/>
    <s v="CARGO POR CONEXIÓN"/>
    <s v="17-04-2015 00:00:00"/>
    <n v="1"/>
    <n v="-787800"/>
  </r>
  <r>
    <s v="NOTAS"/>
    <x v="1"/>
    <n v="16"/>
    <x v="3"/>
    <m/>
    <s v="D"/>
    <n v="7"/>
    <s v="CONSUMO"/>
    <s v="17-04-2015 00:00:00"/>
    <n v="4"/>
    <n v="15830"/>
  </r>
  <r>
    <s v="NOTAS"/>
    <x v="1"/>
    <n v="16"/>
    <x v="3"/>
    <m/>
    <s v="D"/>
    <n v="4"/>
    <s v="CARGO POR CONEXIÓN"/>
    <s v="17-04-2015 00:00:00"/>
    <n v="20"/>
    <n v="4974173"/>
  </r>
  <r>
    <s v="NOTAS"/>
    <x v="1"/>
    <n v="16"/>
    <x v="3"/>
    <m/>
    <s v="D"/>
    <n v="1"/>
    <s v="ANTICIPOS"/>
    <s v="17-04-2015 00:00:00"/>
    <n v="20"/>
    <n v="1685"/>
  </r>
  <r>
    <s v="NOTAS"/>
    <x v="1"/>
    <n v="16"/>
    <x v="3"/>
    <m/>
    <s v="C"/>
    <n v="103"/>
    <s v="INTERESES FINANC RED INTERNA"/>
    <s v="17-04-2015 00:00:00"/>
    <n v="50"/>
    <n v="-10606952"/>
  </r>
  <r>
    <s v="NOTAS"/>
    <x v="1"/>
    <n v="16"/>
    <x v="3"/>
    <m/>
    <s v="D"/>
    <n v="7"/>
    <s v="CONSUMO"/>
    <s v="17-04-2015 00:00:00"/>
    <n v="50"/>
    <n v="30165"/>
  </r>
  <r>
    <s v="NOTAS"/>
    <x v="1"/>
    <n v="16"/>
    <x v="3"/>
    <m/>
    <s v="D"/>
    <n v="24"/>
    <s v="REVISION PERIODICA"/>
    <s v="18-04-2015 00:00:00"/>
    <n v="20"/>
    <n v="237048"/>
  </r>
  <r>
    <s v="NOTAS"/>
    <x v="1"/>
    <n v="16"/>
    <x v="3"/>
    <m/>
    <s v="D"/>
    <n v="7"/>
    <s v="CONSUMO"/>
    <s v="18-04-2015 00:00:00"/>
    <n v="21"/>
    <n v="12663"/>
  </r>
  <r>
    <s v="NOTAS"/>
    <x v="1"/>
    <n v="16"/>
    <x v="3"/>
    <m/>
    <s v="C"/>
    <n v="46"/>
    <s v="RECARGOS MORA EXCLUIDOS"/>
    <s v="18-04-2015 00:00:00"/>
    <n v="50"/>
    <n v="-39837"/>
  </r>
  <r>
    <s v="NOTAS"/>
    <x v="1"/>
    <n v="16"/>
    <x v="3"/>
    <m/>
    <s v="C"/>
    <n v="103"/>
    <s v="INTERESES FINANC RED INTERNA"/>
    <s v="18-04-2015 00:00:00"/>
    <n v="50"/>
    <n v="-3191310"/>
  </r>
  <r>
    <s v="NOTAS"/>
    <x v="1"/>
    <n v="16"/>
    <x v="3"/>
    <m/>
    <s v="C"/>
    <n v="59"/>
    <s v="INTERESES FINANCIACION GRAVADOS"/>
    <s v="18-04-2015 00:00:00"/>
    <n v="50"/>
    <n v="-118"/>
  </r>
  <r>
    <s v="NOTAS"/>
    <x v="1"/>
    <n v="16"/>
    <x v="3"/>
    <m/>
    <s v="C"/>
    <n v="401"/>
    <s v="REVISION PERIODICA RES 059"/>
    <s v="18-04-2015 00:00:00"/>
    <n v="50"/>
    <n v="-27004528"/>
  </r>
  <r>
    <s v="NOTAS"/>
    <x v="1"/>
    <n v="16"/>
    <x v="3"/>
    <m/>
    <s v="C"/>
    <n v="24"/>
    <s v="REVISION PERIODICA"/>
    <s v="18-04-2015 00:00:00"/>
    <n v="50"/>
    <n v="-939379"/>
  </r>
  <r>
    <s v="NOTAS"/>
    <x v="1"/>
    <n v="16"/>
    <x v="3"/>
    <m/>
    <s v="C"/>
    <n v="86"/>
    <s v="INTERESES FINANCIACION EXCLUIDOS"/>
    <s v="18-04-2015 00:00:00"/>
    <n v="50"/>
    <n v="-19"/>
  </r>
  <r>
    <s v="NOTAS"/>
    <x v="1"/>
    <n v="16"/>
    <x v="3"/>
    <m/>
    <s v="D"/>
    <n v="7"/>
    <s v="CONSUMO"/>
    <s v="18-04-2015 00:00:00"/>
    <n v="56"/>
    <n v="1473840"/>
  </r>
  <r>
    <s v="NOTAS"/>
    <x v="1"/>
    <n v="16"/>
    <x v="3"/>
    <m/>
    <s v="D"/>
    <n v="17"/>
    <s v="RECONEXION"/>
    <s v="18-04-2015 00:00:00"/>
    <n v="56"/>
    <n v="3213269"/>
  </r>
  <r>
    <s v="NOTAS"/>
    <x v="1"/>
    <n v="16"/>
    <x v="3"/>
    <m/>
    <s v="D"/>
    <n v="126"/>
    <s v="IVA INTERES DE FINANCIACION"/>
    <s v="18-04-2015 00:00:00"/>
    <n v="56"/>
    <n v="10366"/>
  </r>
  <r>
    <s v="NOTAS"/>
    <x v="1"/>
    <n v="16"/>
    <x v="3"/>
    <m/>
    <s v="C"/>
    <n v="106"/>
    <s v="IMPUESTO 16%"/>
    <s v="19-04-2015 00:00:00"/>
    <n v="50"/>
    <n v="-42427"/>
  </r>
  <r>
    <s v="NOTAS"/>
    <x v="1"/>
    <n v="16"/>
    <x v="3"/>
    <m/>
    <s v="D"/>
    <n v="56"/>
    <s v="INTERESES FINANCIACION CONEXION"/>
    <s v="20-04-2015 00:00:00"/>
    <n v="20"/>
    <n v="15478123"/>
  </r>
  <r>
    <s v="NOTAS"/>
    <x v="1"/>
    <n v="16"/>
    <x v="3"/>
    <m/>
    <s v="D"/>
    <n v="100"/>
    <s v="RECARGO POR MORA RED INTERNA"/>
    <s v="20-04-2015 00:00:00"/>
    <n v="20"/>
    <n v="8"/>
  </r>
  <r>
    <s v="NOTAS"/>
    <x v="1"/>
    <n v="16"/>
    <x v="3"/>
    <m/>
    <s v="D"/>
    <n v="120"/>
    <s v="REFINANCIACION INTERESES DE FINANCIACION"/>
    <s v="20-04-2015 00:00:00"/>
    <n v="20"/>
    <n v="2451"/>
  </r>
  <r>
    <s v="NOTAS"/>
    <x v="1"/>
    <n v="16"/>
    <x v="3"/>
    <m/>
    <s v="C"/>
    <n v="56"/>
    <s v="INTERESES FINANCIACION CONEXION"/>
    <s v="20-04-2015 00:00:00"/>
    <n v="21"/>
    <n v="-4346491"/>
  </r>
  <r>
    <s v="NOTAS"/>
    <x v="1"/>
    <n v="16"/>
    <x v="3"/>
    <m/>
    <s v="D"/>
    <n v="7"/>
    <s v="CONSUMO"/>
    <s v="20-04-2015 00:00:00"/>
    <n v="21"/>
    <n v="14"/>
  </r>
  <r>
    <s v="NOTAS"/>
    <x v="1"/>
    <n v="16"/>
    <x v="3"/>
    <m/>
    <s v="C"/>
    <n v="3"/>
    <s v="CARGO FIJO"/>
    <s v="20-04-2015 00:00:00"/>
    <n v="50"/>
    <n v="-355973"/>
  </r>
  <r>
    <s v="NOTAS"/>
    <x v="1"/>
    <n v="16"/>
    <x v="3"/>
    <m/>
    <s v="C"/>
    <n v="56"/>
    <s v="INTERESES FINANCIACION CONEXION"/>
    <s v="20-04-2015 00:00:00"/>
    <n v="50"/>
    <n v="-44509315"/>
  </r>
  <r>
    <s v="NOTAS"/>
    <x v="1"/>
    <n v="16"/>
    <x v="3"/>
    <m/>
    <s v="C"/>
    <n v="17"/>
    <s v="RECONEXION"/>
    <s v="20-04-2015 00:00:00"/>
    <n v="50"/>
    <n v="-36997362"/>
  </r>
  <r>
    <s v="NOTAS"/>
    <x v="1"/>
    <n v="16"/>
    <x v="3"/>
    <m/>
    <s v="C"/>
    <n v="59"/>
    <s v="INTERESES FINANCIACION GRAVADOS"/>
    <s v="20-04-2015 00:00:00"/>
    <n v="50"/>
    <n v="-3417"/>
  </r>
  <r>
    <s v="NOTAS"/>
    <x v="1"/>
    <n v="16"/>
    <x v="3"/>
    <m/>
    <s v="C"/>
    <n v="81"/>
    <s v="SERVICIOS VARIOS GRAVADO"/>
    <s v="20-04-2015 00:00:00"/>
    <n v="50"/>
    <n v="-630379"/>
  </r>
  <r>
    <s v="NOTAS"/>
    <x v="1"/>
    <n v="16"/>
    <x v="3"/>
    <m/>
    <s v="D"/>
    <n v="17"/>
    <s v="RECONEXION"/>
    <s v="20-04-2015 00:00:00"/>
    <n v="56"/>
    <n v="5202574"/>
  </r>
  <r>
    <s v="NOTAS"/>
    <x v="1"/>
    <n v="16"/>
    <x v="3"/>
    <m/>
    <s v="D"/>
    <n v="98"/>
    <s v="REFINANCIACION"/>
    <s v="20-04-2015 00:00:00"/>
    <n v="56"/>
    <n v="77191189"/>
  </r>
  <r>
    <s v="NOTAS"/>
    <x v="1"/>
    <n v="16"/>
    <x v="3"/>
    <m/>
    <s v="D"/>
    <n v="56"/>
    <s v="INTERESES FINANCIACION CONEXION"/>
    <s v="20-04-2015 00:00:00"/>
    <n v="58"/>
    <n v="1168503"/>
  </r>
  <r>
    <s v="NOTAS"/>
    <x v="1"/>
    <n v="16"/>
    <x v="3"/>
    <m/>
    <s v="D"/>
    <n v="30"/>
    <s v="SUBSIDIO"/>
    <s v="20-04-2015 00:00:00"/>
    <n v="58"/>
    <n v="5413"/>
  </r>
  <r>
    <s v="NOTAS"/>
    <x v="1"/>
    <n v="16"/>
    <x v="3"/>
    <m/>
    <s v="C"/>
    <n v="3"/>
    <s v="CARGO FIJO"/>
    <s v="21-04-2015 00:00:00"/>
    <n v="3"/>
    <n v="-16654"/>
  </r>
  <r>
    <s v="NOTAS"/>
    <x v="1"/>
    <n v="16"/>
    <x v="3"/>
    <m/>
    <s v="D"/>
    <n v="56"/>
    <s v="INTERESES FINANCIACION CONEXION"/>
    <s v="21-04-2015 00:00:00"/>
    <n v="20"/>
    <n v="14563069"/>
  </r>
  <r>
    <s v="NOTAS"/>
    <x v="1"/>
    <n v="16"/>
    <x v="3"/>
    <m/>
    <s v="D"/>
    <n v="401"/>
    <s v="REVISION PERIODICA RES 059"/>
    <s v="21-04-2015 00:00:00"/>
    <n v="20"/>
    <n v="456228"/>
  </r>
  <r>
    <s v="NOTAS"/>
    <x v="1"/>
    <n v="16"/>
    <x v="3"/>
    <m/>
    <s v="D"/>
    <n v="81"/>
    <s v="SERVICIOS VARIOS GRAVADO"/>
    <s v="21-04-2015 00:00:00"/>
    <n v="20"/>
    <n v="72276"/>
  </r>
  <r>
    <s v="NOTAS"/>
    <x v="1"/>
    <n v="16"/>
    <x v="3"/>
    <m/>
    <s v="C"/>
    <n v="8"/>
    <s v="CONTRIBUCION"/>
    <s v="21-04-2015 00:00:00"/>
    <n v="50"/>
    <n v="-179973"/>
  </r>
  <r>
    <s v="NOTAS"/>
    <x v="1"/>
    <n v="16"/>
    <x v="3"/>
    <m/>
    <s v="C"/>
    <n v="101"/>
    <s v="RECARGO POR MORA  GRAVADOS OTROS SERVICIOS"/>
    <s v="21-04-2015 00:00:00"/>
    <n v="50"/>
    <n v="-6033"/>
  </r>
  <r>
    <s v="NOTAS"/>
    <x v="1"/>
    <n v="16"/>
    <x v="3"/>
    <m/>
    <s v="C"/>
    <n v="1"/>
    <s v="ANTICIPOS"/>
    <s v="21-04-2015 00:00:00"/>
    <n v="50"/>
    <n v="-7520"/>
  </r>
  <r>
    <s v="NOTAS"/>
    <x v="1"/>
    <n v="16"/>
    <x v="3"/>
    <m/>
    <s v="D"/>
    <n v="46"/>
    <s v="RECARGOS MORA EXCLUIDOS"/>
    <s v="21-04-2015 00:00:00"/>
    <n v="50"/>
    <n v="288"/>
  </r>
  <r>
    <s v="NOTAS"/>
    <x v="1"/>
    <n v="16"/>
    <x v="3"/>
    <m/>
    <s v="D"/>
    <n v="30"/>
    <s v="SUBSIDIO"/>
    <s v="21-04-2015 00:00:00"/>
    <n v="50"/>
    <n v="5911083"/>
  </r>
  <r>
    <s v="NOTAS"/>
    <x v="1"/>
    <n v="16"/>
    <x v="3"/>
    <m/>
    <s v="D"/>
    <n v="101"/>
    <s v="RECARGO POR MORA  GRAVADOS OTROS SERVICIOS"/>
    <s v="21-04-2015 00:00:00"/>
    <n v="50"/>
    <n v="26"/>
  </r>
  <r>
    <s v="NOTAS"/>
    <x v="1"/>
    <n v="16"/>
    <x v="3"/>
    <m/>
    <s v="C"/>
    <n v="3"/>
    <s v="CARGO FIJO"/>
    <s v="22-04-2015 00:00:00"/>
    <n v="3"/>
    <n v="-3341"/>
  </r>
  <r>
    <s v="NOTAS"/>
    <x v="1"/>
    <n v="16"/>
    <x v="3"/>
    <m/>
    <s v="C"/>
    <n v="106"/>
    <s v="IMPUESTO 16%"/>
    <s v="22-04-2015 00:00:00"/>
    <n v="3"/>
    <n v="-10"/>
  </r>
  <r>
    <s v="NOTAS"/>
    <x v="1"/>
    <n v="16"/>
    <x v="3"/>
    <m/>
    <s v="C"/>
    <n v="100"/>
    <s v="RECARGO POR MORA RED INTERNA"/>
    <s v="22-04-2015 00:00:00"/>
    <n v="3"/>
    <n v="-74"/>
  </r>
  <r>
    <s v="NOTAS"/>
    <x v="1"/>
    <n v="16"/>
    <x v="3"/>
    <m/>
    <s v="C"/>
    <n v="122"/>
    <s v="IVA RED INTERNA"/>
    <s v="22-04-2015 00:00:00"/>
    <n v="3"/>
    <n v="-55"/>
  </r>
  <r>
    <s v="NOTAS"/>
    <x v="1"/>
    <n v="16"/>
    <x v="3"/>
    <m/>
    <s v="D"/>
    <n v="30"/>
    <s v="SUBSIDIO"/>
    <s v="22-04-2015 00:00:00"/>
    <n v="4"/>
    <n v="145764"/>
  </r>
  <r>
    <s v="NOTAS"/>
    <x v="1"/>
    <n v="16"/>
    <x v="3"/>
    <m/>
    <s v="D"/>
    <n v="56"/>
    <s v="INTERESES FINANCIACION CONEXION"/>
    <s v="22-04-2015 00:00:00"/>
    <n v="20"/>
    <n v="17355421"/>
  </r>
  <r>
    <s v="NOTAS"/>
    <x v="1"/>
    <n v="16"/>
    <x v="3"/>
    <m/>
    <s v="D"/>
    <n v="17"/>
    <s v="RECONEXION"/>
    <s v="22-04-2015 00:00:00"/>
    <n v="20"/>
    <n v="5618584"/>
  </r>
  <r>
    <s v="NOTAS"/>
    <x v="1"/>
    <n v="16"/>
    <x v="3"/>
    <m/>
    <s v="D"/>
    <n v="401"/>
    <s v="REVISION PERIODICA RES 059"/>
    <s v="22-04-2015 00:00:00"/>
    <n v="20"/>
    <n v="1496936"/>
  </r>
  <r>
    <s v="NOTAS"/>
    <x v="1"/>
    <n v="16"/>
    <x v="3"/>
    <m/>
    <s v="D"/>
    <n v="81"/>
    <s v="SERVICIOS VARIOS GRAVADO"/>
    <s v="22-04-2015 00:00:00"/>
    <n v="20"/>
    <n v="13826"/>
  </r>
  <r>
    <s v="NOTAS"/>
    <x v="1"/>
    <n v="16"/>
    <x v="3"/>
    <m/>
    <s v="C"/>
    <n v="106"/>
    <s v="IMPUESTO 16%"/>
    <s v="22-04-2015 00:00:00"/>
    <n v="50"/>
    <n v="-4552293"/>
  </r>
  <r>
    <s v="NOTAS"/>
    <x v="1"/>
    <n v="16"/>
    <x v="3"/>
    <m/>
    <s v="C"/>
    <n v="98"/>
    <s v="REFINANCIACION"/>
    <s v="22-04-2015 00:00:00"/>
    <n v="50"/>
    <n v="-172189833"/>
  </r>
  <r>
    <s v="NOTAS"/>
    <x v="1"/>
    <n v="16"/>
    <x v="3"/>
    <m/>
    <s v="C"/>
    <n v="59"/>
    <s v="INTERESES FINANCIACION GRAVADOS"/>
    <s v="22-04-2015 00:00:00"/>
    <n v="50"/>
    <n v="-2748"/>
  </r>
  <r>
    <s v="NOTAS"/>
    <x v="1"/>
    <n v="16"/>
    <x v="3"/>
    <m/>
    <s v="D"/>
    <n v="7"/>
    <s v="CONSUMO"/>
    <s v="22-04-2015 00:00:00"/>
    <n v="50"/>
    <n v="25586"/>
  </r>
  <r>
    <s v="NOTAS"/>
    <x v="1"/>
    <n v="16"/>
    <x v="3"/>
    <m/>
    <s v="D"/>
    <n v="10"/>
    <s v="DESCUENTOS"/>
    <s v="22-04-2015 00:00:00"/>
    <n v="50"/>
    <n v="303263"/>
  </r>
  <r>
    <s v="NOTAS"/>
    <x v="1"/>
    <n v="16"/>
    <x v="3"/>
    <m/>
    <s v="D"/>
    <n v="4"/>
    <s v="CARGO POR CONEXIÓN"/>
    <s v="22-04-2015 00:00:00"/>
    <n v="56"/>
    <n v="6875979"/>
  </r>
  <r>
    <s v="NOTAS"/>
    <x v="1"/>
    <n v="16"/>
    <x v="3"/>
    <m/>
    <s v="D"/>
    <n v="56"/>
    <s v="INTERESES FINANCIACION CONEXION"/>
    <s v="22-04-2015 00:00:00"/>
    <n v="56"/>
    <n v="26492185"/>
  </r>
  <r>
    <s v="NOTAS"/>
    <x v="1"/>
    <n v="16"/>
    <x v="3"/>
    <m/>
    <s v="D"/>
    <n v="3"/>
    <s v="CARGO FIJO"/>
    <s v="22-04-2015 00:00:00"/>
    <n v="58"/>
    <n v="86240"/>
  </r>
  <r>
    <s v="NOTAS"/>
    <x v="1"/>
    <n v="16"/>
    <x v="3"/>
    <m/>
    <s v="D"/>
    <n v="56"/>
    <s v="INTERESES FINANCIACION CONEXION"/>
    <s v="22-04-2015 00:00:00"/>
    <n v="58"/>
    <n v="1577485"/>
  </r>
  <r>
    <s v="NOTAS"/>
    <x v="1"/>
    <n v="16"/>
    <x v="3"/>
    <m/>
    <s v="D"/>
    <n v="17"/>
    <s v="RECONEXION"/>
    <s v="22-04-2015 00:00:00"/>
    <n v="58"/>
    <n v="108173"/>
  </r>
  <r>
    <s v="NOTAS"/>
    <x v="1"/>
    <n v="16"/>
    <x v="3"/>
    <m/>
    <s v="D"/>
    <n v="98"/>
    <s v="REFINANCIACION"/>
    <s v="22-04-2015 00:00:00"/>
    <n v="58"/>
    <n v="1322202"/>
  </r>
  <r>
    <s v="NOTAS"/>
    <x v="1"/>
    <n v="16"/>
    <x v="3"/>
    <m/>
    <s v="D"/>
    <n v="103"/>
    <s v="INTERESES FINANC RED INTERNA"/>
    <s v="22-04-2015 00:00:00"/>
    <n v="58"/>
    <n v="436078"/>
  </r>
  <r>
    <s v="NOTAS"/>
    <x v="1"/>
    <n v="16"/>
    <x v="3"/>
    <m/>
    <s v="C"/>
    <n v="106"/>
    <s v="IMPUESTO 16%"/>
    <s v="23-04-2015 00:00:00"/>
    <n v="3"/>
    <n v="-11131"/>
  </r>
  <r>
    <s v="NOTAS"/>
    <x v="1"/>
    <n v="16"/>
    <x v="3"/>
    <m/>
    <s v="C"/>
    <n v="401"/>
    <s v="REVISION PERIODICA RES 059"/>
    <s v="23-04-2015 00:00:00"/>
    <n v="3"/>
    <n v="-66800"/>
  </r>
  <r>
    <s v="NOTAS"/>
    <x v="1"/>
    <n v="16"/>
    <x v="3"/>
    <m/>
    <s v="D"/>
    <n v="101"/>
    <s v="RECARGO POR MORA  GRAVADOS OTROS SERVICIOS"/>
    <s v="23-04-2015 00:00:00"/>
    <n v="4"/>
    <n v="4"/>
  </r>
  <r>
    <s v="NOTAS"/>
    <x v="1"/>
    <n v="16"/>
    <x v="3"/>
    <m/>
    <s v="D"/>
    <n v="7"/>
    <s v="CONSUMO"/>
    <s v="23-04-2015 00:00:00"/>
    <n v="20"/>
    <n v="270546"/>
  </r>
  <r>
    <s v="NOTAS"/>
    <x v="1"/>
    <n v="16"/>
    <x v="3"/>
    <m/>
    <s v="D"/>
    <n v="46"/>
    <s v="RECARGOS MORA EXCLUIDOS"/>
    <s v="23-04-2015 00:00:00"/>
    <n v="20"/>
    <n v="539"/>
  </r>
  <r>
    <s v="NOTAS"/>
    <x v="1"/>
    <n v="16"/>
    <x v="3"/>
    <m/>
    <s v="D"/>
    <n v="81"/>
    <s v="SERVICIOS VARIOS GRAVADO"/>
    <s v="23-04-2015 00:00:00"/>
    <n v="20"/>
    <n v="3746"/>
  </r>
  <r>
    <s v="NOTAS"/>
    <x v="1"/>
    <n v="16"/>
    <x v="3"/>
    <m/>
    <s v="D"/>
    <n v="1"/>
    <s v="ANTICIPOS"/>
    <s v="23-04-2015 00:00:00"/>
    <n v="21"/>
    <n v="1285"/>
  </r>
  <r>
    <s v="NOTAS"/>
    <x v="1"/>
    <n v="16"/>
    <x v="3"/>
    <m/>
    <s v="C"/>
    <n v="98"/>
    <s v="REFINANCIACION"/>
    <s v="23-04-2015 00:00:00"/>
    <n v="50"/>
    <n v="-131534997"/>
  </r>
  <r>
    <s v="NOTAS"/>
    <x v="1"/>
    <n v="16"/>
    <x v="3"/>
    <m/>
    <s v="C"/>
    <n v="24"/>
    <s v="REVISION PERIODICA"/>
    <s v="23-04-2015 00:00:00"/>
    <n v="50"/>
    <n v="-2043563"/>
  </r>
  <r>
    <s v="NOTAS"/>
    <x v="1"/>
    <n v="16"/>
    <x v="3"/>
    <m/>
    <s v="D"/>
    <n v="103"/>
    <s v="INTERESES FINANC RED INTERNA"/>
    <s v="23-04-2015 00:00:00"/>
    <n v="56"/>
    <n v="7189"/>
  </r>
  <r>
    <s v="NOTAS"/>
    <x v="1"/>
    <n v="16"/>
    <x v="3"/>
    <m/>
    <s v="C"/>
    <n v="1"/>
    <s v="ANTICIPOS"/>
    <s v="23-04-2015 00:00:00"/>
    <n v="58"/>
    <n v="-5702"/>
  </r>
  <r>
    <s v="NOTAS"/>
    <x v="1"/>
    <n v="16"/>
    <x v="3"/>
    <m/>
    <s v="D"/>
    <n v="46"/>
    <s v="RECARGOS MORA EXCLUIDOS"/>
    <s v="23-04-2015 00:00:00"/>
    <n v="58"/>
    <n v="232227"/>
  </r>
  <r>
    <s v="NOTAS"/>
    <x v="1"/>
    <n v="16"/>
    <x v="3"/>
    <m/>
    <s v="D"/>
    <n v="98"/>
    <s v="REFINANCIACION"/>
    <s v="23-04-2015 00:00:00"/>
    <n v="58"/>
    <n v="2974662"/>
  </r>
  <r>
    <s v="NOTAS"/>
    <x v="1"/>
    <n v="16"/>
    <x v="3"/>
    <m/>
    <s v="D"/>
    <n v="81"/>
    <s v="SERVICIOS VARIOS GRAVADO"/>
    <s v="23-04-2015 00:00:00"/>
    <n v="58"/>
    <n v="1400"/>
  </r>
  <r>
    <s v="NOTAS"/>
    <x v="1"/>
    <n v="16"/>
    <x v="3"/>
    <m/>
    <s v="D"/>
    <n v="24"/>
    <s v="REVISION PERIODICA"/>
    <s v="23-04-2015 00:00:00"/>
    <n v="58"/>
    <n v="111447"/>
  </r>
  <r>
    <s v="NOTAS"/>
    <x v="1"/>
    <n v="16"/>
    <x v="3"/>
    <m/>
    <s v="D"/>
    <n v="103"/>
    <s v="INTERESES FINANC RED INTERNA"/>
    <s v="23-04-2015 00:00:00"/>
    <n v="58"/>
    <n v="41081"/>
  </r>
  <r>
    <s v="NOTAS"/>
    <x v="1"/>
    <n v="16"/>
    <x v="3"/>
    <m/>
    <s v="C"/>
    <n v="8"/>
    <s v="CONTRIBUCION"/>
    <s v="24-04-2015 00:00:00"/>
    <n v="3"/>
    <n v="-4595"/>
  </r>
  <r>
    <s v="NOTAS"/>
    <x v="1"/>
    <n v="16"/>
    <x v="3"/>
    <m/>
    <s v="C"/>
    <n v="59"/>
    <s v="INTERESES FINANCIACION GRAVADOS"/>
    <s v="24-04-2015 00:00:00"/>
    <n v="3"/>
    <n v="-2119"/>
  </r>
  <r>
    <s v="NOTAS"/>
    <x v="1"/>
    <n v="16"/>
    <x v="3"/>
    <m/>
    <s v="C"/>
    <n v="122"/>
    <s v="IVA RED INTERNA"/>
    <s v="24-04-2015 00:00:00"/>
    <n v="3"/>
    <n v="-29"/>
  </r>
  <r>
    <s v="NOTAS"/>
    <x v="1"/>
    <n v="16"/>
    <x v="3"/>
    <m/>
    <s v="C"/>
    <n v="86"/>
    <s v="INTERESES FINANCIACION EXCLUIDOS"/>
    <s v="24-04-2015 00:00:00"/>
    <n v="3"/>
    <n v="-339"/>
  </r>
  <r>
    <s v="NOTAS"/>
    <x v="1"/>
    <n v="16"/>
    <x v="3"/>
    <m/>
    <s v="D"/>
    <n v="30"/>
    <s v="SUBSIDIO"/>
    <s v="24-04-2015 00:00:00"/>
    <n v="4"/>
    <n v="66185"/>
  </r>
  <r>
    <s v="NOTAS"/>
    <x v="1"/>
    <n v="16"/>
    <x v="3"/>
    <m/>
    <s v="D"/>
    <n v="4"/>
    <s v="CARGO POR CONEXIÓN"/>
    <s v="24-04-2015 00:00:00"/>
    <n v="20"/>
    <n v="6529692"/>
  </r>
  <r>
    <s v="NOTAS"/>
    <x v="1"/>
    <n v="16"/>
    <x v="3"/>
    <m/>
    <s v="D"/>
    <n v="1"/>
    <s v="ANTICIPOS"/>
    <s v="24-04-2015 00:00:00"/>
    <n v="20"/>
    <n v="3330"/>
  </r>
  <r>
    <s v="NOTAS"/>
    <x v="1"/>
    <n v="16"/>
    <x v="3"/>
    <m/>
    <s v="D"/>
    <n v="401"/>
    <s v="REVISION PERIODICA RES 059"/>
    <s v="24-04-2015 00:00:00"/>
    <n v="20"/>
    <n v="456880"/>
  </r>
  <r>
    <s v="NOTAS"/>
    <x v="1"/>
    <n v="16"/>
    <x v="3"/>
    <m/>
    <s v="C"/>
    <n v="46"/>
    <s v="RECARGOS MORA EXCLUIDOS"/>
    <s v="24-04-2015 00:00:00"/>
    <n v="21"/>
    <n v="-1290591"/>
  </r>
  <r>
    <s v="NOTAS"/>
    <x v="1"/>
    <n v="16"/>
    <x v="3"/>
    <m/>
    <s v="C"/>
    <n v="103"/>
    <s v="INTERESES FINANC RED INTERNA"/>
    <s v="24-04-2015 00:00:00"/>
    <n v="21"/>
    <n v="-510531"/>
  </r>
  <r>
    <s v="NOTAS"/>
    <x v="1"/>
    <n v="16"/>
    <x v="3"/>
    <m/>
    <s v="C"/>
    <n v="19"/>
    <s v="RED INTERNA"/>
    <s v="24-04-2015 00:00:00"/>
    <n v="50"/>
    <n v="-33232830"/>
  </r>
  <r>
    <s v="NOTAS"/>
    <x v="1"/>
    <n v="16"/>
    <x v="3"/>
    <m/>
    <s v="C"/>
    <n v="8"/>
    <s v="CONTRIBUCION"/>
    <s v="24-04-2015 00:00:00"/>
    <n v="50"/>
    <n v="-36751"/>
  </r>
  <r>
    <s v="NOTAS"/>
    <x v="1"/>
    <n v="16"/>
    <x v="3"/>
    <m/>
    <s v="C"/>
    <n v="46"/>
    <s v="RECARGOS MORA EXCLUIDOS"/>
    <s v="24-04-2015 00:00:00"/>
    <n v="50"/>
    <n v="-226442"/>
  </r>
  <r>
    <s v="NOTAS"/>
    <x v="1"/>
    <n v="16"/>
    <x v="3"/>
    <m/>
    <s v="C"/>
    <n v="27"/>
    <s v="SERVICIO ASOCIADO RED INTERNA"/>
    <s v="24-04-2015 00:00:00"/>
    <n v="50"/>
    <n v="-27943033"/>
  </r>
  <r>
    <s v="NOTAS"/>
    <x v="1"/>
    <n v="16"/>
    <x v="3"/>
    <m/>
    <s v="D"/>
    <n v="7"/>
    <s v="CONSUMO"/>
    <s v="24-04-2015 00:00:00"/>
    <n v="50"/>
    <n v="47306"/>
  </r>
  <r>
    <s v="NOTAS"/>
    <x v="1"/>
    <n v="16"/>
    <x v="3"/>
    <m/>
    <s v="D"/>
    <n v="128"/>
    <s v="SUBS GOB ATL VEREDA NUEVA CERT"/>
    <s v="24-04-2015 00:00:00"/>
    <n v="50"/>
    <n v="267200"/>
  </r>
  <r>
    <s v="NOTAS"/>
    <x v="1"/>
    <n v="16"/>
    <x v="3"/>
    <m/>
    <s v="D"/>
    <n v="4"/>
    <s v="CARGO POR CONEXIÓN"/>
    <s v="24-04-2015 00:00:00"/>
    <n v="56"/>
    <n v="4882493"/>
  </r>
  <r>
    <s v="NOTAS"/>
    <x v="1"/>
    <n v="16"/>
    <x v="3"/>
    <m/>
    <s v="C"/>
    <n v="52"/>
    <s v="LIBERTY MERCADO ASEGURADO"/>
    <s v="24-04-2015 00:00:00"/>
    <n v="75"/>
    <n v="-73700"/>
  </r>
  <r>
    <s v="NOTAS"/>
    <x v="1"/>
    <n v="16"/>
    <x v="3"/>
    <m/>
    <s v="D"/>
    <n v="4"/>
    <s v="CARGO POR CONEXIÓN"/>
    <s v="25-04-2015 00:00:00"/>
    <n v="20"/>
    <n v="267291"/>
  </r>
  <r>
    <s v="NOTAS"/>
    <x v="1"/>
    <n v="16"/>
    <x v="3"/>
    <m/>
    <s v="D"/>
    <n v="27"/>
    <s v="SERVICIO ASOCIADO RED INTERNA"/>
    <s v="25-04-2015 00:00:00"/>
    <n v="20"/>
    <n v="297444"/>
  </r>
  <r>
    <s v="NOTAS"/>
    <x v="1"/>
    <n v="16"/>
    <x v="3"/>
    <m/>
    <s v="D"/>
    <n v="7"/>
    <s v="CONSUMO"/>
    <s v="25-04-2015 00:00:00"/>
    <n v="21"/>
    <n v="2294"/>
  </r>
  <r>
    <s v="NOTAS"/>
    <x v="1"/>
    <n v="16"/>
    <x v="3"/>
    <m/>
    <s v="C"/>
    <n v="24"/>
    <s v="REVISION PERIODICA"/>
    <s v="25-04-2015 00:00:00"/>
    <n v="50"/>
    <n v="-770498"/>
  </r>
  <r>
    <s v="NOTAS"/>
    <x v="1"/>
    <n v="16"/>
    <x v="3"/>
    <m/>
    <s v="D"/>
    <n v="30"/>
    <s v="SUBSIDIO"/>
    <s v="25-04-2015 00:00:00"/>
    <n v="50"/>
    <n v="2078415"/>
  </r>
  <r>
    <s v="NOTAS"/>
    <x v="1"/>
    <n v="16"/>
    <x v="3"/>
    <m/>
    <s v="D"/>
    <n v="128"/>
    <s v="SUBS GOB ATL VEREDA NUEVA CERT"/>
    <s v="25-04-2015 00:00:00"/>
    <n v="50"/>
    <n v="66800"/>
  </r>
  <r>
    <s v="NOTAS"/>
    <x v="1"/>
    <n v="16"/>
    <x v="3"/>
    <m/>
    <s v="D"/>
    <n v="400"/>
    <s v="CERTIFICACION INSTALACION PREVIA"/>
    <s v="25-04-2015 00:00:00"/>
    <n v="56"/>
    <n v="293042"/>
  </r>
  <r>
    <s v="NOTAS"/>
    <x v="1"/>
    <n v="16"/>
    <x v="3"/>
    <m/>
    <s v="C"/>
    <n v="35"/>
    <s v="AJUSTES DECENA Y/O CENTENA"/>
    <s v="26-04-2015 00:00:00"/>
    <n v="50"/>
    <n v="-1"/>
  </r>
  <r>
    <s v="NOTAS"/>
    <x v="1"/>
    <n v="16"/>
    <x v="3"/>
    <m/>
    <s v="C"/>
    <n v="24"/>
    <s v="REVISION PERIODICA"/>
    <s v="26-04-2015 00:00:00"/>
    <n v="50"/>
    <n v="-225537"/>
  </r>
  <r>
    <s v="NOTAS"/>
    <x v="1"/>
    <n v="16"/>
    <x v="3"/>
    <m/>
    <s v="C"/>
    <n v="3"/>
    <s v="CARGO FIJO"/>
    <s v="27-04-2015 00:00:00"/>
    <n v="3"/>
    <n v="-33003"/>
  </r>
  <r>
    <s v="NOTAS"/>
    <x v="1"/>
    <n v="16"/>
    <x v="3"/>
    <m/>
    <s v="C"/>
    <n v="126"/>
    <s v="IVA INTERES DE FINANCIACION"/>
    <s v="27-04-2015 00:00:00"/>
    <n v="3"/>
    <n v="-13557"/>
  </r>
  <r>
    <s v="NOTAS"/>
    <x v="1"/>
    <n v="16"/>
    <x v="3"/>
    <m/>
    <s v="C"/>
    <n v="86"/>
    <s v="INTERESES FINANCIACION EXCLUIDOS"/>
    <s v="27-04-2015 00:00:00"/>
    <n v="3"/>
    <n v="-548"/>
  </r>
  <r>
    <s v="NOTAS"/>
    <x v="1"/>
    <n v="16"/>
    <x v="3"/>
    <m/>
    <s v="D"/>
    <n v="17"/>
    <s v="RECONEXION"/>
    <s v="27-04-2015 00:00:00"/>
    <n v="20"/>
    <n v="7439696"/>
  </r>
  <r>
    <s v="NOTAS"/>
    <x v="1"/>
    <n v="16"/>
    <x v="3"/>
    <m/>
    <s v="D"/>
    <n v="98"/>
    <s v="REFINANCIACION"/>
    <s v="27-04-2015 00:00:00"/>
    <n v="20"/>
    <n v="120477726"/>
  </r>
  <r>
    <s v="NOTAS"/>
    <x v="1"/>
    <n v="16"/>
    <x v="3"/>
    <m/>
    <s v="C"/>
    <n v="4"/>
    <s v="CARGO POR CONEXIÓN"/>
    <s v="27-04-2015 00:00:00"/>
    <n v="50"/>
    <n v="-46803783"/>
  </r>
  <r>
    <s v="NOTAS"/>
    <x v="1"/>
    <n v="16"/>
    <x v="3"/>
    <m/>
    <s v="C"/>
    <n v="19"/>
    <s v="RED INTERNA"/>
    <s v="27-04-2015 00:00:00"/>
    <n v="50"/>
    <n v="-58274339"/>
  </r>
  <r>
    <s v="NOTAS"/>
    <x v="1"/>
    <n v="16"/>
    <x v="3"/>
    <m/>
    <s v="C"/>
    <n v="7"/>
    <s v="CONSUMO"/>
    <s v="27-04-2015 00:00:00"/>
    <n v="50"/>
    <n v="-20221627"/>
  </r>
  <r>
    <s v="NOTAS"/>
    <x v="1"/>
    <n v="16"/>
    <x v="3"/>
    <m/>
    <s v="C"/>
    <n v="56"/>
    <s v="INTERESES FINANCIACION CONEXION"/>
    <s v="27-04-2015 00:00:00"/>
    <n v="50"/>
    <n v="-63658819"/>
  </r>
  <r>
    <s v="NOTAS"/>
    <x v="1"/>
    <n v="16"/>
    <x v="3"/>
    <m/>
    <s v="C"/>
    <n v="24"/>
    <s v="REVISION PERIODICA"/>
    <s v="27-04-2015 00:00:00"/>
    <n v="50"/>
    <n v="-1980759"/>
  </r>
  <r>
    <s v="NOTAS"/>
    <x v="1"/>
    <n v="16"/>
    <x v="3"/>
    <m/>
    <s v="D"/>
    <n v="7"/>
    <s v="CONSUMO"/>
    <s v="27-04-2015 00:00:00"/>
    <n v="50"/>
    <n v="20203"/>
  </r>
  <r>
    <s v="NOTAS"/>
    <x v="1"/>
    <n v="16"/>
    <x v="3"/>
    <m/>
    <s v="D"/>
    <n v="17"/>
    <s v="RECONEXION"/>
    <s v="27-04-2015 00:00:00"/>
    <n v="56"/>
    <n v="4755216"/>
  </r>
  <r>
    <s v="NOTAS"/>
    <x v="1"/>
    <n v="16"/>
    <x v="3"/>
    <m/>
    <s v="D"/>
    <n v="27"/>
    <s v="SERVICIO ASOCIADO RED INTERNA"/>
    <s v="27-04-2015 00:00:00"/>
    <n v="56"/>
    <n v="12606542"/>
  </r>
  <r>
    <s v="NOTAS"/>
    <x v="1"/>
    <n v="16"/>
    <x v="3"/>
    <m/>
    <s v="D"/>
    <n v="7"/>
    <s v="CONSUMO"/>
    <s v="27-04-2015 00:00:00"/>
    <n v="58"/>
    <n v="158716"/>
  </r>
  <r>
    <s v="NOTAS"/>
    <x v="1"/>
    <n v="16"/>
    <x v="3"/>
    <m/>
    <s v="D"/>
    <n v="44"/>
    <s v="IMPUESTO DE IVA 16%"/>
    <s v="27-04-2015 00:00:00"/>
    <n v="58"/>
    <n v="1912"/>
  </r>
  <r>
    <s v="NOTAS"/>
    <x v="1"/>
    <n v="16"/>
    <x v="3"/>
    <m/>
    <s v="D"/>
    <n v="103"/>
    <s v="INTERESES FINANC RED INTERNA"/>
    <s v="27-04-2015 00:00:00"/>
    <n v="58"/>
    <n v="325522"/>
  </r>
  <r>
    <s v="NOTAS"/>
    <x v="1"/>
    <n v="16"/>
    <x v="3"/>
    <m/>
    <s v="D"/>
    <n v="27"/>
    <s v="SERVICIO ASOCIADO RED INTERNA"/>
    <s v="27-04-2015 00:00:00"/>
    <n v="58"/>
    <n v="994232"/>
  </r>
  <r>
    <s v="NOTAS"/>
    <x v="1"/>
    <n v="16"/>
    <x v="3"/>
    <m/>
    <s v="C"/>
    <n v="8"/>
    <s v="CONTRIBUCION"/>
    <s v="28-04-2015 00:00:00"/>
    <n v="1"/>
    <n v="-44024"/>
  </r>
  <r>
    <s v="NOTAS"/>
    <x v="1"/>
    <n v="16"/>
    <x v="3"/>
    <m/>
    <s v="D"/>
    <n v="7"/>
    <s v="CONSUMO"/>
    <s v="28-04-2015 00:00:00"/>
    <n v="4"/>
    <n v="33775"/>
  </r>
  <r>
    <s v="NOTAS"/>
    <x v="1"/>
    <n v="16"/>
    <x v="3"/>
    <m/>
    <s v="D"/>
    <n v="400"/>
    <s v="CERTIFICACION INSTALACION PREVIA"/>
    <s v="28-04-2015 00:00:00"/>
    <n v="20"/>
    <n v="74995"/>
  </r>
  <r>
    <s v="NOTAS"/>
    <x v="1"/>
    <n v="16"/>
    <x v="3"/>
    <m/>
    <s v="C"/>
    <n v="17"/>
    <s v="RECONEXION"/>
    <s v="28-04-2015 00:00:00"/>
    <n v="50"/>
    <n v="-52637954"/>
  </r>
  <r>
    <s v="NOTAS"/>
    <x v="1"/>
    <n v="16"/>
    <x v="3"/>
    <m/>
    <s v="C"/>
    <n v="100"/>
    <s v="RECARGO POR MORA RED INTERNA"/>
    <s v="28-04-2015 00:00:00"/>
    <n v="50"/>
    <n v="-163739"/>
  </r>
  <r>
    <s v="NOTAS"/>
    <x v="1"/>
    <n v="16"/>
    <x v="3"/>
    <m/>
    <s v="C"/>
    <n v="122"/>
    <s v="IVA RED INTERNA"/>
    <s v="28-04-2015 00:00:00"/>
    <n v="50"/>
    <n v="-1059943"/>
  </r>
  <r>
    <s v="NOTAS"/>
    <x v="1"/>
    <n v="16"/>
    <x v="3"/>
    <m/>
    <s v="C"/>
    <n v="401"/>
    <s v="REVISION PERIODICA RES 059"/>
    <s v="28-04-2015 00:00:00"/>
    <n v="50"/>
    <n v="-15572716"/>
  </r>
  <r>
    <s v="NOTAS"/>
    <x v="1"/>
    <n v="16"/>
    <x v="3"/>
    <m/>
    <s v="D"/>
    <n v="30"/>
    <s v="SUBSIDIO"/>
    <s v="28-04-2015 00:00:00"/>
    <n v="50"/>
    <n v="6325528"/>
  </r>
  <r>
    <s v="NOTAS"/>
    <x v="1"/>
    <n v="16"/>
    <x v="3"/>
    <m/>
    <s v="D"/>
    <n v="130"/>
    <s v="SUBS GOB ATL VEREDAS NUEVA CXC"/>
    <s v="28-04-2015 00:00:00"/>
    <n v="50"/>
    <n v="443900"/>
  </r>
  <r>
    <s v="NOTAS"/>
    <x v="1"/>
    <n v="16"/>
    <x v="3"/>
    <m/>
    <s v="D"/>
    <n v="126"/>
    <s v="IVA INTERES DE FINANCIACION"/>
    <s v="28-04-2015 00:00:00"/>
    <n v="56"/>
    <n v="10363"/>
  </r>
  <r>
    <s v="NOTAS"/>
    <x v="1"/>
    <n v="16"/>
    <x v="3"/>
    <m/>
    <s v="D"/>
    <n v="400"/>
    <s v="CERTIFICACION INSTALACION PREVIA"/>
    <s v="28-04-2015 00:00:00"/>
    <n v="56"/>
    <n v="372136"/>
  </r>
  <r>
    <s v="NOTAS"/>
    <x v="1"/>
    <n v="16"/>
    <x v="3"/>
    <m/>
    <s v="C"/>
    <n v="6"/>
    <s v="CONCEPTO DEPENDIENTE"/>
    <s v="28-04-2015 00:00:00"/>
    <n v="58"/>
    <n v="-1260"/>
  </r>
  <r>
    <s v="NOTAS"/>
    <x v="1"/>
    <n v="16"/>
    <x v="3"/>
    <m/>
    <s v="D"/>
    <n v="17"/>
    <s v="RECONEXION"/>
    <s v="28-04-2015 00:00:00"/>
    <n v="58"/>
    <n v="275146"/>
  </r>
  <r>
    <s v="NOTAS"/>
    <x v="1"/>
    <n v="16"/>
    <x v="3"/>
    <m/>
    <s v="C"/>
    <n v="46"/>
    <s v="RECARGOS MORA EXCLUIDOS"/>
    <s v="29-04-2015 00:00:00"/>
    <n v="1"/>
    <n v="-52"/>
  </r>
  <r>
    <s v="NOTAS"/>
    <x v="1"/>
    <n v="16"/>
    <x v="3"/>
    <m/>
    <s v="D"/>
    <n v="19"/>
    <s v="RED INTERNA"/>
    <s v="29-04-2015 00:00:00"/>
    <n v="20"/>
    <n v="1862671"/>
  </r>
  <r>
    <s v="NOTAS"/>
    <x v="1"/>
    <n v="16"/>
    <x v="3"/>
    <m/>
    <s v="D"/>
    <n v="56"/>
    <s v="INTERESES FINANCIACION CONEXION"/>
    <s v="29-04-2015 00:00:00"/>
    <n v="20"/>
    <n v="2884576"/>
  </r>
  <r>
    <s v="NOTAS"/>
    <x v="1"/>
    <n v="16"/>
    <x v="3"/>
    <m/>
    <s v="D"/>
    <n v="17"/>
    <s v="RECONEXION"/>
    <s v="29-04-2015 00:00:00"/>
    <n v="20"/>
    <n v="2058755"/>
  </r>
  <r>
    <s v="NOTAS"/>
    <x v="1"/>
    <n v="16"/>
    <x v="3"/>
    <m/>
    <s v="D"/>
    <n v="81"/>
    <s v="SERVICIOS VARIOS GRAVADO"/>
    <s v="29-04-2015 00:00:00"/>
    <n v="20"/>
    <n v="3897"/>
  </r>
  <r>
    <s v="NOTAS"/>
    <x v="1"/>
    <n v="16"/>
    <x v="3"/>
    <m/>
    <s v="D"/>
    <n v="7"/>
    <s v="CONSUMO"/>
    <s v="29-04-2015 00:00:00"/>
    <n v="21"/>
    <n v="1896"/>
  </r>
  <r>
    <s v="NOTAS"/>
    <x v="1"/>
    <n v="16"/>
    <x v="3"/>
    <m/>
    <s v="C"/>
    <n v="8"/>
    <s v="CONTRIBUCION"/>
    <s v="29-04-2015 00:00:00"/>
    <n v="50"/>
    <n v="-12521"/>
  </r>
  <r>
    <s v="NOTAS"/>
    <x v="1"/>
    <n v="16"/>
    <x v="3"/>
    <m/>
    <s v="C"/>
    <n v="46"/>
    <s v="RECARGOS MORA EXCLUIDOS"/>
    <s v="29-04-2015 00:00:00"/>
    <n v="50"/>
    <n v="-301976"/>
  </r>
  <r>
    <s v="NOTAS"/>
    <x v="1"/>
    <n v="16"/>
    <x v="3"/>
    <m/>
    <s v="C"/>
    <n v="101"/>
    <s v="RECARGO POR MORA  GRAVADOS OTROS SERVICIOS"/>
    <s v="29-04-2015 00:00:00"/>
    <n v="50"/>
    <n v="-3294"/>
  </r>
  <r>
    <s v="NOTAS"/>
    <x v="1"/>
    <n v="16"/>
    <x v="3"/>
    <m/>
    <s v="D"/>
    <n v="17"/>
    <s v="RECONEXION"/>
    <s v="29-04-2015 00:00:00"/>
    <n v="56"/>
    <n v="8690267"/>
  </r>
  <r>
    <s v="NOTAS"/>
    <x v="1"/>
    <n v="16"/>
    <x v="3"/>
    <m/>
    <s v="D"/>
    <n v="27"/>
    <s v="SERVICIO ASOCIADO RED INTERNA"/>
    <s v="29-04-2015 00:00:00"/>
    <n v="56"/>
    <n v="17803981"/>
  </r>
  <r>
    <s v="NOTAS"/>
    <x v="1"/>
    <n v="16"/>
    <x v="3"/>
    <m/>
    <s v="D"/>
    <n v="28"/>
    <s v="SERVICIOS ASOCIADOS CARGO POR CONEXIÓN"/>
    <s v="29-04-2015 00:00:00"/>
    <n v="58"/>
    <n v="439476"/>
  </r>
  <r>
    <s v="NOTAS"/>
    <x v="1"/>
    <n v="16"/>
    <x v="3"/>
    <m/>
    <s v="C"/>
    <n v="106"/>
    <s v="IMPUESTO 16%"/>
    <s v="30-04-2015 00:00:00"/>
    <n v="1"/>
    <n v="-11373"/>
  </r>
  <r>
    <s v="NOTAS"/>
    <x v="1"/>
    <n v="16"/>
    <x v="3"/>
    <m/>
    <s v="C"/>
    <n v="17"/>
    <s v="RECONEXION"/>
    <s v="30-04-2015 00:00:00"/>
    <n v="1"/>
    <n v="-1112"/>
  </r>
  <r>
    <s v="NOTAS"/>
    <x v="1"/>
    <n v="16"/>
    <x v="3"/>
    <m/>
    <s v="C"/>
    <n v="24"/>
    <s v="REVISION PERIODICA"/>
    <s v="30-04-2015 00:00:00"/>
    <n v="3"/>
    <n v="-4454"/>
  </r>
  <r>
    <s v="NOTAS"/>
    <x v="1"/>
    <n v="16"/>
    <x v="3"/>
    <m/>
    <s v="D"/>
    <n v="4"/>
    <s v="CARGO POR CONEXIÓN"/>
    <s v="30-04-2015 00:00:00"/>
    <n v="4"/>
    <n v="4070"/>
  </r>
  <r>
    <s v="NOTAS"/>
    <x v="1"/>
    <n v="16"/>
    <x v="3"/>
    <m/>
    <s v="D"/>
    <n v="7"/>
    <s v="CONSUMO"/>
    <s v="30-04-2015 00:00:00"/>
    <n v="4"/>
    <n v="163432"/>
  </r>
  <r>
    <s v="NOTAS"/>
    <x v="1"/>
    <n v="16"/>
    <x v="3"/>
    <m/>
    <s v="D"/>
    <n v="56"/>
    <s v="INTERESES FINANCIACION CONEXION"/>
    <s v="30-04-2015 00:00:00"/>
    <n v="4"/>
    <n v="6527"/>
  </r>
  <r>
    <s v="NOTAS"/>
    <x v="1"/>
    <n v="16"/>
    <x v="3"/>
    <m/>
    <s v="D"/>
    <n v="17"/>
    <s v="RECONEXION"/>
    <s v="30-04-2015 00:00:00"/>
    <n v="20"/>
    <n v="13335298"/>
  </r>
  <r>
    <s v="NOTAS"/>
    <x v="1"/>
    <n v="16"/>
    <x v="3"/>
    <m/>
    <s v="C"/>
    <n v="35"/>
    <s v="AJUSTES DECENA Y/O CENTENA"/>
    <s v="30-04-2015 00:00:00"/>
    <n v="50"/>
    <n v="-5301"/>
  </r>
  <r>
    <s v="NOTAS"/>
    <x v="1"/>
    <n v="16"/>
    <x v="3"/>
    <m/>
    <s v="C"/>
    <n v="28"/>
    <s v="SERVICIOS ASOCIADOS CARGO POR CONEXIÓN"/>
    <s v="30-04-2015 00:00:00"/>
    <n v="50"/>
    <n v="-13605083"/>
  </r>
  <r>
    <s v="NOTAS"/>
    <x v="1"/>
    <n v="16"/>
    <x v="3"/>
    <m/>
    <s v="D"/>
    <n v="5"/>
    <s v="COMPENSACION"/>
    <s v="30-04-2015 00:00:00"/>
    <n v="50"/>
    <n v="132"/>
  </r>
  <r>
    <s v="NOTAS"/>
    <x v="1"/>
    <n v="16"/>
    <x v="3"/>
    <m/>
    <s v="D"/>
    <n v="56"/>
    <s v="INTERESES FINANCIACION CONEXION"/>
    <s v="30-04-2015 00:00:00"/>
    <n v="50"/>
    <n v="2251"/>
  </r>
  <r>
    <s v="NOTAS"/>
    <x v="1"/>
    <n v="16"/>
    <x v="3"/>
    <m/>
    <s v="D"/>
    <n v="7"/>
    <s v="CONSUMO"/>
    <s v="30-04-2015 00:00:00"/>
    <n v="56"/>
    <n v="507299"/>
  </r>
  <r>
    <s v="NOTAS"/>
    <x v="1"/>
    <n v="16"/>
    <x v="3"/>
    <m/>
    <s v="D"/>
    <n v="98"/>
    <s v="REFINANCIACION"/>
    <s v="30-04-2015 00:00:00"/>
    <n v="56"/>
    <n v="227379456"/>
  </r>
  <r>
    <s v="NOTAS"/>
    <x v="1"/>
    <n v="16"/>
    <x v="3"/>
    <m/>
    <s v="D"/>
    <n v="401"/>
    <s v="REVISION PERIODICA RES 059"/>
    <s v="30-04-2015 00:00:00"/>
    <n v="56"/>
    <n v="325129"/>
  </r>
  <r>
    <s v="NOTAS"/>
    <x v="1"/>
    <n v="16"/>
    <x v="3"/>
    <m/>
    <s v="D"/>
    <n v="4"/>
    <s v="CARGO POR CONEXIÓN"/>
    <s v="30-04-2015 00:00:00"/>
    <n v="58"/>
    <n v="637994"/>
  </r>
  <r>
    <s v="NOTAS"/>
    <x v="1"/>
    <n v="16"/>
    <x v="3"/>
    <m/>
    <s v="D"/>
    <n v="24"/>
    <s v="REVISION PERIODICA"/>
    <s v="30-04-2015 00:00:00"/>
    <n v="58"/>
    <n v="26287"/>
  </r>
  <r>
    <s v="NOTAS"/>
    <x v="1"/>
    <n v="16"/>
    <x v="3"/>
    <m/>
    <s v="D"/>
    <n v="27"/>
    <s v="SERVICIO ASOCIADO RED INTERNA"/>
    <s v="30-04-2015 00:00:00"/>
    <n v="58"/>
    <n v="1104127"/>
  </r>
  <r>
    <s v="NOTAS"/>
    <x v="1"/>
    <n v="40"/>
    <x v="4"/>
    <m/>
    <s v="D"/>
    <n v="19"/>
    <s v="RED INTERNA"/>
    <s v="01-04-2015 00:00:00"/>
    <n v="28"/>
    <n v="-31905"/>
  </r>
  <r>
    <s v="NOTAS"/>
    <x v="1"/>
    <n v="40"/>
    <x v="4"/>
    <m/>
    <s v="D"/>
    <n v="122"/>
    <s v="IVA RED INTERNA"/>
    <s v="01-04-2015 00:00:00"/>
    <n v="28"/>
    <n v="-510"/>
  </r>
  <r>
    <s v="NOTAS"/>
    <x v="1"/>
    <n v="40"/>
    <x v="4"/>
    <m/>
    <s v="D"/>
    <n v="19"/>
    <s v="RED INTERNA"/>
    <s v="04-04-2015 00:00:00"/>
    <n v="28"/>
    <n v="-59861"/>
  </r>
  <r>
    <s v="NOTAS"/>
    <x v="1"/>
    <n v="40"/>
    <x v="4"/>
    <m/>
    <s v="C"/>
    <n v="30"/>
    <s v="SUBSIDIO"/>
    <s v="06-04-2015 00:00:00"/>
    <n v="53"/>
    <n v="32633"/>
  </r>
  <r>
    <s v="NOTAS"/>
    <x v="1"/>
    <n v="40"/>
    <x v="4"/>
    <m/>
    <s v="D"/>
    <n v="7"/>
    <s v="CONSUMO"/>
    <s v="06-04-2015 00:00:00"/>
    <n v="53"/>
    <n v="-2689686"/>
  </r>
  <r>
    <s v="NOTAS"/>
    <x v="1"/>
    <n v="40"/>
    <x v="4"/>
    <m/>
    <s v="D"/>
    <n v="106"/>
    <s v="IMPUESTO 16%"/>
    <s v="06-04-2015 00:00:00"/>
    <n v="53"/>
    <n v="-14"/>
  </r>
  <r>
    <s v="NOTAS"/>
    <x v="1"/>
    <n v="40"/>
    <x v="4"/>
    <m/>
    <s v="D"/>
    <n v="122"/>
    <s v="IVA RED INTERNA"/>
    <s v="07-04-2015 00:00:00"/>
    <n v="28"/>
    <n v="-48784"/>
  </r>
  <r>
    <s v="NOTAS"/>
    <x v="1"/>
    <n v="40"/>
    <x v="4"/>
    <m/>
    <s v="D"/>
    <n v="7"/>
    <s v="CONSUMO"/>
    <s v="07-04-2015 00:00:00"/>
    <n v="53"/>
    <n v="-283024"/>
  </r>
  <r>
    <s v="NOTAS"/>
    <x v="1"/>
    <n v="40"/>
    <x v="4"/>
    <m/>
    <s v="D"/>
    <n v="106"/>
    <s v="IMPUESTO 16%"/>
    <s v="07-04-2015 00:00:00"/>
    <n v="53"/>
    <n v="-11"/>
  </r>
  <r>
    <s v="NOTAS"/>
    <x v="1"/>
    <n v="40"/>
    <x v="4"/>
    <m/>
    <s v="D"/>
    <n v="30"/>
    <s v="SUBSIDIO"/>
    <s v="07-04-2015 00:00:00"/>
    <n v="53"/>
    <n v="-13364"/>
  </r>
  <r>
    <s v="NOTAS"/>
    <x v="1"/>
    <n v="40"/>
    <x v="4"/>
    <m/>
    <s v="D"/>
    <n v="101"/>
    <s v="RECARGO POR MORA  GRAVADOS OTROS SERVICIOS"/>
    <s v="07-04-2015 00:00:00"/>
    <n v="53"/>
    <n v="-71"/>
  </r>
  <r>
    <s v="NOTAS"/>
    <x v="1"/>
    <n v="40"/>
    <x v="4"/>
    <m/>
    <s v="D"/>
    <n v="122"/>
    <s v="IVA RED INTERNA"/>
    <s v="07-04-2015 00:00:00"/>
    <n v="53"/>
    <n v="-362"/>
  </r>
  <r>
    <s v="NOTAS"/>
    <x v="1"/>
    <n v="40"/>
    <x v="4"/>
    <m/>
    <s v="D"/>
    <n v="4"/>
    <s v="CARGO POR CONEXIÓN"/>
    <s v="08-04-2015 00:00:00"/>
    <n v="53"/>
    <n v="-12755"/>
  </r>
  <r>
    <s v="NOTAS"/>
    <x v="1"/>
    <n v="40"/>
    <x v="4"/>
    <m/>
    <s v="D"/>
    <n v="28"/>
    <s v="SERVICIOS ASOCIADOS CARGO POR CONEXIÓN"/>
    <s v="08-04-2015 00:00:00"/>
    <n v="53"/>
    <n v="-12376"/>
  </r>
  <r>
    <s v="NOTAS"/>
    <x v="1"/>
    <n v="40"/>
    <x v="4"/>
    <m/>
    <s v="C"/>
    <n v="10"/>
    <s v="DESCUENTOS"/>
    <s v="09-04-2015 00:00:00"/>
    <n v="28"/>
    <n v="478982"/>
  </r>
  <r>
    <s v="NOTAS"/>
    <x v="1"/>
    <n v="40"/>
    <x v="4"/>
    <m/>
    <s v="D"/>
    <n v="24"/>
    <s v="REVISION PERIODICA"/>
    <s v="09-04-2015 00:00:00"/>
    <n v="53"/>
    <n v="-10240"/>
  </r>
  <r>
    <s v="NOTAS"/>
    <x v="1"/>
    <n v="40"/>
    <x v="4"/>
    <m/>
    <s v="D"/>
    <n v="122"/>
    <s v="IVA RED INTERNA"/>
    <s v="10-04-2015 00:00:00"/>
    <n v="28"/>
    <n v="-81587"/>
  </r>
  <r>
    <s v="NOTAS"/>
    <x v="1"/>
    <n v="40"/>
    <x v="4"/>
    <m/>
    <s v="D"/>
    <n v="56"/>
    <s v="INTERESES FINANCIACION CONEXION"/>
    <s v="10-04-2015 00:00:00"/>
    <n v="53"/>
    <n v="-30035"/>
  </r>
  <r>
    <s v="NOTAS"/>
    <x v="1"/>
    <n v="40"/>
    <x v="4"/>
    <m/>
    <s v="D"/>
    <n v="106"/>
    <s v="IMPUESTO 16%"/>
    <s v="10-04-2015 00:00:00"/>
    <n v="53"/>
    <n v="-60"/>
  </r>
  <r>
    <s v="NOTAS"/>
    <x v="1"/>
    <n v="40"/>
    <x v="4"/>
    <m/>
    <s v="D"/>
    <n v="46"/>
    <s v="RECARGOS MORA EXCLUIDOS"/>
    <s v="10-04-2015 00:00:00"/>
    <n v="53"/>
    <n v="-30509"/>
  </r>
  <r>
    <s v="NOTAS"/>
    <x v="1"/>
    <n v="40"/>
    <x v="4"/>
    <m/>
    <s v="D"/>
    <n v="81"/>
    <s v="SERVICIOS VARIOS GRAVADO"/>
    <s v="10-04-2015 00:00:00"/>
    <n v="53"/>
    <n v="-426"/>
  </r>
  <r>
    <s v="NOTAS"/>
    <x v="1"/>
    <n v="40"/>
    <x v="4"/>
    <m/>
    <s v="D"/>
    <n v="19"/>
    <s v="RED INTERNA"/>
    <s v="11-04-2015 00:00:00"/>
    <n v="28"/>
    <n v="-3073410"/>
  </r>
  <r>
    <s v="NOTAS"/>
    <x v="1"/>
    <n v="40"/>
    <x v="4"/>
    <m/>
    <s v="D"/>
    <n v="103"/>
    <s v="INTERESES FINANC RED INTERNA"/>
    <s v="11-04-2015 00:00:00"/>
    <n v="53"/>
    <n v="-23440"/>
  </r>
  <r>
    <s v="NOTAS"/>
    <x v="1"/>
    <n v="40"/>
    <x v="4"/>
    <m/>
    <s v="D"/>
    <n v="101"/>
    <s v="RECARGO POR MORA  GRAVADOS OTROS SERVICIOS"/>
    <s v="11-04-2015 00:00:00"/>
    <n v="53"/>
    <n v="-42"/>
  </r>
  <r>
    <s v="NOTAS"/>
    <x v="1"/>
    <n v="40"/>
    <x v="4"/>
    <m/>
    <s v="D"/>
    <n v="101"/>
    <s v="RECARGO POR MORA  GRAVADOS OTROS SERVICIOS"/>
    <s v="13-04-2015 00:00:00"/>
    <n v="53"/>
    <n v="-247"/>
  </r>
  <r>
    <s v="NOTAS"/>
    <x v="1"/>
    <n v="40"/>
    <x v="4"/>
    <m/>
    <s v="D"/>
    <n v="27"/>
    <s v="SERVICIO ASOCIADO RED INTERNA"/>
    <s v="13-04-2015 00:00:00"/>
    <n v="53"/>
    <n v="-11198"/>
  </r>
  <r>
    <s v="NOTAS"/>
    <x v="1"/>
    <n v="40"/>
    <x v="4"/>
    <m/>
    <s v="D"/>
    <n v="4"/>
    <s v="CARGO POR CONEXIÓN"/>
    <s v="14-04-2015 00:00:00"/>
    <n v="28"/>
    <n v="-569322"/>
  </r>
  <r>
    <s v="NOTAS"/>
    <x v="1"/>
    <n v="40"/>
    <x v="4"/>
    <m/>
    <s v="D"/>
    <n v="56"/>
    <s v="INTERESES FINANCIACION CONEXION"/>
    <s v="14-04-2015 00:00:00"/>
    <n v="53"/>
    <n v="-3978"/>
  </r>
  <r>
    <s v="NOTAS"/>
    <x v="1"/>
    <n v="40"/>
    <x v="4"/>
    <m/>
    <s v="D"/>
    <n v="101"/>
    <s v="RECARGO POR MORA  GRAVADOS OTROS SERVICIOS"/>
    <s v="14-04-2015 00:00:00"/>
    <n v="53"/>
    <n v="-3"/>
  </r>
  <r>
    <s v="NOTAS"/>
    <x v="1"/>
    <n v="40"/>
    <x v="4"/>
    <m/>
    <s v="D"/>
    <n v="56"/>
    <s v="INTERESES FINANCIACION CONEXION"/>
    <s v="15-04-2015 00:00:00"/>
    <n v="53"/>
    <n v="-37914"/>
  </r>
  <r>
    <s v="NOTAS"/>
    <x v="1"/>
    <n v="40"/>
    <x v="4"/>
    <m/>
    <s v="D"/>
    <n v="81"/>
    <s v="SERVICIOS VARIOS GRAVADO"/>
    <s v="15-04-2015 00:00:00"/>
    <n v="53"/>
    <n v="-72"/>
  </r>
  <r>
    <s v="NOTAS"/>
    <x v="1"/>
    <n v="40"/>
    <x v="4"/>
    <m/>
    <s v="C"/>
    <n v="56"/>
    <s v="INTERESES FINANCIACION CONEXION"/>
    <s v="16-04-2015 00:00:00"/>
    <n v="53"/>
    <n v="208080"/>
  </r>
  <r>
    <s v="NOTAS"/>
    <x v="1"/>
    <n v="40"/>
    <x v="4"/>
    <m/>
    <s v="C"/>
    <n v="100"/>
    <s v="RECARGO POR MORA RED INTERNA"/>
    <s v="16-04-2015 00:00:00"/>
    <n v="53"/>
    <n v="7882"/>
  </r>
  <r>
    <s v="NOTAS"/>
    <x v="1"/>
    <n v="40"/>
    <x v="4"/>
    <m/>
    <s v="D"/>
    <n v="4"/>
    <s v="CARGO POR CONEXIÓN"/>
    <s v="16-04-2015 00:00:00"/>
    <n v="53"/>
    <n v="-219261"/>
  </r>
  <r>
    <s v="NOTAS"/>
    <x v="1"/>
    <n v="40"/>
    <x v="4"/>
    <m/>
    <s v="D"/>
    <n v="46"/>
    <s v="RECARGOS MORA EXCLUIDOS"/>
    <s v="16-04-2015 00:00:00"/>
    <n v="53"/>
    <n v="-6054"/>
  </r>
  <r>
    <s v="NOTAS"/>
    <x v="1"/>
    <n v="40"/>
    <x v="4"/>
    <m/>
    <s v="D"/>
    <n v="24"/>
    <s v="REVISION PERIODICA"/>
    <s v="16-04-2015 00:00:00"/>
    <n v="53"/>
    <n v="-9598"/>
  </r>
  <r>
    <s v="NOTAS"/>
    <x v="1"/>
    <n v="40"/>
    <x v="4"/>
    <m/>
    <s v="D"/>
    <n v="122"/>
    <s v="IVA RED INTERNA"/>
    <s v="17-04-2015 00:00:00"/>
    <n v="28"/>
    <n v="-82533"/>
  </r>
  <r>
    <s v="NOTAS"/>
    <x v="1"/>
    <n v="40"/>
    <x v="4"/>
    <m/>
    <s v="D"/>
    <n v="3"/>
    <s v="CARGO FIJO"/>
    <s v="17-04-2015 00:00:00"/>
    <n v="53"/>
    <n v="-20484"/>
  </r>
  <r>
    <s v="NOTAS"/>
    <x v="1"/>
    <n v="40"/>
    <x v="4"/>
    <m/>
    <s v="D"/>
    <n v="8"/>
    <s v="CONTRIBUCION"/>
    <s v="17-04-2015 00:00:00"/>
    <n v="53"/>
    <n v="-3238"/>
  </r>
  <r>
    <s v="NOTAS"/>
    <x v="1"/>
    <n v="40"/>
    <x v="4"/>
    <m/>
    <s v="D"/>
    <n v="7"/>
    <s v="CONSUMO"/>
    <s v="18-04-2015 00:00:00"/>
    <n v="53"/>
    <n v="-43332"/>
  </r>
  <r>
    <s v="NOTAS"/>
    <x v="1"/>
    <n v="40"/>
    <x v="4"/>
    <m/>
    <s v="D"/>
    <n v="24"/>
    <s v="REVISION PERIODICA"/>
    <s v="18-04-2015 00:00:00"/>
    <n v="53"/>
    <n v="-555"/>
  </r>
  <r>
    <s v="NOTAS"/>
    <x v="1"/>
    <n v="40"/>
    <x v="4"/>
    <m/>
    <s v="D"/>
    <n v="106"/>
    <s v="IMPUESTO 16%"/>
    <s v="19-04-2015 00:00:00"/>
    <n v="28"/>
    <n v="-1477"/>
  </r>
  <r>
    <s v="NOTAS"/>
    <x v="1"/>
    <n v="40"/>
    <x v="4"/>
    <m/>
    <s v="D"/>
    <n v="17"/>
    <s v="RECONEXION"/>
    <s v="20-04-2015 00:00:00"/>
    <n v="53"/>
    <n v="-25975"/>
  </r>
  <r>
    <s v="NOTAS"/>
    <x v="1"/>
    <n v="40"/>
    <x v="4"/>
    <m/>
    <s v="D"/>
    <n v="400"/>
    <s v="CERTIFICACION INSTALACION PREVIA"/>
    <s v="20-04-2015 00:00:00"/>
    <n v="53"/>
    <n v="-149"/>
  </r>
  <r>
    <s v="NOTAS"/>
    <x v="1"/>
    <n v="40"/>
    <x v="4"/>
    <m/>
    <s v="D"/>
    <n v="27"/>
    <s v="SERVICIO ASOCIADO RED INTERNA"/>
    <s v="20-04-2015 00:00:00"/>
    <n v="53"/>
    <n v="-10672"/>
  </r>
  <r>
    <s v="NOTAS"/>
    <x v="1"/>
    <n v="40"/>
    <x v="4"/>
    <m/>
    <s v="D"/>
    <n v="400"/>
    <s v="CERTIFICACION INSTALACION PREVIA"/>
    <s v="21-04-2015 00:00:00"/>
    <n v="28"/>
    <n v="-625098"/>
  </r>
  <r>
    <s v="NOTAS"/>
    <x v="1"/>
    <n v="40"/>
    <x v="4"/>
    <m/>
    <s v="C"/>
    <n v="30"/>
    <s v="SUBSIDIO"/>
    <s v="21-04-2015 00:00:00"/>
    <n v="53"/>
    <n v="26965"/>
  </r>
  <r>
    <s v="NOTAS"/>
    <x v="1"/>
    <n v="40"/>
    <x v="4"/>
    <m/>
    <s v="D"/>
    <n v="3"/>
    <s v="CARGO FIJO"/>
    <s v="21-04-2015 00:00:00"/>
    <n v="53"/>
    <n v="-9918"/>
  </r>
  <r>
    <s v="NOTAS"/>
    <x v="1"/>
    <n v="40"/>
    <x v="4"/>
    <m/>
    <s v="D"/>
    <n v="103"/>
    <s v="INTERESES FINANC RED INTERNA"/>
    <s v="21-04-2015 00:00:00"/>
    <n v="53"/>
    <n v="-455"/>
  </r>
  <r>
    <s v="NOTAS"/>
    <x v="1"/>
    <n v="40"/>
    <x v="4"/>
    <m/>
    <s v="C"/>
    <n v="131"/>
    <s v="SUB.GOB MAGDALENA REG. 2 CXC"/>
    <s v="22-04-2015 00:00:00"/>
    <n v="28"/>
    <n v="460147"/>
  </r>
  <r>
    <s v="NOTAS"/>
    <x v="1"/>
    <n v="40"/>
    <x v="4"/>
    <m/>
    <s v="D"/>
    <n v="7"/>
    <s v="CONSUMO"/>
    <s v="22-04-2015 00:00:00"/>
    <n v="53"/>
    <n v="-3746681"/>
  </r>
  <r>
    <s v="NOTAS"/>
    <x v="1"/>
    <n v="40"/>
    <x v="4"/>
    <m/>
    <s v="D"/>
    <n v="28"/>
    <s v="SERVICIOS ASOCIADOS CARGO POR CONEXIÓN"/>
    <s v="22-04-2015 00:00:00"/>
    <n v="53"/>
    <n v="-1206"/>
  </r>
  <r>
    <s v="NOTAS"/>
    <x v="1"/>
    <n v="40"/>
    <x v="4"/>
    <m/>
    <s v="D"/>
    <n v="4"/>
    <s v="CARGO POR CONEXIÓN"/>
    <s v="23-04-2015 00:00:00"/>
    <n v="28"/>
    <n v="-2287700"/>
  </r>
  <r>
    <s v="NOTAS"/>
    <x v="1"/>
    <n v="40"/>
    <x v="4"/>
    <m/>
    <s v="D"/>
    <n v="400"/>
    <s v="CERTIFICACION INSTALACION PREVIA"/>
    <s v="23-04-2015 00:00:00"/>
    <n v="28"/>
    <n v="-341073"/>
  </r>
  <r>
    <s v="NOTAS"/>
    <x v="1"/>
    <n v="40"/>
    <x v="4"/>
    <m/>
    <s v="D"/>
    <n v="98"/>
    <s v="REFINANCIACION"/>
    <s v="23-04-2015 00:00:00"/>
    <n v="53"/>
    <n v="-11747"/>
  </r>
  <r>
    <s v="NOTAS"/>
    <x v="1"/>
    <n v="40"/>
    <x v="4"/>
    <m/>
    <s v="D"/>
    <n v="3"/>
    <s v="CARGO FIJO"/>
    <s v="24-04-2015 00:00:00"/>
    <n v="53"/>
    <n v="-17793"/>
  </r>
  <r>
    <s v="NOTAS"/>
    <x v="1"/>
    <n v="40"/>
    <x v="4"/>
    <m/>
    <s v="D"/>
    <n v="101"/>
    <s v="RECARGO POR MORA  GRAVADOS OTROS SERVICIOS"/>
    <s v="24-04-2015 00:00:00"/>
    <n v="53"/>
    <n v="-195"/>
  </r>
  <r>
    <s v="NOTAS"/>
    <x v="1"/>
    <n v="40"/>
    <x v="4"/>
    <m/>
    <s v="C"/>
    <n v="30"/>
    <s v="SUBSIDIO"/>
    <s v="25-04-2015 00:00:00"/>
    <n v="53"/>
    <n v="24185"/>
  </r>
  <r>
    <s v="NOTAS"/>
    <x v="1"/>
    <n v="40"/>
    <x v="4"/>
    <m/>
    <s v="D"/>
    <n v="4"/>
    <s v="CARGO POR CONEXIÓN"/>
    <s v="26-04-2015 00:00:00"/>
    <n v="28"/>
    <n v="-8973726"/>
  </r>
  <r>
    <s v="NOTAS"/>
    <x v="1"/>
    <n v="40"/>
    <x v="4"/>
    <m/>
    <s v="D"/>
    <n v="19"/>
    <s v="RED INTERNA"/>
    <s v="26-04-2015 00:00:00"/>
    <n v="28"/>
    <n v="-1882263"/>
  </r>
  <r>
    <s v="NOTAS"/>
    <x v="1"/>
    <n v="40"/>
    <x v="4"/>
    <m/>
    <s v="D"/>
    <n v="28"/>
    <s v="SERVICIOS ASOCIADOS CARGO POR CONEXIÓN"/>
    <s v="26-04-2015 00:00:00"/>
    <n v="53"/>
    <n v="-30"/>
  </r>
  <r>
    <s v="NOTAS"/>
    <x v="1"/>
    <n v="40"/>
    <x v="4"/>
    <m/>
    <s v="D"/>
    <n v="30"/>
    <s v="SUBSIDIO"/>
    <s v="26-04-2015 00:00:00"/>
    <n v="53"/>
    <n v="-10892"/>
  </r>
  <r>
    <s v="NOTAS"/>
    <x v="1"/>
    <n v="40"/>
    <x v="4"/>
    <m/>
    <s v="D"/>
    <n v="4"/>
    <s v="CARGO POR CONEXIÓN"/>
    <s v="27-04-2015 00:00:00"/>
    <n v="28"/>
    <n v="-8345094"/>
  </r>
  <r>
    <s v="NOTAS"/>
    <x v="1"/>
    <n v="40"/>
    <x v="4"/>
    <m/>
    <s v="D"/>
    <n v="122"/>
    <s v="IVA RED INTERNA"/>
    <s v="27-04-2015 00:00:00"/>
    <n v="53"/>
    <n v="-190"/>
  </r>
  <r>
    <s v="NOTAS"/>
    <x v="1"/>
    <n v="40"/>
    <x v="4"/>
    <m/>
    <s v="D"/>
    <n v="4"/>
    <s v="CARGO POR CONEXIÓN"/>
    <s v="28-04-2015 00:00:00"/>
    <n v="53"/>
    <n v="-9054"/>
  </r>
  <r>
    <s v="NOTAS"/>
    <x v="1"/>
    <n v="40"/>
    <x v="4"/>
    <m/>
    <s v="D"/>
    <n v="56"/>
    <s v="INTERESES FINANCIACION CONEXION"/>
    <s v="28-04-2015 00:00:00"/>
    <n v="53"/>
    <n v="-28330"/>
  </r>
  <r>
    <s v="NOTAS"/>
    <x v="1"/>
    <n v="40"/>
    <x v="4"/>
    <m/>
    <s v="D"/>
    <n v="106"/>
    <s v="IMPUESTO 16%"/>
    <s v="28-04-2015 00:00:00"/>
    <n v="53"/>
    <n v="-12"/>
  </r>
  <r>
    <s v="NOTAS"/>
    <x v="1"/>
    <n v="40"/>
    <x v="4"/>
    <m/>
    <s v="D"/>
    <n v="122"/>
    <s v="IVA RED INTERNA"/>
    <s v="29-04-2015 00:00:00"/>
    <n v="28"/>
    <n v="-147483"/>
  </r>
  <r>
    <s v="NOTAS"/>
    <x v="1"/>
    <n v="40"/>
    <x v="4"/>
    <m/>
    <s v="C"/>
    <n v="10"/>
    <s v="DESCUENTOS"/>
    <s v="30-04-2015 00:00:00"/>
    <n v="28"/>
    <n v="1252096"/>
  </r>
  <r>
    <s v="NOTAS"/>
    <x v="1"/>
    <n v="40"/>
    <x v="4"/>
    <m/>
    <s v="C"/>
    <n v="131"/>
    <s v="SUB.GOB MAGDALENA REG. 2 CXC"/>
    <s v="30-04-2015 00:00:00"/>
    <n v="28"/>
    <n v="1380441"/>
  </r>
  <r>
    <s v="NOTAS"/>
    <x v="1"/>
    <n v="40"/>
    <x v="4"/>
    <m/>
    <s v="D"/>
    <n v="19"/>
    <s v="RED INTERNA"/>
    <s v="30-04-2015 00:00:00"/>
    <n v="28"/>
    <n v="-10919869"/>
  </r>
  <r>
    <s v="NOTAS"/>
    <x v="1"/>
    <n v="40"/>
    <x v="4"/>
    <m/>
    <s v="D"/>
    <n v="98"/>
    <s v="REFINANCIACION"/>
    <s v="30-04-2015 00:00:00"/>
    <n v="53"/>
    <n v="-8646"/>
  </r>
  <r>
    <s v="NOTAS"/>
    <x v="1"/>
    <n v="40"/>
    <x v="4"/>
    <m/>
    <s v="D"/>
    <n v="120"/>
    <s v="REFINANCIACION INTERESES DE FINANCIACION"/>
    <s v="30-04-2015 00:00:00"/>
    <n v="53"/>
    <n v="-6"/>
  </r>
  <r>
    <s v="NOTAS"/>
    <x v="1"/>
    <n v="46"/>
    <x v="5"/>
    <m/>
    <s v="C"/>
    <n v="7"/>
    <s v="CONSUMO"/>
    <s v="02-04-2015 00:00:00"/>
    <s v=""/>
    <n v="3605"/>
  </r>
  <r>
    <s v="NOTAS"/>
    <x v="1"/>
    <n v="46"/>
    <x v="5"/>
    <m/>
    <s v="C"/>
    <n v="8"/>
    <s v="CONTRIBUCION"/>
    <s v="04-04-2015 00:00:00"/>
    <s v=""/>
    <n v="7339"/>
  </r>
  <r>
    <s v="NOTAS"/>
    <x v="1"/>
    <n v="46"/>
    <x v="5"/>
    <m/>
    <s v="C"/>
    <n v="17"/>
    <s v="RECONEXION"/>
    <s v="06-04-2015 00:00:00"/>
    <s v=""/>
    <n v="40504"/>
  </r>
  <r>
    <s v="NOTAS"/>
    <x v="1"/>
    <n v="46"/>
    <x v="5"/>
    <m/>
    <s v="C"/>
    <n v="52"/>
    <s v="LIBERTY MERCADO ASEGURADO"/>
    <s v="09-04-2015 00:00:00"/>
    <s v=""/>
    <n v="113900"/>
  </r>
  <r>
    <s v="NOTAS"/>
    <x v="1"/>
    <n v="46"/>
    <x v="5"/>
    <m/>
    <s v="C"/>
    <n v="27"/>
    <s v="SERVICIO ASOCIADO RED INTERNA"/>
    <s v="13-04-2015 00:00:00"/>
    <s v=""/>
    <n v="25266"/>
  </r>
  <r>
    <s v="NOTAS"/>
    <x v="1"/>
    <n v="46"/>
    <x v="5"/>
    <m/>
    <s v="C"/>
    <n v="52"/>
    <s v="LIBERTY MERCADO ASEGURADO"/>
    <s v="14-04-2015 00:00:00"/>
    <s v=""/>
    <n v="167856"/>
  </r>
  <r>
    <s v="NOTAS"/>
    <x v="1"/>
    <n v="46"/>
    <x v="5"/>
    <m/>
    <s v="C"/>
    <n v="46"/>
    <s v="RECARGOS MORA EXCLUIDOS"/>
    <s v="23-04-2015 00:00:00"/>
    <s v=""/>
    <n v="51411"/>
  </r>
  <r>
    <s v="NOTAS"/>
    <x v="1"/>
    <n v="46"/>
    <x v="5"/>
    <m/>
    <s v="C"/>
    <n v="27"/>
    <s v="SERVICIO ASOCIADO RED INTERNA"/>
    <s v="28-04-2015 00:00:00"/>
    <s v=""/>
    <n v="48983"/>
  </r>
  <r>
    <s v="NOTAS"/>
    <x v="1"/>
    <n v="46"/>
    <x v="5"/>
    <m/>
    <s v="C"/>
    <n v="106"/>
    <s v="IMPUESTO 16%"/>
    <s v="30-04-2015 00:00:00"/>
    <s v=""/>
    <n v="63"/>
  </r>
  <r>
    <s v="NOTAS"/>
    <x v="1"/>
    <n v="56"/>
    <x v="6"/>
    <m/>
    <s v="D"/>
    <n v="3"/>
    <s v="CARGO FIJO"/>
    <s v="06-04-2015 00:00:00"/>
    <n v="45"/>
    <n v="3307"/>
  </r>
  <r>
    <s v="NOTAS"/>
    <x v="1"/>
    <n v="56"/>
    <x v="6"/>
    <m/>
    <s v="D"/>
    <n v="7"/>
    <s v="CONSUMO"/>
    <s v="06-04-2015 00:00:00"/>
    <n v="45"/>
    <n v="1122484"/>
  </r>
  <r>
    <s v="NOTAS"/>
    <x v="1"/>
    <n v="56"/>
    <x v="6"/>
    <m/>
    <s v="D"/>
    <n v="122"/>
    <s v="IVA RED INTERNA"/>
    <s v="06-04-2015 00:00:00"/>
    <n v="45"/>
    <n v="22"/>
  </r>
  <r>
    <s v="NOTAS"/>
    <x v="1"/>
    <n v="56"/>
    <x v="6"/>
    <m/>
    <s v="D"/>
    <n v="101"/>
    <s v="RECARGO POR MORA  GRAVADOS OTROS SERVICIOS"/>
    <s v="29-04-2015 00:00:00"/>
    <n v="45"/>
    <n v="478"/>
  </r>
  <r>
    <s v="NOTAS"/>
    <x v="1"/>
    <n v="56"/>
    <x v="6"/>
    <m/>
    <s v="D"/>
    <n v="17"/>
    <s v="RECONEXION"/>
    <s v="30-04-2015 00:00:00"/>
    <n v="45"/>
    <n v="6371"/>
  </r>
  <r>
    <s v="NOTAS"/>
    <x v="2"/>
    <n v="16"/>
    <x v="3"/>
    <m/>
    <s v="C"/>
    <n v="53"/>
    <s v="LIBERTY MICROSEGUROS"/>
    <s v="08-04-2015 00:00:00"/>
    <n v="50"/>
    <n v="-278562408"/>
  </r>
  <r>
    <s v="NOTAS"/>
    <x v="2"/>
    <n v="16"/>
    <x v="3"/>
    <m/>
    <s v="D"/>
    <n v="52"/>
    <s v="LIBERTY MERCADO ASEGURADO"/>
    <s v="09-04-2015 00:00:00"/>
    <n v="46"/>
    <n v="4242771"/>
  </r>
  <r>
    <s v="NOTAS"/>
    <x v="2"/>
    <n v="16"/>
    <x v="3"/>
    <m/>
    <s v="D"/>
    <n v="52"/>
    <s v="LIBERTY MERCADO ASEGURADO"/>
    <s v="14-04-2015 00:00:00"/>
    <n v="46"/>
    <n v="67053881"/>
  </r>
  <r>
    <s v="NOTAS"/>
    <x v="2"/>
    <n v="16"/>
    <x v="3"/>
    <m/>
    <s v="D"/>
    <n v="52"/>
    <s v="LIBERTY MERCADO ASEGURADO"/>
    <s v="15-04-2015 00:00:00"/>
    <n v="46"/>
    <n v="8649951"/>
  </r>
  <r>
    <s v="NOTAS"/>
    <x v="2"/>
    <n v="16"/>
    <x v="3"/>
    <m/>
    <s v="C"/>
    <n v="53"/>
    <s v="LIBERTY MICROSEGUROS"/>
    <s v="15-04-2015 00:00:00"/>
    <n v="50"/>
    <n v="-915204"/>
  </r>
  <r>
    <s v="NOTAS"/>
    <x v="2"/>
    <n v="16"/>
    <x v="3"/>
    <m/>
    <s v="D"/>
    <n v="53"/>
    <s v="LIBERTY MICROSEGUROS"/>
    <s v="20-04-2015 00:00:00"/>
    <n v="46"/>
    <n v="3968928"/>
  </r>
  <r>
    <s v="NOTAS"/>
    <x v="2"/>
    <n v="16"/>
    <x v="3"/>
    <m/>
    <s v="C"/>
    <n v="53"/>
    <s v="LIBERTY MICROSEGUROS"/>
    <s v="22-04-2015 00:00:00"/>
    <n v="1"/>
    <n v="-21813317"/>
  </r>
  <r>
    <s v="NOTAS"/>
    <x v="4"/>
    <n v="16"/>
    <x v="3"/>
    <m/>
    <s v="D"/>
    <n v="2"/>
    <s v="BRILLA"/>
    <s v="01-04-2015 00:00:00"/>
    <n v="56"/>
    <n v="4748365"/>
  </r>
  <r>
    <s v="NOTAS"/>
    <x v="4"/>
    <n v="16"/>
    <x v="3"/>
    <m/>
    <s v="D"/>
    <n v="2"/>
    <s v="BRILLA"/>
    <s v="03-04-2015 00:00:00"/>
    <n v="19"/>
    <n v="3279185"/>
  </r>
  <r>
    <s v="NOTAS"/>
    <x v="4"/>
    <n v="16"/>
    <x v="3"/>
    <m/>
    <s v="C"/>
    <n v="2"/>
    <s v="BRILLA"/>
    <s v="03-04-2015 00:00:00"/>
    <n v="50"/>
    <n v="-8420563"/>
  </r>
  <r>
    <s v="NOTAS"/>
    <x v="4"/>
    <n v="16"/>
    <x v="3"/>
    <m/>
    <s v="D"/>
    <n v="2"/>
    <s v="BRILLA"/>
    <s v="04-04-2015 00:00:00"/>
    <n v="19"/>
    <n v="19024074"/>
  </r>
  <r>
    <s v="NOTAS"/>
    <x v="4"/>
    <n v="16"/>
    <x v="3"/>
    <m/>
    <s v="C"/>
    <n v="2"/>
    <s v="BRILLA"/>
    <s v="06-04-2015 00:00:00"/>
    <n v="3"/>
    <n v="-14604"/>
  </r>
  <r>
    <s v="NOTAS"/>
    <x v="4"/>
    <n v="16"/>
    <x v="3"/>
    <m/>
    <s v="D"/>
    <n v="2"/>
    <s v="BRILLA"/>
    <s v="07-04-2015 00:00:00"/>
    <n v="19"/>
    <n v="57880092"/>
  </r>
  <r>
    <s v="NOTAS"/>
    <x v="4"/>
    <n v="16"/>
    <x v="3"/>
    <m/>
    <s v="C"/>
    <n v="2"/>
    <s v="BRILLA"/>
    <s v="07-04-2015 00:00:00"/>
    <n v="50"/>
    <n v="-301686954"/>
  </r>
  <r>
    <s v="NOTAS"/>
    <x v="4"/>
    <n v="16"/>
    <x v="3"/>
    <m/>
    <s v="C"/>
    <n v="60"/>
    <s v="SEGURO BRILLA"/>
    <s v="07-04-2015 00:00:00"/>
    <n v="50"/>
    <n v="-14196"/>
  </r>
  <r>
    <s v="NOTAS"/>
    <x v="4"/>
    <n v="16"/>
    <x v="3"/>
    <m/>
    <s v="D"/>
    <n v="2"/>
    <s v="BRILLA"/>
    <s v="07-04-2015 00:00:00"/>
    <n v="58"/>
    <n v="71425"/>
  </r>
  <r>
    <s v="NOTAS"/>
    <x v="4"/>
    <n v="16"/>
    <x v="3"/>
    <m/>
    <s v="C"/>
    <n v="121"/>
    <s v="REFINANCIACION INTERES DE FINANCIACION BRILLA"/>
    <s v="08-04-2015 00:00:00"/>
    <n v="50"/>
    <n v="-20344"/>
  </r>
  <r>
    <s v="NOTAS"/>
    <x v="4"/>
    <n v="16"/>
    <x v="3"/>
    <m/>
    <s v="D"/>
    <n v="2"/>
    <s v="BRILLA"/>
    <s v="08-04-2015 00:00:00"/>
    <n v="56"/>
    <n v="13461712"/>
  </r>
  <r>
    <s v="NOTAS"/>
    <x v="4"/>
    <n v="16"/>
    <x v="3"/>
    <m/>
    <s v="C"/>
    <n v="46"/>
    <s v="RECARGOS MORA EXCLUIDOS"/>
    <s v="09-04-2015 00:00:00"/>
    <n v="3"/>
    <n v="-325"/>
  </r>
  <r>
    <s v="NOTAS"/>
    <x v="4"/>
    <n v="16"/>
    <x v="3"/>
    <m/>
    <s v="C"/>
    <n v="2"/>
    <s v="BRILLA"/>
    <s v="09-04-2015 00:00:00"/>
    <n v="50"/>
    <n v="-236399159"/>
  </r>
  <r>
    <s v="NOTAS"/>
    <x v="4"/>
    <n v="16"/>
    <x v="3"/>
    <m/>
    <s v="C"/>
    <n v="99"/>
    <s v="RECARGO POR MORA  EXCLUIDO CREDITO SEGUROS"/>
    <s v="09-04-2015 00:00:00"/>
    <n v="50"/>
    <n v="-149"/>
  </r>
  <r>
    <s v="NOTAS"/>
    <x v="4"/>
    <n v="16"/>
    <x v="3"/>
    <m/>
    <s v="D"/>
    <n v="2"/>
    <s v="BRILLA"/>
    <s v="10-04-2015 00:00:00"/>
    <n v="19"/>
    <n v="30297570"/>
  </r>
  <r>
    <s v="NOTAS"/>
    <x v="4"/>
    <n v="16"/>
    <x v="3"/>
    <m/>
    <s v="D"/>
    <n v="2"/>
    <s v="BRILLA"/>
    <s v="10-04-2015 00:00:00"/>
    <n v="20"/>
    <n v="5811953"/>
  </r>
  <r>
    <s v="NOTAS"/>
    <x v="4"/>
    <n v="16"/>
    <x v="3"/>
    <m/>
    <s v="D"/>
    <n v="99"/>
    <s v="RECARGO POR MORA  EXCLUIDO CREDITO SEGUROS"/>
    <s v="10-04-2015 00:00:00"/>
    <n v="20"/>
    <n v="71"/>
  </r>
  <r>
    <s v="NOTAS"/>
    <x v="4"/>
    <n v="16"/>
    <x v="3"/>
    <m/>
    <s v="C"/>
    <n v="2"/>
    <s v="BRILLA"/>
    <s v="10-04-2015 00:00:00"/>
    <n v="50"/>
    <n v="-196576162"/>
  </r>
  <r>
    <s v="NOTAS"/>
    <x v="4"/>
    <n v="16"/>
    <x v="3"/>
    <m/>
    <s v="C"/>
    <n v="46"/>
    <s v="RECARGOS MORA EXCLUIDOS"/>
    <s v="10-04-2015 00:00:00"/>
    <n v="50"/>
    <n v="-20781"/>
  </r>
  <r>
    <s v="NOTAS"/>
    <x v="4"/>
    <n v="16"/>
    <x v="3"/>
    <m/>
    <s v="D"/>
    <n v="58"/>
    <s v="INTERESES FINANCIACION CREDITO BRILLA"/>
    <s v="10-04-2015 00:00:00"/>
    <n v="56"/>
    <n v="155233"/>
  </r>
  <r>
    <s v="NOTAS"/>
    <x v="4"/>
    <n v="16"/>
    <x v="3"/>
    <m/>
    <s v="C"/>
    <n v="2"/>
    <s v="BRILLA"/>
    <s v="12-04-2015 00:00:00"/>
    <n v="50"/>
    <n v="-70715965"/>
  </r>
  <r>
    <s v="NOTAS"/>
    <x v="4"/>
    <n v="16"/>
    <x v="3"/>
    <m/>
    <s v="D"/>
    <n v="46"/>
    <s v="RECARGOS MORA EXCLUIDOS"/>
    <s v="13-04-2015 00:00:00"/>
    <n v="4"/>
    <n v="28"/>
  </r>
  <r>
    <s v="NOTAS"/>
    <x v="4"/>
    <n v="16"/>
    <x v="3"/>
    <m/>
    <s v="C"/>
    <n v="99"/>
    <s v="RECARGO POR MORA  EXCLUIDO CREDITO SEGUROS"/>
    <s v="13-04-2015 00:00:00"/>
    <n v="21"/>
    <n v="-190"/>
  </r>
  <r>
    <s v="NOTAS"/>
    <x v="4"/>
    <n v="16"/>
    <x v="3"/>
    <m/>
    <s v="C"/>
    <n v="2"/>
    <s v="BRILLA"/>
    <s v="14-04-2015 00:00:00"/>
    <n v="3"/>
    <n v="-130911"/>
  </r>
  <r>
    <s v="NOTAS"/>
    <x v="4"/>
    <n v="16"/>
    <x v="3"/>
    <m/>
    <s v="D"/>
    <n v="2"/>
    <s v="BRILLA"/>
    <s v="15-04-2015 00:00:00"/>
    <n v="20"/>
    <n v="6057790"/>
  </r>
  <r>
    <s v="NOTAS"/>
    <x v="4"/>
    <n v="16"/>
    <x v="3"/>
    <m/>
    <s v="D"/>
    <n v="99"/>
    <s v="RECARGO POR MORA  EXCLUIDO CREDITO SEGUROS"/>
    <s v="15-04-2015 00:00:00"/>
    <n v="20"/>
    <n v="170"/>
  </r>
  <r>
    <s v="NOTAS"/>
    <x v="4"/>
    <n v="16"/>
    <x v="3"/>
    <m/>
    <s v="C"/>
    <n v="99"/>
    <s v="RECARGO POR MORA  EXCLUIDO CREDITO SEGUROS"/>
    <s v="15-04-2015 00:00:00"/>
    <n v="21"/>
    <n v="-737"/>
  </r>
  <r>
    <s v="NOTAS"/>
    <x v="4"/>
    <n v="16"/>
    <x v="3"/>
    <m/>
    <s v="C"/>
    <n v="58"/>
    <s v="INTERESES FINANCIACION CREDITO BRILLA"/>
    <s v="15-04-2015 00:00:00"/>
    <n v="50"/>
    <n v="-1083181"/>
  </r>
  <r>
    <s v="NOTAS"/>
    <x v="4"/>
    <n v="16"/>
    <x v="3"/>
    <m/>
    <s v="D"/>
    <n v="58"/>
    <s v="INTERESES FINANCIACION CREDITO BRILLA"/>
    <s v="15-04-2015 00:00:00"/>
    <n v="56"/>
    <n v="152905"/>
  </r>
  <r>
    <s v="NOTAS"/>
    <x v="4"/>
    <n v="16"/>
    <x v="3"/>
    <m/>
    <s v="C"/>
    <n v="46"/>
    <s v="RECARGOS MORA EXCLUIDOS"/>
    <s v="17-04-2015 00:00:00"/>
    <n v="3"/>
    <n v="-12201"/>
  </r>
  <r>
    <s v="NOTAS"/>
    <x v="4"/>
    <n v="16"/>
    <x v="3"/>
    <m/>
    <s v="D"/>
    <n v="2"/>
    <s v="BRILLA"/>
    <s v="17-04-2015 00:00:00"/>
    <n v="20"/>
    <n v="6731994"/>
  </r>
  <r>
    <s v="NOTAS"/>
    <x v="4"/>
    <n v="16"/>
    <x v="3"/>
    <m/>
    <s v="C"/>
    <n v="2"/>
    <s v="BRILLA"/>
    <s v="18-04-2015 00:00:00"/>
    <n v="50"/>
    <n v="-142028456"/>
  </r>
  <r>
    <s v="NOTAS"/>
    <x v="4"/>
    <n v="16"/>
    <x v="3"/>
    <m/>
    <s v="D"/>
    <n v="58"/>
    <s v="INTERESES FINANCIACION CREDITO BRILLA"/>
    <s v="20-04-2015 00:00:00"/>
    <n v="20"/>
    <n v="266138"/>
  </r>
  <r>
    <s v="NOTAS"/>
    <x v="4"/>
    <n v="16"/>
    <x v="3"/>
    <m/>
    <s v="C"/>
    <n v="46"/>
    <s v="RECARGOS MORA EXCLUIDOS"/>
    <s v="21-04-2015 00:00:00"/>
    <n v="21"/>
    <n v="-66465"/>
  </r>
  <r>
    <s v="NOTAS"/>
    <x v="4"/>
    <n v="16"/>
    <x v="3"/>
    <m/>
    <s v="D"/>
    <n v="2"/>
    <s v="BRILLA"/>
    <s v="21-04-2015 00:00:00"/>
    <n v="46"/>
    <n v="2292228"/>
  </r>
  <r>
    <s v="NOTAS"/>
    <x v="4"/>
    <n v="16"/>
    <x v="3"/>
    <m/>
    <s v="D"/>
    <n v="2"/>
    <s v="BRILLA"/>
    <s v="22-04-2015 00:00:00"/>
    <n v="1"/>
    <n v="10593"/>
  </r>
  <r>
    <s v="NOTAS"/>
    <x v="4"/>
    <n v="16"/>
    <x v="3"/>
    <m/>
    <s v="D"/>
    <n v="121"/>
    <s v="REFINANCIACION INTERES DE FINANCIACION BRILLA"/>
    <s v="22-04-2015 00:00:00"/>
    <n v="20"/>
    <n v="67877"/>
  </r>
  <r>
    <s v="NOTAS"/>
    <x v="4"/>
    <n v="16"/>
    <x v="3"/>
    <m/>
    <s v="C"/>
    <n v="46"/>
    <s v="RECARGOS MORA EXCLUIDOS"/>
    <s v="23-04-2015 00:00:00"/>
    <n v="21"/>
    <n v="-107625"/>
  </r>
  <r>
    <s v="NOTAS"/>
    <x v="4"/>
    <n v="16"/>
    <x v="3"/>
    <m/>
    <s v="C"/>
    <n v="99"/>
    <s v="RECARGO POR MORA  EXCLUIDO CREDITO SEGUROS"/>
    <s v="23-04-2015 00:00:00"/>
    <n v="50"/>
    <n v="-443"/>
  </r>
  <r>
    <s v="NOTAS"/>
    <x v="4"/>
    <n v="16"/>
    <x v="3"/>
    <m/>
    <s v="D"/>
    <n v="46"/>
    <s v="RECARGOS MORA EXCLUIDOS"/>
    <s v="24-04-2015 00:00:00"/>
    <n v="20"/>
    <n v="724"/>
  </r>
  <r>
    <s v="NOTAS"/>
    <x v="4"/>
    <n v="16"/>
    <x v="3"/>
    <m/>
    <s v="D"/>
    <n v="99"/>
    <s v="RECARGO POR MORA  EXCLUIDO CREDITO SEGUROS"/>
    <s v="24-04-2015 00:00:00"/>
    <n v="20"/>
    <n v="18"/>
  </r>
  <r>
    <s v="NOTAS"/>
    <x v="4"/>
    <n v="16"/>
    <x v="3"/>
    <m/>
    <s v="D"/>
    <n v="121"/>
    <s v="REFINANCIACION INTERES DE FINANCIACION BRILLA"/>
    <s v="24-04-2015 00:00:00"/>
    <n v="20"/>
    <n v="159390"/>
  </r>
  <r>
    <s v="NOTAS"/>
    <x v="4"/>
    <n v="16"/>
    <x v="3"/>
    <m/>
    <s v="C"/>
    <n v="99"/>
    <s v="RECARGO POR MORA  EXCLUIDO CREDITO SEGUROS"/>
    <s v="24-04-2015 00:00:00"/>
    <n v="21"/>
    <n v="-992"/>
  </r>
  <r>
    <s v="NOTAS"/>
    <x v="4"/>
    <n v="16"/>
    <x v="3"/>
    <m/>
    <s v="C"/>
    <n v="60"/>
    <s v="SEGURO BRILLA"/>
    <s v="24-04-2015 00:00:00"/>
    <n v="50"/>
    <n v="-44164"/>
  </r>
  <r>
    <s v="NOTAS"/>
    <x v="4"/>
    <n v="16"/>
    <x v="3"/>
    <m/>
    <s v="C"/>
    <n v="99"/>
    <s v="RECARGO POR MORA  EXCLUIDO CREDITO SEGUROS"/>
    <s v="25-04-2015 00:00:00"/>
    <n v="21"/>
    <n v="-91"/>
  </r>
  <r>
    <s v="NOTAS"/>
    <x v="4"/>
    <n v="16"/>
    <x v="3"/>
    <m/>
    <s v="C"/>
    <n v="58"/>
    <s v="INTERESES FINANCIACION CREDITO BRILLA"/>
    <s v="25-04-2015 00:00:00"/>
    <n v="50"/>
    <n v="-305944"/>
  </r>
  <r>
    <s v="NOTAS"/>
    <x v="4"/>
    <n v="16"/>
    <x v="3"/>
    <m/>
    <s v="D"/>
    <n v="2"/>
    <s v="BRILLA"/>
    <s v="27-04-2015 00:00:00"/>
    <n v="20"/>
    <n v="13113420"/>
  </r>
  <r>
    <s v="NOTAS"/>
    <x v="4"/>
    <n v="16"/>
    <x v="3"/>
    <m/>
    <s v="D"/>
    <n v="58"/>
    <s v="INTERESES FINANCIACION CREDITO BRILLA"/>
    <s v="28-04-2015 00:00:00"/>
    <n v="23"/>
    <n v="262514"/>
  </r>
  <r>
    <s v="NOTAS"/>
    <x v="4"/>
    <n v="16"/>
    <x v="3"/>
    <m/>
    <s v="C"/>
    <n v="60"/>
    <s v="SEGURO BRILLA"/>
    <s v="29-04-2015 00:00:00"/>
    <n v="23"/>
    <n v="-884"/>
  </r>
  <r>
    <s v="NOTAS"/>
    <x v="4"/>
    <n v="16"/>
    <x v="3"/>
    <m/>
    <s v="D"/>
    <n v="2"/>
    <s v="BRILLA"/>
    <s v="29-04-2015 00:00:00"/>
    <n v="46"/>
    <n v="21639815"/>
  </r>
  <r>
    <s v="NOTAS"/>
    <x v="4"/>
    <n v="16"/>
    <x v="3"/>
    <m/>
    <s v="C"/>
    <n v="60"/>
    <s v="SEGURO BRILLA"/>
    <s v="29-04-2015 00:00:00"/>
    <n v="50"/>
    <n v="-18463"/>
  </r>
  <r>
    <s v="NOTAS"/>
    <x v="4"/>
    <n v="40"/>
    <x v="4"/>
    <m/>
    <s v="D"/>
    <n v="2"/>
    <s v="BRILLA"/>
    <s v="16-04-2015 00:00:00"/>
    <n v="53"/>
    <n v="-966570"/>
  </r>
  <r>
    <s v="NOTAS"/>
    <x v="4"/>
    <n v="40"/>
    <x v="4"/>
    <m/>
    <s v="D"/>
    <n v="60"/>
    <s v="SEGURO BRILLA"/>
    <s v="20-04-2015 00:00:00"/>
    <n v="53"/>
    <n v="-5101"/>
  </r>
  <r>
    <s v="NOTAS"/>
    <x v="4"/>
    <n v="40"/>
    <x v="4"/>
    <m/>
    <s v="D"/>
    <n v="60"/>
    <s v="SEGURO BRILLA"/>
    <s v="21-04-2015 00:00:00"/>
    <n v="53"/>
    <n v="-511"/>
  </r>
  <r>
    <s v="NOTAS"/>
    <x v="4"/>
    <n v="46"/>
    <x v="5"/>
    <m/>
    <s v="C"/>
    <n v="2"/>
    <s v="BRILLA"/>
    <s v="09-04-2015 00:00:00"/>
    <s v=""/>
    <n v="75558"/>
  </r>
  <r>
    <s v="NOTAS"/>
    <x v="4"/>
    <n v="46"/>
    <x v="5"/>
    <m/>
    <s v="C"/>
    <n v="2"/>
    <s v="BRILLA"/>
    <s v="16-04-2015 00:00:00"/>
    <s v=""/>
    <n v="1049589"/>
  </r>
  <r>
    <s v="NOTAS"/>
    <x v="4"/>
    <n v="46"/>
    <x v="5"/>
    <m/>
    <s v="C"/>
    <n v="2"/>
    <s v="BRILLA"/>
    <s v="20-04-2015 00:00:00"/>
    <s v=""/>
    <n v="2352159"/>
  </r>
  <r>
    <s v="NOTAS"/>
    <x v="4"/>
    <n v="46"/>
    <x v="5"/>
    <m/>
    <s v="C"/>
    <n v="2"/>
    <s v="BRILLA"/>
    <s v="21-04-2015 00:00:00"/>
    <s v=""/>
    <n v="482385"/>
  </r>
  <r>
    <s v="NOTAS"/>
    <x v="4"/>
    <n v="46"/>
    <x v="5"/>
    <m/>
    <s v="C"/>
    <n v="46"/>
    <s v="RECARGOS MORA EXCLUIDOS"/>
    <s v="24-04-2015 00:00:00"/>
    <s v=""/>
    <n v="98"/>
  </r>
  <r>
    <s v="NOTAS"/>
    <x v="5"/>
    <n v="16"/>
    <x v="3"/>
    <m/>
    <s v="D"/>
    <n v="99"/>
    <s v="RECARGO POR MORA  EXCLUIDO CREDITO SEGUROS"/>
    <s v="01-04-2015 00:00:00"/>
    <n v="20"/>
    <n v="17"/>
  </r>
  <r>
    <s v="NOTAS"/>
    <x v="5"/>
    <n v="16"/>
    <x v="3"/>
    <m/>
    <s v="D"/>
    <n v="46"/>
    <s v="RECARGOS MORA EXCLUIDOS"/>
    <s v="01-04-2015 00:00:00"/>
    <n v="23"/>
    <n v="246"/>
  </r>
  <r>
    <s v="NOTAS"/>
    <x v="5"/>
    <n v="16"/>
    <x v="3"/>
    <m/>
    <s v="C"/>
    <n v="60"/>
    <s v="SEGURO BRILLA"/>
    <s v="06-04-2015 00:00:00"/>
    <n v="50"/>
    <n v="-50306"/>
  </r>
  <r>
    <s v="NOTAS"/>
    <x v="5"/>
    <n v="16"/>
    <x v="3"/>
    <m/>
    <s v="C"/>
    <n v="46"/>
    <s v="RECARGOS MORA EXCLUIDOS"/>
    <s v="07-04-2015 00:00:00"/>
    <n v="50"/>
    <n v="-258441"/>
  </r>
  <r>
    <s v="NOTAS"/>
    <x v="5"/>
    <n v="16"/>
    <x v="3"/>
    <m/>
    <s v="D"/>
    <n v="46"/>
    <s v="RECARGOS MORA EXCLUIDOS"/>
    <s v="08-04-2015 00:00:00"/>
    <n v="23"/>
    <n v="70969"/>
  </r>
  <r>
    <s v="NOTAS"/>
    <x v="5"/>
    <n v="16"/>
    <x v="3"/>
    <m/>
    <s v="C"/>
    <n v="58"/>
    <s v="INTERESES FINANCIACION CREDITO BRILLA"/>
    <s v="08-04-2015 00:00:00"/>
    <n v="50"/>
    <n v="-3496359"/>
  </r>
  <r>
    <s v="NOTAS"/>
    <x v="5"/>
    <n v="16"/>
    <x v="3"/>
    <m/>
    <s v="D"/>
    <n v="2"/>
    <s v="BRILLA"/>
    <s v="08-04-2015 00:00:00"/>
    <n v="56"/>
    <n v="16036887"/>
  </r>
  <r>
    <s v="NOTAS"/>
    <x v="5"/>
    <n v="16"/>
    <x v="3"/>
    <m/>
    <s v="D"/>
    <n v="60"/>
    <s v="SEGURO BRILLA"/>
    <s v="08-04-2015 00:00:00"/>
    <n v="58"/>
    <n v="9060"/>
  </r>
  <r>
    <s v="NOTAS"/>
    <x v="5"/>
    <n v="16"/>
    <x v="3"/>
    <m/>
    <s v="D"/>
    <n v="58"/>
    <s v="INTERESES FINANCIACION CREDITO BRILLA"/>
    <s v="09-04-2015 00:00:00"/>
    <n v="56"/>
    <n v="2798206"/>
  </r>
  <r>
    <s v="NOTAS"/>
    <x v="5"/>
    <n v="16"/>
    <x v="3"/>
    <m/>
    <s v="C"/>
    <n v="46"/>
    <s v="RECARGOS MORA EXCLUIDOS"/>
    <s v="10-04-2015 00:00:00"/>
    <n v="21"/>
    <n v="-211721"/>
  </r>
  <r>
    <s v="NOTAS"/>
    <x v="5"/>
    <n v="16"/>
    <x v="3"/>
    <m/>
    <s v="C"/>
    <n v="99"/>
    <s v="RECARGO POR MORA  EXCLUIDO CREDITO SEGUROS"/>
    <s v="10-04-2015 00:00:00"/>
    <n v="21"/>
    <n v="-1399"/>
  </r>
  <r>
    <s v="NOTAS"/>
    <x v="5"/>
    <n v="16"/>
    <x v="3"/>
    <m/>
    <s v="D"/>
    <n v="2"/>
    <s v="BRILLA"/>
    <s v="13-04-2015 00:00:00"/>
    <n v="20"/>
    <n v="4198491"/>
  </r>
  <r>
    <s v="NOTAS"/>
    <x v="5"/>
    <n v="16"/>
    <x v="3"/>
    <m/>
    <s v="C"/>
    <n v="58"/>
    <s v="INTERESES FINANCIACION CREDITO BRILLA"/>
    <s v="13-04-2015 00:00:00"/>
    <n v="50"/>
    <n v="-1040744"/>
  </r>
  <r>
    <s v="NOTAS"/>
    <x v="5"/>
    <n v="16"/>
    <x v="3"/>
    <m/>
    <s v="C"/>
    <n v="99"/>
    <s v="RECARGO POR MORA  EXCLUIDO CREDITO SEGUROS"/>
    <s v="13-04-2015 00:00:00"/>
    <n v="50"/>
    <n v="-814"/>
  </r>
  <r>
    <s v="NOTAS"/>
    <x v="5"/>
    <n v="16"/>
    <x v="3"/>
    <m/>
    <s v="D"/>
    <n v="60"/>
    <s v="SEGURO BRILLA"/>
    <s v="14-04-2015 00:00:00"/>
    <n v="20"/>
    <n v="1407"/>
  </r>
  <r>
    <s v="NOTAS"/>
    <x v="5"/>
    <n v="16"/>
    <x v="3"/>
    <m/>
    <s v="C"/>
    <n v="46"/>
    <s v="RECARGOS MORA EXCLUIDOS"/>
    <s v="14-04-2015 00:00:00"/>
    <n v="21"/>
    <n v="-192013"/>
  </r>
  <r>
    <s v="NOTAS"/>
    <x v="5"/>
    <n v="16"/>
    <x v="3"/>
    <m/>
    <s v="C"/>
    <n v="99"/>
    <s v="RECARGO POR MORA  EXCLUIDO CREDITO SEGUROS"/>
    <s v="14-04-2015 00:00:00"/>
    <n v="21"/>
    <n v="-1197"/>
  </r>
  <r>
    <s v="NOTAS"/>
    <x v="5"/>
    <n v="16"/>
    <x v="3"/>
    <m/>
    <s v="C"/>
    <n v="46"/>
    <s v="RECARGOS MORA EXCLUIDOS"/>
    <s v="14-04-2015 00:00:00"/>
    <n v="50"/>
    <n v="-41637"/>
  </r>
  <r>
    <s v="NOTAS"/>
    <x v="5"/>
    <n v="16"/>
    <x v="3"/>
    <m/>
    <s v="D"/>
    <n v="58"/>
    <s v="INTERESES FINANCIACION CREDITO BRILLA"/>
    <s v="14-04-2015 00:00:00"/>
    <n v="56"/>
    <n v="2341553"/>
  </r>
  <r>
    <s v="NOTAS"/>
    <x v="5"/>
    <n v="16"/>
    <x v="3"/>
    <m/>
    <s v="C"/>
    <n v="60"/>
    <s v="SEGURO BRILLA"/>
    <s v="15-04-2015 00:00:00"/>
    <n v="5"/>
    <n v="-795"/>
  </r>
  <r>
    <s v="NOTAS"/>
    <x v="5"/>
    <n v="16"/>
    <x v="3"/>
    <m/>
    <s v="C"/>
    <n v="46"/>
    <s v="RECARGOS MORA EXCLUIDOS"/>
    <s v="15-04-2015 00:00:00"/>
    <n v="5"/>
    <n v="-113"/>
  </r>
  <r>
    <s v="NOTAS"/>
    <x v="5"/>
    <n v="16"/>
    <x v="3"/>
    <m/>
    <s v="C"/>
    <n v="121"/>
    <s v="REFINANCIACION INTERES DE FINANCIACION BRILLA"/>
    <s v="15-04-2015 00:00:00"/>
    <n v="5"/>
    <n v="-28456"/>
  </r>
  <r>
    <s v="NOTAS"/>
    <x v="5"/>
    <n v="16"/>
    <x v="3"/>
    <m/>
    <s v="D"/>
    <n v="58"/>
    <s v="INTERESES FINANCIACION CREDITO BRILLA"/>
    <s v="15-04-2015 00:00:00"/>
    <n v="5"/>
    <n v="28456"/>
  </r>
  <r>
    <s v="NOTAS"/>
    <x v="5"/>
    <n v="16"/>
    <x v="3"/>
    <m/>
    <s v="D"/>
    <n v="60"/>
    <s v="SEGURO BRILLA"/>
    <s v="15-04-2015 00:00:00"/>
    <n v="20"/>
    <n v="795"/>
  </r>
  <r>
    <s v="NOTAS"/>
    <x v="5"/>
    <n v="16"/>
    <x v="3"/>
    <m/>
    <s v="C"/>
    <n v="58"/>
    <s v="INTERESES FINANCIACION CREDITO BRILLA"/>
    <s v="15-04-2015 00:00:00"/>
    <n v="50"/>
    <n v="-4849633"/>
  </r>
  <r>
    <s v="NOTAS"/>
    <x v="5"/>
    <n v="16"/>
    <x v="3"/>
    <m/>
    <s v="D"/>
    <n v="58"/>
    <s v="INTERESES FINANCIACION CREDITO BRILLA"/>
    <s v="15-04-2015 00:00:00"/>
    <n v="56"/>
    <n v="2709081"/>
  </r>
  <r>
    <s v="NOTAS"/>
    <x v="5"/>
    <n v="16"/>
    <x v="3"/>
    <m/>
    <s v="D"/>
    <n v="2"/>
    <s v="BRILLA"/>
    <s v="16-04-2015 00:00:00"/>
    <n v="20"/>
    <n v="6863211"/>
  </r>
  <r>
    <s v="NOTAS"/>
    <x v="5"/>
    <n v="16"/>
    <x v="3"/>
    <m/>
    <s v="C"/>
    <n v="2"/>
    <s v="BRILLA"/>
    <s v="16-04-2015 00:00:00"/>
    <n v="50"/>
    <n v="-17159302"/>
  </r>
  <r>
    <s v="NOTAS"/>
    <x v="5"/>
    <n v="16"/>
    <x v="3"/>
    <m/>
    <s v="C"/>
    <n v="99"/>
    <s v="RECARGO POR MORA  EXCLUIDO CREDITO SEGUROS"/>
    <s v="16-04-2015 00:00:00"/>
    <n v="50"/>
    <n v="-765"/>
  </r>
  <r>
    <s v="NOTAS"/>
    <x v="5"/>
    <n v="16"/>
    <x v="3"/>
    <m/>
    <s v="D"/>
    <n v="58"/>
    <s v="INTERESES FINANCIACION CREDITO BRILLA"/>
    <s v="17-04-2015 00:00:00"/>
    <n v="20"/>
    <n v="395891"/>
  </r>
  <r>
    <s v="NOTAS"/>
    <x v="5"/>
    <n v="16"/>
    <x v="3"/>
    <m/>
    <s v="D"/>
    <n v="2"/>
    <s v="BRILLA"/>
    <s v="17-04-2015 00:00:00"/>
    <n v="23"/>
    <n v="562928"/>
  </r>
  <r>
    <s v="NOTAS"/>
    <x v="5"/>
    <n v="16"/>
    <x v="3"/>
    <m/>
    <s v="D"/>
    <n v="58"/>
    <s v="INTERESES FINANCIACION CREDITO BRILLA"/>
    <s v="17-04-2015 00:00:00"/>
    <n v="23"/>
    <n v="275405"/>
  </r>
  <r>
    <s v="NOTAS"/>
    <x v="5"/>
    <n v="16"/>
    <x v="3"/>
    <m/>
    <s v="C"/>
    <n v="99"/>
    <s v="RECARGO POR MORA  EXCLUIDO CREDITO SEGUROS"/>
    <s v="17-04-2015 00:00:00"/>
    <n v="50"/>
    <n v="-845"/>
  </r>
  <r>
    <s v="NOTAS"/>
    <x v="5"/>
    <n v="16"/>
    <x v="3"/>
    <m/>
    <s v="D"/>
    <n v="2"/>
    <s v="BRILLA"/>
    <s v="17-04-2015 00:00:00"/>
    <n v="56"/>
    <n v="12325793"/>
  </r>
  <r>
    <s v="NOTAS"/>
    <x v="5"/>
    <n v="16"/>
    <x v="3"/>
    <m/>
    <s v="C"/>
    <n v="58"/>
    <s v="INTERESES FINANCIACION CREDITO BRILLA"/>
    <s v="18-04-2015 00:00:00"/>
    <n v="50"/>
    <n v="-3042952"/>
  </r>
  <r>
    <s v="NOTAS"/>
    <x v="5"/>
    <n v="16"/>
    <x v="3"/>
    <m/>
    <s v="D"/>
    <n v="60"/>
    <s v="SEGURO BRILLA"/>
    <s v="20-04-2015 00:00:00"/>
    <n v="1"/>
    <n v="48"/>
  </r>
  <r>
    <s v="NOTAS"/>
    <x v="5"/>
    <n v="16"/>
    <x v="3"/>
    <m/>
    <s v="C"/>
    <n v="35"/>
    <s v="AJUSTES DECENA Y/O CENTENA"/>
    <s v="20-04-2015 00:00:00"/>
    <n v="50"/>
    <n v="-522"/>
  </r>
  <r>
    <s v="NOTAS"/>
    <x v="5"/>
    <n v="16"/>
    <x v="3"/>
    <m/>
    <s v="C"/>
    <n v="60"/>
    <s v="SEGURO BRILLA"/>
    <s v="20-04-2015 00:00:00"/>
    <n v="50"/>
    <n v="-97467"/>
  </r>
  <r>
    <s v="NOTAS"/>
    <x v="5"/>
    <n v="16"/>
    <x v="3"/>
    <m/>
    <s v="D"/>
    <n v="58"/>
    <s v="INTERESES FINANCIACION CREDITO BRILLA"/>
    <s v="21-04-2015 00:00:00"/>
    <n v="56"/>
    <n v="1576980"/>
  </r>
  <r>
    <s v="NOTAS"/>
    <x v="5"/>
    <n v="16"/>
    <x v="3"/>
    <m/>
    <s v="C"/>
    <n v="46"/>
    <s v="RECARGOS MORA EXCLUIDOS"/>
    <s v="22-04-2015 00:00:00"/>
    <n v="21"/>
    <n v="-276817"/>
  </r>
  <r>
    <s v="NOTAS"/>
    <x v="5"/>
    <n v="16"/>
    <x v="3"/>
    <m/>
    <s v="C"/>
    <n v="99"/>
    <s v="RECARGO POR MORA  EXCLUIDO CREDITO SEGUROS"/>
    <s v="22-04-2015 00:00:00"/>
    <n v="21"/>
    <n v="-1758"/>
  </r>
  <r>
    <s v="NOTAS"/>
    <x v="5"/>
    <n v="16"/>
    <x v="3"/>
    <m/>
    <s v="D"/>
    <n v="58"/>
    <s v="INTERESES FINANCIACION CREDITO BRILLA"/>
    <s v="22-04-2015 00:00:00"/>
    <n v="58"/>
    <n v="60026"/>
  </r>
  <r>
    <s v="NOTAS"/>
    <x v="5"/>
    <n v="16"/>
    <x v="3"/>
    <m/>
    <s v="C"/>
    <n v="2"/>
    <s v="BRILLA"/>
    <s v="23-04-2015 00:00:00"/>
    <n v="3"/>
    <n v="-1655751"/>
  </r>
  <r>
    <s v="NOTAS"/>
    <x v="5"/>
    <n v="16"/>
    <x v="3"/>
    <m/>
    <s v="C"/>
    <n v="60"/>
    <s v="SEGURO BRILLA"/>
    <s v="23-04-2015 00:00:00"/>
    <n v="3"/>
    <n v="-4092"/>
  </r>
  <r>
    <s v="NOTAS"/>
    <x v="5"/>
    <n v="16"/>
    <x v="3"/>
    <m/>
    <s v="C"/>
    <n v="60"/>
    <s v="SEGURO BRILLA"/>
    <s v="23-04-2015 00:00:00"/>
    <n v="50"/>
    <n v="-95356"/>
  </r>
  <r>
    <s v="NOTAS"/>
    <x v="5"/>
    <n v="16"/>
    <x v="3"/>
    <m/>
    <s v="D"/>
    <n v="2"/>
    <s v="BRILLA"/>
    <s v="24-04-2015 00:00:00"/>
    <n v="20"/>
    <n v="6526816"/>
  </r>
  <r>
    <s v="NOTAS"/>
    <x v="5"/>
    <n v="16"/>
    <x v="3"/>
    <m/>
    <s v="C"/>
    <n v="58"/>
    <s v="INTERESES FINANCIACION CREDITO BRILLA"/>
    <s v="24-04-2015 00:00:00"/>
    <n v="50"/>
    <n v="-1129427"/>
  </r>
  <r>
    <s v="NOTAS"/>
    <x v="5"/>
    <n v="16"/>
    <x v="3"/>
    <m/>
    <s v="C"/>
    <n v="99"/>
    <s v="RECARGO POR MORA  EXCLUIDO CREDITO SEGUROS"/>
    <s v="25-04-2015 00:00:00"/>
    <n v="21"/>
    <n v="-584"/>
  </r>
  <r>
    <s v="NOTAS"/>
    <x v="5"/>
    <n v="16"/>
    <x v="3"/>
    <m/>
    <s v="C"/>
    <n v="60"/>
    <s v="SEGURO BRILLA"/>
    <s v="27-04-2015 00:00:00"/>
    <n v="50"/>
    <n v="-61523"/>
  </r>
  <r>
    <s v="NOTAS"/>
    <x v="5"/>
    <n v="16"/>
    <x v="3"/>
    <m/>
    <s v="D"/>
    <n v="2"/>
    <s v="BRILLA"/>
    <s v="27-04-2015 00:00:00"/>
    <n v="73"/>
    <n v="28928"/>
  </r>
  <r>
    <s v="NOTAS"/>
    <x v="5"/>
    <n v="16"/>
    <x v="3"/>
    <m/>
    <s v="D"/>
    <n v="60"/>
    <s v="SEGURO BRILLA"/>
    <s v="28-04-2015 00:00:00"/>
    <n v="20"/>
    <n v="5266"/>
  </r>
  <r>
    <s v="NOTAS"/>
    <x v="5"/>
    <n v="16"/>
    <x v="3"/>
    <m/>
    <s v="C"/>
    <n v="46"/>
    <s v="RECARGOS MORA EXCLUIDOS"/>
    <s v="28-04-2015 00:00:00"/>
    <n v="23"/>
    <n v="-1306"/>
  </r>
  <r>
    <s v="NOTAS"/>
    <x v="5"/>
    <n v="16"/>
    <x v="3"/>
    <m/>
    <s v="C"/>
    <n v="99"/>
    <s v="RECARGO POR MORA  EXCLUIDO CREDITO SEGUROS"/>
    <s v="28-04-2015 00:00:00"/>
    <n v="23"/>
    <n v="-1"/>
  </r>
  <r>
    <s v="NOTAS"/>
    <x v="5"/>
    <n v="16"/>
    <x v="3"/>
    <m/>
    <s v="C"/>
    <n v="2"/>
    <s v="BRILLA"/>
    <s v="29-04-2015 00:00:00"/>
    <n v="50"/>
    <n v="-14812237"/>
  </r>
  <r>
    <s v="NOTAS"/>
    <x v="5"/>
    <n v="16"/>
    <x v="3"/>
    <m/>
    <s v="C"/>
    <n v="121"/>
    <s v="REFINANCIACION INTERES DE FINANCIACION BRILLA"/>
    <s v="29-04-2015 00:00:00"/>
    <n v="50"/>
    <n v="-2208939"/>
  </r>
  <r>
    <s v="NOTAS"/>
    <x v="5"/>
    <n v="16"/>
    <x v="3"/>
    <m/>
    <s v="D"/>
    <n v="121"/>
    <s v="REFINANCIACION INTERES DE FINANCIACION BRILLA"/>
    <s v="30-04-2015 00:00:00"/>
    <n v="56"/>
    <n v="4310662"/>
  </r>
  <r>
    <s v="NOTAS"/>
    <x v="5"/>
    <n v="40"/>
    <x v="4"/>
    <m/>
    <s v="D"/>
    <n v="60"/>
    <s v="SEGURO BRILLA"/>
    <s v="07-04-2015 00:00:00"/>
    <n v="53"/>
    <n v="-392"/>
  </r>
  <r>
    <s v="NOTAS"/>
    <x v="5"/>
    <n v="40"/>
    <x v="4"/>
    <m/>
    <s v="D"/>
    <n v="99"/>
    <s v="RECARGO POR MORA  EXCLUIDO CREDITO SEGUROS"/>
    <s v="07-04-2015 00:00:00"/>
    <n v="53"/>
    <n v="-21"/>
  </r>
  <r>
    <s v="NOTAS"/>
    <x v="5"/>
    <n v="48"/>
    <x v="7"/>
    <m/>
    <s v="D"/>
    <n v="49"/>
    <s v="GENERACION SALDO A FAVOR"/>
    <s v="11-04-2015 00:00:00"/>
    <n v="43"/>
    <n v="-21364"/>
  </r>
  <r>
    <s v="RECAUDOS"/>
    <x v="0"/>
    <n v="23"/>
    <x v="8"/>
    <m/>
    <s v="D"/>
    <n v="106"/>
    <s v="IMPUESTO 16%"/>
    <s v="06-04-2015 00:00:00"/>
    <s v=""/>
    <n v="-175616"/>
  </r>
  <r>
    <s v="RECAUDOS"/>
    <x v="0"/>
    <n v="23"/>
    <x v="8"/>
    <m/>
    <s v="D"/>
    <n v="400"/>
    <s v="CERTIFICACION INSTALACION PREVIA"/>
    <s v="06-04-2015 00:00:00"/>
    <s v=""/>
    <n v="-1097600"/>
  </r>
  <r>
    <s v="RECAUDOS"/>
    <x v="0"/>
    <n v="23"/>
    <x v="8"/>
    <m/>
    <s v="D"/>
    <n v="400"/>
    <s v="CERTIFICACION INSTALACION PREVIA"/>
    <s v="10-04-2015 00:00:00"/>
    <s v=""/>
    <n v="-3567200"/>
  </r>
  <r>
    <s v="RECAUDOS"/>
    <x v="0"/>
    <n v="23"/>
    <x v="8"/>
    <m/>
    <s v="D"/>
    <n v="106"/>
    <s v="IMPUESTO 16%"/>
    <s v="15-04-2015 00:00:00"/>
    <s v=""/>
    <n v="-351232"/>
  </r>
  <r>
    <s v="RECAUDOS"/>
    <x v="0"/>
    <n v="23"/>
    <x v="8"/>
    <m/>
    <s v="D"/>
    <n v="106"/>
    <s v="IMPUESTO 16%"/>
    <s v="21-04-2015 00:00:00"/>
    <s v=""/>
    <n v="-981726"/>
  </r>
  <r>
    <s v="RECAUDOS"/>
    <x v="0"/>
    <n v="23"/>
    <x v="8"/>
    <m/>
    <s v="D"/>
    <n v="4"/>
    <s v="CARGO POR CONEXIÓN"/>
    <s v="23-04-2015 00:00:00"/>
    <s v=""/>
    <n v="-1380046"/>
  </r>
  <r>
    <s v="RECAUDOS"/>
    <x v="0"/>
    <n v="23"/>
    <x v="8"/>
    <m/>
    <s v="D"/>
    <n v="122"/>
    <s v="IVA RED INTERNA"/>
    <s v="24-04-2015 00:00:00"/>
    <s v=""/>
    <n v="-332800"/>
  </r>
  <r>
    <s v="RECAUDOS"/>
    <x v="0"/>
    <n v="23"/>
    <x v="8"/>
    <m/>
    <s v="D"/>
    <n v="400"/>
    <s v="CERTIFICACION INSTALACION PREVIA"/>
    <s v="28-04-2015 00:00:00"/>
    <s v=""/>
    <n v="-2744000"/>
  </r>
  <r>
    <s v="RECAUDOS"/>
    <x v="0"/>
    <n v="23"/>
    <x v="8"/>
    <m/>
    <s v="D"/>
    <n v="122"/>
    <s v="IVA RED INTERNA"/>
    <s v="29-04-2015 00:00:00"/>
    <s v=""/>
    <n v="-115200"/>
  </r>
  <r>
    <s v="RECAUDOS"/>
    <x v="1"/>
    <n v="23"/>
    <x v="8"/>
    <m/>
    <s v="C"/>
    <n v="8"/>
    <s v="CONTRIBUCION"/>
    <s v="01-04-2015 00:00:00"/>
    <s v=""/>
    <n v="716"/>
  </r>
  <r>
    <s v="RECAUDOS"/>
    <x v="1"/>
    <n v="23"/>
    <x v="8"/>
    <m/>
    <s v="D"/>
    <n v="3"/>
    <s v="CARGO FIJO"/>
    <s v="01-04-2015 00:00:00"/>
    <s v=""/>
    <n v="-39369877"/>
  </r>
  <r>
    <s v="RECAUDOS"/>
    <x v="1"/>
    <n v="23"/>
    <x v="8"/>
    <m/>
    <s v="D"/>
    <n v="98"/>
    <s v="REFINANCIACION"/>
    <s v="01-04-2015 00:00:00"/>
    <s v=""/>
    <n v="-27923210"/>
  </r>
  <r>
    <s v="RECAUDOS"/>
    <x v="1"/>
    <n v="23"/>
    <x v="8"/>
    <m/>
    <s v="D"/>
    <n v="86"/>
    <s v="INTERESES FINANCIACION EXCLUIDOS"/>
    <s v="01-04-2015 00:00:00"/>
    <s v=""/>
    <n v="-36091"/>
  </r>
  <r>
    <s v="RECAUDOS"/>
    <x v="1"/>
    <n v="23"/>
    <x v="8"/>
    <m/>
    <s v="D"/>
    <n v="106"/>
    <s v="IMPUESTO 16%"/>
    <s v="02-04-2015 00:00:00"/>
    <s v=""/>
    <n v="-12796"/>
  </r>
  <r>
    <s v="RECAUDOS"/>
    <x v="1"/>
    <n v="23"/>
    <x v="8"/>
    <m/>
    <s v="D"/>
    <n v="120"/>
    <s v="REFINANCIACION INTERESES DE FINANCIACION"/>
    <s v="02-04-2015 00:00:00"/>
    <s v=""/>
    <n v="-23858"/>
  </r>
  <r>
    <s v="RECAUDOS"/>
    <x v="1"/>
    <n v="23"/>
    <x v="8"/>
    <m/>
    <s v="D"/>
    <n v="400"/>
    <s v="CERTIFICACION INSTALACION PREVIA"/>
    <s v="02-04-2015 00:00:00"/>
    <s v=""/>
    <n v="-97946"/>
  </r>
  <r>
    <s v="RECAUDOS"/>
    <x v="1"/>
    <n v="23"/>
    <x v="8"/>
    <m/>
    <s v="D"/>
    <n v="100"/>
    <s v="RECARGO POR MORA RED INTERNA"/>
    <s v="03-04-2015 00:00:00"/>
    <s v=""/>
    <n v="-53216"/>
  </r>
  <r>
    <s v="RECAUDOS"/>
    <x v="1"/>
    <n v="23"/>
    <x v="8"/>
    <m/>
    <s v="D"/>
    <n v="7"/>
    <s v="CONSUMO"/>
    <s v="04-04-2015 00:00:00"/>
    <s v=""/>
    <n v="-295631806"/>
  </r>
  <r>
    <s v="RECAUDOS"/>
    <x v="1"/>
    <n v="23"/>
    <x v="8"/>
    <m/>
    <s v="D"/>
    <n v="27"/>
    <s v="SERVICIO ASOCIADO RED INTERNA"/>
    <s v="04-04-2015 00:00:00"/>
    <s v=""/>
    <n v="-29648507"/>
  </r>
  <r>
    <s v="RECAUDOS"/>
    <x v="1"/>
    <n v="23"/>
    <x v="8"/>
    <m/>
    <s v="D"/>
    <n v="101"/>
    <s v="RECARGO POR MORA  GRAVADOS OTROS SERVICIOS"/>
    <s v="04-04-2015 00:00:00"/>
    <s v=""/>
    <n v="-89646"/>
  </r>
  <r>
    <s v="RECAUDOS"/>
    <x v="1"/>
    <n v="23"/>
    <x v="8"/>
    <m/>
    <s v="D"/>
    <n v="401"/>
    <s v="REVISION PERIODICA RES 059"/>
    <s v="04-04-2015 00:00:00"/>
    <s v=""/>
    <n v="-216152"/>
  </r>
  <r>
    <s v="RECAUDOS"/>
    <x v="1"/>
    <n v="23"/>
    <x v="8"/>
    <m/>
    <s v="D"/>
    <n v="24"/>
    <s v="REVISION PERIODICA"/>
    <s v="04-04-2015 00:00:00"/>
    <s v=""/>
    <n v="-9382983"/>
  </r>
  <r>
    <s v="RECAUDOS"/>
    <x v="1"/>
    <n v="23"/>
    <x v="8"/>
    <m/>
    <s v="D"/>
    <n v="59"/>
    <s v="INTERESES FINANCIACION GRAVADOS"/>
    <s v="05-04-2015 00:00:00"/>
    <s v=""/>
    <n v="-27843"/>
  </r>
  <r>
    <s v="RECAUDOS"/>
    <x v="1"/>
    <n v="23"/>
    <x v="8"/>
    <m/>
    <s v="D"/>
    <n v="100"/>
    <s v="RECARGO POR MORA RED INTERNA"/>
    <s v="05-04-2015 00:00:00"/>
    <s v=""/>
    <n v="-92163"/>
  </r>
  <r>
    <s v="RECAUDOS"/>
    <x v="1"/>
    <n v="23"/>
    <x v="8"/>
    <m/>
    <s v="D"/>
    <n v="126"/>
    <s v="IVA INTERES DE FINANCIACION"/>
    <s v="05-04-2015 00:00:00"/>
    <s v=""/>
    <n v="-8560"/>
  </r>
  <r>
    <s v="RECAUDOS"/>
    <x v="1"/>
    <n v="23"/>
    <x v="8"/>
    <m/>
    <s v="D"/>
    <n v="32"/>
    <s v="VENTA BIENES"/>
    <s v="05-04-2015 00:00:00"/>
    <s v=""/>
    <n v="-9494"/>
  </r>
  <r>
    <s v="RECAUDOS"/>
    <x v="1"/>
    <n v="23"/>
    <x v="8"/>
    <m/>
    <s v="C"/>
    <n v="46"/>
    <s v="RECARGOS MORA EXCLUIDOS"/>
    <s v="06-04-2015 00:00:00"/>
    <s v=""/>
    <n v="126"/>
  </r>
  <r>
    <s v="RECAUDOS"/>
    <x v="1"/>
    <n v="23"/>
    <x v="8"/>
    <m/>
    <s v="C"/>
    <n v="30"/>
    <s v="SUBSIDIO"/>
    <s v="06-04-2015 00:00:00"/>
    <s v=""/>
    <n v="312446754"/>
  </r>
  <r>
    <s v="RECAUDOS"/>
    <x v="1"/>
    <n v="23"/>
    <x v="8"/>
    <m/>
    <s v="D"/>
    <n v="3"/>
    <s v="CARGO FIJO"/>
    <s v="06-04-2015 00:00:00"/>
    <s v=""/>
    <n v="-49262486"/>
  </r>
  <r>
    <s v="RECAUDOS"/>
    <x v="1"/>
    <n v="23"/>
    <x v="8"/>
    <m/>
    <s v="D"/>
    <n v="56"/>
    <s v="INTERESES FINANCIACION CONEXION"/>
    <s v="06-04-2015 00:00:00"/>
    <s v=""/>
    <n v="-95483580"/>
  </r>
  <r>
    <s v="RECAUDOS"/>
    <x v="1"/>
    <n v="23"/>
    <x v="8"/>
    <m/>
    <s v="D"/>
    <n v="28"/>
    <s v="SERVICIOS ASOCIADOS CARGO POR CONEXIÓN"/>
    <s v="06-04-2015 00:00:00"/>
    <s v=""/>
    <n v="-31724997"/>
  </r>
  <r>
    <s v="RECAUDOS"/>
    <x v="1"/>
    <n v="23"/>
    <x v="8"/>
    <m/>
    <s v="D"/>
    <n v="1"/>
    <s v="ANTICIPOS"/>
    <s v="06-04-2015 00:00:00"/>
    <s v=""/>
    <n v="-57103"/>
  </r>
  <r>
    <s v="RECAUDOS"/>
    <x v="1"/>
    <n v="23"/>
    <x v="8"/>
    <m/>
    <s v="D"/>
    <n v="400"/>
    <s v="CERTIFICACION INSTALACION PREVIA"/>
    <s v="06-04-2015 00:00:00"/>
    <s v=""/>
    <n v="-1250629"/>
  </r>
  <r>
    <s v="RECAUDOS"/>
    <x v="1"/>
    <n v="23"/>
    <x v="8"/>
    <m/>
    <s v="C"/>
    <n v="406"/>
    <s v="SUBSIDIO DISTRITO DE RIEGO"/>
    <s v="07-04-2015 00:00:00"/>
    <s v=""/>
    <n v="3808537"/>
  </r>
  <r>
    <s v="RECAUDOS"/>
    <x v="1"/>
    <n v="23"/>
    <x v="8"/>
    <m/>
    <s v="C"/>
    <n v="27"/>
    <s v="SERVICIO ASOCIADO RED INTERNA"/>
    <s v="07-04-2015 00:00:00"/>
    <s v=""/>
    <n v="251"/>
  </r>
  <r>
    <s v="RECAUDOS"/>
    <x v="1"/>
    <n v="23"/>
    <x v="8"/>
    <m/>
    <s v="D"/>
    <n v="4"/>
    <s v="CARGO POR CONEXIÓN"/>
    <s v="07-04-2015 00:00:00"/>
    <s v=""/>
    <n v="-42974809"/>
  </r>
  <r>
    <s v="RECAUDOS"/>
    <x v="1"/>
    <n v="23"/>
    <x v="8"/>
    <m/>
    <s v="D"/>
    <n v="8"/>
    <s v="CONTRIBUCION"/>
    <s v="07-04-2015 00:00:00"/>
    <s v=""/>
    <n v="-18173606"/>
  </r>
  <r>
    <s v="RECAUDOS"/>
    <x v="1"/>
    <n v="23"/>
    <x v="8"/>
    <m/>
    <s v="D"/>
    <n v="103"/>
    <s v="INTERESES FINANC RED INTERNA"/>
    <s v="07-04-2015 00:00:00"/>
    <s v=""/>
    <n v="-109295608"/>
  </r>
  <r>
    <s v="RECAUDOS"/>
    <x v="1"/>
    <n v="23"/>
    <x v="8"/>
    <m/>
    <s v="D"/>
    <n v="401"/>
    <s v="REVISION PERIODICA RES 059"/>
    <s v="07-04-2015 00:00:00"/>
    <s v=""/>
    <n v="-830129"/>
  </r>
  <r>
    <s v="RECAUDOS"/>
    <x v="1"/>
    <n v="23"/>
    <x v="8"/>
    <m/>
    <s v="C"/>
    <n v="46"/>
    <s v="RECARGOS MORA EXCLUIDOS"/>
    <s v="08-04-2015 00:00:00"/>
    <s v=""/>
    <n v="94353"/>
  </r>
  <r>
    <s v="RECAUDOS"/>
    <x v="1"/>
    <n v="23"/>
    <x v="8"/>
    <m/>
    <s v="C"/>
    <n v="27"/>
    <s v="SERVICIO ASOCIADO RED INTERNA"/>
    <s v="08-04-2015 00:00:00"/>
    <s v=""/>
    <n v="738183"/>
  </r>
  <r>
    <s v="RECAUDOS"/>
    <x v="1"/>
    <n v="23"/>
    <x v="8"/>
    <m/>
    <s v="D"/>
    <n v="3"/>
    <s v="CARGO FIJO"/>
    <s v="08-04-2015 00:00:00"/>
    <s v=""/>
    <n v="-32160414"/>
  </r>
  <r>
    <s v="RECAUDOS"/>
    <x v="1"/>
    <n v="23"/>
    <x v="8"/>
    <m/>
    <s v="D"/>
    <n v="56"/>
    <s v="INTERESES FINANCIACION CONEXION"/>
    <s v="08-04-2015 00:00:00"/>
    <s v=""/>
    <n v="-67269667"/>
  </r>
  <r>
    <s v="RECAUDOS"/>
    <x v="1"/>
    <n v="23"/>
    <x v="8"/>
    <m/>
    <s v="D"/>
    <n v="106"/>
    <s v="IMPUESTO 16%"/>
    <s v="08-04-2015 00:00:00"/>
    <s v=""/>
    <n v="-90835"/>
  </r>
  <r>
    <s v="RECAUDOS"/>
    <x v="1"/>
    <n v="23"/>
    <x v="8"/>
    <m/>
    <s v="D"/>
    <n v="62"/>
    <s v="CAPACIDAD TRANSPORTE"/>
    <s v="08-04-2015 00:00:00"/>
    <s v=""/>
    <n v="-9811722"/>
  </r>
  <r>
    <s v="RECAUDOS"/>
    <x v="1"/>
    <n v="23"/>
    <x v="8"/>
    <m/>
    <s v="D"/>
    <n v="100"/>
    <s v="RECARGO POR MORA RED INTERNA"/>
    <s v="08-04-2015 00:00:00"/>
    <s v=""/>
    <n v="-896479"/>
  </r>
  <r>
    <s v="RECAUDOS"/>
    <x v="1"/>
    <n v="23"/>
    <x v="8"/>
    <m/>
    <s v="D"/>
    <n v="122"/>
    <s v="IVA RED INTERNA"/>
    <s v="08-04-2015 00:00:00"/>
    <s v=""/>
    <n v="-1364038"/>
  </r>
  <r>
    <s v="RECAUDOS"/>
    <x v="1"/>
    <n v="23"/>
    <x v="8"/>
    <m/>
    <s v="D"/>
    <n v="1"/>
    <s v="ANTICIPOS"/>
    <s v="08-04-2015 00:00:00"/>
    <s v=""/>
    <n v="-41178"/>
  </r>
  <r>
    <s v="RECAUDOS"/>
    <x v="1"/>
    <n v="23"/>
    <x v="8"/>
    <m/>
    <s v="C"/>
    <n v="8"/>
    <s v="CONTRIBUCION"/>
    <s v="09-04-2015 00:00:00"/>
    <s v=""/>
    <n v="2523"/>
  </r>
  <r>
    <s v="RECAUDOS"/>
    <x v="1"/>
    <n v="23"/>
    <x v="8"/>
    <m/>
    <s v="D"/>
    <n v="100"/>
    <s v="RECARGO POR MORA RED INTERNA"/>
    <s v="09-04-2015 00:00:00"/>
    <s v=""/>
    <n v="-771211"/>
  </r>
  <r>
    <s v="RECAUDOS"/>
    <x v="1"/>
    <n v="23"/>
    <x v="8"/>
    <m/>
    <s v="D"/>
    <n v="98"/>
    <s v="REFINANCIACION"/>
    <s v="10-04-2015 00:00:00"/>
    <s v=""/>
    <n v="-24663913"/>
  </r>
  <r>
    <s v="RECAUDOS"/>
    <x v="1"/>
    <n v="23"/>
    <x v="8"/>
    <m/>
    <s v="D"/>
    <n v="103"/>
    <s v="INTERESES FINANC RED INTERNA"/>
    <s v="10-04-2015 00:00:00"/>
    <s v=""/>
    <n v="-65692069"/>
  </r>
  <r>
    <s v="RECAUDOS"/>
    <x v="1"/>
    <n v="23"/>
    <x v="8"/>
    <m/>
    <s v="D"/>
    <n v="120"/>
    <s v="REFINANCIACION INTERESES DE FINANCIACION"/>
    <s v="10-04-2015 00:00:00"/>
    <s v=""/>
    <n v="-134633"/>
  </r>
  <r>
    <s v="RECAUDOS"/>
    <x v="1"/>
    <n v="23"/>
    <x v="8"/>
    <m/>
    <s v="C"/>
    <n v="8"/>
    <s v="CONTRIBUCION"/>
    <s v="11-04-2015 00:00:00"/>
    <s v=""/>
    <n v="1074"/>
  </r>
  <r>
    <s v="RECAUDOS"/>
    <x v="1"/>
    <n v="23"/>
    <x v="8"/>
    <m/>
    <s v="C"/>
    <n v="30"/>
    <s v="SUBSIDIO"/>
    <s v="11-04-2015 00:00:00"/>
    <s v=""/>
    <n v="89968773"/>
  </r>
  <r>
    <s v="RECAUDOS"/>
    <x v="1"/>
    <n v="23"/>
    <x v="8"/>
    <m/>
    <s v="D"/>
    <n v="56"/>
    <s v="INTERESES FINANCIACION CONEXION"/>
    <s v="12-04-2015 00:00:00"/>
    <s v=""/>
    <n v="-5391835"/>
  </r>
  <r>
    <s v="RECAUDOS"/>
    <x v="1"/>
    <n v="23"/>
    <x v="8"/>
    <m/>
    <s v="C"/>
    <n v="8"/>
    <s v="CONTRIBUCION"/>
    <s v="13-04-2015 00:00:00"/>
    <s v=""/>
    <n v="2619628"/>
  </r>
  <r>
    <s v="RECAUDOS"/>
    <x v="1"/>
    <n v="23"/>
    <x v="8"/>
    <m/>
    <s v="D"/>
    <n v="4"/>
    <s v="CARGO POR CONEXIÓN"/>
    <s v="13-04-2015 00:00:00"/>
    <s v=""/>
    <n v="-33376236"/>
  </r>
  <r>
    <s v="RECAUDOS"/>
    <x v="1"/>
    <n v="23"/>
    <x v="8"/>
    <m/>
    <s v="D"/>
    <n v="30"/>
    <s v="SUBSIDIO"/>
    <s v="13-04-2015 00:00:00"/>
    <s v=""/>
    <n v="-137710"/>
  </r>
  <r>
    <s v="RECAUDOS"/>
    <x v="1"/>
    <n v="23"/>
    <x v="8"/>
    <m/>
    <s v="D"/>
    <n v="122"/>
    <s v="IVA RED INTERNA"/>
    <s v="13-04-2015 00:00:00"/>
    <s v=""/>
    <n v="-1484689"/>
  </r>
  <r>
    <s v="RECAUDOS"/>
    <x v="1"/>
    <n v="23"/>
    <x v="8"/>
    <m/>
    <s v="C"/>
    <n v="46"/>
    <s v="RECARGOS MORA EXCLUIDOS"/>
    <s v="14-04-2015 00:00:00"/>
    <s v=""/>
    <n v="1"/>
  </r>
  <r>
    <s v="RECAUDOS"/>
    <x v="1"/>
    <n v="23"/>
    <x v="8"/>
    <m/>
    <s v="D"/>
    <n v="101"/>
    <s v="RECARGO POR MORA  GRAVADOS OTROS SERVICIOS"/>
    <s v="14-04-2015 00:00:00"/>
    <s v=""/>
    <n v="-207099"/>
  </r>
  <r>
    <s v="RECAUDOS"/>
    <x v="1"/>
    <n v="23"/>
    <x v="8"/>
    <m/>
    <s v="D"/>
    <n v="32"/>
    <s v="VENTA BIENES"/>
    <s v="14-04-2015 00:00:00"/>
    <s v=""/>
    <n v="-73076"/>
  </r>
  <r>
    <s v="RECAUDOS"/>
    <x v="1"/>
    <n v="23"/>
    <x v="8"/>
    <m/>
    <s v="D"/>
    <n v="30"/>
    <s v="SUBSIDIO"/>
    <s v="15-04-2015 00:00:00"/>
    <s v=""/>
    <n v="-65643"/>
  </r>
  <r>
    <s v="RECAUDOS"/>
    <x v="1"/>
    <n v="23"/>
    <x v="8"/>
    <m/>
    <s v="D"/>
    <n v="401"/>
    <s v="REVISION PERIODICA RES 059"/>
    <s v="15-04-2015 00:00:00"/>
    <s v=""/>
    <n v="-741040"/>
  </r>
  <r>
    <s v="RECAUDOS"/>
    <x v="1"/>
    <n v="23"/>
    <x v="8"/>
    <m/>
    <s v="C"/>
    <n v="46"/>
    <s v="RECARGOS MORA EXCLUIDOS"/>
    <s v="16-04-2015 00:00:00"/>
    <s v=""/>
    <n v="2417"/>
  </r>
  <r>
    <s v="RECAUDOS"/>
    <x v="1"/>
    <n v="23"/>
    <x v="8"/>
    <m/>
    <s v="D"/>
    <n v="98"/>
    <s v="REFINANCIACION"/>
    <s v="16-04-2015 00:00:00"/>
    <s v=""/>
    <n v="-30863503"/>
  </r>
  <r>
    <s v="RECAUDOS"/>
    <x v="1"/>
    <n v="23"/>
    <x v="8"/>
    <m/>
    <s v="D"/>
    <n v="400"/>
    <s v="CERTIFICACION INSTALACION PREVIA"/>
    <s v="16-04-2015 00:00:00"/>
    <s v=""/>
    <n v="-683877"/>
  </r>
  <r>
    <s v="RECAUDOS"/>
    <x v="1"/>
    <n v="23"/>
    <x v="8"/>
    <m/>
    <s v="C"/>
    <n v="7"/>
    <s v="CONSUMO"/>
    <s v="17-04-2015 00:00:00"/>
    <s v=""/>
    <n v="382445"/>
  </r>
  <r>
    <s v="RECAUDOS"/>
    <x v="1"/>
    <n v="23"/>
    <x v="8"/>
    <m/>
    <s v="C"/>
    <n v="30"/>
    <s v="SUBSIDIO"/>
    <s v="17-04-2015 00:00:00"/>
    <s v=""/>
    <n v="228911958"/>
  </r>
  <r>
    <s v="RECAUDOS"/>
    <x v="1"/>
    <n v="23"/>
    <x v="8"/>
    <m/>
    <s v="C"/>
    <n v="27"/>
    <s v="SERVICIO ASOCIADO RED INTERNA"/>
    <s v="17-04-2015 00:00:00"/>
    <s v=""/>
    <n v="7160"/>
  </r>
  <r>
    <s v="RECAUDOS"/>
    <x v="1"/>
    <n v="23"/>
    <x v="8"/>
    <m/>
    <s v="D"/>
    <n v="17"/>
    <s v="RECONEXION"/>
    <s v="17-04-2015 00:00:00"/>
    <s v=""/>
    <n v="-12180305"/>
  </r>
  <r>
    <s v="RECAUDOS"/>
    <x v="1"/>
    <n v="23"/>
    <x v="8"/>
    <m/>
    <s v="D"/>
    <n v="27"/>
    <s v="SERVICIO ASOCIADO RED INTERNA"/>
    <s v="17-04-2015 00:00:00"/>
    <s v=""/>
    <n v="-66590361"/>
  </r>
  <r>
    <s v="RECAUDOS"/>
    <x v="1"/>
    <n v="23"/>
    <x v="8"/>
    <m/>
    <s v="D"/>
    <n v="24"/>
    <s v="REVISION PERIODICA"/>
    <s v="17-04-2015 00:00:00"/>
    <s v=""/>
    <n v="-22552471"/>
  </r>
  <r>
    <s v="RECAUDOS"/>
    <x v="1"/>
    <n v="23"/>
    <x v="8"/>
    <m/>
    <s v="C"/>
    <n v="7"/>
    <s v="CONSUMO"/>
    <s v="18-04-2015 00:00:00"/>
    <s v=""/>
    <n v="126364"/>
  </r>
  <r>
    <s v="RECAUDOS"/>
    <x v="1"/>
    <n v="23"/>
    <x v="8"/>
    <m/>
    <s v="D"/>
    <n v="3"/>
    <s v="CARGO FIJO"/>
    <s v="18-04-2015 00:00:00"/>
    <s v=""/>
    <n v="-12411364"/>
  </r>
  <r>
    <s v="RECAUDOS"/>
    <x v="1"/>
    <n v="23"/>
    <x v="8"/>
    <m/>
    <s v="D"/>
    <n v="401"/>
    <s v="REVISION PERIODICA RES 059"/>
    <s v="18-04-2015 00:00:00"/>
    <s v=""/>
    <n v="-325717"/>
  </r>
  <r>
    <s v="RECAUDOS"/>
    <x v="1"/>
    <n v="23"/>
    <x v="8"/>
    <m/>
    <s v="D"/>
    <n v="7"/>
    <s v="CONSUMO"/>
    <s v="19-04-2015 00:00:00"/>
    <s v=""/>
    <n v="-105970195"/>
  </r>
  <r>
    <s v="RECAUDOS"/>
    <x v="1"/>
    <n v="23"/>
    <x v="8"/>
    <m/>
    <s v="D"/>
    <n v="17"/>
    <s v="RECONEXION"/>
    <s v="19-04-2015 00:00:00"/>
    <s v=""/>
    <n v="-1742958"/>
  </r>
  <r>
    <s v="RECAUDOS"/>
    <x v="1"/>
    <n v="23"/>
    <x v="8"/>
    <m/>
    <s v="D"/>
    <n v="3"/>
    <s v="CARGO FIJO"/>
    <s v="20-04-2015 00:00:00"/>
    <s v=""/>
    <n v="-34075946"/>
  </r>
  <r>
    <s v="RECAUDOS"/>
    <x v="1"/>
    <n v="23"/>
    <x v="8"/>
    <m/>
    <s v="D"/>
    <n v="4"/>
    <s v="CARGO POR CONEXIÓN"/>
    <s v="20-04-2015 00:00:00"/>
    <s v=""/>
    <n v="-43618754"/>
  </r>
  <r>
    <s v="RECAUDOS"/>
    <x v="1"/>
    <n v="23"/>
    <x v="8"/>
    <m/>
    <s v="D"/>
    <n v="98"/>
    <s v="REFINANCIACION"/>
    <s v="20-04-2015 00:00:00"/>
    <s v=""/>
    <n v="-43411601"/>
  </r>
  <r>
    <s v="RECAUDOS"/>
    <x v="1"/>
    <n v="23"/>
    <x v="8"/>
    <m/>
    <s v="D"/>
    <n v="120"/>
    <s v="REFINANCIACION INTERESES DE FINANCIACION"/>
    <s v="20-04-2015 00:00:00"/>
    <s v=""/>
    <n v="-316933"/>
  </r>
  <r>
    <s v="RECAUDOS"/>
    <x v="1"/>
    <n v="23"/>
    <x v="8"/>
    <m/>
    <s v="D"/>
    <n v="401"/>
    <s v="REVISION PERIODICA RES 059"/>
    <s v="20-04-2015 00:00:00"/>
    <s v=""/>
    <n v="-1131980"/>
  </r>
  <r>
    <s v="RECAUDOS"/>
    <x v="1"/>
    <n v="23"/>
    <x v="8"/>
    <m/>
    <s v="C"/>
    <n v="7"/>
    <s v="CONSUMO"/>
    <s v="21-04-2015 00:00:00"/>
    <s v=""/>
    <n v="333523"/>
  </r>
  <r>
    <s v="RECAUDOS"/>
    <x v="1"/>
    <n v="23"/>
    <x v="8"/>
    <m/>
    <s v="C"/>
    <n v="46"/>
    <s v="RECARGOS MORA EXCLUIDOS"/>
    <s v="21-04-2015 00:00:00"/>
    <s v=""/>
    <n v="2"/>
  </r>
  <r>
    <s v="RECAUDOS"/>
    <x v="1"/>
    <n v="23"/>
    <x v="8"/>
    <m/>
    <s v="D"/>
    <n v="106"/>
    <s v="IMPUESTO 16%"/>
    <s v="21-04-2015 00:00:00"/>
    <s v=""/>
    <n v="-119089"/>
  </r>
  <r>
    <s v="RECAUDOS"/>
    <x v="1"/>
    <n v="23"/>
    <x v="8"/>
    <m/>
    <s v="D"/>
    <n v="27"/>
    <s v="SERVICIO ASOCIADO RED INTERNA"/>
    <s v="21-04-2015 00:00:00"/>
    <s v=""/>
    <n v="-77926330"/>
  </r>
  <r>
    <s v="RECAUDOS"/>
    <x v="1"/>
    <n v="23"/>
    <x v="8"/>
    <m/>
    <s v="D"/>
    <n v="30"/>
    <s v="SUBSIDIO"/>
    <s v="21-04-2015 00:00:00"/>
    <s v=""/>
    <n v="-129433"/>
  </r>
  <r>
    <s v="RECAUDOS"/>
    <x v="1"/>
    <n v="23"/>
    <x v="8"/>
    <m/>
    <s v="D"/>
    <n v="101"/>
    <s v="RECARGO POR MORA  GRAVADOS OTROS SERVICIOS"/>
    <s v="21-04-2015 00:00:00"/>
    <s v=""/>
    <n v="-259892"/>
  </r>
  <r>
    <s v="RECAUDOS"/>
    <x v="1"/>
    <n v="23"/>
    <x v="8"/>
    <m/>
    <s v="D"/>
    <n v="120"/>
    <s v="REFINANCIACION INTERESES DE FINANCIACION"/>
    <s v="21-04-2015 00:00:00"/>
    <s v=""/>
    <n v="-290736"/>
  </r>
  <r>
    <s v="RECAUDOS"/>
    <x v="1"/>
    <n v="23"/>
    <x v="8"/>
    <m/>
    <s v="C"/>
    <n v="3"/>
    <s v="CARGO FIJO"/>
    <s v="22-04-2015 00:00:00"/>
    <s v=""/>
    <n v="3341"/>
  </r>
  <r>
    <s v="RECAUDOS"/>
    <x v="1"/>
    <n v="23"/>
    <x v="8"/>
    <m/>
    <s v="C"/>
    <n v="7"/>
    <s v="CONSUMO"/>
    <s v="22-04-2015 00:00:00"/>
    <s v=""/>
    <n v="272825"/>
  </r>
  <r>
    <s v="RECAUDOS"/>
    <x v="1"/>
    <n v="23"/>
    <x v="8"/>
    <m/>
    <s v="C"/>
    <n v="85"/>
    <s v="BIENESTAR EMPLEADOS"/>
    <s v="22-04-2015 00:00:00"/>
    <s v=""/>
    <n v="183028"/>
  </r>
  <r>
    <s v="RECAUDOS"/>
    <x v="1"/>
    <n v="23"/>
    <x v="8"/>
    <m/>
    <s v="D"/>
    <n v="8"/>
    <s v="CONTRIBUCION"/>
    <s v="22-04-2015 00:00:00"/>
    <s v=""/>
    <n v="-34589799"/>
  </r>
  <r>
    <s v="RECAUDOS"/>
    <x v="1"/>
    <n v="23"/>
    <x v="8"/>
    <m/>
    <s v="D"/>
    <n v="56"/>
    <s v="INTERESES FINANCIACION CONEXION"/>
    <s v="22-04-2015 00:00:00"/>
    <s v=""/>
    <n v="-63067021"/>
  </r>
  <r>
    <s v="RECAUDOS"/>
    <x v="1"/>
    <n v="23"/>
    <x v="8"/>
    <m/>
    <s v="C"/>
    <n v="106"/>
    <s v="IMPUESTO 16%"/>
    <s v="23-04-2015 00:00:00"/>
    <s v=""/>
    <n v="10449"/>
  </r>
  <r>
    <s v="RECAUDOS"/>
    <x v="1"/>
    <n v="23"/>
    <x v="8"/>
    <m/>
    <s v="D"/>
    <n v="46"/>
    <s v="RECARGOS MORA EXCLUIDOS"/>
    <s v="23-04-2015 00:00:00"/>
    <s v=""/>
    <n v="-6307326"/>
  </r>
  <r>
    <s v="RECAUDOS"/>
    <x v="1"/>
    <n v="23"/>
    <x v="8"/>
    <m/>
    <s v="D"/>
    <n v="17"/>
    <s v="RECONEXION"/>
    <s v="23-04-2015 00:00:00"/>
    <s v=""/>
    <n v="-10547099"/>
  </r>
  <r>
    <s v="RECAUDOS"/>
    <x v="1"/>
    <n v="23"/>
    <x v="8"/>
    <m/>
    <s v="D"/>
    <n v="98"/>
    <s v="REFINANCIACION"/>
    <s v="23-04-2015 00:00:00"/>
    <s v=""/>
    <n v="-26988655"/>
  </r>
  <r>
    <s v="RECAUDOS"/>
    <x v="1"/>
    <n v="23"/>
    <x v="8"/>
    <m/>
    <s v="D"/>
    <n v="100"/>
    <s v="RECARGO POR MORA RED INTERNA"/>
    <s v="23-04-2015 00:00:00"/>
    <s v=""/>
    <n v="-876308"/>
  </r>
  <r>
    <s v="RECAUDOS"/>
    <x v="1"/>
    <n v="23"/>
    <x v="8"/>
    <m/>
    <s v="D"/>
    <n v="32"/>
    <s v="VENTA BIENES"/>
    <s v="23-04-2015 00:00:00"/>
    <s v=""/>
    <n v="-50481"/>
  </r>
  <r>
    <s v="RECAUDOS"/>
    <x v="1"/>
    <n v="23"/>
    <x v="8"/>
    <m/>
    <s v="D"/>
    <n v="24"/>
    <s v="REVISION PERIODICA"/>
    <s v="23-04-2015 00:00:00"/>
    <s v=""/>
    <n v="-18739207"/>
  </r>
  <r>
    <s v="RECAUDOS"/>
    <x v="1"/>
    <n v="23"/>
    <x v="8"/>
    <m/>
    <s v="D"/>
    <n v="7"/>
    <s v="CONSUMO"/>
    <s v="24-04-2015 00:00:00"/>
    <s v=""/>
    <n v="-1175882345"/>
  </r>
  <r>
    <s v="RECAUDOS"/>
    <x v="1"/>
    <n v="23"/>
    <x v="8"/>
    <m/>
    <s v="D"/>
    <n v="98"/>
    <s v="REFINANCIACION"/>
    <s v="24-04-2015 00:00:00"/>
    <s v=""/>
    <n v="-28356857"/>
  </r>
  <r>
    <s v="RECAUDOS"/>
    <x v="1"/>
    <n v="23"/>
    <x v="8"/>
    <m/>
    <s v="D"/>
    <n v="27"/>
    <s v="SERVICIO ASOCIADO RED INTERNA"/>
    <s v="24-04-2015 00:00:00"/>
    <s v=""/>
    <n v="-58242081"/>
  </r>
  <r>
    <s v="RECAUDOS"/>
    <x v="1"/>
    <n v="23"/>
    <x v="8"/>
    <m/>
    <s v="D"/>
    <n v="100"/>
    <s v="RECARGO POR MORA RED INTERNA"/>
    <s v="24-04-2015 00:00:00"/>
    <s v=""/>
    <n v="-725422"/>
  </r>
  <r>
    <s v="RECAUDOS"/>
    <x v="1"/>
    <n v="23"/>
    <x v="8"/>
    <m/>
    <s v="D"/>
    <n v="120"/>
    <s v="REFINANCIACION INTERESES DE FINANCIACION"/>
    <s v="24-04-2015 00:00:00"/>
    <s v=""/>
    <n v="-1933419"/>
  </r>
  <r>
    <s v="RECAUDOS"/>
    <x v="1"/>
    <n v="23"/>
    <x v="8"/>
    <m/>
    <s v="D"/>
    <n v="3"/>
    <s v="CARGO FIJO"/>
    <s v="25-04-2015 00:00:00"/>
    <s v=""/>
    <n v="-15647817"/>
  </r>
  <r>
    <s v="RECAUDOS"/>
    <x v="1"/>
    <n v="23"/>
    <x v="8"/>
    <m/>
    <s v="D"/>
    <n v="106"/>
    <s v="IMPUESTO 16%"/>
    <s v="25-04-2015 00:00:00"/>
    <s v=""/>
    <n v="-53934"/>
  </r>
  <r>
    <s v="RECAUDOS"/>
    <x v="1"/>
    <n v="23"/>
    <x v="8"/>
    <m/>
    <s v="D"/>
    <n v="24"/>
    <s v="REVISION PERIODICA"/>
    <s v="25-04-2015 00:00:00"/>
    <s v=""/>
    <n v="-9030497"/>
  </r>
  <r>
    <s v="RECAUDOS"/>
    <x v="1"/>
    <n v="23"/>
    <x v="8"/>
    <m/>
    <s v="D"/>
    <n v="3"/>
    <s v="CARGO FIJO"/>
    <s v="26-04-2015 00:00:00"/>
    <s v=""/>
    <n v="-5232482"/>
  </r>
  <r>
    <s v="RECAUDOS"/>
    <x v="1"/>
    <n v="23"/>
    <x v="8"/>
    <m/>
    <s v="D"/>
    <n v="400"/>
    <s v="CERTIFICACION INSTALACION PREVIA"/>
    <s v="26-04-2015 00:00:00"/>
    <s v=""/>
    <n v="-50193"/>
  </r>
  <r>
    <s v="RECAUDOS"/>
    <x v="1"/>
    <n v="23"/>
    <x v="8"/>
    <m/>
    <s v="D"/>
    <n v="86"/>
    <s v="INTERESES FINANCIACION EXCLUIDOS"/>
    <s v="26-04-2015 00:00:00"/>
    <s v=""/>
    <n v="-10166"/>
  </r>
  <r>
    <s v="RECAUDOS"/>
    <x v="1"/>
    <n v="23"/>
    <x v="8"/>
    <m/>
    <s v="C"/>
    <n v="401"/>
    <s v="REVISION PERIODICA RES 059"/>
    <s v="27-04-2015 00:00:00"/>
    <s v=""/>
    <n v="115"/>
  </r>
  <r>
    <s v="RECAUDOS"/>
    <x v="1"/>
    <n v="23"/>
    <x v="8"/>
    <m/>
    <s v="D"/>
    <n v="7"/>
    <s v="CONSUMO"/>
    <s v="27-04-2015 00:00:00"/>
    <s v=""/>
    <n v="-3433595643"/>
  </r>
  <r>
    <s v="RECAUDOS"/>
    <x v="1"/>
    <n v="23"/>
    <x v="8"/>
    <m/>
    <s v="D"/>
    <n v="106"/>
    <s v="IMPUESTO 16%"/>
    <s v="27-04-2015 00:00:00"/>
    <s v=""/>
    <n v="-140176"/>
  </r>
  <r>
    <s v="RECAUDOS"/>
    <x v="1"/>
    <n v="23"/>
    <x v="8"/>
    <m/>
    <s v="D"/>
    <n v="400"/>
    <s v="CERTIFICACION INSTALACION PREVIA"/>
    <s v="27-04-2015 00:00:00"/>
    <s v=""/>
    <n v="-694187"/>
  </r>
  <r>
    <s v="RECAUDOS"/>
    <x v="1"/>
    <n v="23"/>
    <x v="8"/>
    <m/>
    <s v="D"/>
    <n v="81"/>
    <s v="SERVICIOS VARIOS GRAVADO"/>
    <s v="27-04-2015 00:00:00"/>
    <s v=""/>
    <n v="-696273"/>
  </r>
  <r>
    <s v="RECAUDOS"/>
    <x v="1"/>
    <n v="23"/>
    <x v="8"/>
    <m/>
    <s v="C"/>
    <n v="85"/>
    <s v="BIENESTAR EMPLEADOS"/>
    <s v="28-04-2015 00:00:00"/>
    <s v=""/>
    <n v="199543"/>
  </r>
  <r>
    <s v="RECAUDOS"/>
    <x v="1"/>
    <n v="23"/>
    <x v="8"/>
    <m/>
    <s v="D"/>
    <n v="81"/>
    <s v="SERVICIOS VARIOS GRAVADO"/>
    <s v="29-04-2015 00:00:00"/>
    <s v=""/>
    <n v="-777064"/>
  </r>
  <r>
    <s v="RECAUDOS"/>
    <x v="1"/>
    <n v="23"/>
    <x v="8"/>
    <m/>
    <s v="C"/>
    <n v="21"/>
    <s v="REFACTURACION"/>
    <s v="30-04-2015 00:00:00"/>
    <s v=""/>
    <n v="90"/>
  </r>
  <r>
    <s v="RECAUDOS"/>
    <x v="1"/>
    <n v="23"/>
    <x v="8"/>
    <m/>
    <s v="C"/>
    <n v="126"/>
    <s v="IVA INTERES DE FINANCIACION"/>
    <s v="30-04-2015 00:00:00"/>
    <s v=""/>
    <n v="2"/>
  </r>
  <r>
    <s v="RECAUDOS"/>
    <x v="1"/>
    <n v="23"/>
    <x v="8"/>
    <m/>
    <s v="D"/>
    <n v="118"/>
    <s v="OTROS SERV ASOCIADOS GRAVADOS"/>
    <s v="30-04-2015 00:00:00"/>
    <s v=""/>
    <n v="-1632883"/>
  </r>
  <r>
    <s v="RECAUDOS"/>
    <x v="1"/>
    <n v="23"/>
    <x v="8"/>
    <m/>
    <s v="D"/>
    <n v="100"/>
    <s v="RECARGO POR MORA RED INTERNA"/>
    <s v="30-04-2015 00:00:00"/>
    <s v=""/>
    <n v="-803345"/>
  </r>
  <r>
    <s v="RECAUDOS"/>
    <x v="2"/>
    <n v="23"/>
    <x v="8"/>
    <m/>
    <s v="D"/>
    <n v="53"/>
    <s v="LIBERTY MICROSEGUROS"/>
    <s v="04-04-2015 00:00:00"/>
    <s v=""/>
    <n v="-659615"/>
  </r>
  <r>
    <s v="RECAUDOS"/>
    <x v="2"/>
    <n v="23"/>
    <x v="8"/>
    <m/>
    <s v="D"/>
    <n v="52"/>
    <s v="LIBERTY MERCADO ASEGURADO"/>
    <s v="04-04-2015 00:00:00"/>
    <s v=""/>
    <n v="-8836821"/>
  </r>
  <r>
    <s v="RECAUDOS"/>
    <x v="2"/>
    <n v="23"/>
    <x v="8"/>
    <m/>
    <s v="D"/>
    <n v="53"/>
    <s v="LIBERTY MICROSEGUROS"/>
    <s v="08-04-2015 00:00:00"/>
    <s v=""/>
    <n v="-1448646"/>
  </r>
  <r>
    <s v="RECAUDOS"/>
    <x v="2"/>
    <n v="23"/>
    <x v="8"/>
    <m/>
    <s v="D"/>
    <n v="52"/>
    <s v="LIBERTY MERCADO ASEGURADO"/>
    <s v="10-04-2015 00:00:00"/>
    <s v=""/>
    <n v="-13548017"/>
  </r>
  <r>
    <s v="RECAUDOS"/>
    <x v="2"/>
    <n v="23"/>
    <x v="8"/>
    <m/>
    <s v="D"/>
    <n v="53"/>
    <s v="LIBERTY MICROSEGUROS"/>
    <s v="11-04-2015 00:00:00"/>
    <s v=""/>
    <n v="-763025"/>
  </r>
  <r>
    <s v="RECAUDOS"/>
    <x v="2"/>
    <n v="23"/>
    <x v="8"/>
    <m/>
    <s v="D"/>
    <n v="52"/>
    <s v="LIBERTY MERCADO ASEGURADO"/>
    <s v="11-04-2015 00:00:00"/>
    <s v=""/>
    <n v="-7940404"/>
  </r>
  <r>
    <s v="RECAUDOS"/>
    <x v="2"/>
    <n v="23"/>
    <x v="8"/>
    <m/>
    <s v="D"/>
    <n v="52"/>
    <s v="LIBERTY MERCADO ASEGURADO"/>
    <s v="13-04-2015 00:00:00"/>
    <s v=""/>
    <n v="-20020194"/>
  </r>
  <r>
    <s v="RECAUDOS"/>
    <x v="2"/>
    <n v="23"/>
    <x v="8"/>
    <m/>
    <s v="D"/>
    <n v="53"/>
    <s v="LIBERTY MICROSEGUROS"/>
    <s v="14-04-2015 00:00:00"/>
    <s v=""/>
    <n v="-1504877"/>
  </r>
  <r>
    <s v="RECAUDOS"/>
    <x v="2"/>
    <n v="23"/>
    <x v="8"/>
    <m/>
    <s v="D"/>
    <n v="53"/>
    <s v="LIBERTY MICROSEGUROS"/>
    <s v="19-04-2015 00:00:00"/>
    <s v=""/>
    <n v="-584833"/>
  </r>
  <r>
    <s v="RECAUDOS"/>
    <x v="2"/>
    <n v="23"/>
    <x v="8"/>
    <m/>
    <s v="D"/>
    <n v="53"/>
    <s v="LIBERTY MICROSEGUROS"/>
    <s v="28-04-2015 00:00:00"/>
    <s v=""/>
    <n v="-2544697"/>
  </r>
  <r>
    <s v="RECAUDOS"/>
    <x v="3"/>
    <n v="23"/>
    <x v="8"/>
    <m/>
    <s v="D"/>
    <n v="44"/>
    <s v="IMPUESTO DE IVA 16%"/>
    <s v="07-04-2015 00:00:00"/>
    <s v=""/>
    <n v="-15009"/>
  </r>
  <r>
    <s v="RECAUDOS"/>
    <x v="3"/>
    <n v="23"/>
    <x v="8"/>
    <m/>
    <s v="D"/>
    <n v="83"/>
    <s v="GASMECO"/>
    <s v="24-04-2015 00:00:00"/>
    <s v=""/>
    <n v="-8453"/>
  </r>
  <r>
    <s v="RECAUDOS"/>
    <x v="3"/>
    <n v="23"/>
    <x v="8"/>
    <m/>
    <s v="D"/>
    <n v="83"/>
    <s v="GASMECO"/>
    <s v="30-04-2015 00:00:00"/>
    <s v=""/>
    <n v="-1372"/>
  </r>
  <r>
    <s v="RECAUDOS"/>
    <x v="4"/>
    <n v="23"/>
    <x v="8"/>
    <m/>
    <s v="D"/>
    <n v="121"/>
    <s v="REFINANCIACION INTERES DE FINANCIACION BRILLA"/>
    <s v="01-04-2015 00:00:00"/>
    <s v=""/>
    <n v="-14744"/>
  </r>
  <r>
    <s v="RECAUDOS"/>
    <x v="4"/>
    <n v="23"/>
    <x v="8"/>
    <m/>
    <s v="D"/>
    <n v="2"/>
    <s v="BRILLA"/>
    <s v="02-04-2015 00:00:00"/>
    <s v=""/>
    <n v="-33421340"/>
  </r>
  <r>
    <s v="RECAUDOS"/>
    <x v="4"/>
    <n v="23"/>
    <x v="8"/>
    <m/>
    <s v="D"/>
    <n v="46"/>
    <s v="RECARGOS MORA EXCLUIDOS"/>
    <s v="03-04-2015 00:00:00"/>
    <s v=""/>
    <n v="-104427"/>
  </r>
  <r>
    <s v="RECAUDOS"/>
    <x v="4"/>
    <n v="23"/>
    <x v="8"/>
    <m/>
    <s v="D"/>
    <n v="99"/>
    <s v="RECARGO POR MORA  EXCLUIDO CREDITO SEGUROS"/>
    <s v="03-04-2015 00:00:00"/>
    <s v=""/>
    <n v="-1374"/>
  </r>
  <r>
    <s v="RECAUDOS"/>
    <x v="4"/>
    <n v="23"/>
    <x v="8"/>
    <m/>
    <s v="D"/>
    <n v="102"/>
    <s v="INT FINAC EXCLUIDO CREDITO SEGUROS"/>
    <s v="04-04-2015 00:00:00"/>
    <s v=""/>
    <n v="-106"/>
  </r>
  <r>
    <s v="RECAUDOS"/>
    <x v="4"/>
    <n v="23"/>
    <x v="8"/>
    <m/>
    <s v="D"/>
    <n v="58"/>
    <s v="INTERESES FINANCIACION CREDITO BRILLA"/>
    <s v="06-04-2015 00:00:00"/>
    <s v=""/>
    <n v="-90422948"/>
  </r>
  <r>
    <s v="RECAUDOS"/>
    <x v="4"/>
    <n v="23"/>
    <x v="8"/>
    <m/>
    <s v="D"/>
    <n v="60"/>
    <s v="SEGURO BRILLA"/>
    <s v="08-04-2015 00:00:00"/>
    <s v=""/>
    <n v="-1967499"/>
  </r>
  <r>
    <s v="RECAUDOS"/>
    <x v="4"/>
    <n v="23"/>
    <x v="8"/>
    <m/>
    <s v="D"/>
    <n v="58"/>
    <s v="INTERESES FINANCIACION CREDITO BRILLA"/>
    <s v="09-04-2015 00:00:00"/>
    <s v=""/>
    <n v="-51332389"/>
  </r>
  <r>
    <s v="RECAUDOS"/>
    <x v="4"/>
    <n v="23"/>
    <x v="8"/>
    <m/>
    <s v="D"/>
    <n v="99"/>
    <s v="RECARGO POR MORA  EXCLUIDO CREDITO SEGUROS"/>
    <s v="09-04-2015 00:00:00"/>
    <s v=""/>
    <n v="-12720"/>
  </r>
  <r>
    <s v="RECAUDOS"/>
    <x v="4"/>
    <n v="23"/>
    <x v="8"/>
    <m/>
    <s v="D"/>
    <n v="121"/>
    <s v="REFINANCIACION INTERES DE FINANCIACION BRILLA"/>
    <s v="10-04-2015 00:00:00"/>
    <s v=""/>
    <n v="-32296"/>
  </r>
  <r>
    <s v="RECAUDOS"/>
    <x v="4"/>
    <n v="23"/>
    <x v="8"/>
    <m/>
    <s v="D"/>
    <n v="99"/>
    <s v="RECARGO POR MORA  EXCLUIDO CREDITO SEGUROS"/>
    <s v="12-04-2015 00:00:00"/>
    <s v=""/>
    <n v="-1355"/>
  </r>
  <r>
    <s v="RECAUDOS"/>
    <x v="4"/>
    <n v="23"/>
    <x v="8"/>
    <m/>
    <s v="D"/>
    <n v="102"/>
    <s v="INT FINAC EXCLUIDO CREDITO SEGUROS"/>
    <s v="13-04-2015 00:00:00"/>
    <s v=""/>
    <n v="-3"/>
  </r>
  <r>
    <s v="RECAUDOS"/>
    <x v="4"/>
    <n v="23"/>
    <x v="8"/>
    <m/>
    <s v="D"/>
    <n v="60"/>
    <s v="SEGURO BRILLA"/>
    <s v="13-04-2015 00:00:00"/>
    <s v=""/>
    <n v="-2064054"/>
  </r>
  <r>
    <s v="RECAUDOS"/>
    <x v="4"/>
    <n v="23"/>
    <x v="8"/>
    <m/>
    <s v="D"/>
    <n v="60"/>
    <s v="SEGURO BRILLA"/>
    <s v="14-04-2015 00:00:00"/>
    <s v=""/>
    <n v="-1541849"/>
  </r>
  <r>
    <s v="RECAUDOS"/>
    <x v="4"/>
    <n v="23"/>
    <x v="8"/>
    <m/>
    <s v="C"/>
    <n v="58"/>
    <s v="INTERESES FINANCIACION CREDITO BRILLA"/>
    <s v="15-04-2015 00:00:00"/>
    <s v=""/>
    <n v="17190"/>
  </r>
  <r>
    <s v="RECAUDOS"/>
    <x v="4"/>
    <n v="23"/>
    <x v="8"/>
    <m/>
    <s v="D"/>
    <n v="99"/>
    <s v="RECARGO POR MORA  EXCLUIDO CREDITO SEGUROS"/>
    <s v="17-04-2015 00:00:00"/>
    <s v=""/>
    <n v="-15445"/>
  </r>
  <r>
    <s v="RECAUDOS"/>
    <x v="4"/>
    <n v="23"/>
    <x v="8"/>
    <m/>
    <s v="D"/>
    <n v="121"/>
    <s v="REFINANCIACION INTERES DE FINANCIACION BRILLA"/>
    <s v="17-04-2015 00:00:00"/>
    <s v=""/>
    <n v="-17214"/>
  </r>
  <r>
    <s v="RECAUDOS"/>
    <x v="4"/>
    <n v="23"/>
    <x v="8"/>
    <m/>
    <s v="D"/>
    <n v="60"/>
    <s v="SEGURO BRILLA"/>
    <s v="18-04-2015 00:00:00"/>
    <s v=""/>
    <n v="-1087519"/>
  </r>
  <r>
    <s v="RECAUDOS"/>
    <x v="4"/>
    <n v="23"/>
    <x v="8"/>
    <m/>
    <s v="D"/>
    <n v="46"/>
    <s v="RECARGOS MORA EXCLUIDOS"/>
    <s v="19-04-2015 00:00:00"/>
    <s v=""/>
    <n v="-132136"/>
  </r>
  <r>
    <s v="RECAUDOS"/>
    <x v="4"/>
    <n v="23"/>
    <x v="8"/>
    <m/>
    <s v="D"/>
    <n v="58"/>
    <s v="INTERESES FINANCIACION CREDITO BRILLA"/>
    <s v="20-04-2015 00:00:00"/>
    <s v=""/>
    <n v="-79727730"/>
  </r>
  <r>
    <s v="RECAUDOS"/>
    <x v="4"/>
    <n v="23"/>
    <x v="8"/>
    <m/>
    <s v="D"/>
    <n v="99"/>
    <s v="RECARGO POR MORA  EXCLUIDO CREDITO SEGUROS"/>
    <s v="20-04-2015 00:00:00"/>
    <s v=""/>
    <n v="-20843"/>
  </r>
  <r>
    <s v="RECAUDOS"/>
    <x v="4"/>
    <n v="23"/>
    <x v="8"/>
    <m/>
    <s v="C"/>
    <n v="2"/>
    <s v="BRILLA"/>
    <s v="21-04-2015 00:00:00"/>
    <s v=""/>
    <n v="241136"/>
  </r>
  <r>
    <s v="RECAUDOS"/>
    <x v="4"/>
    <n v="23"/>
    <x v="8"/>
    <m/>
    <s v="C"/>
    <n v="58"/>
    <s v="INTERESES FINANCIACION CREDITO BRILLA"/>
    <s v="22-04-2015 00:00:00"/>
    <s v=""/>
    <n v="9182"/>
  </r>
  <r>
    <s v="RECAUDOS"/>
    <x v="4"/>
    <n v="23"/>
    <x v="8"/>
    <m/>
    <s v="D"/>
    <n v="60"/>
    <s v="SEGURO BRILLA"/>
    <s v="24-04-2015 00:00:00"/>
    <s v=""/>
    <n v="-1264632"/>
  </r>
  <r>
    <s v="RECAUDOS"/>
    <x v="4"/>
    <n v="23"/>
    <x v="8"/>
    <m/>
    <s v="D"/>
    <n v="121"/>
    <s v="REFINANCIACION INTERES DE FINANCIACION BRILLA"/>
    <s v="24-04-2015 00:00:00"/>
    <s v=""/>
    <n v="-62785"/>
  </r>
  <r>
    <s v="RECAUDOS"/>
    <x v="4"/>
    <n v="23"/>
    <x v="8"/>
    <m/>
    <s v="D"/>
    <n v="58"/>
    <s v="INTERESES FINANCIACION CREDITO BRILLA"/>
    <s v="25-04-2015 00:00:00"/>
    <s v=""/>
    <n v="-23892206"/>
  </r>
  <r>
    <s v="RECAUDOS"/>
    <x v="4"/>
    <n v="23"/>
    <x v="8"/>
    <m/>
    <s v="D"/>
    <n v="60"/>
    <s v="SEGURO BRILLA"/>
    <s v="25-04-2015 00:00:00"/>
    <s v=""/>
    <n v="-785857"/>
  </r>
  <r>
    <s v="RECAUDOS"/>
    <x v="4"/>
    <n v="23"/>
    <x v="8"/>
    <m/>
    <s v="D"/>
    <n v="99"/>
    <s v="RECARGO POR MORA  EXCLUIDO CREDITO SEGUROS"/>
    <s v="25-04-2015 00:00:00"/>
    <s v=""/>
    <n v="-7230"/>
  </r>
  <r>
    <s v="RECAUDOS"/>
    <x v="4"/>
    <n v="23"/>
    <x v="8"/>
    <m/>
    <s v="D"/>
    <n v="60"/>
    <s v="SEGURO BRILLA"/>
    <s v="26-04-2015 00:00:00"/>
    <s v=""/>
    <n v="-239253"/>
  </r>
  <r>
    <s v="RECAUDOS"/>
    <x v="4"/>
    <n v="23"/>
    <x v="8"/>
    <m/>
    <s v="C"/>
    <n v="58"/>
    <s v="INTERESES FINANCIACION CREDITO BRILLA"/>
    <s v="28-04-2015 00:00:00"/>
    <s v=""/>
    <n v="10957"/>
  </r>
  <r>
    <s v="RECAUDOS"/>
    <x v="4"/>
    <n v="23"/>
    <x v="8"/>
    <m/>
    <s v="D"/>
    <n v="46"/>
    <s v="RECARGOS MORA EXCLUIDOS"/>
    <s v="28-04-2015 00:00:00"/>
    <s v=""/>
    <n v="-1046859"/>
  </r>
  <r>
    <s v="RECAUDOS"/>
    <x v="4"/>
    <n v="23"/>
    <x v="8"/>
    <m/>
    <s v="D"/>
    <n v="102"/>
    <s v="INT FINAC EXCLUIDO CREDITO SEGUROS"/>
    <s v="29-04-2015 00:00:00"/>
    <s v=""/>
    <n v="-194"/>
  </r>
  <r>
    <s v="RECAUDOS"/>
    <x v="4"/>
    <n v="23"/>
    <x v="8"/>
    <m/>
    <s v="D"/>
    <n v="102"/>
    <s v="INT FINAC EXCLUIDO CREDITO SEGUROS"/>
    <s v="30-04-2015 00:00:00"/>
    <s v=""/>
    <n v="-278"/>
  </r>
  <r>
    <s v="RECAUDOS"/>
    <x v="5"/>
    <n v="23"/>
    <x v="8"/>
    <m/>
    <s v="D"/>
    <n v="2"/>
    <s v="BRILLA"/>
    <s v="02-04-2015 00:00:00"/>
    <s v=""/>
    <n v="-25282776"/>
  </r>
  <r>
    <s v="RECAUDOS"/>
    <x v="5"/>
    <n v="23"/>
    <x v="8"/>
    <m/>
    <s v="D"/>
    <n v="2"/>
    <s v="BRILLA"/>
    <s v="05-04-2015 00:00:00"/>
    <s v=""/>
    <n v="-13951039"/>
  </r>
  <r>
    <s v="RECAUDOS"/>
    <x v="5"/>
    <n v="23"/>
    <x v="8"/>
    <m/>
    <s v="D"/>
    <n v="99"/>
    <s v="RECARGO POR MORA  EXCLUIDO CREDITO SEGUROS"/>
    <s v="05-04-2015 00:00:00"/>
    <s v=""/>
    <n v="-1498"/>
  </r>
  <r>
    <s v="RECAUDOS"/>
    <x v="5"/>
    <n v="23"/>
    <x v="8"/>
    <m/>
    <s v="D"/>
    <n v="46"/>
    <s v="RECARGOS MORA EXCLUIDOS"/>
    <s v="06-04-2015 00:00:00"/>
    <s v=""/>
    <n v="-1868471"/>
  </r>
  <r>
    <s v="RECAUDOS"/>
    <x v="5"/>
    <n v="23"/>
    <x v="8"/>
    <m/>
    <s v="D"/>
    <n v="46"/>
    <s v="RECARGOS MORA EXCLUIDOS"/>
    <s v="07-04-2015 00:00:00"/>
    <s v=""/>
    <n v="-1661628"/>
  </r>
  <r>
    <s v="RECAUDOS"/>
    <x v="5"/>
    <n v="23"/>
    <x v="8"/>
    <m/>
    <s v="D"/>
    <n v="60"/>
    <s v="SEGURO BRILLA"/>
    <s v="09-04-2015 00:00:00"/>
    <s v=""/>
    <n v="-911714"/>
  </r>
  <r>
    <s v="RECAUDOS"/>
    <x v="5"/>
    <n v="23"/>
    <x v="8"/>
    <m/>
    <s v="D"/>
    <n v="60"/>
    <s v="SEGURO BRILLA"/>
    <s v="10-04-2015 00:00:00"/>
    <s v=""/>
    <n v="-799983"/>
  </r>
  <r>
    <s v="RECAUDOS"/>
    <x v="5"/>
    <n v="23"/>
    <x v="8"/>
    <m/>
    <s v="D"/>
    <n v="2"/>
    <s v="BRILLA"/>
    <s v="11-04-2015 00:00:00"/>
    <s v=""/>
    <n v="-40134936"/>
  </r>
  <r>
    <s v="RECAUDOS"/>
    <x v="5"/>
    <n v="23"/>
    <x v="8"/>
    <m/>
    <s v="D"/>
    <n v="46"/>
    <s v="RECARGOS MORA EXCLUIDOS"/>
    <s v="11-04-2015 00:00:00"/>
    <s v=""/>
    <n v="-455805"/>
  </r>
  <r>
    <s v="RECAUDOS"/>
    <x v="5"/>
    <n v="23"/>
    <x v="8"/>
    <m/>
    <s v="D"/>
    <n v="121"/>
    <s v="REFINANCIACION INTERES DE FINANCIACION BRILLA"/>
    <s v="11-04-2015 00:00:00"/>
    <s v=""/>
    <n v="-26869"/>
  </r>
  <r>
    <s v="RECAUDOS"/>
    <x v="5"/>
    <n v="23"/>
    <x v="8"/>
    <m/>
    <s v="D"/>
    <n v="99"/>
    <s v="RECARGO POR MORA  EXCLUIDO CREDITO SEGUROS"/>
    <s v="13-04-2015 00:00:00"/>
    <s v=""/>
    <n v="-12520"/>
  </r>
  <r>
    <s v="RECAUDOS"/>
    <x v="5"/>
    <n v="23"/>
    <x v="8"/>
    <m/>
    <s v="C"/>
    <n v="58"/>
    <s v="INTERESES FINANCIACION CREDITO BRILLA"/>
    <s v="15-04-2015 00:00:00"/>
    <s v=""/>
    <n v="599383"/>
  </r>
  <r>
    <s v="RECAUDOS"/>
    <x v="5"/>
    <n v="23"/>
    <x v="8"/>
    <m/>
    <s v="D"/>
    <n v="58"/>
    <s v="INTERESES FINANCIACION CREDITO BRILLA"/>
    <s v="16-04-2015 00:00:00"/>
    <s v=""/>
    <n v="-37317295"/>
  </r>
  <r>
    <s v="RECAUDOS"/>
    <x v="5"/>
    <n v="23"/>
    <x v="8"/>
    <m/>
    <s v="D"/>
    <n v="2"/>
    <s v="BRILLA"/>
    <s v="19-04-2015 00:00:00"/>
    <s v=""/>
    <n v="-15020849"/>
  </r>
  <r>
    <s v="RECAUDOS"/>
    <x v="5"/>
    <n v="23"/>
    <x v="8"/>
    <m/>
    <s v="D"/>
    <n v="60"/>
    <s v="SEGURO BRILLA"/>
    <s v="19-04-2015 00:00:00"/>
    <s v=""/>
    <n v="-178915"/>
  </r>
  <r>
    <s v="RECAUDOS"/>
    <x v="5"/>
    <n v="23"/>
    <x v="8"/>
    <m/>
    <s v="D"/>
    <n v="46"/>
    <s v="RECARGOS MORA EXCLUIDOS"/>
    <s v="19-04-2015 00:00:00"/>
    <s v=""/>
    <n v="-156261"/>
  </r>
  <r>
    <s v="RECAUDOS"/>
    <x v="5"/>
    <n v="23"/>
    <x v="8"/>
    <m/>
    <s v="D"/>
    <n v="46"/>
    <s v="RECARGOS MORA EXCLUIDOS"/>
    <s v="20-04-2015 00:00:00"/>
    <s v=""/>
    <n v="-1617056"/>
  </r>
  <r>
    <s v="RECAUDOS"/>
    <x v="5"/>
    <n v="23"/>
    <x v="8"/>
    <m/>
    <s v="D"/>
    <n v="2"/>
    <s v="BRILLA"/>
    <s v="21-04-2015 00:00:00"/>
    <s v=""/>
    <n v="-102905364"/>
  </r>
  <r>
    <s v="RECAUDOS"/>
    <x v="5"/>
    <n v="23"/>
    <x v="8"/>
    <m/>
    <s v="C"/>
    <n v="58"/>
    <s v="INTERESES FINANCIACION CREDITO BRILLA"/>
    <s v="22-04-2015 00:00:00"/>
    <s v=""/>
    <n v="87510"/>
  </r>
  <r>
    <s v="RECAUDOS"/>
    <x v="5"/>
    <n v="23"/>
    <x v="8"/>
    <m/>
    <s v="D"/>
    <n v="46"/>
    <s v="RECARGOS MORA EXCLUIDOS"/>
    <s v="22-04-2015 00:00:00"/>
    <s v=""/>
    <n v="-1114530"/>
  </r>
  <r>
    <s v="RECAUDOS"/>
    <x v="5"/>
    <n v="23"/>
    <x v="8"/>
    <m/>
    <s v="D"/>
    <n v="46"/>
    <s v="RECARGOS MORA EXCLUIDOS"/>
    <s v="23-04-2015 00:00:00"/>
    <s v=""/>
    <n v="-913477"/>
  </r>
  <r>
    <s v="RECAUDOS"/>
    <x v="5"/>
    <n v="23"/>
    <x v="8"/>
    <m/>
    <s v="D"/>
    <n v="98"/>
    <s v="REFINANCIACION"/>
    <s v="24-04-2015 00:00:00"/>
    <s v=""/>
    <n v="-540"/>
  </r>
  <r>
    <s v="RECAUDOS"/>
    <x v="5"/>
    <n v="23"/>
    <x v="8"/>
    <m/>
    <s v="D"/>
    <n v="121"/>
    <s v="REFINANCIACION INTERES DE FINANCIACION BRILLA"/>
    <s v="24-04-2015 00:00:00"/>
    <s v=""/>
    <n v="-958976"/>
  </r>
  <r>
    <s v="RECAUDOS"/>
    <x v="5"/>
    <n v="23"/>
    <x v="8"/>
    <m/>
    <s v="D"/>
    <n v="102"/>
    <s v="INT FINAC EXCLUIDO CREDITO SEGUROS"/>
    <s v="28-04-2015 00:00:00"/>
    <s v=""/>
    <n v="-294"/>
  </r>
  <r>
    <s v="RECAUDOS"/>
    <x v="5"/>
    <n v="23"/>
    <x v="8"/>
    <m/>
    <s v="D"/>
    <n v="46"/>
    <s v="RECARGOS MORA EXCLUIDOS"/>
    <s v="28-04-2015 00:00:00"/>
    <s v=""/>
    <n v="-1111842"/>
  </r>
  <r>
    <s v="RECAUDOS"/>
    <x v="5"/>
    <n v="23"/>
    <x v="8"/>
    <m/>
    <s v="D"/>
    <n v="121"/>
    <s v="REFINANCIACION INTERES DE FINANCIACION BRILLA"/>
    <s v="28-04-2015 00:00:00"/>
    <s v=""/>
    <n v="-886571"/>
  </r>
  <r>
    <s v="RECAUDOS"/>
    <x v="5"/>
    <n v="23"/>
    <x v="8"/>
    <m/>
    <s v="D"/>
    <n v="102"/>
    <s v="INT FINAC EXCLUIDO CREDITO SEGUROS"/>
    <s v="29-04-2015 00:00:00"/>
    <s v=""/>
    <n v="-370"/>
  </r>
  <r>
    <s v="RECAUDOS"/>
    <x v="5"/>
    <n v="23"/>
    <x v="8"/>
    <m/>
    <s v="D"/>
    <n v="99"/>
    <s v="RECARGO POR MORA  EXCLUIDO CREDITO SEGUROS"/>
    <s v="29-04-2015 00:00:00"/>
    <s v=""/>
    <n v="-10539"/>
  </r>
  <r>
    <s v="RECAUDOS"/>
    <x v="5"/>
    <n v="23"/>
    <x v="8"/>
    <m/>
    <s v="C"/>
    <n v="46"/>
    <s v="RECARGOS MORA EXCLUIDOS"/>
    <s v="30-04-2015 00:00:00"/>
    <s v=""/>
    <n v="1014"/>
  </r>
  <r>
    <s v="RECAUDOS"/>
    <x v="5"/>
    <n v="23"/>
    <x v="8"/>
    <m/>
    <s v="D"/>
    <n v="60"/>
    <s v="SEGURO BRILLA"/>
    <s v="30-04-2015 00:00:00"/>
    <s v=""/>
    <n v="-809808"/>
  </r>
  <r>
    <s v="FACTURACION"/>
    <x v="0"/>
    <n v="1"/>
    <x v="0"/>
    <s v="F"/>
    <s v="D"/>
    <n v="100"/>
    <s v="RECARGO POR MORA RED INTERNA"/>
    <s v="11-04-2015 00:00:00"/>
    <n v="15"/>
    <n v="2388518"/>
  </r>
  <r>
    <s v="FACTURACION"/>
    <x v="0"/>
    <n v="1"/>
    <x v="0"/>
    <s v="F"/>
    <s v="D"/>
    <n v="101"/>
    <s v="RECARGO POR MORA  GRAVADOS OTROS SERVICIOS"/>
    <s v="13-04-2015 00:00:00"/>
    <n v="15"/>
    <n v="692"/>
  </r>
  <r>
    <s v="FACTURACION"/>
    <x v="0"/>
    <n v="1"/>
    <x v="0"/>
    <s v="F"/>
    <s v="D"/>
    <n v="100"/>
    <s v="RECARGO POR MORA RED INTERNA"/>
    <s v="13-04-2015 00:00:00"/>
    <n v="15"/>
    <n v="120640"/>
  </r>
  <r>
    <s v="FACTURACION"/>
    <x v="0"/>
    <n v="1"/>
    <x v="0"/>
    <s v="F"/>
    <s v="D"/>
    <n v="81"/>
    <s v="SERVICIOS VARIOS GRAVADO"/>
    <s v="13-04-2015 00:00:00"/>
    <n v="41"/>
    <n v="240000"/>
  </r>
  <r>
    <s v="FACTURACION"/>
    <x v="0"/>
    <n v="1"/>
    <x v="0"/>
    <s v="F"/>
    <s v="D"/>
    <n v="56"/>
    <s v="INTERESES FINANCIACION CONEXION"/>
    <s v="13-04-2015 00:00:00"/>
    <n v="51"/>
    <n v="605106"/>
  </r>
  <r>
    <s v="FACTURACION"/>
    <x v="0"/>
    <n v="1"/>
    <x v="0"/>
    <s v="F"/>
    <s v="D"/>
    <n v="59"/>
    <s v="INTERESES FINANCIACION GRAVADOS"/>
    <s v="13-04-2015 00:00:00"/>
    <n v="51"/>
    <n v="1789"/>
  </r>
  <r>
    <s v="FACTURACION"/>
    <x v="0"/>
    <n v="1"/>
    <x v="0"/>
    <s v="F"/>
    <s v="D"/>
    <n v="4"/>
    <s v="CARGO POR CONEXIÓN"/>
    <s v="23-04-2015 00:00:00"/>
    <n v="53"/>
    <n v="138044100"/>
  </r>
  <r>
    <s v="FACTURACION"/>
    <x v="0"/>
    <n v="1"/>
    <x v="0"/>
    <s v="F"/>
    <s v="D"/>
    <n v="400"/>
    <s v="CERTIFICACION INSTALACION PREVIA"/>
    <s v="30-04-2015 00:00:00"/>
    <n v="51"/>
    <n v="3402560"/>
  </r>
  <r>
    <s v="FACTURACION"/>
    <x v="1"/>
    <n v="1"/>
    <x v="0"/>
    <s v="F"/>
    <s v="D"/>
    <n v="3"/>
    <s v="CARGO FIJO"/>
    <s v="01-04-2015 00:00:00"/>
    <n v="15"/>
    <n v="18191867"/>
  </r>
  <r>
    <s v="FACTURACION"/>
    <x v="1"/>
    <n v="1"/>
    <x v="0"/>
    <s v="F"/>
    <s v="D"/>
    <n v="7"/>
    <s v="CONSUMO"/>
    <s v="01-04-2015 00:00:00"/>
    <n v="15"/>
    <n v="2275552995"/>
  </r>
  <r>
    <s v="FACTURACION"/>
    <x v="1"/>
    <n v="1"/>
    <x v="0"/>
    <s v="F"/>
    <s v="D"/>
    <n v="100"/>
    <s v="RECARGO POR MORA RED INTERNA"/>
    <s v="01-04-2015 00:00:00"/>
    <n v="50"/>
    <n v="35962"/>
  </r>
  <r>
    <s v="FACTURACION"/>
    <x v="1"/>
    <n v="1"/>
    <x v="0"/>
    <s v="F"/>
    <s v="D"/>
    <n v="4"/>
    <s v="CARGO POR CONEXIÓN"/>
    <s v="01-04-2015 00:00:00"/>
    <n v="51"/>
    <n v="34022148"/>
  </r>
  <r>
    <s v="FACTURACION"/>
    <x v="1"/>
    <n v="1"/>
    <x v="0"/>
    <s v="F"/>
    <s v="D"/>
    <n v="46"/>
    <s v="RECARGOS MORA EXCLUIDOS"/>
    <s v="01-04-2015 00:00:00"/>
    <n v="51"/>
    <n v="18042"/>
  </r>
  <r>
    <s v="FACTURACION"/>
    <x v="1"/>
    <n v="1"/>
    <x v="0"/>
    <s v="F"/>
    <s v="D"/>
    <n v="400"/>
    <s v="CERTIFICACION INSTALACION PREVIA"/>
    <s v="01-04-2015 00:00:00"/>
    <n v="51"/>
    <n v="809490"/>
  </r>
  <r>
    <s v="FACTURACION"/>
    <x v="1"/>
    <n v="1"/>
    <x v="0"/>
    <s v="F"/>
    <s v="D"/>
    <n v="100"/>
    <s v="RECARGO POR MORA RED INTERNA"/>
    <s v="01-04-2015 00:00:00"/>
    <n v="53"/>
    <n v="37656"/>
  </r>
  <r>
    <s v="FACTURACION"/>
    <x v="1"/>
    <n v="1"/>
    <x v="0"/>
    <s v="F"/>
    <s v="D"/>
    <n v="46"/>
    <s v="RECARGOS MORA EXCLUIDOS"/>
    <s v="02-04-2015 00:00:00"/>
    <n v="15"/>
    <n v="3803440"/>
  </r>
  <r>
    <s v="FACTURACION"/>
    <x v="1"/>
    <n v="1"/>
    <x v="0"/>
    <s v="F"/>
    <s v="D"/>
    <n v="122"/>
    <s v="IVA RED INTERNA"/>
    <s v="02-04-2015 00:00:00"/>
    <n v="53"/>
    <n v="118737"/>
  </r>
  <r>
    <s v="FACTURACION"/>
    <x v="1"/>
    <n v="1"/>
    <x v="0"/>
    <s v="F"/>
    <s v="D"/>
    <n v="400"/>
    <s v="CERTIFICACION INSTALACION PREVIA"/>
    <s v="02-04-2015 00:00:00"/>
    <n v="53"/>
    <n v="617400"/>
  </r>
  <r>
    <s v="FACTURACION"/>
    <x v="1"/>
    <n v="1"/>
    <x v="0"/>
    <s v="F"/>
    <s v="D"/>
    <n v="100"/>
    <s v="RECARGO POR MORA RED INTERNA"/>
    <s v="04-04-2015 00:00:00"/>
    <n v="15"/>
    <n v="1058872"/>
  </r>
  <r>
    <s v="FACTURACION"/>
    <x v="1"/>
    <n v="1"/>
    <x v="0"/>
    <s v="F"/>
    <s v="D"/>
    <n v="28"/>
    <s v="SERVICIOS ASOCIADOS CARGO POR CONEXIÓN"/>
    <s v="04-04-2015 00:00:00"/>
    <n v="41"/>
    <n v="2180508"/>
  </r>
  <r>
    <s v="FACTURACION"/>
    <x v="1"/>
    <n v="1"/>
    <x v="0"/>
    <s v="F"/>
    <s v="D"/>
    <n v="19"/>
    <s v="RED INTERNA"/>
    <s v="04-04-2015 00:00:00"/>
    <n v="51"/>
    <n v="725991"/>
  </r>
  <r>
    <s v="FACTURACION"/>
    <x v="1"/>
    <n v="1"/>
    <x v="0"/>
    <s v="F"/>
    <s v="D"/>
    <n v="101"/>
    <s v="RECARGO POR MORA  GRAVADOS OTROS SERVICIOS"/>
    <s v="04-04-2015 00:00:00"/>
    <n v="51"/>
    <n v="333"/>
  </r>
  <r>
    <s v="FACTURACION"/>
    <x v="1"/>
    <n v="1"/>
    <x v="0"/>
    <s v="F"/>
    <s v="D"/>
    <n v="1"/>
    <s v="ANTICIPOS"/>
    <s v="04-04-2015 00:00:00"/>
    <n v="51"/>
    <n v="253"/>
  </r>
  <r>
    <s v="FACTURACION"/>
    <x v="1"/>
    <n v="1"/>
    <x v="0"/>
    <s v="F"/>
    <s v="D"/>
    <n v="126"/>
    <s v="IVA INTERES DE FINANCIACION"/>
    <s v="04-04-2015 00:00:00"/>
    <n v="51"/>
    <n v="240054"/>
  </r>
  <r>
    <s v="FACTURACION"/>
    <x v="1"/>
    <n v="1"/>
    <x v="0"/>
    <s v="F"/>
    <s v="D"/>
    <n v="400"/>
    <s v="CERTIFICACION INSTALACION PREVIA"/>
    <s v="04-04-2015 00:00:00"/>
    <n v="51"/>
    <n v="533247"/>
  </r>
  <r>
    <s v="FACTURACION"/>
    <x v="1"/>
    <n v="1"/>
    <x v="0"/>
    <s v="F"/>
    <s v="D"/>
    <n v="3"/>
    <s v="CARGO FIJO"/>
    <s v="06-04-2015 00:00:00"/>
    <n v="15"/>
    <n v="49807628"/>
  </r>
  <r>
    <s v="FACTURACION"/>
    <x v="1"/>
    <n v="1"/>
    <x v="0"/>
    <s v="F"/>
    <s v="D"/>
    <n v="8"/>
    <s v="CONTRIBUCION"/>
    <s v="06-04-2015 00:00:00"/>
    <n v="15"/>
    <n v="18641967"/>
  </r>
  <r>
    <s v="FACTURACION"/>
    <x v="1"/>
    <n v="1"/>
    <x v="0"/>
    <s v="F"/>
    <s v="D"/>
    <n v="122"/>
    <s v="IVA RED INTERNA"/>
    <s v="06-04-2015 00:00:00"/>
    <n v="15"/>
    <n v="1717197"/>
  </r>
  <r>
    <s v="FACTURACION"/>
    <x v="1"/>
    <n v="1"/>
    <x v="0"/>
    <s v="F"/>
    <s v="D"/>
    <n v="4"/>
    <s v="CARGO POR CONEXIÓN"/>
    <s v="06-04-2015 00:00:00"/>
    <n v="51"/>
    <n v="19764854"/>
  </r>
  <r>
    <s v="FACTURACION"/>
    <x v="1"/>
    <n v="1"/>
    <x v="0"/>
    <s v="F"/>
    <s v="D"/>
    <n v="17"/>
    <s v="RECONEXION"/>
    <s v="06-04-2015 00:00:00"/>
    <n v="51"/>
    <n v="15793913"/>
  </r>
  <r>
    <s v="FACTURACION"/>
    <x v="1"/>
    <n v="1"/>
    <x v="0"/>
    <s v="F"/>
    <s v="D"/>
    <n v="3"/>
    <s v="CARGO FIJO"/>
    <s v="07-04-2015 00:00:00"/>
    <n v="15"/>
    <n v="5923593"/>
  </r>
  <r>
    <s v="FACTURACION"/>
    <x v="1"/>
    <n v="1"/>
    <x v="0"/>
    <s v="F"/>
    <s v="D"/>
    <n v="8"/>
    <s v="CONTRIBUCION"/>
    <s v="07-04-2015 00:00:00"/>
    <n v="15"/>
    <n v="3755684"/>
  </r>
  <r>
    <s v="FACTURACION"/>
    <x v="1"/>
    <n v="1"/>
    <x v="0"/>
    <s v="F"/>
    <s v="D"/>
    <n v="56"/>
    <s v="INTERESES FINANCIACION CONEXION"/>
    <s v="07-04-2015 00:00:00"/>
    <n v="51"/>
    <n v="35295893"/>
  </r>
  <r>
    <s v="FACTURACION"/>
    <x v="1"/>
    <n v="1"/>
    <x v="0"/>
    <s v="F"/>
    <s v="D"/>
    <n v="4"/>
    <s v="CARGO POR CONEXIÓN"/>
    <s v="07-04-2015 00:00:00"/>
    <n v="53"/>
    <n v="17945733"/>
  </r>
  <r>
    <s v="FACTURACION"/>
    <x v="1"/>
    <n v="1"/>
    <x v="0"/>
    <s v="F"/>
    <s v="D"/>
    <n v="19"/>
    <s v="RED INTERNA"/>
    <s v="07-04-2015 00:00:00"/>
    <n v="53"/>
    <n v="34053627"/>
  </r>
  <r>
    <s v="FACTURACION"/>
    <x v="1"/>
    <n v="1"/>
    <x v="0"/>
    <s v="F"/>
    <s v="D"/>
    <n v="100"/>
    <s v="RECARGO POR MORA RED INTERNA"/>
    <s v="07-04-2015 00:00:00"/>
    <n v="53"/>
    <n v="20645"/>
  </r>
  <r>
    <s v="FACTURACION"/>
    <x v="1"/>
    <n v="1"/>
    <x v="0"/>
    <s v="F"/>
    <s v="C"/>
    <n v="8"/>
    <s v="CONTRIBUCION"/>
    <s v="08-04-2015 00:00:00"/>
    <n v="15"/>
    <n v="-256298"/>
  </r>
  <r>
    <s v="FACTURACION"/>
    <x v="1"/>
    <n v="1"/>
    <x v="0"/>
    <s v="F"/>
    <s v="D"/>
    <n v="4"/>
    <s v="CARGO POR CONEXIÓN"/>
    <s v="08-04-2015 00:00:00"/>
    <n v="41"/>
    <n v="466632"/>
  </r>
  <r>
    <s v="FACTURACION"/>
    <x v="1"/>
    <n v="1"/>
    <x v="0"/>
    <s v="F"/>
    <s v="D"/>
    <n v="28"/>
    <s v="SERVICIOS ASOCIADOS CARGO POR CONEXIÓN"/>
    <s v="08-04-2015 00:00:00"/>
    <n v="41"/>
    <n v="8992431"/>
  </r>
  <r>
    <s v="FACTURACION"/>
    <x v="1"/>
    <n v="1"/>
    <x v="0"/>
    <s v="F"/>
    <s v="D"/>
    <n v="400"/>
    <s v="CERTIFICACION INSTALACION PREVIA"/>
    <s v="08-04-2015 00:00:00"/>
    <n v="51"/>
    <n v="736849"/>
  </r>
  <r>
    <s v="FACTURACION"/>
    <x v="1"/>
    <n v="1"/>
    <x v="0"/>
    <s v="F"/>
    <s v="D"/>
    <n v="401"/>
    <s v="REVISION PERIODICA RES 059"/>
    <s v="08-04-2015 00:00:00"/>
    <n v="51"/>
    <n v="958056"/>
  </r>
  <r>
    <s v="FACTURACION"/>
    <x v="1"/>
    <n v="1"/>
    <x v="0"/>
    <s v="F"/>
    <s v="D"/>
    <n v="86"/>
    <s v="INTERESES FINANCIACION EXCLUIDOS"/>
    <s v="08-04-2015 00:00:00"/>
    <n v="51"/>
    <n v="131753"/>
  </r>
  <r>
    <s v="FACTURACION"/>
    <x v="1"/>
    <n v="1"/>
    <x v="0"/>
    <s v="F"/>
    <s v="D"/>
    <n v="122"/>
    <s v="IVA RED INTERNA"/>
    <s v="08-04-2015 00:00:00"/>
    <n v="53"/>
    <n v="235611"/>
  </r>
  <r>
    <s v="FACTURACION"/>
    <x v="1"/>
    <n v="1"/>
    <x v="0"/>
    <s v="F"/>
    <s v="C"/>
    <n v="85"/>
    <s v="BIENESTAR EMPLEADOS"/>
    <s v="09-04-2015 00:00:00"/>
    <n v="15"/>
    <n v="-38396"/>
  </r>
  <r>
    <s v="FACTURACION"/>
    <x v="1"/>
    <n v="1"/>
    <x v="0"/>
    <s v="F"/>
    <s v="D"/>
    <n v="56"/>
    <s v="INTERESES FINANCIACION CONEXION"/>
    <s v="09-04-2015 00:00:00"/>
    <n v="51"/>
    <n v="93421291"/>
  </r>
  <r>
    <s v="FACTURACION"/>
    <x v="1"/>
    <n v="1"/>
    <x v="0"/>
    <s v="F"/>
    <s v="D"/>
    <n v="17"/>
    <s v="RECONEXION"/>
    <s v="09-04-2015 00:00:00"/>
    <n v="51"/>
    <n v="14164460"/>
  </r>
  <r>
    <s v="FACTURACION"/>
    <x v="1"/>
    <n v="1"/>
    <x v="0"/>
    <s v="F"/>
    <s v="D"/>
    <n v="100"/>
    <s v="RECARGO POR MORA RED INTERNA"/>
    <s v="09-04-2015 00:00:00"/>
    <n v="51"/>
    <n v="3048"/>
  </r>
  <r>
    <s v="FACTURACION"/>
    <x v="1"/>
    <n v="1"/>
    <x v="0"/>
    <s v="F"/>
    <s v="D"/>
    <n v="400"/>
    <s v="CERTIFICACION INSTALACION PREVIA"/>
    <s v="09-04-2015 00:00:00"/>
    <n v="51"/>
    <n v="1351678"/>
  </r>
  <r>
    <s v="FACTURACION"/>
    <x v="1"/>
    <n v="1"/>
    <x v="0"/>
    <s v="F"/>
    <s v="D"/>
    <n v="81"/>
    <s v="SERVICIOS VARIOS GRAVADO"/>
    <s v="09-04-2015 00:00:00"/>
    <n v="51"/>
    <n v="325619"/>
  </r>
  <r>
    <s v="FACTURACION"/>
    <x v="1"/>
    <n v="1"/>
    <x v="0"/>
    <s v="F"/>
    <s v="C"/>
    <n v="128"/>
    <s v="SUBS GOB ATL VEREDA NUEVA CERT"/>
    <s v="09-04-2015 00:00:00"/>
    <n v="53"/>
    <n v="-133600"/>
  </r>
  <r>
    <s v="FACTURACION"/>
    <x v="1"/>
    <n v="1"/>
    <x v="0"/>
    <s v="F"/>
    <s v="D"/>
    <n v="122"/>
    <s v="IVA RED INTERNA"/>
    <s v="09-04-2015 00:00:00"/>
    <n v="53"/>
    <n v="862026"/>
  </r>
  <r>
    <s v="FACTURACION"/>
    <x v="1"/>
    <n v="1"/>
    <x v="0"/>
    <s v="F"/>
    <s v="D"/>
    <n v="401"/>
    <s v="REVISION PERIODICA RES 059"/>
    <s v="09-04-2015 00:00:00"/>
    <n v="53"/>
    <n v="27534750"/>
  </r>
  <r>
    <s v="FACTURACION"/>
    <x v="1"/>
    <n v="1"/>
    <x v="0"/>
    <s v="F"/>
    <s v="C"/>
    <n v="7"/>
    <s v="CONSUMO"/>
    <s v="10-04-2015 00:00:00"/>
    <n v="15"/>
    <n v="-7509884"/>
  </r>
  <r>
    <s v="FACTURACION"/>
    <x v="1"/>
    <n v="1"/>
    <x v="0"/>
    <s v="F"/>
    <s v="D"/>
    <n v="100"/>
    <s v="RECARGO POR MORA RED INTERNA"/>
    <s v="10-04-2015 00:00:00"/>
    <n v="15"/>
    <n v="4137167"/>
  </r>
  <r>
    <s v="FACTURACION"/>
    <x v="1"/>
    <n v="1"/>
    <x v="0"/>
    <s v="F"/>
    <s v="D"/>
    <n v="101"/>
    <s v="RECARGO POR MORA  GRAVADOS OTROS SERVICIOS"/>
    <s v="10-04-2015 00:00:00"/>
    <n v="50"/>
    <n v="5327"/>
  </r>
  <r>
    <s v="FACTURACION"/>
    <x v="1"/>
    <n v="1"/>
    <x v="0"/>
    <s v="F"/>
    <s v="D"/>
    <n v="81"/>
    <s v="SERVICIOS VARIOS GRAVADO"/>
    <s v="10-04-2015 00:00:00"/>
    <n v="51"/>
    <n v="392475"/>
  </r>
  <r>
    <s v="FACTURACION"/>
    <x v="1"/>
    <n v="1"/>
    <x v="0"/>
    <s v="F"/>
    <s v="C"/>
    <n v="122"/>
    <s v="IVA RED INTERNA"/>
    <s v="10-04-2015 00:00:00"/>
    <n v="53"/>
    <n v="-514"/>
  </r>
  <r>
    <s v="FACTURACION"/>
    <x v="1"/>
    <n v="1"/>
    <x v="0"/>
    <s v="F"/>
    <s v="D"/>
    <n v="4"/>
    <s v="CARGO POR CONEXIÓN"/>
    <s v="10-04-2015 00:00:00"/>
    <n v="53"/>
    <n v="26228379"/>
  </r>
  <r>
    <s v="FACTURACION"/>
    <x v="1"/>
    <n v="1"/>
    <x v="0"/>
    <s v="F"/>
    <s v="D"/>
    <n v="3"/>
    <s v="CARGO FIJO"/>
    <s v="11-04-2015 00:00:00"/>
    <n v="15"/>
    <n v="8152040"/>
  </r>
  <r>
    <s v="FACTURACION"/>
    <x v="1"/>
    <n v="1"/>
    <x v="0"/>
    <s v="F"/>
    <s v="D"/>
    <n v="46"/>
    <s v="RECARGOS MORA EXCLUIDOS"/>
    <s v="11-04-2015 00:00:00"/>
    <n v="50"/>
    <n v="7041"/>
  </r>
  <r>
    <s v="FACTURACION"/>
    <x v="1"/>
    <n v="1"/>
    <x v="0"/>
    <s v="F"/>
    <s v="D"/>
    <n v="56"/>
    <s v="INTERESES FINANCIACION CONEXION"/>
    <s v="11-04-2015 00:00:00"/>
    <n v="51"/>
    <n v="79706566"/>
  </r>
  <r>
    <s v="FACTURACION"/>
    <x v="1"/>
    <n v="1"/>
    <x v="0"/>
    <s v="F"/>
    <s v="D"/>
    <n v="103"/>
    <s v="INTERESES FINANC RED INTERNA"/>
    <s v="11-04-2015 00:00:00"/>
    <n v="51"/>
    <n v="148516794"/>
  </r>
  <r>
    <s v="FACTURACION"/>
    <x v="1"/>
    <n v="1"/>
    <x v="0"/>
    <s v="F"/>
    <s v="D"/>
    <n v="101"/>
    <s v="RECARGO POR MORA  GRAVADOS OTROS SERVICIOS"/>
    <s v="11-04-2015 00:00:00"/>
    <n v="51"/>
    <n v="165"/>
  </r>
  <r>
    <s v="FACTURACION"/>
    <x v="1"/>
    <n v="1"/>
    <x v="0"/>
    <s v="F"/>
    <s v="D"/>
    <n v="100"/>
    <s v="RECARGO POR MORA RED INTERNA"/>
    <s v="11-04-2015 00:00:00"/>
    <n v="51"/>
    <n v="997"/>
  </r>
  <r>
    <s v="FACTURACION"/>
    <x v="1"/>
    <n v="1"/>
    <x v="0"/>
    <s v="F"/>
    <s v="D"/>
    <n v="1"/>
    <s v="ANTICIPOS"/>
    <s v="11-04-2015 00:00:00"/>
    <n v="51"/>
    <n v="466"/>
  </r>
  <r>
    <s v="FACTURACION"/>
    <x v="1"/>
    <n v="1"/>
    <x v="0"/>
    <s v="F"/>
    <s v="D"/>
    <n v="100"/>
    <s v="RECARGO POR MORA RED INTERNA"/>
    <s v="11-04-2015 00:00:00"/>
    <n v="53"/>
    <n v="22238"/>
  </r>
  <r>
    <s v="FACTURACION"/>
    <x v="1"/>
    <n v="1"/>
    <x v="0"/>
    <s v="F"/>
    <s v="D"/>
    <n v="8"/>
    <s v="CONTRIBUCION"/>
    <s v="13-04-2015 00:00:00"/>
    <n v="51"/>
    <n v="136"/>
  </r>
  <r>
    <s v="FACTURACION"/>
    <x v="1"/>
    <n v="1"/>
    <x v="0"/>
    <s v="F"/>
    <s v="D"/>
    <n v="28"/>
    <s v="SERVICIOS ASOCIADOS CARGO POR CONEXIÓN"/>
    <s v="13-04-2015 00:00:00"/>
    <n v="51"/>
    <n v="2011778"/>
  </r>
  <r>
    <s v="FACTURACION"/>
    <x v="1"/>
    <n v="1"/>
    <x v="0"/>
    <s v="F"/>
    <s v="D"/>
    <n v="103"/>
    <s v="INTERESES FINANC RED INTERNA"/>
    <s v="13-04-2015 00:00:00"/>
    <n v="51"/>
    <n v="52226804"/>
  </r>
  <r>
    <s v="FACTURACION"/>
    <x v="1"/>
    <n v="1"/>
    <x v="0"/>
    <s v="F"/>
    <s v="D"/>
    <n v="1"/>
    <s v="ANTICIPOS"/>
    <s v="13-04-2015 00:00:00"/>
    <n v="51"/>
    <n v="142"/>
  </r>
  <r>
    <s v="FACTURACION"/>
    <x v="1"/>
    <n v="1"/>
    <x v="0"/>
    <s v="F"/>
    <s v="D"/>
    <n v="32"/>
    <s v="VENTA BIENES"/>
    <s v="13-04-2015 00:00:00"/>
    <n v="51"/>
    <n v="37990"/>
  </r>
  <r>
    <s v="FACTURACION"/>
    <x v="1"/>
    <n v="1"/>
    <x v="0"/>
    <s v="F"/>
    <s v="D"/>
    <n v="100"/>
    <s v="RECARGO POR MORA RED INTERNA"/>
    <s v="13-04-2015 00:00:00"/>
    <n v="53"/>
    <n v="45041"/>
  </r>
  <r>
    <s v="FACTURACION"/>
    <x v="1"/>
    <n v="1"/>
    <x v="0"/>
    <s v="F"/>
    <s v="D"/>
    <n v="8"/>
    <s v="CONTRIBUCION"/>
    <s v="14-04-2015 00:00:00"/>
    <n v="15"/>
    <n v="512645"/>
  </r>
  <r>
    <s v="FACTURACION"/>
    <x v="1"/>
    <n v="1"/>
    <x v="0"/>
    <s v="F"/>
    <s v="D"/>
    <n v="126"/>
    <s v="IVA INTERES DE FINANCIACION"/>
    <s v="14-04-2015 00:00:00"/>
    <n v="51"/>
    <n v="11746"/>
  </r>
  <r>
    <s v="FACTURACION"/>
    <x v="1"/>
    <n v="1"/>
    <x v="0"/>
    <s v="F"/>
    <s v="C"/>
    <n v="127"/>
    <s v="SUBSIDIO ALC. SAN ANGEL CXC"/>
    <s v="14-04-2015 00:00:00"/>
    <n v="53"/>
    <n v="-250000"/>
  </r>
  <r>
    <s v="FACTURACION"/>
    <x v="1"/>
    <n v="1"/>
    <x v="0"/>
    <s v="F"/>
    <s v="D"/>
    <n v="17"/>
    <s v="RECONEXION"/>
    <s v="14-04-2015 00:00:00"/>
    <n v="53"/>
    <n v="21955000"/>
  </r>
  <r>
    <s v="FACTURACION"/>
    <x v="1"/>
    <n v="1"/>
    <x v="0"/>
    <s v="F"/>
    <s v="D"/>
    <n v="401"/>
    <s v="REVISION PERIODICA RES 059"/>
    <s v="14-04-2015 00:00:00"/>
    <n v="53"/>
    <n v="30963010"/>
  </r>
  <r>
    <s v="FACTURACION"/>
    <x v="1"/>
    <n v="1"/>
    <x v="0"/>
    <s v="F"/>
    <s v="D"/>
    <n v="28"/>
    <s v="SERVICIOS ASOCIADOS CARGO POR CONEXIÓN"/>
    <s v="15-04-2015 00:00:00"/>
    <n v="41"/>
    <n v="4444574"/>
  </r>
  <r>
    <s v="FACTURACION"/>
    <x v="1"/>
    <n v="1"/>
    <x v="0"/>
    <s v="F"/>
    <s v="D"/>
    <n v="101"/>
    <s v="RECARGO POR MORA  GRAVADOS OTROS SERVICIOS"/>
    <s v="15-04-2015 00:00:00"/>
    <n v="51"/>
    <n v="441"/>
  </r>
  <r>
    <s v="FACTURACION"/>
    <x v="1"/>
    <n v="1"/>
    <x v="0"/>
    <s v="F"/>
    <s v="D"/>
    <n v="400"/>
    <s v="CERTIFICACION INSTALACION PREVIA"/>
    <s v="15-04-2015 00:00:00"/>
    <n v="51"/>
    <n v="921608"/>
  </r>
  <r>
    <s v="FACTURACION"/>
    <x v="1"/>
    <n v="1"/>
    <x v="0"/>
    <s v="F"/>
    <s v="C"/>
    <n v="122"/>
    <s v="IVA RED INTERNA"/>
    <s v="15-04-2015 00:00:00"/>
    <n v="53"/>
    <n v="-339"/>
  </r>
  <r>
    <s v="FACTURACION"/>
    <x v="1"/>
    <n v="1"/>
    <x v="0"/>
    <s v="F"/>
    <s v="D"/>
    <n v="100"/>
    <s v="RECARGO POR MORA RED INTERNA"/>
    <s v="15-04-2015 00:00:00"/>
    <n v="53"/>
    <n v="60984"/>
  </r>
  <r>
    <s v="FACTURACION"/>
    <x v="1"/>
    <n v="1"/>
    <x v="0"/>
    <s v="F"/>
    <s v="D"/>
    <n v="3"/>
    <s v="CARGO FIJO"/>
    <s v="16-04-2015 00:00:00"/>
    <n v="15"/>
    <n v="20415606"/>
  </r>
  <r>
    <s v="FACTURACION"/>
    <x v="1"/>
    <n v="1"/>
    <x v="0"/>
    <s v="F"/>
    <s v="D"/>
    <n v="3"/>
    <s v="CARGO FIJO"/>
    <s v="16-04-2015 00:00:00"/>
    <n v="51"/>
    <n v="6736"/>
  </r>
  <r>
    <s v="FACTURACION"/>
    <x v="1"/>
    <n v="1"/>
    <x v="0"/>
    <s v="F"/>
    <s v="D"/>
    <n v="17"/>
    <s v="RECONEXION"/>
    <s v="16-04-2015 00:00:00"/>
    <n v="51"/>
    <n v="7353575"/>
  </r>
  <r>
    <s v="FACTURACION"/>
    <x v="1"/>
    <n v="1"/>
    <x v="0"/>
    <s v="F"/>
    <s v="D"/>
    <n v="1"/>
    <s v="ANTICIPOS"/>
    <s v="16-04-2015 00:00:00"/>
    <n v="51"/>
    <n v="466"/>
  </r>
  <r>
    <s v="FACTURACION"/>
    <x v="1"/>
    <n v="1"/>
    <x v="0"/>
    <s v="F"/>
    <s v="D"/>
    <n v="81"/>
    <s v="SERVICIOS VARIOS GRAVADO"/>
    <s v="16-04-2015 00:00:00"/>
    <n v="51"/>
    <n v="51339"/>
  </r>
  <r>
    <s v="FACTURACION"/>
    <x v="1"/>
    <n v="1"/>
    <x v="0"/>
    <s v="F"/>
    <s v="D"/>
    <n v="32"/>
    <s v="VENTA BIENES"/>
    <s v="16-04-2015 00:00:00"/>
    <n v="51"/>
    <n v="7530"/>
  </r>
  <r>
    <s v="FACTURACION"/>
    <x v="1"/>
    <n v="1"/>
    <x v="0"/>
    <s v="F"/>
    <s v="C"/>
    <n v="10"/>
    <s v="DESCUENTOS"/>
    <s v="16-04-2015 00:00:00"/>
    <n v="53"/>
    <n v="-1776799"/>
  </r>
  <r>
    <s v="FACTURACION"/>
    <x v="1"/>
    <n v="1"/>
    <x v="0"/>
    <s v="F"/>
    <s v="D"/>
    <n v="400"/>
    <s v="CERTIFICACION INSTALACION PREVIA"/>
    <s v="16-04-2015 00:00:00"/>
    <n v="53"/>
    <n v="4184600"/>
  </r>
  <r>
    <s v="FACTURACION"/>
    <x v="1"/>
    <n v="1"/>
    <x v="0"/>
    <s v="F"/>
    <s v="D"/>
    <n v="81"/>
    <s v="SERVICIOS VARIOS GRAVADO"/>
    <s v="16-04-2015 00:00:00"/>
    <n v="54"/>
    <n v="249000"/>
  </r>
  <r>
    <s v="FACTURACION"/>
    <x v="1"/>
    <n v="1"/>
    <x v="0"/>
    <s v="F"/>
    <s v="D"/>
    <n v="46"/>
    <s v="RECARGOS MORA EXCLUIDOS"/>
    <s v="17-04-2015 00:00:00"/>
    <n v="15"/>
    <n v="7950979"/>
  </r>
  <r>
    <s v="FACTURACION"/>
    <x v="1"/>
    <n v="1"/>
    <x v="0"/>
    <s v="F"/>
    <s v="D"/>
    <n v="46"/>
    <s v="RECARGOS MORA EXCLUIDOS"/>
    <s v="17-04-2015 00:00:00"/>
    <n v="50"/>
    <n v="4289"/>
  </r>
  <r>
    <s v="FACTURACION"/>
    <x v="1"/>
    <n v="1"/>
    <x v="0"/>
    <s v="F"/>
    <s v="D"/>
    <n v="4"/>
    <s v="CARGO POR CONEXIÓN"/>
    <s v="17-04-2015 00:00:00"/>
    <n v="51"/>
    <n v="16178702"/>
  </r>
  <r>
    <s v="FACTURACION"/>
    <x v="1"/>
    <n v="1"/>
    <x v="0"/>
    <s v="F"/>
    <s v="D"/>
    <n v="51"/>
    <s v="CUENTAS POR COBRAR"/>
    <s v="17-04-2015 00:00:00"/>
    <n v="51"/>
    <n v="407"/>
  </r>
  <r>
    <s v="FACTURACION"/>
    <x v="1"/>
    <n v="1"/>
    <x v="0"/>
    <s v="F"/>
    <s v="D"/>
    <n v="28"/>
    <s v="SERVICIOS ASOCIADOS CARGO POR CONEXIÓN"/>
    <s v="17-04-2015 00:00:00"/>
    <n v="51"/>
    <n v="26440988"/>
  </r>
  <r>
    <s v="FACTURACION"/>
    <x v="1"/>
    <n v="1"/>
    <x v="0"/>
    <s v="F"/>
    <s v="D"/>
    <n v="98"/>
    <s v="REFINANCIACION"/>
    <s v="17-04-2015 00:00:00"/>
    <n v="51"/>
    <n v="15764234"/>
  </r>
  <r>
    <s v="FACTURACION"/>
    <x v="1"/>
    <n v="1"/>
    <x v="0"/>
    <s v="F"/>
    <s v="D"/>
    <n v="100"/>
    <s v="RECARGO POR MORA RED INTERNA"/>
    <s v="17-04-2015 00:00:00"/>
    <n v="51"/>
    <n v="1081"/>
  </r>
  <r>
    <s v="FACTURACION"/>
    <x v="1"/>
    <n v="1"/>
    <x v="0"/>
    <s v="F"/>
    <s v="D"/>
    <n v="81"/>
    <s v="SERVICIOS VARIOS GRAVADO"/>
    <s v="17-04-2015 00:00:00"/>
    <n v="51"/>
    <n v="66988"/>
  </r>
  <r>
    <s v="FACTURACION"/>
    <x v="1"/>
    <n v="1"/>
    <x v="0"/>
    <s v="F"/>
    <s v="D"/>
    <n v="24"/>
    <s v="REVISION PERIODICA"/>
    <s v="17-04-2015 00:00:00"/>
    <n v="51"/>
    <n v="26816996"/>
  </r>
  <r>
    <s v="FACTURACION"/>
    <x v="1"/>
    <n v="1"/>
    <x v="0"/>
    <s v="F"/>
    <s v="D"/>
    <n v="106"/>
    <s v="IMPUESTO 16%"/>
    <s v="17-04-2015 00:00:00"/>
    <n v="53"/>
    <n v="5611774"/>
  </r>
  <r>
    <s v="FACTURACION"/>
    <x v="1"/>
    <n v="1"/>
    <x v="0"/>
    <s v="F"/>
    <s v="D"/>
    <n v="401"/>
    <s v="REVISION PERIODICA RES 059"/>
    <s v="17-04-2015 00:00:00"/>
    <n v="53"/>
    <n v="31369175"/>
  </r>
  <r>
    <s v="FACTURACION"/>
    <x v="1"/>
    <n v="1"/>
    <x v="0"/>
    <s v="F"/>
    <s v="D"/>
    <n v="22"/>
    <s v="REINSTALACION"/>
    <s v="17-04-2015 00:00:00"/>
    <n v="53"/>
    <n v="198000"/>
  </r>
  <r>
    <s v="FACTURACION"/>
    <x v="1"/>
    <n v="1"/>
    <x v="0"/>
    <s v="F"/>
    <s v="C"/>
    <n v="30"/>
    <s v="SUBSIDIO"/>
    <s v="18-04-2015 00:00:00"/>
    <n v="15"/>
    <n v="-208397847"/>
  </r>
  <r>
    <s v="FACTURACION"/>
    <x v="1"/>
    <n v="1"/>
    <x v="0"/>
    <s v="F"/>
    <s v="D"/>
    <n v="101"/>
    <s v="RECARGO POR MORA  GRAVADOS OTROS SERVICIOS"/>
    <s v="18-04-2015 00:00:00"/>
    <n v="50"/>
    <n v="25"/>
  </r>
  <r>
    <s v="FACTURACION"/>
    <x v="1"/>
    <n v="1"/>
    <x v="0"/>
    <s v="F"/>
    <s v="D"/>
    <n v="46"/>
    <s v="RECARGOS MORA EXCLUIDOS"/>
    <s v="18-04-2015 00:00:00"/>
    <n v="51"/>
    <n v="18082"/>
  </r>
  <r>
    <s v="FACTURACION"/>
    <x v="1"/>
    <n v="1"/>
    <x v="0"/>
    <s v="F"/>
    <s v="D"/>
    <n v="86"/>
    <s v="INTERESES FINANCIACION EXCLUIDOS"/>
    <s v="18-04-2015 00:00:00"/>
    <n v="51"/>
    <n v="241750"/>
  </r>
  <r>
    <s v="FACTURACION"/>
    <x v="1"/>
    <n v="1"/>
    <x v="0"/>
    <s v="F"/>
    <s v="D"/>
    <n v="17"/>
    <s v="RECONEXION"/>
    <s v="18-04-2015 00:00:00"/>
    <n v="53"/>
    <n v="21947000"/>
  </r>
  <r>
    <s v="FACTURACION"/>
    <x v="1"/>
    <n v="1"/>
    <x v="0"/>
    <s v="F"/>
    <s v="C"/>
    <n v="8"/>
    <s v="CONTRIBUCION"/>
    <s v="20-04-2015 00:00:00"/>
    <n v="15"/>
    <n v="-15541"/>
  </r>
  <r>
    <s v="FACTURACION"/>
    <x v="1"/>
    <n v="1"/>
    <x v="0"/>
    <s v="F"/>
    <s v="D"/>
    <n v="100"/>
    <s v="RECARGO POR MORA RED INTERNA"/>
    <s v="20-04-2015 00:00:00"/>
    <n v="50"/>
    <n v="66"/>
  </r>
  <r>
    <s v="FACTURACION"/>
    <x v="1"/>
    <n v="1"/>
    <x v="0"/>
    <s v="F"/>
    <s v="D"/>
    <n v="7"/>
    <s v="CONSUMO"/>
    <s v="20-04-2015 00:00:00"/>
    <n v="51"/>
    <n v="195689"/>
  </r>
  <r>
    <s v="FACTURACION"/>
    <x v="1"/>
    <n v="1"/>
    <x v="0"/>
    <s v="F"/>
    <s v="D"/>
    <n v="8"/>
    <s v="CONTRIBUCION"/>
    <s v="20-04-2015 00:00:00"/>
    <n v="51"/>
    <n v="4041"/>
  </r>
  <r>
    <s v="FACTURACION"/>
    <x v="1"/>
    <n v="1"/>
    <x v="0"/>
    <s v="F"/>
    <s v="D"/>
    <n v="400"/>
    <s v="CERTIFICACION INSTALACION PREVIA"/>
    <s v="20-04-2015 00:00:00"/>
    <n v="51"/>
    <n v="102585"/>
  </r>
  <r>
    <s v="FACTURACION"/>
    <x v="1"/>
    <n v="1"/>
    <x v="0"/>
    <s v="F"/>
    <s v="C"/>
    <n v="122"/>
    <s v="IVA RED INTERNA"/>
    <s v="20-04-2015 00:00:00"/>
    <n v="53"/>
    <n v="-90"/>
  </r>
  <r>
    <s v="FACTURACION"/>
    <x v="1"/>
    <n v="1"/>
    <x v="0"/>
    <s v="F"/>
    <s v="D"/>
    <n v="17"/>
    <s v="RECONEXION"/>
    <s v="20-04-2015 00:00:00"/>
    <n v="53"/>
    <n v="24693000"/>
  </r>
  <r>
    <s v="FACTURACION"/>
    <x v="1"/>
    <n v="1"/>
    <x v="0"/>
    <s v="F"/>
    <s v="C"/>
    <n v="85"/>
    <s v="BIENESTAR EMPLEADOS"/>
    <s v="21-04-2015 00:00:00"/>
    <n v="15"/>
    <n v="-21058"/>
  </r>
  <r>
    <s v="FACTURACION"/>
    <x v="1"/>
    <n v="1"/>
    <x v="0"/>
    <s v="F"/>
    <s v="D"/>
    <n v="19"/>
    <s v="RED INTERNA"/>
    <s v="21-04-2015 00:00:00"/>
    <n v="41"/>
    <n v="952098"/>
  </r>
  <r>
    <s v="FACTURACION"/>
    <x v="1"/>
    <n v="1"/>
    <x v="0"/>
    <s v="F"/>
    <s v="D"/>
    <n v="120"/>
    <s v="REFINANCIACION INTERESES DE FINANCIACION"/>
    <s v="21-04-2015 00:00:00"/>
    <n v="51"/>
    <n v="746224"/>
  </r>
  <r>
    <s v="FACTURACION"/>
    <x v="1"/>
    <n v="1"/>
    <x v="0"/>
    <s v="F"/>
    <s v="D"/>
    <n v="401"/>
    <s v="REVISION PERIODICA RES 059"/>
    <s v="21-04-2015 00:00:00"/>
    <n v="51"/>
    <n v="514960"/>
  </r>
  <r>
    <s v="FACTURACION"/>
    <x v="1"/>
    <n v="1"/>
    <x v="0"/>
    <s v="F"/>
    <s v="D"/>
    <n v="24"/>
    <s v="REVISION PERIODICA"/>
    <s v="21-04-2015 00:00:00"/>
    <n v="51"/>
    <n v="13991649"/>
  </r>
  <r>
    <s v="FACTURACION"/>
    <x v="1"/>
    <n v="1"/>
    <x v="0"/>
    <s v="F"/>
    <s v="D"/>
    <n v="46"/>
    <s v="RECARGOS MORA EXCLUIDOS"/>
    <s v="21-04-2015 00:00:00"/>
    <n v="53"/>
    <n v="89352"/>
  </r>
  <r>
    <s v="FACTURACION"/>
    <x v="1"/>
    <n v="1"/>
    <x v="0"/>
    <s v="F"/>
    <s v="D"/>
    <n v="8"/>
    <s v="CONTRIBUCION"/>
    <s v="22-04-2015 00:00:00"/>
    <n v="15"/>
    <n v="29878638"/>
  </r>
  <r>
    <s v="FACTURACION"/>
    <x v="1"/>
    <n v="1"/>
    <x v="0"/>
    <s v="F"/>
    <s v="D"/>
    <n v="106"/>
    <s v="IMPUESTO 16%"/>
    <s v="22-04-2015 00:00:00"/>
    <n v="15"/>
    <n v="259427"/>
  </r>
  <r>
    <s v="FACTURACION"/>
    <x v="1"/>
    <n v="1"/>
    <x v="0"/>
    <s v="F"/>
    <s v="D"/>
    <n v="46"/>
    <s v="RECARGOS MORA EXCLUIDOS"/>
    <s v="22-04-2015 00:00:00"/>
    <n v="50"/>
    <n v="59715"/>
  </r>
  <r>
    <s v="FACTURACION"/>
    <x v="1"/>
    <n v="1"/>
    <x v="0"/>
    <s v="F"/>
    <s v="D"/>
    <n v="3"/>
    <s v="CARGO FIJO"/>
    <s v="22-04-2015 00:00:00"/>
    <n v="51"/>
    <n v="33851"/>
  </r>
  <r>
    <s v="FACTURACION"/>
    <x v="1"/>
    <n v="1"/>
    <x v="0"/>
    <s v="F"/>
    <s v="D"/>
    <n v="126"/>
    <s v="IVA INTERES DE FINANCIACION"/>
    <s v="22-04-2015 00:00:00"/>
    <n v="51"/>
    <n v="230633"/>
  </r>
  <r>
    <s v="FACTURACION"/>
    <x v="1"/>
    <n v="1"/>
    <x v="0"/>
    <s v="F"/>
    <s v="D"/>
    <n v="24"/>
    <s v="REVISION PERIODICA"/>
    <s v="22-04-2015 00:00:00"/>
    <n v="51"/>
    <n v="22062139"/>
  </r>
  <r>
    <s v="FACTURACION"/>
    <x v="1"/>
    <n v="1"/>
    <x v="0"/>
    <s v="F"/>
    <s v="C"/>
    <n v="10"/>
    <s v="DESCUENTOS"/>
    <s v="22-04-2015 00:00:00"/>
    <n v="53"/>
    <n v="-1144805"/>
  </r>
  <r>
    <s v="FACTURACION"/>
    <x v="1"/>
    <n v="1"/>
    <x v="0"/>
    <s v="F"/>
    <s v="C"/>
    <n v="131"/>
    <s v="SUB.GOB MAGDALENA REG. 2 CXC"/>
    <s v="22-04-2015 00:00:00"/>
    <n v="53"/>
    <n v="-460147"/>
  </r>
  <r>
    <s v="FACTURACION"/>
    <x v="1"/>
    <n v="1"/>
    <x v="0"/>
    <s v="F"/>
    <s v="D"/>
    <n v="46"/>
    <s v="RECARGOS MORA EXCLUIDOS"/>
    <s v="22-04-2015 00:00:00"/>
    <n v="53"/>
    <n v="168700"/>
  </r>
  <r>
    <s v="FACTURACION"/>
    <x v="1"/>
    <n v="1"/>
    <x v="0"/>
    <s v="F"/>
    <s v="C"/>
    <n v="7"/>
    <s v="CONSUMO"/>
    <s v="23-04-2015 00:00:00"/>
    <n v="15"/>
    <n v="-1508418"/>
  </r>
  <r>
    <s v="FACTURACION"/>
    <x v="1"/>
    <n v="1"/>
    <x v="0"/>
    <s v="F"/>
    <s v="C"/>
    <n v="30"/>
    <s v="SUBSIDIO"/>
    <s v="23-04-2015 00:00:00"/>
    <n v="15"/>
    <n v="-155962595"/>
  </r>
  <r>
    <s v="FACTURACION"/>
    <x v="1"/>
    <n v="1"/>
    <x v="0"/>
    <s v="F"/>
    <s v="D"/>
    <n v="3"/>
    <s v="CARGO FIJO"/>
    <s v="23-04-2015 00:00:00"/>
    <n v="15"/>
    <n v="43104762"/>
  </r>
  <r>
    <s v="FACTURACION"/>
    <x v="1"/>
    <n v="1"/>
    <x v="0"/>
    <s v="F"/>
    <s v="D"/>
    <n v="106"/>
    <s v="IMPUESTO 16%"/>
    <s v="23-04-2015 00:00:00"/>
    <n v="15"/>
    <n v="221062"/>
  </r>
  <r>
    <s v="FACTURACION"/>
    <x v="1"/>
    <n v="1"/>
    <x v="0"/>
    <s v="F"/>
    <s v="D"/>
    <n v="30"/>
    <s v="SUBSIDIO"/>
    <s v="23-04-2015 00:00:00"/>
    <n v="15"/>
    <n v="254564"/>
  </r>
  <r>
    <s v="FACTURACION"/>
    <x v="1"/>
    <n v="1"/>
    <x v="0"/>
    <s v="F"/>
    <s v="D"/>
    <n v="3"/>
    <s v="CARGO FIJO"/>
    <s v="23-04-2015 00:00:00"/>
    <n v="51"/>
    <n v="26416"/>
  </r>
  <r>
    <s v="FACTURACION"/>
    <x v="1"/>
    <n v="1"/>
    <x v="0"/>
    <s v="F"/>
    <s v="D"/>
    <n v="106"/>
    <s v="IMPUESTO 16%"/>
    <s v="23-04-2015 00:00:00"/>
    <n v="53"/>
    <n v="4040594"/>
  </r>
  <r>
    <s v="FACTURACION"/>
    <x v="1"/>
    <n v="1"/>
    <x v="0"/>
    <s v="F"/>
    <s v="D"/>
    <n v="17"/>
    <s v="RECONEXION"/>
    <s v="23-04-2015 00:00:00"/>
    <n v="53"/>
    <n v="28611000"/>
  </r>
  <r>
    <s v="FACTURACION"/>
    <x v="1"/>
    <n v="1"/>
    <x v="0"/>
    <s v="F"/>
    <s v="D"/>
    <n v="3"/>
    <s v="CARGO FIJO"/>
    <s v="24-04-2015 00:00:00"/>
    <n v="15"/>
    <n v="25080408"/>
  </r>
  <r>
    <s v="FACTURACION"/>
    <x v="1"/>
    <n v="1"/>
    <x v="0"/>
    <s v="F"/>
    <s v="D"/>
    <n v="100"/>
    <s v="RECARGO POR MORA RED INTERNA"/>
    <s v="24-04-2015 00:00:00"/>
    <n v="50"/>
    <n v="37163"/>
  </r>
  <r>
    <s v="FACTURACION"/>
    <x v="1"/>
    <n v="1"/>
    <x v="0"/>
    <s v="F"/>
    <s v="D"/>
    <n v="4"/>
    <s v="CARGO POR CONEXIÓN"/>
    <s v="24-04-2015 00:00:00"/>
    <n v="51"/>
    <n v="27242073"/>
  </r>
  <r>
    <s v="FACTURACION"/>
    <x v="1"/>
    <n v="1"/>
    <x v="0"/>
    <s v="F"/>
    <s v="D"/>
    <n v="1"/>
    <s v="ANTICIPOS"/>
    <s v="24-04-2015 00:00:00"/>
    <n v="51"/>
    <n v="706"/>
  </r>
  <r>
    <s v="FACTURACION"/>
    <x v="1"/>
    <n v="1"/>
    <x v="0"/>
    <s v="F"/>
    <s v="D"/>
    <n v="401"/>
    <s v="REVISION PERIODICA RES 059"/>
    <s v="24-04-2015 00:00:00"/>
    <n v="51"/>
    <n v="501546"/>
  </r>
  <r>
    <s v="FACTURACION"/>
    <x v="1"/>
    <n v="1"/>
    <x v="0"/>
    <s v="F"/>
    <s v="D"/>
    <n v="19"/>
    <s v="RED INTERNA"/>
    <s v="24-04-2015 00:00:00"/>
    <n v="53"/>
    <n v="36899750"/>
  </r>
  <r>
    <s v="FACTURACION"/>
    <x v="1"/>
    <n v="1"/>
    <x v="0"/>
    <s v="F"/>
    <s v="D"/>
    <n v="46"/>
    <s v="RECARGOS MORA EXCLUIDOS"/>
    <s v="24-04-2015 00:00:00"/>
    <n v="53"/>
    <n v="75586"/>
  </r>
  <r>
    <s v="FACTURACION"/>
    <x v="1"/>
    <n v="1"/>
    <x v="0"/>
    <s v="F"/>
    <s v="D"/>
    <n v="401"/>
    <s v="REVISION PERIODICA RES 059"/>
    <s v="24-04-2015 00:00:00"/>
    <n v="53"/>
    <n v="13082070"/>
  </r>
  <r>
    <s v="FACTURACION"/>
    <x v="1"/>
    <n v="1"/>
    <x v="0"/>
    <s v="F"/>
    <s v="D"/>
    <n v="122"/>
    <s v="IVA RED INTERNA"/>
    <s v="25-04-2015 00:00:00"/>
    <n v="15"/>
    <n v="122934"/>
  </r>
  <r>
    <s v="FACTURACION"/>
    <x v="1"/>
    <n v="1"/>
    <x v="0"/>
    <s v="F"/>
    <s v="D"/>
    <n v="56"/>
    <s v="INTERESES FINANCIACION CONEXION"/>
    <s v="25-04-2015 00:00:00"/>
    <n v="51"/>
    <n v="6763466"/>
  </r>
  <r>
    <s v="FACTURACION"/>
    <x v="1"/>
    <n v="1"/>
    <x v="0"/>
    <s v="F"/>
    <s v="D"/>
    <n v="17"/>
    <s v="RECONEXION"/>
    <s v="25-04-2015 00:00:00"/>
    <n v="51"/>
    <n v="720938"/>
  </r>
  <r>
    <s v="FACTURACION"/>
    <x v="1"/>
    <n v="1"/>
    <x v="0"/>
    <s v="F"/>
    <s v="D"/>
    <n v="100"/>
    <s v="RECARGO POR MORA RED INTERNA"/>
    <s v="25-04-2015 00:00:00"/>
    <n v="51"/>
    <n v="29"/>
  </r>
  <r>
    <s v="FACTURACION"/>
    <x v="1"/>
    <n v="1"/>
    <x v="0"/>
    <s v="F"/>
    <s v="D"/>
    <n v="17"/>
    <s v="RECONEXION"/>
    <s v="25-04-2015 00:00:00"/>
    <n v="53"/>
    <n v="23513000"/>
  </r>
  <r>
    <s v="FACTURACION"/>
    <x v="1"/>
    <n v="1"/>
    <x v="0"/>
    <s v="F"/>
    <s v="D"/>
    <n v="122"/>
    <s v="IVA RED INTERNA"/>
    <s v="25-04-2015 00:00:00"/>
    <n v="53"/>
    <n v="1867644"/>
  </r>
  <r>
    <s v="FACTURACION"/>
    <x v="1"/>
    <n v="1"/>
    <x v="0"/>
    <s v="F"/>
    <s v="D"/>
    <n v="401"/>
    <s v="REVISION PERIODICA RES 059"/>
    <s v="25-04-2015 00:00:00"/>
    <n v="53"/>
    <n v="14808140"/>
  </r>
  <r>
    <s v="FACTURACION"/>
    <x v="1"/>
    <n v="1"/>
    <x v="0"/>
    <s v="F"/>
    <s v="D"/>
    <n v="4"/>
    <s v="CARGO POR CONEXIÓN"/>
    <s v="26-04-2015 00:00:00"/>
    <n v="41"/>
    <n v="2005223"/>
  </r>
  <r>
    <s v="FACTURACION"/>
    <x v="1"/>
    <n v="1"/>
    <x v="0"/>
    <s v="F"/>
    <s v="D"/>
    <n v="19"/>
    <s v="RED INTERNA"/>
    <s v="26-04-2015 00:00:00"/>
    <n v="41"/>
    <n v="2027632"/>
  </r>
  <r>
    <s v="FACTURACION"/>
    <x v="1"/>
    <n v="1"/>
    <x v="0"/>
    <s v="F"/>
    <s v="C"/>
    <n v="7"/>
    <s v="CONSUMO"/>
    <s v="27-04-2015 00:00:00"/>
    <n v="15"/>
    <n v="-3553560"/>
  </r>
  <r>
    <s v="FACTURACION"/>
    <x v="1"/>
    <n v="1"/>
    <x v="0"/>
    <s v="F"/>
    <s v="C"/>
    <n v="8"/>
    <s v="CONTRIBUCION"/>
    <s v="27-04-2015 00:00:00"/>
    <n v="15"/>
    <n v="-8464596"/>
  </r>
  <r>
    <s v="FACTURACION"/>
    <x v="1"/>
    <n v="1"/>
    <x v="0"/>
    <s v="F"/>
    <s v="C"/>
    <n v="85"/>
    <s v="BIENESTAR EMPLEADOS"/>
    <s v="27-04-2015 00:00:00"/>
    <n v="15"/>
    <n v="-35790"/>
  </r>
  <r>
    <s v="FACTURACION"/>
    <x v="1"/>
    <n v="1"/>
    <x v="0"/>
    <s v="F"/>
    <s v="D"/>
    <n v="7"/>
    <s v="CONSUMO"/>
    <s v="27-04-2015 00:00:00"/>
    <n v="15"/>
    <n v="2185301531"/>
  </r>
  <r>
    <s v="FACTURACION"/>
    <x v="1"/>
    <n v="1"/>
    <x v="0"/>
    <s v="F"/>
    <s v="D"/>
    <n v="46"/>
    <s v="RECARGOS MORA EXCLUIDOS"/>
    <s v="27-04-2015 00:00:00"/>
    <n v="15"/>
    <n v="13292870"/>
  </r>
  <r>
    <s v="FACTURACION"/>
    <x v="1"/>
    <n v="1"/>
    <x v="0"/>
    <s v="F"/>
    <s v="D"/>
    <n v="3"/>
    <s v="CARGO FIJO"/>
    <s v="27-04-2015 00:00:00"/>
    <n v="51"/>
    <n v="15985"/>
  </r>
  <r>
    <s v="FACTURACION"/>
    <x v="1"/>
    <n v="1"/>
    <x v="0"/>
    <s v="F"/>
    <s v="D"/>
    <n v="51"/>
    <s v="CUENTAS POR COBRAR"/>
    <s v="27-04-2015 00:00:00"/>
    <n v="51"/>
    <n v="607"/>
  </r>
  <r>
    <s v="FACTURACION"/>
    <x v="1"/>
    <n v="1"/>
    <x v="0"/>
    <s v="F"/>
    <s v="D"/>
    <n v="1"/>
    <s v="ANTICIPOS"/>
    <s v="27-04-2015 00:00:00"/>
    <n v="51"/>
    <n v="600"/>
  </r>
  <r>
    <s v="FACTURACION"/>
    <x v="1"/>
    <n v="1"/>
    <x v="0"/>
    <s v="F"/>
    <s v="D"/>
    <n v="126"/>
    <s v="IVA INTERES DE FINANCIACION"/>
    <s v="27-04-2015 00:00:00"/>
    <n v="51"/>
    <n v="292796"/>
  </r>
  <r>
    <s v="FACTURACION"/>
    <x v="1"/>
    <n v="1"/>
    <x v="0"/>
    <s v="F"/>
    <s v="D"/>
    <n v="401"/>
    <s v="REVISION PERIODICA RES 059"/>
    <s v="27-04-2015 00:00:00"/>
    <n v="51"/>
    <n v="1663712"/>
  </r>
  <r>
    <s v="FACTURACION"/>
    <x v="1"/>
    <n v="1"/>
    <x v="0"/>
    <s v="F"/>
    <s v="D"/>
    <n v="19"/>
    <s v="RED INTERNA"/>
    <s v="27-04-2015 00:00:00"/>
    <n v="53"/>
    <n v="61603805"/>
  </r>
  <r>
    <s v="FACTURACION"/>
    <x v="1"/>
    <n v="1"/>
    <x v="0"/>
    <s v="F"/>
    <s v="D"/>
    <n v="106"/>
    <s v="IMPUESTO 16%"/>
    <s v="27-04-2015 00:00:00"/>
    <n v="53"/>
    <n v="5021988"/>
  </r>
  <r>
    <s v="FACTURACION"/>
    <x v="1"/>
    <n v="1"/>
    <x v="0"/>
    <s v="F"/>
    <s v="D"/>
    <n v="3"/>
    <s v="CARGO FIJO"/>
    <s v="28-04-2015 00:00:00"/>
    <n v="15"/>
    <n v="45030076"/>
  </r>
  <r>
    <s v="FACTURACION"/>
    <x v="1"/>
    <n v="1"/>
    <x v="0"/>
    <s v="F"/>
    <s v="D"/>
    <n v="7"/>
    <s v="CONSUMO"/>
    <s v="28-04-2015 00:00:00"/>
    <n v="15"/>
    <n v="971446310"/>
  </r>
  <r>
    <s v="FACTURACION"/>
    <x v="1"/>
    <n v="1"/>
    <x v="0"/>
    <s v="F"/>
    <s v="D"/>
    <n v="8"/>
    <s v="CONTRIBUCION"/>
    <s v="28-04-2015 00:00:00"/>
    <n v="15"/>
    <n v="16031944"/>
  </r>
  <r>
    <s v="FACTURACION"/>
    <x v="1"/>
    <n v="1"/>
    <x v="0"/>
    <s v="F"/>
    <s v="D"/>
    <n v="46"/>
    <s v="RECARGOS MORA EXCLUIDOS"/>
    <s v="28-04-2015 00:00:00"/>
    <n v="15"/>
    <n v="8168483"/>
  </r>
  <r>
    <s v="FACTURACION"/>
    <x v="1"/>
    <n v="1"/>
    <x v="0"/>
    <s v="F"/>
    <s v="D"/>
    <n v="122"/>
    <s v="IVA RED INTERNA"/>
    <s v="28-04-2015 00:00:00"/>
    <n v="15"/>
    <n v="1959795"/>
  </r>
  <r>
    <s v="FACTURACION"/>
    <x v="1"/>
    <n v="1"/>
    <x v="0"/>
    <s v="F"/>
    <s v="D"/>
    <n v="98"/>
    <s v="REFINANCIACION"/>
    <s v="28-04-2015 00:00:00"/>
    <n v="51"/>
    <n v="28652731"/>
  </r>
  <r>
    <s v="FACTURACION"/>
    <x v="1"/>
    <n v="1"/>
    <x v="0"/>
    <s v="F"/>
    <s v="D"/>
    <n v="103"/>
    <s v="INTERESES FINANC RED INTERNA"/>
    <s v="28-04-2015 00:00:00"/>
    <n v="51"/>
    <n v="120479303"/>
  </r>
  <r>
    <s v="FACTURACION"/>
    <x v="1"/>
    <n v="1"/>
    <x v="0"/>
    <s v="F"/>
    <s v="D"/>
    <n v="126"/>
    <s v="IVA INTERES DE FINANCIACION"/>
    <s v="28-04-2015 00:00:00"/>
    <n v="51"/>
    <n v="124513"/>
  </r>
  <r>
    <s v="FACTURACION"/>
    <x v="1"/>
    <n v="1"/>
    <x v="0"/>
    <s v="F"/>
    <s v="C"/>
    <n v="128"/>
    <s v="SUBS GOB ATL VEREDA NUEVA CERT"/>
    <s v="28-04-2015 00:00:00"/>
    <n v="53"/>
    <n v="-66800"/>
  </r>
  <r>
    <s v="FACTURACION"/>
    <x v="1"/>
    <n v="1"/>
    <x v="0"/>
    <s v="F"/>
    <s v="D"/>
    <n v="4"/>
    <s v="CARGO POR CONEXIÓN"/>
    <s v="28-04-2015 00:00:00"/>
    <n v="53"/>
    <n v="30369702"/>
  </r>
  <r>
    <s v="FACTURACION"/>
    <x v="1"/>
    <n v="1"/>
    <x v="0"/>
    <s v="F"/>
    <s v="D"/>
    <n v="19"/>
    <s v="RED INTERNA"/>
    <s v="28-04-2015 00:00:00"/>
    <n v="53"/>
    <n v="60032533"/>
  </r>
  <r>
    <s v="FACTURACION"/>
    <x v="1"/>
    <n v="1"/>
    <x v="0"/>
    <s v="F"/>
    <s v="D"/>
    <n v="46"/>
    <s v="RECARGOS MORA EXCLUIDOS"/>
    <s v="29-04-2015 00:00:00"/>
    <n v="15"/>
    <n v="9524809"/>
  </r>
  <r>
    <s v="FACTURACION"/>
    <x v="1"/>
    <n v="1"/>
    <x v="0"/>
    <s v="F"/>
    <s v="D"/>
    <n v="30"/>
    <s v="SUBSIDIO"/>
    <s v="29-04-2015 00:00:00"/>
    <n v="15"/>
    <n v="1175753"/>
  </r>
  <r>
    <s v="FACTURACION"/>
    <x v="1"/>
    <n v="1"/>
    <x v="0"/>
    <s v="F"/>
    <s v="D"/>
    <n v="56"/>
    <s v="INTERESES FINANCIACION CONEXION"/>
    <s v="29-04-2015 00:00:00"/>
    <n v="51"/>
    <n v="104941044"/>
  </r>
  <r>
    <s v="FACTURACION"/>
    <x v="1"/>
    <n v="1"/>
    <x v="0"/>
    <s v="F"/>
    <s v="D"/>
    <n v="17"/>
    <s v="RECONEXION"/>
    <s v="29-04-2015 00:00:00"/>
    <n v="51"/>
    <n v="22585829"/>
  </r>
  <r>
    <s v="FACTURACION"/>
    <x v="1"/>
    <n v="1"/>
    <x v="0"/>
    <s v="F"/>
    <s v="D"/>
    <n v="32"/>
    <s v="VENTA BIENES"/>
    <s v="29-04-2015 00:00:00"/>
    <n v="51"/>
    <n v="5021"/>
  </r>
  <r>
    <s v="FACTURACION"/>
    <x v="1"/>
    <n v="1"/>
    <x v="0"/>
    <s v="F"/>
    <s v="D"/>
    <n v="100"/>
    <s v="RECARGO POR MORA RED INTERNA"/>
    <s v="30-04-2015 00:00:00"/>
    <n v="51"/>
    <n v="976"/>
  </r>
  <r>
    <s v="FACTURACION"/>
    <x v="1"/>
    <n v="1"/>
    <x v="0"/>
    <s v="F"/>
    <s v="D"/>
    <n v="1"/>
    <s v="ANTICIPOS"/>
    <s v="30-04-2015 00:00:00"/>
    <n v="51"/>
    <n v="474"/>
  </r>
  <r>
    <s v="FACTURACION"/>
    <x v="1"/>
    <n v="1"/>
    <x v="0"/>
    <s v="F"/>
    <s v="C"/>
    <n v="131"/>
    <s v="SUB.GOB MAGDALENA REG. 2 CXC"/>
    <s v="30-04-2015 00:00:00"/>
    <n v="53"/>
    <n v="-1380441"/>
  </r>
  <r>
    <s v="FACTURACION"/>
    <x v="1"/>
    <n v="1"/>
    <x v="0"/>
    <s v="F"/>
    <s v="D"/>
    <n v="100"/>
    <s v="RECARGO POR MORA RED INTERNA"/>
    <s v="30-04-2015 00:00:00"/>
    <n v="53"/>
    <n v="134825"/>
  </r>
  <r>
    <s v="FACTURACION"/>
    <x v="1"/>
    <n v="11"/>
    <x v="1"/>
    <m/>
    <s v="C"/>
    <n v="30"/>
    <s v="SUBSIDIO"/>
    <s v="01-04-2015 00:00:00"/>
    <n v="53"/>
    <n v="834561"/>
  </r>
  <r>
    <s v="FACTURACION"/>
    <x v="1"/>
    <n v="11"/>
    <x v="1"/>
    <m/>
    <s v="D"/>
    <n v="4"/>
    <s v="CARGO POR CONEXIÓN"/>
    <s v="01-04-2015 00:00:00"/>
    <n v="53"/>
    <n v="-49660"/>
  </r>
  <r>
    <s v="FACTURACION"/>
    <x v="1"/>
    <n v="11"/>
    <x v="1"/>
    <m/>
    <s v="D"/>
    <n v="103"/>
    <s v="INTERESES FINANC RED INTERNA"/>
    <s v="01-04-2015 00:00:00"/>
    <n v="53"/>
    <n v="-334522"/>
  </r>
  <r>
    <s v="FACTURACION"/>
    <x v="1"/>
    <n v="11"/>
    <x v="1"/>
    <m/>
    <s v="D"/>
    <n v="3"/>
    <s v="CARGO FIJO"/>
    <s v="04-04-2015 00:00:00"/>
    <n v="53"/>
    <n v="-202137"/>
  </r>
  <r>
    <s v="FACTURACION"/>
    <x v="1"/>
    <n v="11"/>
    <x v="1"/>
    <m/>
    <s v="D"/>
    <n v="106"/>
    <s v="IMPUESTO 16%"/>
    <s v="04-04-2015 00:00:00"/>
    <n v="53"/>
    <n v="-650"/>
  </r>
  <r>
    <s v="FACTURACION"/>
    <x v="1"/>
    <n v="11"/>
    <x v="1"/>
    <m/>
    <s v="D"/>
    <n v="120"/>
    <s v="REFINANCIACION INTERESES DE FINANCIACION"/>
    <s v="04-04-2015 00:00:00"/>
    <n v="53"/>
    <n v="-3806"/>
  </r>
  <r>
    <s v="FACTURACION"/>
    <x v="1"/>
    <n v="11"/>
    <x v="1"/>
    <m/>
    <s v="D"/>
    <n v="32"/>
    <s v="VENTA BIENES"/>
    <s v="04-04-2015 00:00:00"/>
    <n v="53"/>
    <n v="-4740"/>
  </r>
  <r>
    <s v="FACTURACION"/>
    <x v="1"/>
    <n v="11"/>
    <x v="1"/>
    <m/>
    <s v="D"/>
    <n v="56"/>
    <s v="INTERESES FINANCIACION CONEXION"/>
    <s v="06-04-2015 00:00:00"/>
    <n v="53"/>
    <n v="-241657"/>
  </r>
  <r>
    <s v="FACTURACION"/>
    <x v="1"/>
    <n v="11"/>
    <x v="1"/>
    <m/>
    <s v="D"/>
    <n v="103"/>
    <s v="INTERESES FINANC RED INTERNA"/>
    <s v="06-04-2015 00:00:00"/>
    <n v="53"/>
    <n v="-225143"/>
  </r>
  <r>
    <s v="FACTURACION"/>
    <x v="1"/>
    <n v="11"/>
    <x v="1"/>
    <m/>
    <s v="D"/>
    <n v="101"/>
    <s v="RECARGO POR MORA  GRAVADOS OTROS SERVICIOS"/>
    <s v="06-04-2015 00:00:00"/>
    <n v="53"/>
    <n v="-454"/>
  </r>
  <r>
    <s v="FACTURACION"/>
    <x v="1"/>
    <n v="11"/>
    <x v="1"/>
    <m/>
    <s v="D"/>
    <n v="3"/>
    <s v="CARGO FIJO"/>
    <s v="07-04-2015 00:00:00"/>
    <n v="53"/>
    <n v="-129728"/>
  </r>
  <r>
    <s v="FACTURACION"/>
    <x v="1"/>
    <n v="11"/>
    <x v="1"/>
    <m/>
    <s v="D"/>
    <n v="8"/>
    <s v="CONTRIBUCION"/>
    <s v="07-04-2015 00:00:00"/>
    <n v="53"/>
    <n v="-7977"/>
  </r>
  <r>
    <s v="FACTURACION"/>
    <x v="1"/>
    <n v="11"/>
    <x v="1"/>
    <m/>
    <s v="D"/>
    <n v="103"/>
    <s v="INTERESES FINANC RED INTERNA"/>
    <s v="07-04-2015 00:00:00"/>
    <n v="53"/>
    <n v="-176173"/>
  </r>
  <r>
    <s v="FACTURACION"/>
    <x v="1"/>
    <n v="11"/>
    <x v="1"/>
    <m/>
    <s v="D"/>
    <n v="86"/>
    <s v="INTERESES FINANCIACION EXCLUIDOS"/>
    <s v="08-04-2015 00:00:00"/>
    <n v="53"/>
    <n v="-306"/>
  </r>
  <r>
    <s v="FACTURACION"/>
    <x v="1"/>
    <n v="11"/>
    <x v="1"/>
    <m/>
    <s v="D"/>
    <n v="8"/>
    <s v="CONTRIBUCION"/>
    <s v="09-04-2015 00:00:00"/>
    <n v="53"/>
    <n v="-23626"/>
  </r>
  <r>
    <s v="FACTURACION"/>
    <x v="1"/>
    <n v="11"/>
    <x v="1"/>
    <m/>
    <s v="D"/>
    <n v="30"/>
    <s v="SUBSIDIO"/>
    <s v="09-04-2015 00:00:00"/>
    <n v="53"/>
    <n v="-104"/>
  </r>
  <r>
    <s v="FACTURACION"/>
    <x v="1"/>
    <n v="11"/>
    <x v="1"/>
    <m/>
    <s v="D"/>
    <n v="100"/>
    <s v="RECARGO POR MORA RED INTERNA"/>
    <s v="09-04-2015 00:00:00"/>
    <n v="53"/>
    <n v="-1492"/>
  </r>
  <r>
    <s v="FACTURACION"/>
    <x v="1"/>
    <n v="11"/>
    <x v="1"/>
    <m/>
    <s v="D"/>
    <n v="4"/>
    <s v="CARGO POR CONEXIÓN"/>
    <s v="10-04-2015 00:00:00"/>
    <n v="53"/>
    <n v="-68693"/>
  </r>
  <r>
    <s v="FACTURACION"/>
    <x v="1"/>
    <n v="11"/>
    <x v="1"/>
    <m/>
    <s v="D"/>
    <n v="7"/>
    <s v="CONSUMO"/>
    <s v="10-04-2015 00:00:00"/>
    <n v="53"/>
    <n v="-8068430"/>
  </r>
  <r>
    <s v="FACTURACION"/>
    <x v="1"/>
    <n v="11"/>
    <x v="1"/>
    <m/>
    <s v="D"/>
    <n v="400"/>
    <s v="CERTIFICACION INSTALACION PREVIA"/>
    <s v="10-04-2015 00:00:00"/>
    <n v="53"/>
    <n v="-1987"/>
  </r>
  <r>
    <s v="FACTURACION"/>
    <x v="1"/>
    <n v="11"/>
    <x v="1"/>
    <m/>
    <s v="D"/>
    <n v="28"/>
    <s v="SERVICIOS ASOCIADOS CARGO POR CONEXIÓN"/>
    <s v="11-04-2015 00:00:00"/>
    <n v="53"/>
    <n v="-84306"/>
  </r>
  <r>
    <s v="FACTURACION"/>
    <x v="1"/>
    <n v="11"/>
    <x v="1"/>
    <m/>
    <s v="D"/>
    <n v="46"/>
    <s v="RECARGOS MORA EXCLUIDOS"/>
    <s v="11-04-2015 00:00:00"/>
    <n v="53"/>
    <n v="-10444"/>
  </r>
  <r>
    <s v="FACTURACION"/>
    <x v="1"/>
    <n v="11"/>
    <x v="1"/>
    <m/>
    <s v="D"/>
    <n v="59"/>
    <s v="INTERESES FINANCIACION GRAVADOS"/>
    <s v="11-04-2015 00:00:00"/>
    <n v="53"/>
    <n v="-2010"/>
  </r>
  <r>
    <s v="FACTURACION"/>
    <x v="1"/>
    <n v="11"/>
    <x v="1"/>
    <m/>
    <s v="D"/>
    <n v="101"/>
    <s v="RECARGO POR MORA  GRAVADOS OTROS SERVICIOS"/>
    <s v="11-04-2015 00:00:00"/>
    <n v="53"/>
    <n v="-487"/>
  </r>
  <r>
    <s v="FACTURACION"/>
    <x v="1"/>
    <n v="11"/>
    <x v="1"/>
    <m/>
    <s v="D"/>
    <n v="120"/>
    <s v="REFINANCIACION INTERESES DE FINANCIACION"/>
    <s v="11-04-2015 00:00:00"/>
    <n v="53"/>
    <n v="-6520"/>
  </r>
  <r>
    <s v="FACTURACION"/>
    <x v="1"/>
    <n v="11"/>
    <x v="1"/>
    <m/>
    <s v="D"/>
    <n v="86"/>
    <s v="INTERESES FINANCIACION EXCLUIDOS"/>
    <s v="11-04-2015 00:00:00"/>
    <n v="53"/>
    <n v="-321"/>
  </r>
  <r>
    <s v="FACTURACION"/>
    <x v="1"/>
    <n v="11"/>
    <x v="1"/>
    <m/>
    <s v="D"/>
    <n v="4"/>
    <s v="CARGO POR CONEXIÓN"/>
    <s v="13-04-2015 00:00:00"/>
    <n v="53"/>
    <n v="-30653"/>
  </r>
  <r>
    <s v="FACTURACION"/>
    <x v="1"/>
    <n v="11"/>
    <x v="1"/>
    <m/>
    <s v="D"/>
    <n v="27"/>
    <s v="SERVICIO ASOCIADO RED INTERNA"/>
    <s v="13-04-2015 00:00:00"/>
    <n v="53"/>
    <n v="-79345"/>
  </r>
  <r>
    <s v="FACTURACION"/>
    <x v="1"/>
    <n v="11"/>
    <x v="1"/>
    <m/>
    <s v="D"/>
    <n v="7"/>
    <s v="CONSUMO"/>
    <s v="14-04-2015 00:00:00"/>
    <n v="53"/>
    <n v="-364459"/>
  </r>
  <r>
    <s v="FACTURACION"/>
    <x v="1"/>
    <n v="11"/>
    <x v="1"/>
    <m/>
    <s v="D"/>
    <n v="101"/>
    <s v="RECARGO POR MORA  GRAVADOS OTROS SERVICIOS"/>
    <s v="14-04-2015 00:00:00"/>
    <n v="53"/>
    <n v="-17"/>
  </r>
  <r>
    <s v="FACTURACION"/>
    <x v="1"/>
    <n v="11"/>
    <x v="1"/>
    <m/>
    <s v="D"/>
    <n v="100"/>
    <s v="RECARGO POR MORA RED INTERNA"/>
    <s v="14-04-2015 00:00:00"/>
    <n v="53"/>
    <n v="-586"/>
  </r>
  <r>
    <s v="FACTURACION"/>
    <x v="1"/>
    <n v="11"/>
    <x v="1"/>
    <m/>
    <s v="D"/>
    <n v="81"/>
    <s v="SERVICIOS VARIOS GRAVADO"/>
    <s v="14-04-2015 00:00:00"/>
    <n v="53"/>
    <n v="-77"/>
  </r>
  <r>
    <s v="FACTURACION"/>
    <x v="1"/>
    <n v="11"/>
    <x v="1"/>
    <m/>
    <s v="C"/>
    <n v="8"/>
    <s v="CONTRIBUCION"/>
    <s v="15-04-2015 00:00:00"/>
    <n v="53"/>
    <n v="3208"/>
  </r>
  <r>
    <s v="FACTURACION"/>
    <x v="1"/>
    <n v="11"/>
    <x v="1"/>
    <m/>
    <s v="D"/>
    <n v="56"/>
    <s v="INTERESES FINANCIACION CONEXION"/>
    <s v="15-04-2015 00:00:00"/>
    <n v="53"/>
    <n v="-250902"/>
  </r>
  <r>
    <s v="FACTURACION"/>
    <x v="1"/>
    <n v="11"/>
    <x v="1"/>
    <m/>
    <s v="D"/>
    <n v="106"/>
    <s v="IMPUESTO 16%"/>
    <s v="15-04-2015 00:00:00"/>
    <n v="53"/>
    <n v="-1050"/>
  </r>
  <r>
    <s v="FACTURACION"/>
    <x v="1"/>
    <n v="11"/>
    <x v="1"/>
    <m/>
    <s v="D"/>
    <n v="17"/>
    <s v="RECONEXION"/>
    <s v="15-04-2015 00:00:00"/>
    <n v="53"/>
    <n v="-88982"/>
  </r>
  <r>
    <s v="FACTURACION"/>
    <x v="1"/>
    <n v="11"/>
    <x v="1"/>
    <m/>
    <s v="D"/>
    <n v="59"/>
    <s v="INTERESES FINANCIACION GRAVADOS"/>
    <s v="15-04-2015 00:00:00"/>
    <n v="53"/>
    <n v="-5848"/>
  </r>
  <r>
    <s v="FACTURACION"/>
    <x v="1"/>
    <n v="11"/>
    <x v="1"/>
    <m/>
    <s v="D"/>
    <n v="400"/>
    <s v="CERTIFICACION INSTALACION PREVIA"/>
    <s v="15-04-2015 00:00:00"/>
    <n v="53"/>
    <n v="-626"/>
  </r>
  <r>
    <s v="FACTURACION"/>
    <x v="1"/>
    <n v="11"/>
    <x v="1"/>
    <m/>
    <s v="D"/>
    <n v="24"/>
    <s v="REVISION PERIODICA"/>
    <s v="15-04-2015 00:00:00"/>
    <n v="53"/>
    <n v="-175485"/>
  </r>
  <r>
    <s v="FACTURACION"/>
    <x v="1"/>
    <n v="11"/>
    <x v="1"/>
    <m/>
    <s v="C"/>
    <n v="30"/>
    <s v="SUBSIDIO"/>
    <s v="16-04-2015 00:00:00"/>
    <n v="53"/>
    <n v="641958"/>
  </r>
  <r>
    <s v="FACTURACION"/>
    <x v="1"/>
    <n v="11"/>
    <x v="1"/>
    <m/>
    <s v="D"/>
    <n v="4"/>
    <s v="CARGO POR CONEXIÓN"/>
    <s v="16-04-2015 00:00:00"/>
    <n v="53"/>
    <n v="-30739"/>
  </r>
  <r>
    <s v="FACTURACION"/>
    <x v="1"/>
    <n v="11"/>
    <x v="1"/>
    <m/>
    <s v="D"/>
    <n v="28"/>
    <s v="SERVICIOS ASOCIADOS CARGO POR CONEXIÓN"/>
    <s v="16-04-2015 00:00:00"/>
    <n v="53"/>
    <n v="-52318"/>
  </r>
  <r>
    <s v="FACTURACION"/>
    <x v="1"/>
    <n v="11"/>
    <x v="1"/>
    <m/>
    <s v="D"/>
    <n v="101"/>
    <s v="RECARGO POR MORA  GRAVADOS OTROS SERVICIOS"/>
    <s v="16-04-2015 00:00:00"/>
    <n v="53"/>
    <n v="-166"/>
  </r>
  <r>
    <s v="FACTURACION"/>
    <x v="1"/>
    <n v="11"/>
    <x v="1"/>
    <m/>
    <s v="C"/>
    <n v="7"/>
    <s v="CONSUMO"/>
    <s v="17-04-2015 00:00:00"/>
    <n v="53"/>
    <n v="851"/>
  </r>
  <r>
    <s v="FACTURACION"/>
    <x v="1"/>
    <n v="11"/>
    <x v="1"/>
    <m/>
    <s v="D"/>
    <n v="56"/>
    <s v="INTERESES FINANCIACION CONEXION"/>
    <s v="17-04-2015 00:00:00"/>
    <n v="53"/>
    <n v="-576306"/>
  </r>
  <r>
    <s v="FACTURACION"/>
    <x v="1"/>
    <n v="11"/>
    <x v="1"/>
    <m/>
    <s v="D"/>
    <n v="81"/>
    <s v="SERVICIOS VARIOS GRAVADO"/>
    <s v="17-04-2015 00:00:00"/>
    <n v="53"/>
    <n v="-90"/>
  </r>
  <r>
    <s v="FACTURACION"/>
    <x v="1"/>
    <n v="11"/>
    <x v="1"/>
    <m/>
    <s v="D"/>
    <n v="400"/>
    <s v="CERTIFICACION INSTALACION PREVIA"/>
    <s v="17-04-2015 00:00:00"/>
    <n v="53"/>
    <n v="-720"/>
  </r>
  <r>
    <s v="FACTURACION"/>
    <x v="1"/>
    <n v="11"/>
    <x v="1"/>
    <m/>
    <s v="D"/>
    <n v="27"/>
    <s v="SERVICIO ASOCIADO RED INTERNA"/>
    <s v="17-04-2015 00:00:00"/>
    <n v="53"/>
    <n v="-502896"/>
  </r>
  <r>
    <s v="FACTURACION"/>
    <x v="1"/>
    <n v="11"/>
    <x v="1"/>
    <m/>
    <s v="D"/>
    <n v="122"/>
    <s v="IVA RED INTERNA"/>
    <s v="18-04-2015 00:00:00"/>
    <n v="53"/>
    <n v="-2428"/>
  </r>
  <r>
    <s v="FACTURACION"/>
    <x v="1"/>
    <n v="11"/>
    <x v="1"/>
    <m/>
    <s v="D"/>
    <n v="81"/>
    <s v="SERVICIOS VARIOS GRAVADO"/>
    <s v="18-04-2015 00:00:00"/>
    <n v="53"/>
    <n v="-30"/>
  </r>
  <r>
    <s v="FACTURACION"/>
    <x v="1"/>
    <n v="11"/>
    <x v="1"/>
    <m/>
    <s v="D"/>
    <n v="3"/>
    <s v="CARGO FIJO"/>
    <s v="20-04-2015 00:00:00"/>
    <n v="53"/>
    <n v="-167614"/>
  </r>
  <r>
    <s v="FACTURACION"/>
    <x v="1"/>
    <n v="11"/>
    <x v="1"/>
    <m/>
    <s v="D"/>
    <n v="4"/>
    <s v="CARGO POR CONEXIÓN"/>
    <s v="20-04-2015 00:00:00"/>
    <n v="53"/>
    <n v="-35554"/>
  </r>
  <r>
    <s v="FACTURACION"/>
    <x v="1"/>
    <n v="11"/>
    <x v="1"/>
    <m/>
    <s v="D"/>
    <n v="103"/>
    <s v="INTERESES FINANC RED INTERNA"/>
    <s v="20-04-2015 00:00:00"/>
    <n v="53"/>
    <n v="-164610"/>
  </r>
  <r>
    <s v="FACTURACION"/>
    <x v="1"/>
    <n v="11"/>
    <x v="1"/>
    <m/>
    <s v="D"/>
    <n v="59"/>
    <s v="INTERESES FINANCIACION GRAVADOS"/>
    <s v="20-04-2015 00:00:00"/>
    <n v="53"/>
    <n v="-103"/>
  </r>
  <r>
    <s v="FACTURACION"/>
    <x v="1"/>
    <n v="11"/>
    <x v="1"/>
    <m/>
    <s v="D"/>
    <n v="101"/>
    <s v="RECARGO POR MORA  GRAVADOS OTROS SERVICIOS"/>
    <s v="20-04-2015 00:00:00"/>
    <n v="53"/>
    <n v="-118"/>
  </r>
  <r>
    <s v="FACTURACION"/>
    <x v="1"/>
    <n v="11"/>
    <x v="1"/>
    <m/>
    <s v="D"/>
    <n v="27"/>
    <s v="SERVICIO ASOCIADO RED INTERNA"/>
    <s v="20-04-2015 00:00:00"/>
    <n v="53"/>
    <n v="-156895"/>
  </r>
  <r>
    <s v="FACTURACION"/>
    <x v="1"/>
    <n v="11"/>
    <x v="1"/>
    <m/>
    <s v="D"/>
    <n v="46"/>
    <s v="RECARGOS MORA EXCLUIDOS"/>
    <s v="21-04-2015 00:00:00"/>
    <n v="53"/>
    <n v="-6959"/>
  </r>
  <r>
    <s v="FACTURACION"/>
    <x v="1"/>
    <n v="11"/>
    <x v="1"/>
    <m/>
    <s v="D"/>
    <n v="59"/>
    <s v="INTERESES FINANCIACION GRAVADOS"/>
    <s v="21-04-2015 00:00:00"/>
    <n v="53"/>
    <n v="-1590"/>
  </r>
  <r>
    <s v="FACTURACION"/>
    <x v="1"/>
    <n v="11"/>
    <x v="1"/>
    <m/>
    <s v="D"/>
    <n v="86"/>
    <s v="INTERESES FINANCIACION EXCLUIDOS"/>
    <s v="22-04-2015 00:00:00"/>
    <n v="53"/>
    <n v="-550"/>
  </r>
  <r>
    <s v="FACTURACION"/>
    <x v="1"/>
    <n v="11"/>
    <x v="1"/>
    <m/>
    <s v="C"/>
    <n v="30"/>
    <s v="SUBSIDIO"/>
    <s v="23-04-2015 00:00:00"/>
    <n v="53"/>
    <n v="573463"/>
  </r>
  <r>
    <s v="FACTURACION"/>
    <x v="1"/>
    <n v="11"/>
    <x v="1"/>
    <m/>
    <s v="D"/>
    <n v="106"/>
    <s v="IMPUESTO 16%"/>
    <s v="23-04-2015 00:00:00"/>
    <n v="53"/>
    <n v="-273"/>
  </r>
  <r>
    <s v="FACTURACION"/>
    <x v="1"/>
    <n v="11"/>
    <x v="1"/>
    <m/>
    <s v="D"/>
    <n v="7"/>
    <s v="CONSUMO"/>
    <s v="24-04-2015 00:00:00"/>
    <n v="53"/>
    <n v="-2156243"/>
  </r>
  <r>
    <s v="FACTURACION"/>
    <x v="1"/>
    <n v="11"/>
    <x v="1"/>
    <m/>
    <s v="D"/>
    <n v="59"/>
    <s v="INTERESES FINANCIACION GRAVADOS"/>
    <s v="24-04-2015 00:00:00"/>
    <n v="53"/>
    <n v="-1"/>
  </r>
  <r>
    <s v="FACTURACION"/>
    <x v="1"/>
    <n v="11"/>
    <x v="1"/>
    <m/>
    <s v="D"/>
    <n v="81"/>
    <s v="SERVICIOS VARIOS GRAVADO"/>
    <s v="24-04-2015 00:00:00"/>
    <n v="53"/>
    <n v="-24"/>
  </r>
  <r>
    <s v="FACTURACION"/>
    <x v="1"/>
    <n v="11"/>
    <x v="1"/>
    <m/>
    <s v="C"/>
    <n v="30"/>
    <s v="SUBSIDIO"/>
    <s v="27-04-2015 00:00:00"/>
    <n v="53"/>
    <n v="1656805"/>
  </r>
  <r>
    <s v="FACTURACION"/>
    <x v="1"/>
    <n v="11"/>
    <x v="1"/>
    <m/>
    <s v="D"/>
    <n v="28"/>
    <s v="SERVICIOS ASOCIADOS CARGO POR CONEXIÓN"/>
    <s v="27-04-2015 00:00:00"/>
    <n v="53"/>
    <n v="-106831"/>
  </r>
  <r>
    <s v="FACTURACION"/>
    <x v="1"/>
    <n v="11"/>
    <x v="1"/>
    <m/>
    <s v="D"/>
    <n v="7"/>
    <s v="CONSUMO"/>
    <s v="28-04-2015 00:00:00"/>
    <n v="53"/>
    <n v="-5065923"/>
  </r>
  <r>
    <s v="FACTURACION"/>
    <x v="1"/>
    <n v="11"/>
    <x v="1"/>
    <m/>
    <s v="D"/>
    <n v="56"/>
    <s v="INTERESES FINANCIACION CONEXION"/>
    <s v="28-04-2015 00:00:00"/>
    <n v="53"/>
    <n v="-356373"/>
  </r>
  <r>
    <s v="FACTURACION"/>
    <x v="1"/>
    <n v="11"/>
    <x v="1"/>
    <m/>
    <s v="D"/>
    <n v="28"/>
    <s v="SERVICIOS ASOCIADOS CARGO POR CONEXIÓN"/>
    <s v="28-04-2015 00:00:00"/>
    <n v="53"/>
    <n v="-124529"/>
  </r>
  <r>
    <s v="FACTURACION"/>
    <x v="1"/>
    <n v="11"/>
    <x v="1"/>
    <m/>
    <s v="D"/>
    <n v="81"/>
    <s v="SERVICIOS VARIOS GRAVADO"/>
    <s v="28-04-2015 00:00:00"/>
    <n v="53"/>
    <n v="-44"/>
  </r>
  <r>
    <s v="FACTURACION"/>
    <x v="1"/>
    <n v="11"/>
    <x v="1"/>
    <m/>
    <s v="D"/>
    <n v="86"/>
    <s v="INTERESES FINANCIACION EXCLUIDOS"/>
    <s v="28-04-2015 00:00:00"/>
    <n v="53"/>
    <n v="-481"/>
  </r>
  <r>
    <s v="FACTURACION"/>
    <x v="1"/>
    <n v="11"/>
    <x v="1"/>
    <m/>
    <s v="D"/>
    <n v="3"/>
    <s v="CARGO FIJO"/>
    <s v="29-04-2015 00:00:00"/>
    <n v="53"/>
    <n v="-246474"/>
  </r>
  <r>
    <s v="FACTURACION"/>
    <x v="1"/>
    <n v="11"/>
    <x v="1"/>
    <m/>
    <s v="D"/>
    <n v="106"/>
    <s v="IMPUESTO 16%"/>
    <s v="29-04-2015 00:00:00"/>
    <n v="53"/>
    <n v="-3103"/>
  </r>
  <r>
    <s v="FACTURACION"/>
    <x v="1"/>
    <n v="11"/>
    <x v="1"/>
    <m/>
    <s v="D"/>
    <n v="28"/>
    <s v="SERVICIOS ASOCIADOS CARGO POR CONEXIÓN"/>
    <s v="29-04-2015 00:00:00"/>
    <n v="53"/>
    <n v="-139099"/>
  </r>
  <r>
    <s v="FACTURACION"/>
    <x v="1"/>
    <n v="11"/>
    <x v="1"/>
    <m/>
    <s v="D"/>
    <n v="103"/>
    <s v="INTERESES FINANC RED INTERNA"/>
    <s v="29-04-2015 00:00:00"/>
    <n v="53"/>
    <n v="-709983"/>
  </r>
  <r>
    <s v="FACTURACION"/>
    <x v="1"/>
    <n v="11"/>
    <x v="1"/>
    <m/>
    <s v="D"/>
    <n v="101"/>
    <s v="RECARGO POR MORA  GRAVADOS OTROS SERVICIOS"/>
    <s v="29-04-2015 00:00:00"/>
    <n v="53"/>
    <n v="-1662"/>
  </r>
  <r>
    <s v="FACTURACION"/>
    <x v="1"/>
    <n v="11"/>
    <x v="1"/>
    <m/>
    <s v="D"/>
    <n v="120"/>
    <s v="REFINANCIACION INTERESES DE FINANCIACION"/>
    <s v="29-04-2015 00:00:00"/>
    <n v="53"/>
    <n v="-11658"/>
  </r>
  <r>
    <s v="FACTURACION"/>
    <x v="1"/>
    <n v="11"/>
    <x v="1"/>
    <m/>
    <s v="D"/>
    <n v="27"/>
    <s v="SERVICIO ASOCIADO RED INTERNA"/>
    <s v="29-04-2015 00:00:00"/>
    <n v="53"/>
    <n v="-298437"/>
  </r>
  <r>
    <s v="FACTURACION"/>
    <x v="1"/>
    <n v="11"/>
    <x v="1"/>
    <m/>
    <s v="C"/>
    <n v="30"/>
    <s v="SUBSIDIO"/>
    <s v="30-04-2015 00:00:00"/>
    <n v="53"/>
    <n v="686892"/>
  </r>
  <r>
    <s v="FACTURACION"/>
    <x v="1"/>
    <n v="11"/>
    <x v="1"/>
    <m/>
    <s v="D"/>
    <n v="56"/>
    <s v="INTERESES FINANCIACION CONEXION"/>
    <s v="30-04-2015 00:00:00"/>
    <n v="53"/>
    <n v="-233515"/>
  </r>
  <r>
    <s v="FACTURACION"/>
    <x v="1"/>
    <n v="11"/>
    <x v="1"/>
    <m/>
    <s v="D"/>
    <n v="28"/>
    <s v="SERVICIOS ASOCIADOS CARGO POR CONEXIÓN"/>
    <s v="30-04-2015 00:00:00"/>
    <n v="53"/>
    <n v="-95479"/>
  </r>
  <r>
    <s v="FACTURACION"/>
    <x v="1"/>
    <n v="11"/>
    <x v="1"/>
    <m/>
    <s v="D"/>
    <n v="101"/>
    <s v="RECARGO POR MORA  GRAVADOS OTROS SERVICIOS"/>
    <s v="30-04-2015 00:00:00"/>
    <n v="53"/>
    <n v="-596"/>
  </r>
  <r>
    <s v="FACTURACION"/>
    <x v="1"/>
    <n v="11"/>
    <x v="1"/>
    <m/>
    <s v="D"/>
    <n v="100"/>
    <s v="RECARGO POR MORA RED INTERNA"/>
    <s v="30-04-2015 00:00:00"/>
    <n v="53"/>
    <n v="-3419"/>
  </r>
  <r>
    <s v="FACTURACION"/>
    <x v="1"/>
    <n v="44"/>
    <x v="2"/>
    <m/>
    <s v="C"/>
    <n v="7"/>
    <s v="CONSUMO"/>
    <s v="01-04-2015 00:00:00"/>
    <s v=""/>
    <n v="1837738"/>
  </r>
  <r>
    <s v="FACTURACION"/>
    <x v="1"/>
    <n v="44"/>
    <x v="2"/>
    <m/>
    <s v="C"/>
    <n v="7"/>
    <s v="CONSUMO"/>
    <s v="06-04-2015 00:00:00"/>
    <s v=""/>
    <n v="3369085"/>
  </r>
  <r>
    <s v="FACTURACION"/>
    <x v="1"/>
    <n v="44"/>
    <x v="2"/>
    <m/>
    <s v="C"/>
    <n v="30"/>
    <s v="SUBSIDIO"/>
    <s v="07-04-2015 00:00:00"/>
    <s v=""/>
    <n v="14895"/>
  </r>
  <r>
    <s v="FACTURACION"/>
    <x v="1"/>
    <n v="44"/>
    <x v="2"/>
    <m/>
    <s v="C"/>
    <n v="8"/>
    <s v="CONTRIBUCION"/>
    <s v="08-04-2015 00:00:00"/>
    <s v=""/>
    <n v="83465"/>
  </r>
  <r>
    <s v="FACTURACION"/>
    <x v="1"/>
    <n v="44"/>
    <x v="2"/>
    <m/>
    <s v="C"/>
    <n v="7"/>
    <s v="CONSUMO"/>
    <s v="15-04-2015 00:00:00"/>
    <s v=""/>
    <n v="1153461"/>
  </r>
  <r>
    <s v="FACTURACION"/>
    <x v="1"/>
    <n v="44"/>
    <x v="2"/>
    <m/>
    <s v="C"/>
    <n v="8"/>
    <s v="CONTRIBUCION"/>
    <s v="15-04-2015 00:00:00"/>
    <s v=""/>
    <n v="21450"/>
  </r>
  <r>
    <s v="FACTURACION"/>
    <x v="1"/>
    <n v="44"/>
    <x v="2"/>
    <m/>
    <s v="C"/>
    <n v="30"/>
    <s v="SUBSIDIO"/>
    <s v="17-04-2015 00:00:00"/>
    <s v=""/>
    <n v="1464"/>
  </r>
  <r>
    <s v="FACTURACION"/>
    <x v="1"/>
    <n v="44"/>
    <x v="2"/>
    <m/>
    <s v="C"/>
    <n v="7"/>
    <s v="CONSUMO"/>
    <s v="18-04-2015 00:00:00"/>
    <s v=""/>
    <n v="651309"/>
  </r>
  <r>
    <s v="FACTURACION"/>
    <x v="1"/>
    <n v="44"/>
    <x v="2"/>
    <m/>
    <s v="C"/>
    <n v="8"/>
    <s v="CONTRIBUCION"/>
    <s v="18-04-2015 00:00:00"/>
    <s v=""/>
    <n v="5475"/>
  </r>
  <r>
    <s v="FACTURACION"/>
    <x v="1"/>
    <n v="44"/>
    <x v="2"/>
    <m/>
    <s v="C"/>
    <n v="30"/>
    <s v="SUBSIDIO"/>
    <s v="24-04-2015 00:00:00"/>
    <s v=""/>
    <n v="6104"/>
  </r>
  <r>
    <s v="FACTURACION"/>
    <x v="1"/>
    <n v="44"/>
    <x v="2"/>
    <m/>
    <s v="C"/>
    <n v="7"/>
    <s v="CONSUMO"/>
    <s v="30-04-2015 00:00:00"/>
    <s v=""/>
    <n v="1573318"/>
  </r>
  <r>
    <s v="FACTURACION"/>
    <x v="2"/>
    <n v="1"/>
    <x v="0"/>
    <s v="F"/>
    <s v="D"/>
    <n v="52"/>
    <s v="LIBERTY MERCADO ASEGURADO"/>
    <s v="06-04-2015 00:00:00"/>
    <n v="51"/>
    <n v="19274113"/>
  </r>
  <r>
    <s v="FACTURACION"/>
    <x v="2"/>
    <n v="1"/>
    <x v="0"/>
    <s v="F"/>
    <s v="D"/>
    <n v="53"/>
    <s v="LIBERTY MICROSEGUROS"/>
    <s v="08-04-2015 00:00:00"/>
    <n v="72"/>
    <n v="278562408"/>
  </r>
  <r>
    <s v="FACTURACION"/>
    <x v="2"/>
    <n v="1"/>
    <x v="0"/>
    <s v="F"/>
    <s v="D"/>
    <n v="53"/>
    <s v="LIBERTY MICROSEGUROS"/>
    <s v="09-04-2015 00:00:00"/>
    <n v="72"/>
    <n v="187068"/>
  </r>
  <r>
    <s v="FACTURACION"/>
    <x v="2"/>
    <n v="1"/>
    <x v="0"/>
    <s v="F"/>
    <s v="D"/>
    <n v="53"/>
    <s v="LIBERTY MICROSEGUROS"/>
    <s v="11-04-2015 00:00:00"/>
    <n v="51"/>
    <n v="12504139"/>
  </r>
  <r>
    <s v="FACTURACION"/>
    <x v="2"/>
    <n v="1"/>
    <x v="0"/>
    <s v="F"/>
    <s v="D"/>
    <n v="52"/>
    <s v="LIBERTY MERCADO ASEGURADO"/>
    <s v="11-04-2015 00:00:00"/>
    <n v="51"/>
    <n v="36447719"/>
  </r>
  <r>
    <s v="FACTURACION"/>
    <x v="2"/>
    <n v="1"/>
    <x v="0"/>
    <s v="F"/>
    <s v="D"/>
    <n v="52"/>
    <s v="LIBERTY MERCADO ASEGURADO"/>
    <s v="14-04-2015 00:00:00"/>
    <n v="51"/>
    <n v="4714817"/>
  </r>
  <r>
    <s v="FACTURACION"/>
    <x v="2"/>
    <n v="1"/>
    <x v="0"/>
    <s v="F"/>
    <s v="D"/>
    <n v="52"/>
    <s v="LIBERTY MERCADO ASEGURADO"/>
    <s v="15-04-2015 00:00:00"/>
    <n v="51"/>
    <n v="26338663"/>
  </r>
  <r>
    <s v="FACTURACION"/>
    <x v="2"/>
    <n v="1"/>
    <x v="0"/>
    <s v="F"/>
    <s v="D"/>
    <n v="52"/>
    <s v="LIBERTY MERCADO ASEGURADO"/>
    <s v="23-04-2015 00:00:00"/>
    <n v="51"/>
    <n v="10701053"/>
  </r>
  <r>
    <s v="FACTURACION"/>
    <x v="2"/>
    <n v="1"/>
    <x v="0"/>
    <s v="F"/>
    <s v="D"/>
    <n v="53"/>
    <s v="LIBERTY MICROSEGUROS"/>
    <s v="25-04-2015 00:00:00"/>
    <n v="51"/>
    <n v="153233"/>
  </r>
  <r>
    <s v="FACTURACION"/>
    <x v="2"/>
    <n v="1"/>
    <x v="0"/>
    <s v="F"/>
    <s v="D"/>
    <n v="53"/>
    <s v="LIBERTY MICROSEGUROS"/>
    <s v="27-04-2015 00:00:00"/>
    <n v="72"/>
    <n v="177340800"/>
  </r>
  <r>
    <s v="FACTURACION"/>
    <x v="3"/>
    <n v="1"/>
    <x v="0"/>
    <s v="F"/>
    <s v="D"/>
    <n v="83"/>
    <s v="GASMECO"/>
    <s v="01-04-2015 00:00:00"/>
    <n v="51"/>
    <n v="5367"/>
  </r>
  <r>
    <s v="FACTURACION"/>
    <x v="3"/>
    <n v="1"/>
    <x v="0"/>
    <s v="F"/>
    <s v="D"/>
    <n v="98"/>
    <s v="REFINANCIACION"/>
    <s v="08-04-2015 00:00:00"/>
    <n v="51"/>
    <n v="45813"/>
  </r>
  <r>
    <s v="FACTURACION"/>
    <x v="3"/>
    <n v="1"/>
    <x v="0"/>
    <s v="F"/>
    <s v="D"/>
    <n v="98"/>
    <s v="REFINANCIACION"/>
    <s v="24-04-2015 00:00:00"/>
    <n v="51"/>
    <n v="5837"/>
  </r>
  <r>
    <s v="FACTURACION"/>
    <x v="3"/>
    <n v="1"/>
    <x v="0"/>
    <s v="F"/>
    <s v="D"/>
    <n v="83"/>
    <s v="GASMECO"/>
    <s v="29-04-2015 00:00:00"/>
    <n v="51"/>
    <n v="16058"/>
  </r>
  <r>
    <s v="FACTURACION"/>
    <x v="4"/>
    <n v="1"/>
    <x v="0"/>
    <s v="F"/>
    <s v="D"/>
    <n v="58"/>
    <s v="INTERESES FINANCIACION CREDITO BRILLA"/>
    <s v="01-04-2015 00:00:00"/>
    <n v="51"/>
    <n v="78041113"/>
  </r>
  <r>
    <s v="FACTURACION"/>
    <x v="4"/>
    <n v="1"/>
    <x v="0"/>
    <s v="F"/>
    <s v="D"/>
    <n v="2"/>
    <s v="BRILLA"/>
    <s v="02-04-2015 00:00:00"/>
    <n v="19"/>
    <n v="21229150"/>
  </r>
  <r>
    <s v="FACTURACION"/>
    <x v="4"/>
    <n v="1"/>
    <x v="0"/>
    <s v="F"/>
    <s v="D"/>
    <n v="99"/>
    <s v="RECARGO POR MORA  EXCLUIDO CREDITO SEGUROS"/>
    <s v="04-04-2015 00:00:00"/>
    <n v="15"/>
    <n v="15523"/>
  </r>
  <r>
    <s v="FACTURACION"/>
    <x v="4"/>
    <n v="1"/>
    <x v="0"/>
    <s v="F"/>
    <s v="D"/>
    <n v="46"/>
    <s v="RECARGOS MORA EXCLUIDOS"/>
    <s v="04-04-2015 00:00:00"/>
    <n v="50"/>
    <n v="155"/>
  </r>
  <r>
    <s v="FACTURACION"/>
    <x v="4"/>
    <n v="1"/>
    <x v="0"/>
    <s v="F"/>
    <s v="D"/>
    <n v="2"/>
    <s v="BRILLA"/>
    <s v="04-04-2015 00:00:00"/>
    <n v="51"/>
    <n v="80676419"/>
  </r>
  <r>
    <s v="FACTURACION"/>
    <x v="4"/>
    <n v="1"/>
    <x v="0"/>
    <s v="F"/>
    <s v="D"/>
    <n v="99"/>
    <s v="RECARGO POR MORA  EXCLUIDO CREDITO SEGUROS"/>
    <s v="07-04-2015 00:00:00"/>
    <n v="15"/>
    <n v="8883"/>
  </r>
  <r>
    <s v="FACTURACION"/>
    <x v="4"/>
    <n v="1"/>
    <x v="0"/>
    <s v="F"/>
    <s v="D"/>
    <n v="60"/>
    <s v="SEGURO BRILLA"/>
    <s v="08-04-2015 00:00:00"/>
    <n v="51"/>
    <n v="1866"/>
  </r>
  <r>
    <s v="FACTURACION"/>
    <x v="4"/>
    <n v="1"/>
    <x v="0"/>
    <s v="F"/>
    <s v="D"/>
    <n v="99"/>
    <s v="RECARGO POR MORA  EXCLUIDO CREDITO SEGUROS"/>
    <s v="08-04-2015 00:00:00"/>
    <n v="53"/>
    <n v="304"/>
  </r>
  <r>
    <s v="FACTURACION"/>
    <x v="4"/>
    <n v="1"/>
    <x v="0"/>
    <s v="F"/>
    <s v="D"/>
    <n v="46"/>
    <s v="RECARGOS MORA EXCLUIDOS"/>
    <s v="09-04-2015 00:00:00"/>
    <n v="51"/>
    <n v="3334"/>
  </r>
  <r>
    <s v="FACTURACION"/>
    <x v="4"/>
    <n v="1"/>
    <x v="0"/>
    <s v="F"/>
    <s v="D"/>
    <n v="46"/>
    <s v="RECARGOS MORA EXCLUIDOS"/>
    <s v="10-04-2015 00:00:00"/>
    <n v="51"/>
    <n v="2554"/>
  </r>
  <r>
    <s v="FACTURACION"/>
    <x v="4"/>
    <n v="1"/>
    <x v="0"/>
    <s v="F"/>
    <s v="D"/>
    <n v="102"/>
    <s v="INT FINAC EXCLUIDO CREDITO SEGUROS"/>
    <s v="11-04-2015 00:00:00"/>
    <n v="51"/>
    <n v="535"/>
  </r>
  <r>
    <s v="FACTURACION"/>
    <x v="4"/>
    <n v="1"/>
    <x v="0"/>
    <s v="F"/>
    <s v="D"/>
    <n v="99"/>
    <s v="RECARGO POR MORA  EXCLUIDO CREDITO SEGUROS"/>
    <s v="13-04-2015 00:00:00"/>
    <n v="15"/>
    <n v="3308"/>
  </r>
  <r>
    <s v="FACTURACION"/>
    <x v="4"/>
    <n v="1"/>
    <x v="0"/>
    <s v="F"/>
    <s v="D"/>
    <n v="46"/>
    <s v="RECARGOS MORA EXCLUIDOS"/>
    <s v="13-04-2015 00:00:00"/>
    <n v="53"/>
    <n v="8771"/>
  </r>
  <r>
    <s v="FACTURACION"/>
    <x v="4"/>
    <n v="1"/>
    <x v="0"/>
    <s v="F"/>
    <s v="D"/>
    <n v="99"/>
    <s v="RECARGO POR MORA  EXCLUIDO CREDITO SEGUROS"/>
    <s v="13-04-2015 00:00:00"/>
    <n v="53"/>
    <n v="165"/>
  </r>
  <r>
    <s v="FACTURACION"/>
    <x v="4"/>
    <n v="1"/>
    <x v="0"/>
    <s v="F"/>
    <s v="D"/>
    <n v="46"/>
    <s v="RECARGOS MORA EXCLUIDOS"/>
    <s v="14-04-2015 00:00:00"/>
    <n v="53"/>
    <n v="9183"/>
  </r>
  <r>
    <s v="FACTURACION"/>
    <x v="4"/>
    <n v="1"/>
    <x v="0"/>
    <s v="F"/>
    <s v="D"/>
    <n v="58"/>
    <s v="INTERESES FINANCIACION CREDITO BRILLA"/>
    <s v="15-04-2015 00:00:00"/>
    <n v="51"/>
    <n v="58901296"/>
  </r>
  <r>
    <s v="FACTURACION"/>
    <x v="4"/>
    <n v="1"/>
    <x v="0"/>
    <s v="F"/>
    <s v="D"/>
    <n v="102"/>
    <s v="INT FINAC EXCLUIDO CREDITO SEGUROS"/>
    <s v="16-04-2015 00:00:00"/>
    <n v="51"/>
    <n v="298"/>
  </r>
  <r>
    <s v="FACTURACION"/>
    <x v="4"/>
    <n v="1"/>
    <x v="0"/>
    <s v="F"/>
    <s v="D"/>
    <n v="46"/>
    <s v="RECARGOS MORA EXCLUIDOS"/>
    <s v="17-04-2015 00:00:00"/>
    <n v="15"/>
    <n v="827490"/>
  </r>
  <r>
    <s v="FACTURACION"/>
    <x v="4"/>
    <n v="1"/>
    <x v="0"/>
    <s v="F"/>
    <s v="D"/>
    <n v="99"/>
    <s v="RECARGO POR MORA  EXCLUIDO CREDITO SEGUROS"/>
    <s v="17-04-2015 00:00:00"/>
    <n v="15"/>
    <n v="10935"/>
  </r>
  <r>
    <s v="FACTURACION"/>
    <x v="4"/>
    <n v="1"/>
    <x v="0"/>
    <s v="F"/>
    <s v="D"/>
    <n v="99"/>
    <s v="RECARGO POR MORA  EXCLUIDO CREDITO SEGUROS"/>
    <s v="17-04-2015 00:00:00"/>
    <n v="50"/>
    <n v="3"/>
  </r>
  <r>
    <s v="FACTURACION"/>
    <x v="4"/>
    <n v="1"/>
    <x v="0"/>
    <s v="F"/>
    <s v="D"/>
    <n v="46"/>
    <s v="RECARGOS MORA EXCLUIDOS"/>
    <s v="20-04-2015 00:00:00"/>
    <n v="15"/>
    <n v="524709"/>
  </r>
  <r>
    <s v="FACTURACION"/>
    <x v="4"/>
    <n v="1"/>
    <x v="0"/>
    <s v="F"/>
    <s v="D"/>
    <n v="102"/>
    <s v="INT FINAC EXCLUIDO CREDITO SEGUROS"/>
    <s v="21-04-2015 00:00:00"/>
    <n v="51"/>
    <n v="582"/>
  </r>
  <r>
    <s v="FACTURACION"/>
    <x v="4"/>
    <n v="1"/>
    <x v="0"/>
    <s v="F"/>
    <s v="D"/>
    <n v="99"/>
    <s v="RECARGO POR MORA  EXCLUIDO CREDITO SEGUROS"/>
    <s v="21-04-2015 00:00:00"/>
    <n v="51"/>
    <n v="9"/>
  </r>
  <r>
    <s v="FACTURACION"/>
    <x v="4"/>
    <n v="1"/>
    <x v="0"/>
    <s v="F"/>
    <s v="D"/>
    <n v="99"/>
    <s v="RECARGO POR MORA  EXCLUIDO CREDITO SEGUROS"/>
    <s v="22-04-2015 00:00:00"/>
    <n v="15"/>
    <n v="20534"/>
  </r>
  <r>
    <s v="FACTURACION"/>
    <x v="4"/>
    <n v="1"/>
    <x v="0"/>
    <s v="F"/>
    <s v="D"/>
    <n v="46"/>
    <s v="RECARGOS MORA EXCLUIDOS"/>
    <s v="22-04-2015 00:00:00"/>
    <n v="51"/>
    <n v="1305"/>
  </r>
  <r>
    <s v="FACTURACION"/>
    <x v="4"/>
    <n v="1"/>
    <x v="0"/>
    <s v="F"/>
    <s v="D"/>
    <n v="99"/>
    <s v="RECARGO POR MORA  EXCLUIDO CREDITO SEGUROS"/>
    <s v="23-04-2015 00:00:00"/>
    <n v="51"/>
    <n v="41"/>
  </r>
  <r>
    <s v="FACTURACION"/>
    <x v="4"/>
    <n v="1"/>
    <x v="0"/>
    <s v="F"/>
    <s v="D"/>
    <n v="121"/>
    <s v="REFINANCIACION INTERES DE FINANCIACION BRILLA"/>
    <s v="23-04-2015 00:00:00"/>
    <n v="51"/>
    <n v="123429"/>
  </r>
  <r>
    <s v="FACTURACION"/>
    <x v="4"/>
    <n v="1"/>
    <x v="0"/>
    <s v="F"/>
    <s v="D"/>
    <n v="60"/>
    <s v="SEGURO BRILLA"/>
    <s v="24-04-2015 00:00:00"/>
    <n v="15"/>
    <n v="1357429"/>
  </r>
  <r>
    <s v="FACTURACION"/>
    <x v="4"/>
    <n v="1"/>
    <x v="0"/>
    <s v="F"/>
    <s v="D"/>
    <n v="2"/>
    <s v="BRILLA"/>
    <s v="24-04-2015 00:00:00"/>
    <n v="51"/>
    <n v="93017265"/>
  </r>
  <r>
    <s v="FACTURACION"/>
    <x v="4"/>
    <n v="1"/>
    <x v="0"/>
    <s v="F"/>
    <s v="D"/>
    <n v="46"/>
    <s v="RECARGOS MORA EXCLUIDOS"/>
    <s v="24-04-2015 00:00:00"/>
    <n v="51"/>
    <n v="4680"/>
  </r>
  <r>
    <s v="FACTURACION"/>
    <x v="4"/>
    <n v="1"/>
    <x v="0"/>
    <s v="F"/>
    <s v="D"/>
    <n v="99"/>
    <s v="RECARGO POR MORA  EXCLUIDO CREDITO SEGUROS"/>
    <s v="25-04-2015 00:00:00"/>
    <n v="15"/>
    <n v="3198"/>
  </r>
  <r>
    <s v="FACTURACION"/>
    <x v="4"/>
    <n v="1"/>
    <x v="0"/>
    <s v="F"/>
    <s v="D"/>
    <n v="2"/>
    <s v="BRILLA"/>
    <s v="25-04-2015 00:00:00"/>
    <n v="51"/>
    <n v="29712476"/>
  </r>
  <r>
    <s v="FACTURACION"/>
    <x v="4"/>
    <n v="1"/>
    <x v="0"/>
    <s v="F"/>
    <s v="D"/>
    <n v="58"/>
    <s v="INTERESES FINANCIACION CREDITO BRILLA"/>
    <s v="25-04-2015 00:00:00"/>
    <n v="51"/>
    <n v="11251717"/>
  </r>
  <r>
    <s v="FACTURACION"/>
    <x v="4"/>
    <n v="1"/>
    <x v="0"/>
    <s v="F"/>
    <s v="D"/>
    <n v="99"/>
    <s v="RECARGO POR MORA  EXCLUIDO CREDITO SEGUROS"/>
    <s v="27-04-2015 00:00:00"/>
    <n v="51"/>
    <n v="37"/>
  </r>
  <r>
    <s v="FACTURACION"/>
    <x v="4"/>
    <n v="1"/>
    <x v="0"/>
    <s v="F"/>
    <s v="D"/>
    <n v="2"/>
    <s v="BRILLA"/>
    <s v="28-04-2015 00:00:00"/>
    <n v="19"/>
    <n v="602016230"/>
  </r>
  <r>
    <s v="FACTURACION"/>
    <x v="4"/>
    <n v="1"/>
    <x v="0"/>
    <s v="F"/>
    <s v="D"/>
    <n v="99"/>
    <s v="RECARGO POR MORA  EXCLUIDO CREDITO SEGUROS"/>
    <s v="28-04-2015 00:00:00"/>
    <n v="50"/>
    <n v="25"/>
  </r>
  <r>
    <s v="FACTURACION"/>
    <x v="4"/>
    <n v="1"/>
    <x v="0"/>
    <s v="F"/>
    <s v="D"/>
    <n v="46"/>
    <s v="RECARGOS MORA EXCLUIDOS"/>
    <s v="29-04-2015 00:00:00"/>
    <n v="15"/>
    <n v="3023691"/>
  </r>
  <r>
    <s v="FACTURACION"/>
    <x v="4"/>
    <n v="1"/>
    <x v="0"/>
    <s v="F"/>
    <s v="D"/>
    <n v="2"/>
    <s v="BRILLA"/>
    <s v="30-04-2015 00:00:00"/>
    <n v="19"/>
    <n v="299918391"/>
  </r>
  <r>
    <s v="FACTURACION"/>
    <x v="4"/>
    <n v="1"/>
    <x v="0"/>
    <s v="F"/>
    <s v="D"/>
    <n v="102"/>
    <s v="INT FINAC EXCLUIDO CREDITO SEGUROS"/>
    <s v="30-04-2015 00:00:00"/>
    <n v="51"/>
    <n v="733"/>
  </r>
  <r>
    <s v="FACTURACION"/>
    <x v="4"/>
    <n v="11"/>
    <x v="1"/>
    <m/>
    <s v="D"/>
    <n v="58"/>
    <s v="INTERESES FINANCIACION CREDITO BRILLA"/>
    <s v="15-04-2015 00:00:00"/>
    <n v="53"/>
    <n v="-15047"/>
  </r>
  <r>
    <s v="FACTURACION"/>
    <x v="4"/>
    <n v="11"/>
    <x v="1"/>
    <m/>
    <s v="D"/>
    <n v="58"/>
    <s v="INTERESES FINANCIACION CREDITO BRILLA"/>
    <s v="22-04-2015 00:00:00"/>
    <n v="53"/>
    <n v="-4400"/>
  </r>
  <r>
    <s v="FACTURACION"/>
    <x v="4"/>
    <n v="11"/>
    <x v="1"/>
    <m/>
    <s v="D"/>
    <n v="60"/>
    <s v="SEGURO BRILLA"/>
    <s v="22-04-2015 00:00:00"/>
    <n v="53"/>
    <n v="-181"/>
  </r>
  <r>
    <s v="FACTURACION"/>
    <x v="4"/>
    <n v="11"/>
    <x v="1"/>
    <m/>
    <s v="D"/>
    <n v="2"/>
    <s v="BRILLA"/>
    <s v="27-04-2015 00:00:00"/>
    <n v="53"/>
    <n v="-152400"/>
  </r>
  <r>
    <s v="FACTURACION"/>
    <x v="4"/>
    <n v="11"/>
    <x v="1"/>
    <m/>
    <s v="D"/>
    <n v="2"/>
    <s v="BRILLA"/>
    <s v="28-04-2015 00:00:00"/>
    <n v="53"/>
    <n v="-19677"/>
  </r>
  <r>
    <s v="FACTURACION"/>
    <x v="4"/>
    <n v="11"/>
    <x v="1"/>
    <m/>
    <s v="D"/>
    <n v="60"/>
    <s v="SEGURO BRILLA"/>
    <s v="28-04-2015 00:00:00"/>
    <n v="53"/>
    <n v="-592"/>
  </r>
  <r>
    <s v="FACTURACION"/>
    <x v="4"/>
    <n v="11"/>
    <x v="1"/>
    <m/>
    <s v="D"/>
    <n v="2"/>
    <s v="BRILLA"/>
    <s v="30-04-2015 00:00:00"/>
    <n v="53"/>
    <n v="-20992"/>
  </r>
  <r>
    <s v="FACTURACION"/>
    <x v="4"/>
    <n v="11"/>
    <x v="1"/>
    <m/>
    <s v="D"/>
    <n v="102"/>
    <s v="INT FINAC EXCLUIDO CREDITO SEGUROS"/>
    <s v="30-04-2015 00:00:00"/>
    <n v="53"/>
    <n v="-23"/>
  </r>
  <r>
    <s v="FACTURACION"/>
    <x v="5"/>
    <n v="1"/>
    <x v="0"/>
    <s v="F"/>
    <s v="D"/>
    <n v="99"/>
    <s v="RECARGO POR MORA  EXCLUIDO CREDITO SEGUROS"/>
    <s v="01-04-2015 00:00:00"/>
    <n v="15"/>
    <n v="31370"/>
  </r>
  <r>
    <s v="FACTURACION"/>
    <x v="5"/>
    <n v="1"/>
    <x v="0"/>
    <s v="F"/>
    <s v="D"/>
    <n v="121"/>
    <s v="REFINANCIACION INTERES DE FINANCIACION BRILLA"/>
    <s v="01-04-2015 00:00:00"/>
    <n v="51"/>
    <n v="3386162"/>
  </r>
  <r>
    <s v="FACTURACION"/>
    <x v="5"/>
    <n v="1"/>
    <x v="0"/>
    <s v="F"/>
    <s v="D"/>
    <n v="60"/>
    <s v="SEGURO BRILLA"/>
    <s v="04-04-2015 00:00:00"/>
    <n v="15"/>
    <n v="1084880"/>
  </r>
  <r>
    <s v="FACTURACION"/>
    <x v="5"/>
    <n v="1"/>
    <x v="0"/>
    <s v="F"/>
    <s v="D"/>
    <n v="60"/>
    <s v="SEGURO BRILLA"/>
    <s v="06-04-2015 00:00:00"/>
    <n v="51"/>
    <n v="3218"/>
  </r>
  <r>
    <s v="FACTURACION"/>
    <x v="5"/>
    <n v="1"/>
    <x v="0"/>
    <s v="F"/>
    <s v="D"/>
    <n v="102"/>
    <s v="INT FINAC EXCLUIDO CREDITO SEGUROS"/>
    <s v="08-04-2015 00:00:00"/>
    <n v="51"/>
    <n v="2177"/>
  </r>
  <r>
    <s v="FACTURACION"/>
    <x v="5"/>
    <n v="1"/>
    <x v="0"/>
    <s v="F"/>
    <s v="D"/>
    <n v="60"/>
    <s v="SEGURO BRILLA"/>
    <s v="08-04-2015 00:00:00"/>
    <n v="51"/>
    <n v="3804"/>
  </r>
  <r>
    <s v="FACTURACION"/>
    <x v="5"/>
    <n v="1"/>
    <x v="0"/>
    <s v="F"/>
    <s v="D"/>
    <n v="46"/>
    <s v="RECARGOS MORA EXCLUIDOS"/>
    <s v="08-04-2015 00:00:00"/>
    <n v="51"/>
    <n v="5270"/>
  </r>
  <r>
    <s v="FACTURACION"/>
    <x v="5"/>
    <n v="1"/>
    <x v="0"/>
    <s v="F"/>
    <s v="D"/>
    <n v="46"/>
    <s v="RECARGOS MORA EXCLUIDOS"/>
    <s v="08-04-2015 00:00:00"/>
    <n v="53"/>
    <n v="30572"/>
  </r>
  <r>
    <s v="FACTURACION"/>
    <x v="5"/>
    <n v="1"/>
    <x v="0"/>
    <s v="F"/>
    <s v="D"/>
    <n v="2"/>
    <s v="BRILLA"/>
    <s v="09-04-2015 00:00:00"/>
    <n v="51"/>
    <n v="122233322"/>
  </r>
  <r>
    <s v="FACTURACION"/>
    <x v="5"/>
    <n v="1"/>
    <x v="0"/>
    <s v="F"/>
    <s v="D"/>
    <n v="58"/>
    <s v="INTERESES FINANCIACION CREDITO BRILLA"/>
    <s v="09-04-2015 00:00:00"/>
    <n v="51"/>
    <n v="49988503"/>
  </r>
  <r>
    <s v="FACTURACION"/>
    <x v="5"/>
    <n v="1"/>
    <x v="0"/>
    <s v="F"/>
    <s v="D"/>
    <n v="56"/>
    <s v="INTERESES FINANCIACION CONEXION"/>
    <s v="10-04-2015 00:00:00"/>
    <n v="51"/>
    <n v="27"/>
  </r>
  <r>
    <s v="FACTURACION"/>
    <x v="5"/>
    <n v="1"/>
    <x v="0"/>
    <s v="F"/>
    <s v="D"/>
    <n v="99"/>
    <s v="RECARGO POR MORA  EXCLUIDO CREDITO SEGUROS"/>
    <s v="11-04-2015 00:00:00"/>
    <n v="15"/>
    <n v="27281"/>
  </r>
  <r>
    <s v="FACTURACION"/>
    <x v="5"/>
    <n v="1"/>
    <x v="0"/>
    <s v="F"/>
    <s v="D"/>
    <n v="46"/>
    <s v="RECARGOS MORA EXCLUIDOS"/>
    <s v="11-04-2015 00:00:00"/>
    <n v="53"/>
    <n v="28105"/>
  </r>
  <r>
    <s v="FACTURACION"/>
    <x v="5"/>
    <n v="1"/>
    <x v="0"/>
    <s v="F"/>
    <s v="D"/>
    <n v="121"/>
    <s v="REFINANCIACION INTERES DE FINANCIACION BRILLA"/>
    <s v="14-04-2015 00:00:00"/>
    <n v="51"/>
    <n v="90136"/>
  </r>
  <r>
    <s v="FACTURACION"/>
    <x v="5"/>
    <n v="1"/>
    <x v="0"/>
    <s v="F"/>
    <s v="D"/>
    <n v="46"/>
    <s v="RECARGOS MORA EXCLUIDOS"/>
    <s v="15-04-2015 00:00:00"/>
    <n v="15"/>
    <n v="1618415"/>
  </r>
  <r>
    <s v="FACTURACION"/>
    <x v="5"/>
    <n v="1"/>
    <x v="0"/>
    <s v="F"/>
    <s v="D"/>
    <n v="46"/>
    <s v="RECARGOS MORA EXCLUIDOS"/>
    <s v="15-04-2015 00:00:00"/>
    <n v="51"/>
    <n v="3678"/>
  </r>
  <r>
    <s v="FACTURACION"/>
    <x v="5"/>
    <n v="1"/>
    <x v="0"/>
    <s v="F"/>
    <s v="D"/>
    <n v="121"/>
    <s v="REFINANCIACION INTERES DE FINANCIACION BRILLA"/>
    <s v="18-04-2015 00:00:00"/>
    <n v="51"/>
    <n v="1546744"/>
  </r>
  <r>
    <s v="FACTURACION"/>
    <x v="5"/>
    <n v="1"/>
    <x v="0"/>
    <s v="F"/>
    <s v="D"/>
    <n v="60"/>
    <s v="SEGURO BRILLA"/>
    <s v="20-04-2015 00:00:00"/>
    <n v="15"/>
    <n v="327314"/>
  </r>
  <r>
    <s v="FACTURACION"/>
    <x v="5"/>
    <n v="1"/>
    <x v="0"/>
    <s v="F"/>
    <s v="D"/>
    <n v="46"/>
    <s v="RECARGOS MORA EXCLUIDOS"/>
    <s v="20-04-2015 00:00:00"/>
    <n v="15"/>
    <n v="661485"/>
  </r>
  <r>
    <s v="FACTURACION"/>
    <x v="5"/>
    <n v="1"/>
    <x v="0"/>
    <s v="F"/>
    <s v="D"/>
    <n v="46"/>
    <s v="RECARGOS MORA EXCLUIDOS"/>
    <s v="21-04-2015 00:00:00"/>
    <n v="50"/>
    <n v="13119"/>
  </r>
  <r>
    <s v="FACTURACION"/>
    <x v="5"/>
    <n v="1"/>
    <x v="0"/>
    <s v="F"/>
    <s v="D"/>
    <n v="60"/>
    <s v="SEGURO BRILLA"/>
    <s v="22-04-2015 00:00:00"/>
    <n v="15"/>
    <n v="1133116"/>
  </r>
  <r>
    <s v="FACTURACION"/>
    <x v="5"/>
    <n v="1"/>
    <x v="0"/>
    <s v="F"/>
    <s v="D"/>
    <n v="56"/>
    <s v="INTERESES FINANCIACION CONEXION"/>
    <s v="22-04-2015 00:00:00"/>
    <n v="51"/>
    <n v="28"/>
  </r>
  <r>
    <s v="FACTURACION"/>
    <x v="5"/>
    <n v="1"/>
    <x v="0"/>
    <s v="F"/>
    <s v="D"/>
    <n v="102"/>
    <s v="INT FINAC EXCLUIDO CREDITO SEGUROS"/>
    <s v="23-04-2015 00:00:00"/>
    <n v="51"/>
    <n v="1735"/>
  </r>
  <r>
    <s v="FACTURACION"/>
    <x v="5"/>
    <n v="1"/>
    <x v="0"/>
    <s v="F"/>
    <s v="D"/>
    <n v="2"/>
    <s v="BRILLA"/>
    <s v="24-04-2015 00:00:00"/>
    <n v="51"/>
    <n v="63599083"/>
  </r>
  <r>
    <s v="FACTURACION"/>
    <x v="5"/>
    <n v="1"/>
    <x v="0"/>
    <s v="F"/>
    <s v="D"/>
    <n v="102"/>
    <s v="INT FINAC EXCLUIDO CREDITO SEGUROS"/>
    <s v="25-04-2015 00:00:00"/>
    <n v="51"/>
    <n v="88"/>
  </r>
  <r>
    <s v="FACTURACION"/>
    <x v="5"/>
    <n v="1"/>
    <x v="0"/>
    <s v="F"/>
    <s v="D"/>
    <n v="2"/>
    <s v="BRILLA"/>
    <s v="27-04-2015 00:00:00"/>
    <n v="51"/>
    <n v="149257043"/>
  </r>
  <r>
    <s v="FACTURACION"/>
    <x v="5"/>
    <n v="1"/>
    <x v="0"/>
    <s v="F"/>
    <s v="D"/>
    <n v="99"/>
    <s v="RECARGO POR MORA  EXCLUIDO CREDITO SEGUROS"/>
    <s v="27-04-2015 00:00:00"/>
    <n v="53"/>
    <n v="273"/>
  </r>
  <r>
    <s v="FACTURACION"/>
    <x v="5"/>
    <n v="1"/>
    <x v="0"/>
    <s v="F"/>
    <s v="D"/>
    <n v="46"/>
    <s v="RECARGOS MORA EXCLUIDOS"/>
    <s v="28-04-2015 00:00:00"/>
    <n v="15"/>
    <n v="1755606"/>
  </r>
  <r>
    <s v="FACTURACION"/>
    <x v="5"/>
    <n v="1"/>
    <x v="0"/>
    <s v="F"/>
    <s v="D"/>
    <n v="46"/>
    <s v="RECARGOS MORA EXCLUIDOS"/>
    <s v="29-04-2015 00:00:00"/>
    <n v="15"/>
    <n v="3007612"/>
  </r>
  <r>
    <s v="FACTURACION"/>
    <x v="5"/>
    <n v="1"/>
    <x v="0"/>
    <s v="F"/>
    <s v="D"/>
    <n v="2"/>
    <s v="BRILLA"/>
    <s v="29-04-2015 00:00:00"/>
    <n v="51"/>
    <n v="164563347"/>
  </r>
  <r>
    <s v="FACTURACION"/>
    <x v="5"/>
    <n v="1"/>
    <x v="0"/>
    <s v="F"/>
    <s v="D"/>
    <n v="46"/>
    <s v="RECARGOS MORA EXCLUIDOS"/>
    <s v="29-04-2015 00:00:00"/>
    <n v="53"/>
    <n v="41349"/>
  </r>
  <r>
    <s v="FACTURACION"/>
    <x v="5"/>
    <n v="1"/>
    <x v="0"/>
    <s v="F"/>
    <s v="D"/>
    <n v="58"/>
    <s v="INTERESES FINANCIACION CREDITO BRILLA"/>
    <s v="30-04-2015 00:00:00"/>
    <n v="51"/>
    <n v="31012451"/>
  </r>
  <r>
    <s v="FACTURACION"/>
    <x v="5"/>
    <n v="1"/>
    <x v="0"/>
    <s v="F"/>
    <s v="D"/>
    <n v="102"/>
    <s v="INT FINAC EXCLUIDO CREDITO SEGUROS"/>
    <s v="30-04-2015 00:00:00"/>
    <n v="51"/>
    <n v="1594"/>
  </r>
  <r>
    <s v="FACTURACION"/>
    <x v="5"/>
    <n v="11"/>
    <x v="1"/>
    <m/>
    <s v="D"/>
    <n v="121"/>
    <s v="REFINANCIACION INTERES DE FINANCIACION BRILLA"/>
    <s v="04-04-2015 00:00:00"/>
    <n v="53"/>
    <n v="-3661"/>
  </r>
  <r>
    <s v="FACTURACION"/>
    <x v="5"/>
    <n v="11"/>
    <x v="1"/>
    <m/>
    <s v="D"/>
    <n v="58"/>
    <s v="INTERESES FINANCIACION CREDITO BRILLA"/>
    <s v="07-04-2015 00:00:00"/>
    <n v="53"/>
    <n v="-4251"/>
  </r>
  <r>
    <s v="FACTURACION"/>
    <x v="5"/>
    <n v="11"/>
    <x v="1"/>
    <m/>
    <s v="D"/>
    <n v="60"/>
    <s v="SEGURO BRILLA"/>
    <s v="07-04-2015 00:00:00"/>
    <n v="53"/>
    <n v="-124"/>
  </r>
  <r>
    <s v="FACTURACION"/>
    <x v="5"/>
    <n v="11"/>
    <x v="1"/>
    <m/>
    <s v="D"/>
    <n v="58"/>
    <s v="INTERESES FINANCIACION CREDITO BRILLA"/>
    <s v="09-04-2015 00:00:00"/>
    <n v="53"/>
    <n v="-5629"/>
  </r>
  <r>
    <s v="FACTURACION"/>
    <x v="5"/>
    <n v="11"/>
    <x v="1"/>
    <m/>
    <s v="D"/>
    <n v="121"/>
    <s v="REFINANCIACION INTERES DE FINANCIACION BRILLA"/>
    <s v="09-04-2015 00:00:00"/>
    <n v="53"/>
    <n v="-2443"/>
  </r>
  <r>
    <s v="FACTURACION"/>
    <x v="5"/>
    <n v="11"/>
    <x v="1"/>
    <m/>
    <s v="D"/>
    <n v="2"/>
    <s v="BRILLA"/>
    <s v="10-04-2015 00:00:00"/>
    <n v="53"/>
    <n v="-11142"/>
  </r>
  <r>
    <s v="FACTURACION"/>
    <x v="5"/>
    <n v="11"/>
    <x v="1"/>
    <m/>
    <s v="D"/>
    <n v="46"/>
    <s v="RECARGOS MORA EXCLUIDOS"/>
    <s v="11-04-2015 00:00:00"/>
    <n v="53"/>
    <n v="-8"/>
  </r>
  <r>
    <s v="FACTURACION"/>
    <x v="5"/>
    <n v="11"/>
    <x v="1"/>
    <m/>
    <s v="D"/>
    <n v="2"/>
    <s v="BRILLA"/>
    <s v="23-04-2015 00:00:00"/>
    <n v="53"/>
    <n v="-74196"/>
  </r>
  <r>
    <s v="FACTURACION"/>
    <x v="5"/>
    <n v="11"/>
    <x v="1"/>
    <m/>
    <s v="D"/>
    <n v="2"/>
    <s v="BRILLA"/>
    <s v="27-04-2015 00:00:00"/>
    <n v="53"/>
    <n v="-26558"/>
  </r>
  <r>
    <s v="FACTURACION"/>
    <x v="5"/>
    <n v="11"/>
    <x v="1"/>
    <m/>
    <s v="D"/>
    <n v="2"/>
    <s v="BRILLA"/>
    <s v="30-04-2015 00:00:00"/>
    <n v="53"/>
    <n v="-2553"/>
  </r>
  <r>
    <s v="NOTAS"/>
    <x v="0"/>
    <n v="16"/>
    <x v="3"/>
    <m/>
    <s v="C"/>
    <n v="19"/>
    <s v="RED INTERNA"/>
    <s v="01-04-2015 00:00:00"/>
    <n v="50"/>
    <n v="-18848000"/>
  </r>
  <r>
    <s v="NOTAS"/>
    <x v="0"/>
    <n v="16"/>
    <x v="3"/>
    <m/>
    <s v="D"/>
    <n v="126"/>
    <s v="IVA INTERES DE FINANCIACION"/>
    <s v="23-04-2015 00:00:00"/>
    <n v="20"/>
    <n v="32919"/>
  </r>
  <r>
    <s v="NOTAS"/>
    <x v="0"/>
    <n v="16"/>
    <x v="3"/>
    <m/>
    <s v="C"/>
    <n v="106"/>
    <s v="IMPUESTO 16%"/>
    <s v="23-04-2015 00:00:00"/>
    <n v="50"/>
    <n v="-2634240"/>
  </r>
  <r>
    <s v="NOTAS"/>
    <x v="0"/>
    <n v="16"/>
    <x v="3"/>
    <m/>
    <s v="C"/>
    <n v="122"/>
    <s v="IVA RED INTERNA"/>
    <s v="23-04-2015 00:00:00"/>
    <n v="50"/>
    <n v="-1305600"/>
  </r>
  <r>
    <s v="NOTAS"/>
    <x v="1"/>
    <n v="16"/>
    <x v="3"/>
    <m/>
    <s v="D"/>
    <n v="400"/>
    <s v="CERTIFICACION INSTALACION PREVIA"/>
    <s v="01-04-2015 00:00:00"/>
    <n v="20"/>
    <n v="77771"/>
  </r>
  <r>
    <s v="NOTAS"/>
    <x v="1"/>
    <n v="16"/>
    <x v="3"/>
    <m/>
    <s v="C"/>
    <n v="24"/>
    <s v="REVISION PERIODICA"/>
    <s v="01-04-2015 00:00:00"/>
    <n v="50"/>
    <n v="-1251352"/>
  </r>
  <r>
    <s v="NOTAS"/>
    <x v="1"/>
    <n v="16"/>
    <x v="3"/>
    <m/>
    <s v="D"/>
    <n v="7"/>
    <s v="CONSUMO"/>
    <s v="01-04-2015 00:00:00"/>
    <n v="50"/>
    <n v="8141"/>
  </r>
  <r>
    <s v="NOTAS"/>
    <x v="1"/>
    <n v="16"/>
    <x v="3"/>
    <m/>
    <s v="D"/>
    <n v="56"/>
    <s v="INTERESES FINANCIACION CONEXION"/>
    <s v="01-04-2015 00:00:00"/>
    <n v="56"/>
    <n v="16980460"/>
  </r>
  <r>
    <s v="NOTAS"/>
    <x v="1"/>
    <n v="16"/>
    <x v="3"/>
    <m/>
    <s v="D"/>
    <n v="24"/>
    <s v="REVISION PERIODICA"/>
    <s v="01-04-2015 00:00:00"/>
    <n v="56"/>
    <n v="1185531"/>
  </r>
  <r>
    <s v="NOTAS"/>
    <x v="1"/>
    <n v="16"/>
    <x v="3"/>
    <m/>
    <s v="C"/>
    <n v="122"/>
    <s v="IVA RED INTERNA"/>
    <s v="02-04-2015 00:00:00"/>
    <n v="50"/>
    <n v="-114425"/>
  </r>
  <r>
    <s v="NOTAS"/>
    <x v="1"/>
    <n v="16"/>
    <x v="3"/>
    <m/>
    <s v="C"/>
    <n v="19"/>
    <s v="RED INTERNA"/>
    <s v="04-04-2015 00:00:00"/>
    <n v="50"/>
    <n v="-4887607"/>
  </r>
  <r>
    <s v="NOTAS"/>
    <x v="1"/>
    <n v="16"/>
    <x v="3"/>
    <m/>
    <s v="C"/>
    <n v="7"/>
    <s v="CONSUMO"/>
    <s v="05-04-2015 00:00:00"/>
    <n v="1"/>
    <n v="-6896"/>
  </r>
  <r>
    <s v="NOTAS"/>
    <x v="1"/>
    <n v="16"/>
    <x v="3"/>
    <m/>
    <s v="D"/>
    <n v="30"/>
    <s v="SUBSIDIO"/>
    <s v="05-04-2015 00:00:00"/>
    <n v="4"/>
    <n v="3445"/>
  </r>
  <r>
    <s v="NOTAS"/>
    <x v="1"/>
    <n v="16"/>
    <x v="3"/>
    <m/>
    <s v="C"/>
    <n v="8"/>
    <s v="CONTRIBUCION"/>
    <s v="06-04-2015 00:00:00"/>
    <n v="1"/>
    <n v="-220870"/>
  </r>
  <r>
    <s v="NOTAS"/>
    <x v="1"/>
    <n v="16"/>
    <x v="3"/>
    <m/>
    <s v="C"/>
    <n v="103"/>
    <s v="INTERESES FINANC RED INTERNA"/>
    <s v="06-04-2015 00:00:00"/>
    <n v="1"/>
    <n v="-23451"/>
  </r>
  <r>
    <s v="NOTAS"/>
    <x v="1"/>
    <n v="16"/>
    <x v="3"/>
    <m/>
    <s v="D"/>
    <n v="122"/>
    <s v="IVA RED INTERNA"/>
    <s v="06-04-2015 00:00:00"/>
    <n v="1"/>
    <n v="1"/>
  </r>
  <r>
    <s v="NOTAS"/>
    <x v="1"/>
    <n v="16"/>
    <x v="3"/>
    <m/>
    <s v="C"/>
    <n v="7"/>
    <s v="CONSUMO"/>
    <s v="06-04-2015 00:00:00"/>
    <n v="3"/>
    <n v="-15780"/>
  </r>
  <r>
    <s v="NOTAS"/>
    <x v="1"/>
    <n v="16"/>
    <x v="3"/>
    <m/>
    <s v="D"/>
    <n v="7"/>
    <s v="CONSUMO"/>
    <s v="06-04-2015 00:00:00"/>
    <n v="4"/>
    <n v="16880"/>
  </r>
  <r>
    <s v="NOTAS"/>
    <x v="1"/>
    <n v="16"/>
    <x v="3"/>
    <m/>
    <s v="D"/>
    <n v="28"/>
    <s v="SERVICIOS ASOCIADOS CARGO POR CONEXIÓN"/>
    <s v="06-04-2015 00:00:00"/>
    <n v="20"/>
    <n v="1640898"/>
  </r>
  <r>
    <s v="NOTAS"/>
    <x v="1"/>
    <n v="16"/>
    <x v="3"/>
    <m/>
    <s v="C"/>
    <n v="46"/>
    <s v="RECARGOS MORA EXCLUIDOS"/>
    <s v="06-04-2015 00:00:00"/>
    <n v="21"/>
    <n v="-440722"/>
  </r>
  <r>
    <s v="NOTAS"/>
    <x v="1"/>
    <n v="16"/>
    <x v="3"/>
    <m/>
    <s v="C"/>
    <n v="106"/>
    <s v="IMPUESTO 16%"/>
    <s v="06-04-2015 00:00:00"/>
    <n v="50"/>
    <n v="-4577712"/>
  </r>
  <r>
    <s v="NOTAS"/>
    <x v="1"/>
    <n v="16"/>
    <x v="3"/>
    <m/>
    <s v="C"/>
    <n v="46"/>
    <s v="RECARGOS MORA EXCLUIDOS"/>
    <s v="06-04-2015 00:00:00"/>
    <n v="50"/>
    <n v="-109121"/>
  </r>
  <r>
    <s v="NOTAS"/>
    <x v="1"/>
    <n v="16"/>
    <x v="3"/>
    <m/>
    <s v="D"/>
    <n v="2"/>
    <s v="BRILLA"/>
    <s v="06-04-2015 00:00:00"/>
    <n v="50"/>
    <n v="49849"/>
  </r>
  <r>
    <s v="NOTAS"/>
    <x v="1"/>
    <n v="16"/>
    <x v="3"/>
    <m/>
    <s v="D"/>
    <n v="17"/>
    <s v="RECONEXION"/>
    <s v="06-04-2015 00:00:00"/>
    <n v="56"/>
    <n v="4094619"/>
  </r>
  <r>
    <s v="NOTAS"/>
    <x v="1"/>
    <n v="16"/>
    <x v="3"/>
    <m/>
    <s v="D"/>
    <n v="24"/>
    <s v="REVISION PERIODICA"/>
    <s v="06-04-2015 00:00:00"/>
    <n v="56"/>
    <n v="1110049"/>
  </r>
  <r>
    <s v="NOTAS"/>
    <x v="1"/>
    <n v="16"/>
    <x v="3"/>
    <m/>
    <s v="D"/>
    <n v="27"/>
    <s v="SERVICIO ASOCIADO RED INTERNA"/>
    <s v="06-04-2015 00:00:00"/>
    <n v="58"/>
    <n v="891752"/>
  </r>
  <r>
    <s v="NOTAS"/>
    <x v="1"/>
    <n v="16"/>
    <x v="3"/>
    <m/>
    <s v="C"/>
    <n v="4"/>
    <s v="CARGO POR CONEXIÓN"/>
    <s v="07-04-2015 00:00:00"/>
    <n v="1"/>
    <n v="-1331700"/>
  </r>
  <r>
    <s v="NOTAS"/>
    <x v="1"/>
    <n v="16"/>
    <x v="3"/>
    <m/>
    <s v="C"/>
    <n v="30"/>
    <s v="SUBSIDIO"/>
    <s v="07-04-2015 00:00:00"/>
    <n v="1"/>
    <n v="-28628"/>
  </r>
  <r>
    <s v="NOTAS"/>
    <x v="1"/>
    <n v="16"/>
    <x v="3"/>
    <m/>
    <s v="C"/>
    <n v="8"/>
    <s v="CONTRIBUCION"/>
    <s v="07-04-2015 00:00:00"/>
    <n v="3"/>
    <n v="-98126"/>
  </r>
  <r>
    <s v="NOTAS"/>
    <x v="1"/>
    <n v="16"/>
    <x v="3"/>
    <m/>
    <s v="D"/>
    <n v="7"/>
    <s v="CONSUMO"/>
    <s v="07-04-2015 00:00:00"/>
    <n v="20"/>
    <n v="24277"/>
  </r>
  <r>
    <s v="NOTAS"/>
    <x v="1"/>
    <n v="16"/>
    <x v="3"/>
    <m/>
    <s v="D"/>
    <n v="56"/>
    <s v="INTERESES FINANCIACION CONEXION"/>
    <s v="07-04-2015 00:00:00"/>
    <n v="20"/>
    <n v="277599"/>
  </r>
  <r>
    <s v="NOTAS"/>
    <x v="1"/>
    <n v="16"/>
    <x v="3"/>
    <m/>
    <s v="C"/>
    <n v="7"/>
    <s v="CONSUMO"/>
    <s v="07-04-2015 00:00:00"/>
    <n v="50"/>
    <n v="-6020400"/>
  </r>
  <r>
    <s v="NOTAS"/>
    <x v="1"/>
    <n v="16"/>
    <x v="3"/>
    <m/>
    <s v="C"/>
    <n v="46"/>
    <s v="RECARGOS MORA EXCLUIDOS"/>
    <s v="07-04-2015 00:00:00"/>
    <n v="50"/>
    <n v="-147387"/>
  </r>
  <r>
    <s v="NOTAS"/>
    <x v="1"/>
    <n v="16"/>
    <x v="3"/>
    <m/>
    <s v="C"/>
    <n v="401"/>
    <s v="REVISION PERIODICA RES 059"/>
    <s v="07-04-2015 00:00:00"/>
    <n v="50"/>
    <n v="-27716635"/>
  </r>
  <r>
    <s v="NOTAS"/>
    <x v="1"/>
    <n v="16"/>
    <x v="3"/>
    <m/>
    <s v="C"/>
    <n v="32"/>
    <s v="VENTA BIENES"/>
    <s v="07-04-2015 00:00:00"/>
    <n v="50"/>
    <n v="-32076"/>
  </r>
  <r>
    <s v="NOTAS"/>
    <x v="1"/>
    <n v="16"/>
    <x v="3"/>
    <m/>
    <s v="D"/>
    <n v="27"/>
    <s v="SERVICIO ASOCIADO RED INTERNA"/>
    <s v="07-04-2015 00:00:00"/>
    <n v="56"/>
    <n v="10653586"/>
  </r>
  <r>
    <s v="NOTAS"/>
    <x v="1"/>
    <n v="16"/>
    <x v="3"/>
    <m/>
    <s v="D"/>
    <n v="24"/>
    <s v="REVISION PERIODICA"/>
    <s v="07-04-2015 00:00:00"/>
    <n v="58"/>
    <n v="10440"/>
  </r>
  <r>
    <s v="NOTAS"/>
    <x v="1"/>
    <n v="16"/>
    <x v="3"/>
    <m/>
    <s v="C"/>
    <n v="7"/>
    <s v="CONSUMO"/>
    <s v="08-04-2015 00:00:00"/>
    <n v="1"/>
    <n v="-1659447"/>
  </r>
  <r>
    <s v="NOTAS"/>
    <x v="1"/>
    <n v="16"/>
    <x v="3"/>
    <m/>
    <s v="D"/>
    <n v="56"/>
    <s v="INTERESES FINANCIACION CONEXION"/>
    <s v="08-04-2015 00:00:00"/>
    <n v="20"/>
    <n v="276624"/>
  </r>
  <r>
    <s v="NOTAS"/>
    <x v="1"/>
    <n v="16"/>
    <x v="3"/>
    <m/>
    <s v="D"/>
    <n v="81"/>
    <s v="SERVICIOS VARIOS GRAVADO"/>
    <s v="08-04-2015 00:00:00"/>
    <n v="20"/>
    <n v="10203"/>
  </r>
  <r>
    <s v="NOTAS"/>
    <x v="1"/>
    <n v="16"/>
    <x v="3"/>
    <m/>
    <s v="C"/>
    <n v="27"/>
    <s v="SERVICIO ASOCIADO RED INTERNA"/>
    <s v="08-04-2015 00:00:00"/>
    <n v="50"/>
    <n v="-16062807"/>
  </r>
  <r>
    <s v="NOTAS"/>
    <x v="1"/>
    <n v="16"/>
    <x v="3"/>
    <m/>
    <s v="C"/>
    <n v="100"/>
    <s v="RECARGO POR MORA RED INTERNA"/>
    <s v="08-04-2015 00:00:00"/>
    <n v="50"/>
    <n v="-45791"/>
  </r>
  <r>
    <s v="NOTAS"/>
    <x v="1"/>
    <n v="16"/>
    <x v="3"/>
    <m/>
    <s v="C"/>
    <n v="400"/>
    <s v="CERTIFICACION INSTALACION PREVIA"/>
    <s v="08-04-2015 00:00:00"/>
    <n v="50"/>
    <n v="-1210357"/>
  </r>
  <r>
    <s v="NOTAS"/>
    <x v="1"/>
    <n v="16"/>
    <x v="3"/>
    <m/>
    <s v="C"/>
    <n v="24"/>
    <s v="REVISION PERIODICA"/>
    <s v="08-04-2015 00:00:00"/>
    <n v="50"/>
    <n v="-2075836"/>
  </r>
  <r>
    <s v="NOTAS"/>
    <x v="1"/>
    <n v="16"/>
    <x v="3"/>
    <m/>
    <s v="D"/>
    <n v="10"/>
    <s v="DESCUENTOS"/>
    <s v="08-04-2015 00:00:00"/>
    <n v="50"/>
    <n v="1530415"/>
  </r>
  <r>
    <s v="NOTAS"/>
    <x v="1"/>
    <n v="16"/>
    <x v="3"/>
    <m/>
    <s v="D"/>
    <n v="3"/>
    <s v="CARGO FIJO"/>
    <s v="08-04-2015 00:00:00"/>
    <n v="58"/>
    <n v="176077"/>
  </r>
  <r>
    <s v="NOTAS"/>
    <x v="1"/>
    <n v="16"/>
    <x v="3"/>
    <m/>
    <s v="C"/>
    <n v="27"/>
    <s v="SERVICIO ASOCIADO RED INTERNA"/>
    <s v="09-04-2015 00:00:00"/>
    <n v="1"/>
    <n v="-3164"/>
  </r>
  <r>
    <s v="NOTAS"/>
    <x v="1"/>
    <n v="16"/>
    <x v="3"/>
    <m/>
    <s v="C"/>
    <n v="8"/>
    <s v="CONTRIBUCION"/>
    <s v="09-04-2015 00:00:00"/>
    <n v="50"/>
    <n v="-104343"/>
  </r>
  <r>
    <s v="NOTAS"/>
    <x v="1"/>
    <n v="16"/>
    <x v="3"/>
    <m/>
    <s v="C"/>
    <n v="106"/>
    <s v="IMPUESTO 16%"/>
    <s v="09-04-2015 00:00:00"/>
    <n v="50"/>
    <n v="-5022354"/>
  </r>
  <r>
    <s v="NOTAS"/>
    <x v="1"/>
    <n v="16"/>
    <x v="3"/>
    <m/>
    <s v="C"/>
    <n v="46"/>
    <s v="RECARGOS MORA EXCLUIDOS"/>
    <s v="09-04-2015 00:00:00"/>
    <n v="50"/>
    <n v="-111578"/>
  </r>
  <r>
    <s v="NOTAS"/>
    <x v="1"/>
    <n v="16"/>
    <x v="3"/>
    <m/>
    <s v="C"/>
    <n v="98"/>
    <s v="REFINANCIACION"/>
    <s v="09-04-2015 00:00:00"/>
    <n v="50"/>
    <n v="-80195177"/>
  </r>
  <r>
    <s v="NOTAS"/>
    <x v="1"/>
    <n v="16"/>
    <x v="3"/>
    <m/>
    <s v="D"/>
    <n v="30"/>
    <s v="SUBSIDIO"/>
    <s v="09-04-2015 00:00:00"/>
    <n v="50"/>
    <n v="3853739"/>
  </r>
  <r>
    <s v="NOTAS"/>
    <x v="1"/>
    <n v="16"/>
    <x v="3"/>
    <m/>
    <s v="D"/>
    <n v="129"/>
    <s v="SUBS GOB ATL VEREDAS NUEVA INT"/>
    <s v="09-04-2015 00:00:00"/>
    <n v="50"/>
    <n v="1481224"/>
  </r>
  <r>
    <s v="NOTAS"/>
    <x v="1"/>
    <n v="16"/>
    <x v="3"/>
    <m/>
    <s v="D"/>
    <n v="7"/>
    <s v="CONSUMO"/>
    <s v="09-04-2015 00:00:00"/>
    <n v="56"/>
    <n v="75777"/>
  </r>
  <r>
    <s v="NOTAS"/>
    <x v="1"/>
    <n v="16"/>
    <x v="3"/>
    <m/>
    <s v="D"/>
    <n v="400"/>
    <s v="CERTIFICACION INSTALACION PREVIA"/>
    <s v="09-04-2015 00:00:00"/>
    <n v="56"/>
    <n v="223441"/>
  </r>
  <r>
    <s v="NOTAS"/>
    <x v="1"/>
    <n v="16"/>
    <x v="3"/>
    <m/>
    <s v="D"/>
    <n v="17"/>
    <s v="RECONEXION"/>
    <s v="09-04-2015 00:00:00"/>
    <n v="58"/>
    <n v="387545"/>
  </r>
  <r>
    <s v="NOTAS"/>
    <x v="1"/>
    <n v="16"/>
    <x v="3"/>
    <m/>
    <s v="C"/>
    <n v="3"/>
    <s v="CARGO FIJO"/>
    <s v="10-04-2015 00:00:00"/>
    <n v="1"/>
    <n v="-16552"/>
  </r>
  <r>
    <s v="NOTAS"/>
    <x v="1"/>
    <n v="16"/>
    <x v="3"/>
    <m/>
    <s v="C"/>
    <n v="8"/>
    <s v="CONTRIBUCION"/>
    <s v="10-04-2015 00:00:00"/>
    <n v="1"/>
    <n v="-44061"/>
  </r>
  <r>
    <s v="NOTAS"/>
    <x v="1"/>
    <n v="16"/>
    <x v="3"/>
    <m/>
    <s v="C"/>
    <n v="46"/>
    <s v="RECARGOS MORA EXCLUIDOS"/>
    <s v="10-04-2015 00:00:00"/>
    <n v="1"/>
    <n v="-56"/>
  </r>
  <r>
    <s v="NOTAS"/>
    <x v="1"/>
    <n v="16"/>
    <x v="3"/>
    <m/>
    <s v="C"/>
    <n v="106"/>
    <s v="IMPUESTO 16%"/>
    <s v="10-04-2015 00:00:00"/>
    <n v="3"/>
    <n v="-3662"/>
  </r>
  <r>
    <s v="NOTAS"/>
    <x v="1"/>
    <n v="16"/>
    <x v="3"/>
    <m/>
    <s v="C"/>
    <n v="100"/>
    <s v="RECARGO POR MORA RED INTERNA"/>
    <s v="10-04-2015 00:00:00"/>
    <n v="3"/>
    <n v="-6195"/>
  </r>
  <r>
    <s v="NOTAS"/>
    <x v="1"/>
    <n v="16"/>
    <x v="3"/>
    <m/>
    <s v="C"/>
    <n v="86"/>
    <s v="INTERESES FINANCIACION EXCLUIDOS"/>
    <s v="10-04-2015 00:00:00"/>
    <n v="3"/>
    <n v="-15"/>
  </r>
  <r>
    <s v="NOTAS"/>
    <x v="1"/>
    <n v="16"/>
    <x v="3"/>
    <m/>
    <s v="C"/>
    <n v="46"/>
    <s v="RECARGOS MORA EXCLUIDOS"/>
    <s v="10-04-2015 00:00:00"/>
    <n v="21"/>
    <n v="-416178"/>
  </r>
  <r>
    <s v="NOTAS"/>
    <x v="1"/>
    <n v="16"/>
    <x v="3"/>
    <m/>
    <s v="C"/>
    <n v="35"/>
    <s v="AJUSTES DECENA Y/O CENTENA"/>
    <s v="10-04-2015 00:00:00"/>
    <n v="50"/>
    <n v="-122"/>
  </r>
  <r>
    <s v="NOTAS"/>
    <x v="1"/>
    <n v="16"/>
    <x v="3"/>
    <m/>
    <s v="C"/>
    <n v="106"/>
    <s v="IMPUESTO 16%"/>
    <s v="10-04-2015 00:00:00"/>
    <n v="50"/>
    <n v="-4888234"/>
  </r>
  <r>
    <s v="NOTAS"/>
    <x v="1"/>
    <n v="16"/>
    <x v="3"/>
    <m/>
    <s v="C"/>
    <n v="100"/>
    <s v="RECARGO POR MORA RED INTERNA"/>
    <s v="10-04-2015 00:00:00"/>
    <n v="50"/>
    <n v="-57838"/>
  </r>
  <r>
    <s v="NOTAS"/>
    <x v="1"/>
    <n v="16"/>
    <x v="3"/>
    <m/>
    <s v="D"/>
    <n v="46"/>
    <s v="RECARGOS MORA EXCLUIDOS"/>
    <s v="10-04-2015 00:00:00"/>
    <n v="58"/>
    <n v="106752"/>
  </r>
  <r>
    <s v="NOTAS"/>
    <x v="1"/>
    <n v="16"/>
    <x v="3"/>
    <m/>
    <s v="D"/>
    <n v="103"/>
    <s v="INTERESES FINANC RED INTERNA"/>
    <s v="10-04-2015 00:00:00"/>
    <n v="58"/>
    <n v="158932"/>
  </r>
  <r>
    <s v="NOTAS"/>
    <x v="1"/>
    <n v="16"/>
    <x v="3"/>
    <m/>
    <s v="C"/>
    <n v="106"/>
    <s v="IMPUESTO 16%"/>
    <s v="11-04-2015 00:00:00"/>
    <n v="3"/>
    <n v="-181"/>
  </r>
  <r>
    <s v="NOTAS"/>
    <x v="1"/>
    <n v="16"/>
    <x v="3"/>
    <m/>
    <s v="C"/>
    <n v="4"/>
    <s v="CARGO POR CONEXIÓN"/>
    <s v="11-04-2015 00:00:00"/>
    <n v="50"/>
    <n v="-10528185"/>
  </r>
  <r>
    <s v="NOTAS"/>
    <x v="1"/>
    <n v="16"/>
    <x v="3"/>
    <m/>
    <s v="C"/>
    <n v="103"/>
    <s v="INTERESES FINANC RED INTERNA"/>
    <s v="11-04-2015 00:00:00"/>
    <n v="50"/>
    <n v="-2804509"/>
  </r>
  <r>
    <s v="NOTAS"/>
    <x v="1"/>
    <n v="16"/>
    <x v="3"/>
    <m/>
    <s v="C"/>
    <n v="100"/>
    <s v="RECARGO POR MORA RED INTERNA"/>
    <s v="11-04-2015 00:00:00"/>
    <n v="50"/>
    <n v="-23122"/>
  </r>
  <r>
    <s v="NOTAS"/>
    <x v="1"/>
    <n v="16"/>
    <x v="3"/>
    <m/>
    <s v="D"/>
    <n v="30"/>
    <s v="SUBSIDIO"/>
    <s v="11-04-2015 00:00:00"/>
    <n v="50"/>
    <n v="2145477"/>
  </r>
  <r>
    <s v="NOTAS"/>
    <x v="1"/>
    <n v="16"/>
    <x v="3"/>
    <m/>
    <s v="D"/>
    <n v="81"/>
    <s v="SERVICIOS VARIOS GRAVADO"/>
    <s v="11-04-2015 00:00:00"/>
    <n v="56"/>
    <n v="8916"/>
  </r>
  <r>
    <s v="NOTAS"/>
    <x v="1"/>
    <n v="16"/>
    <x v="3"/>
    <m/>
    <s v="C"/>
    <n v="46"/>
    <s v="RECARGOS MORA EXCLUIDOS"/>
    <s v="12-04-2015 00:00:00"/>
    <n v="21"/>
    <n v="-1100"/>
  </r>
  <r>
    <s v="NOTAS"/>
    <x v="1"/>
    <n v="16"/>
    <x v="3"/>
    <m/>
    <s v="C"/>
    <n v="100"/>
    <s v="RECARGO POR MORA RED INTERNA"/>
    <s v="12-04-2015 00:00:00"/>
    <n v="21"/>
    <n v="-1968"/>
  </r>
  <r>
    <s v="NOTAS"/>
    <x v="1"/>
    <n v="16"/>
    <x v="3"/>
    <m/>
    <s v="C"/>
    <n v="19"/>
    <s v="RED INTERNA"/>
    <s v="12-04-2015 00:00:00"/>
    <n v="50"/>
    <n v="-18595373"/>
  </r>
  <r>
    <s v="NOTAS"/>
    <x v="1"/>
    <n v="16"/>
    <x v="3"/>
    <m/>
    <s v="C"/>
    <n v="100"/>
    <s v="RECARGO POR MORA RED INTERNA"/>
    <s v="12-04-2015 00:00:00"/>
    <n v="50"/>
    <n v="-1104"/>
  </r>
  <r>
    <s v="NOTAS"/>
    <x v="1"/>
    <n v="16"/>
    <x v="3"/>
    <m/>
    <s v="D"/>
    <n v="129"/>
    <s v="SUBS GOB ATL VEREDAS NUEVA INT"/>
    <s v="12-04-2015 00:00:00"/>
    <n v="50"/>
    <n v="740612"/>
  </r>
  <r>
    <s v="NOTAS"/>
    <x v="1"/>
    <n v="16"/>
    <x v="3"/>
    <m/>
    <s v="C"/>
    <n v="3"/>
    <s v="CARGO FIJO"/>
    <s v="13-04-2015 00:00:00"/>
    <n v="1"/>
    <n v="-6648"/>
  </r>
  <r>
    <s v="NOTAS"/>
    <x v="1"/>
    <n v="16"/>
    <x v="3"/>
    <m/>
    <s v="C"/>
    <n v="3"/>
    <s v="CARGO FIJO"/>
    <s v="13-04-2015 00:00:00"/>
    <n v="3"/>
    <n v="-3307"/>
  </r>
  <r>
    <s v="NOTAS"/>
    <x v="1"/>
    <n v="16"/>
    <x v="3"/>
    <m/>
    <s v="C"/>
    <n v="27"/>
    <s v="SERVICIO ASOCIADO RED INTERNA"/>
    <s v="13-04-2015 00:00:00"/>
    <n v="3"/>
    <n v="-330551"/>
  </r>
  <r>
    <s v="NOTAS"/>
    <x v="1"/>
    <n v="16"/>
    <x v="3"/>
    <m/>
    <s v="C"/>
    <n v="7"/>
    <s v="CONSUMO"/>
    <s v="13-04-2015 00:00:00"/>
    <n v="4"/>
    <n v="-58906"/>
  </r>
  <r>
    <s v="NOTAS"/>
    <x v="1"/>
    <n v="16"/>
    <x v="3"/>
    <m/>
    <s v="D"/>
    <n v="401"/>
    <s v="REVISION PERIODICA RES 059"/>
    <s v="13-04-2015 00:00:00"/>
    <n v="20"/>
    <n v="329209"/>
  </r>
  <r>
    <s v="NOTAS"/>
    <x v="1"/>
    <n v="16"/>
    <x v="3"/>
    <m/>
    <s v="C"/>
    <n v="56"/>
    <s v="INTERESES FINANCIACION CONEXION"/>
    <s v="13-04-2015 00:00:00"/>
    <n v="21"/>
    <n v="-5107670"/>
  </r>
  <r>
    <s v="NOTAS"/>
    <x v="1"/>
    <n v="16"/>
    <x v="3"/>
    <m/>
    <s v="D"/>
    <n v="6"/>
    <s v="CONCEPTO DEPENDIENTE"/>
    <s v="13-04-2015 00:00:00"/>
    <n v="21"/>
    <n v="448"/>
  </r>
  <r>
    <s v="NOTAS"/>
    <x v="1"/>
    <n v="16"/>
    <x v="3"/>
    <m/>
    <s v="C"/>
    <n v="8"/>
    <s v="CONTRIBUCION"/>
    <s v="13-04-2015 00:00:00"/>
    <n v="50"/>
    <n v="-52693"/>
  </r>
  <r>
    <s v="NOTAS"/>
    <x v="1"/>
    <n v="16"/>
    <x v="3"/>
    <m/>
    <s v="C"/>
    <n v="1"/>
    <s v="ANTICIPOS"/>
    <s v="13-04-2015 00:00:00"/>
    <n v="50"/>
    <n v="-3723"/>
  </r>
  <r>
    <s v="NOTAS"/>
    <x v="1"/>
    <n v="16"/>
    <x v="3"/>
    <m/>
    <s v="D"/>
    <n v="7"/>
    <s v="CONSUMO"/>
    <s v="13-04-2015 00:00:00"/>
    <n v="50"/>
    <n v="24794"/>
  </r>
  <r>
    <s v="NOTAS"/>
    <x v="1"/>
    <n v="16"/>
    <x v="3"/>
    <m/>
    <s v="D"/>
    <n v="17"/>
    <s v="RECONEXION"/>
    <s v="13-04-2015 00:00:00"/>
    <n v="56"/>
    <n v="9453890"/>
  </r>
  <r>
    <s v="NOTAS"/>
    <x v="1"/>
    <n v="16"/>
    <x v="3"/>
    <m/>
    <s v="D"/>
    <n v="126"/>
    <s v="IVA INTERES DE FINANCIACION"/>
    <s v="13-04-2015 00:00:00"/>
    <n v="56"/>
    <n v="10490"/>
  </r>
  <r>
    <s v="NOTAS"/>
    <x v="1"/>
    <n v="16"/>
    <x v="3"/>
    <m/>
    <s v="D"/>
    <n v="24"/>
    <s v="REVISION PERIODICA"/>
    <s v="13-04-2015 00:00:00"/>
    <n v="56"/>
    <n v="1375513"/>
  </r>
  <r>
    <s v="NOTAS"/>
    <x v="1"/>
    <n v="16"/>
    <x v="3"/>
    <m/>
    <s v="D"/>
    <n v="49"/>
    <s v="GENERACION SALDO A FAVOR"/>
    <s v="13-04-2015 00:00:00"/>
    <n v="58"/>
    <n v="1859"/>
  </r>
  <r>
    <s v="NOTAS"/>
    <x v="1"/>
    <n v="16"/>
    <x v="3"/>
    <m/>
    <s v="D"/>
    <n v="81"/>
    <s v="SERVICIOS VARIOS GRAVADO"/>
    <s v="13-04-2015 00:00:00"/>
    <n v="58"/>
    <n v="1400"/>
  </r>
  <r>
    <s v="NOTAS"/>
    <x v="1"/>
    <n v="16"/>
    <x v="3"/>
    <m/>
    <s v="D"/>
    <n v="126"/>
    <s v="IVA INTERES DE FINANCIACION"/>
    <s v="14-04-2015 00:00:00"/>
    <n v="20"/>
    <n v="36612"/>
  </r>
  <r>
    <s v="NOTAS"/>
    <x v="1"/>
    <n v="16"/>
    <x v="3"/>
    <m/>
    <s v="D"/>
    <n v="81"/>
    <s v="SERVICIOS VARIOS GRAVADO"/>
    <s v="14-04-2015 00:00:00"/>
    <n v="20"/>
    <n v="3926"/>
  </r>
  <r>
    <s v="NOTAS"/>
    <x v="1"/>
    <n v="16"/>
    <x v="3"/>
    <m/>
    <s v="C"/>
    <n v="46"/>
    <s v="RECARGOS MORA EXCLUIDOS"/>
    <s v="14-04-2015 00:00:00"/>
    <n v="21"/>
    <n v="-1943888"/>
  </r>
  <r>
    <s v="NOTAS"/>
    <x v="1"/>
    <n v="16"/>
    <x v="3"/>
    <m/>
    <s v="C"/>
    <n v="3"/>
    <s v="CARGO FIJO"/>
    <s v="14-04-2015 00:00:00"/>
    <n v="50"/>
    <n v="-418363"/>
  </r>
  <r>
    <s v="NOTAS"/>
    <x v="1"/>
    <n v="16"/>
    <x v="3"/>
    <m/>
    <s v="C"/>
    <n v="4"/>
    <s v="CARGO POR CONEXIÓN"/>
    <s v="14-04-2015 00:00:00"/>
    <n v="50"/>
    <n v="-15646058"/>
  </r>
  <r>
    <s v="NOTAS"/>
    <x v="1"/>
    <n v="16"/>
    <x v="3"/>
    <m/>
    <s v="C"/>
    <n v="30"/>
    <s v="SUBSIDIO"/>
    <s v="14-04-2015 00:00:00"/>
    <n v="50"/>
    <n v="-4972"/>
  </r>
  <r>
    <s v="NOTAS"/>
    <x v="1"/>
    <n v="16"/>
    <x v="3"/>
    <m/>
    <s v="C"/>
    <n v="126"/>
    <s v="IVA INTERES DE FINANCIACION"/>
    <s v="14-04-2015 00:00:00"/>
    <n v="50"/>
    <n v="-10555"/>
  </r>
  <r>
    <s v="NOTAS"/>
    <x v="1"/>
    <n v="16"/>
    <x v="3"/>
    <m/>
    <s v="D"/>
    <n v="17"/>
    <s v="RECONEXION"/>
    <s v="14-04-2015 00:00:00"/>
    <n v="56"/>
    <n v="11322041"/>
  </r>
  <r>
    <s v="NOTAS"/>
    <x v="1"/>
    <n v="16"/>
    <x v="3"/>
    <m/>
    <s v="D"/>
    <n v="126"/>
    <s v="IVA INTERES DE FINANCIACION"/>
    <s v="14-04-2015 00:00:00"/>
    <n v="56"/>
    <n v="10688"/>
  </r>
  <r>
    <s v="NOTAS"/>
    <x v="1"/>
    <n v="16"/>
    <x v="3"/>
    <m/>
    <s v="D"/>
    <n v="401"/>
    <s v="REVISION PERIODICA RES 059"/>
    <s v="14-04-2015 00:00:00"/>
    <n v="56"/>
    <n v="66800"/>
  </r>
  <r>
    <s v="NOTAS"/>
    <x v="1"/>
    <n v="16"/>
    <x v="3"/>
    <m/>
    <s v="C"/>
    <n v="30"/>
    <s v="SUBSIDIO"/>
    <s v="14-04-2015 00:00:00"/>
    <n v="58"/>
    <n v="-44952"/>
  </r>
  <r>
    <s v="NOTAS"/>
    <x v="1"/>
    <n v="16"/>
    <x v="3"/>
    <m/>
    <s v="D"/>
    <n v="46"/>
    <s v="RECARGOS MORA EXCLUIDOS"/>
    <s v="14-04-2015 00:00:00"/>
    <n v="58"/>
    <n v="248215"/>
  </r>
  <r>
    <s v="NOTAS"/>
    <x v="1"/>
    <n v="16"/>
    <x v="3"/>
    <m/>
    <s v="D"/>
    <n v="17"/>
    <s v="RECONEXION"/>
    <s v="14-04-2015 00:00:00"/>
    <n v="58"/>
    <n v="279551"/>
  </r>
  <r>
    <s v="NOTAS"/>
    <x v="1"/>
    <n v="16"/>
    <x v="3"/>
    <m/>
    <s v="D"/>
    <n v="103"/>
    <s v="INTERESES FINANC RED INTERNA"/>
    <s v="14-04-2015 00:00:00"/>
    <n v="58"/>
    <n v="43667"/>
  </r>
  <r>
    <s v="NOTAS"/>
    <x v="1"/>
    <n v="16"/>
    <x v="3"/>
    <m/>
    <s v="C"/>
    <n v="27"/>
    <s v="SERVICIO ASOCIADO RED INTERNA"/>
    <s v="15-04-2015 00:00:00"/>
    <n v="3"/>
    <n v="-89017"/>
  </r>
  <r>
    <s v="NOTAS"/>
    <x v="1"/>
    <n v="16"/>
    <x v="3"/>
    <m/>
    <s v="C"/>
    <n v="103"/>
    <s v="INTERESES FINANC RED INTERNA"/>
    <s v="15-04-2015 00:00:00"/>
    <n v="3"/>
    <n v="-4626"/>
  </r>
  <r>
    <s v="NOTAS"/>
    <x v="1"/>
    <n v="16"/>
    <x v="3"/>
    <m/>
    <s v="C"/>
    <n v="122"/>
    <s v="IVA RED INTERNA"/>
    <s v="15-04-2015 00:00:00"/>
    <n v="3"/>
    <n v="-46"/>
  </r>
  <r>
    <s v="NOTAS"/>
    <x v="1"/>
    <n v="16"/>
    <x v="3"/>
    <m/>
    <s v="C"/>
    <n v="24"/>
    <s v="REVISION PERIODICA"/>
    <s v="15-04-2015 00:00:00"/>
    <n v="3"/>
    <n v="-77488"/>
  </r>
  <r>
    <s v="NOTAS"/>
    <x v="1"/>
    <n v="16"/>
    <x v="3"/>
    <m/>
    <s v="D"/>
    <n v="4"/>
    <s v="CARGO POR CONEXIÓN"/>
    <s v="15-04-2015 00:00:00"/>
    <n v="4"/>
    <n v="195801"/>
  </r>
  <r>
    <s v="NOTAS"/>
    <x v="1"/>
    <n v="16"/>
    <x v="3"/>
    <m/>
    <s v="D"/>
    <n v="7"/>
    <s v="CONSUMO"/>
    <s v="15-04-2015 00:00:00"/>
    <n v="4"/>
    <n v="43284092"/>
  </r>
  <r>
    <s v="NOTAS"/>
    <x v="1"/>
    <n v="16"/>
    <x v="3"/>
    <m/>
    <s v="D"/>
    <n v="4"/>
    <s v="CARGO POR CONEXIÓN"/>
    <s v="15-04-2015 00:00:00"/>
    <n v="20"/>
    <n v="4588653"/>
  </r>
  <r>
    <s v="NOTAS"/>
    <x v="1"/>
    <n v="16"/>
    <x v="3"/>
    <m/>
    <s v="D"/>
    <n v="27"/>
    <s v="SERVICIO ASOCIADO RED INTERNA"/>
    <s v="15-04-2015 00:00:00"/>
    <n v="20"/>
    <n v="10546645"/>
  </r>
  <r>
    <s v="NOTAS"/>
    <x v="1"/>
    <n v="16"/>
    <x v="3"/>
    <m/>
    <s v="C"/>
    <n v="46"/>
    <s v="RECARGOS MORA EXCLUIDOS"/>
    <s v="15-04-2015 00:00:00"/>
    <n v="21"/>
    <n v="-1138380"/>
  </r>
  <r>
    <s v="NOTAS"/>
    <x v="1"/>
    <n v="16"/>
    <x v="3"/>
    <m/>
    <s v="C"/>
    <n v="103"/>
    <s v="INTERESES FINANC RED INTERNA"/>
    <s v="15-04-2015 00:00:00"/>
    <n v="21"/>
    <n v="-1502605"/>
  </r>
  <r>
    <s v="NOTAS"/>
    <x v="1"/>
    <n v="16"/>
    <x v="3"/>
    <m/>
    <s v="C"/>
    <n v="8"/>
    <s v="CONTRIBUCION"/>
    <s v="15-04-2015 00:00:00"/>
    <n v="50"/>
    <n v="-39500"/>
  </r>
  <r>
    <s v="NOTAS"/>
    <x v="1"/>
    <n v="16"/>
    <x v="3"/>
    <m/>
    <s v="D"/>
    <n v="127"/>
    <s v="SUBSIDIO ALC. SAN ANGEL CXC"/>
    <s v="15-04-2015 00:00:00"/>
    <n v="50"/>
    <n v="2654663"/>
  </r>
  <r>
    <s v="NOTAS"/>
    <x v="1"/>
    <n v="16"/>
    <x v="3"/>
    <m/>
    <s v="D"/>
    <n v="98"/>
    <s v="REFINANCIACION"/>
    <s v="15-04-2015 00:00:00"/>
    <n v="56"/>
    <n v="132392913"/>
  </r>
  <r>
    <s v="NOTAS"/>
    <x v="1"/>
    <n v="16"/>
    <x v="3"/>
    <m/>
    <s v="D"/>
    <n v="126"/>
    <s v="IVA INTERES DE FINANCIACION"/>
    <s v="15-04-2015 00:00:00"/>
    <n v="56"/>
    <n v="20776"/>
  </r>
  <r>
    <s v="NOTAS"/>
    <x v="1"/>
    <n v="16"/>
    <x v="3"/>
    <m/>
    <s v="D"/>
    <n v="56"/>
    <s v="INTERESES FINANCIACION CONEXION"/>
    <s v="15-04-2015 00:00:00"/>
    <n v="58"/>
    <n v="2234129"/>
  </r>
  <r>
    <s v="NOTAS"/>
    <x v="1"/>
    <n v="16"/>
    <x v="3"/>
    <m/>
    <s v="D"/>
    <n v="56"/>
    <s v="INTERESES FINANCIACION CONEXION"/>
    <s v="16-04-2015 00:00:00"/>
    <n v="4"/>
    <n v="198402"/>
  </r>
  <r>
    <s v="NOTAS"/>
    <x v="1"/>
    <n v="16"/>
    <x v="3"/>
    <m/>
    <s v="D"/>
    <n v="7"/>
    <s v="CONSUMO"/>
    <s v="16-04-2015 00:00:00"/>
    <n v="20"/>
    <n v="5017946"/>
  </r>
  <r>
    <s v="NOTAS"/>
    <x v="1"/>
    <n v="16"/>
    <x v="3"/>
    <m/>
    <s v="D"/>
    <n v="98"/>
    <s v="REFINANCIACION"/>
    <s v="16-04-2015 00:00:00"/>
    <n v="20"/>
    <n v="48326829"/>
  </r>
  <r>
    <s v="NOTAS"/>
    <x v="1"/>
    <n v="16"/>
    <x v="3"/>
    <m/>
    <s v="D"/>
    <n v="7"/>
    <s v="CONSUMO"/>
    <s v="16-04-2015 00:00:00"/>
    <n v="21"/>
    <n v="1091"/>
  </r>
  <r>
    <s v="NOTAS"/>
    <x v="1"/>
    <n v="16"/>
    <x v="3"/>
    <m/>
    <s v="C"/>
    <n v="46"/>
    <s v="RECARGOS MORA EXCLUIDOS"/>
    <s v="16-04-2015 00:00:00"/>
    <n v="50"/>
    <n v="-225928"/>
  </r>
  <r>
    <s v="NOTAS"/>
    <x v="1"/>
    <n v="16"/>
    <x v="3"/>
    <m/>
    <s v="C"/>
    <n v="81"/>
    <s v="SERVICIOS VARIOS GRAVADO"/>
    <s v="16-04-2015 00:00:00"/>
    <n v="50"/>
    <n v="-154842"/>
  </r>
  <r>
    <s v="NOTAS"/>
    <x v="1"/>
    <n v="16"/>
    <x v="3"/>
    <m/>
    <s v="C"/>
    <n v="86"/>
    <s v="INTERESES FINANCIACION EXCLUIDOS"/>
    <s v="16-04-2015 00:00:00"/>
    <n v="50"/>
    <n v="-245"/>
  </r>
  <r>
    <s v="NOTAS"/>
    <x v="1"/>
    <n v="16"/>
    <x v="3"/>
    <m/>
    <s v="D"/>
    <n v="4"/>
    <s v="CARGO POR CONEXIÓN"/>
    <s v="16-04-2015 00:00:00"/>
    <n v="56"/>
    <n v="8016383"/>
  </r>
  <r>
    <s v="NOTAS"/>
    <x v="1"/>
    <n v="16"/>
    <x v="3"/>
    <m/>
    <s v="D"/>
    <n v="56"/>
    <s v="INTERESES FINANCIACION CONEXION"/>
    <s v="16-04-2015 00:00:00"/>
    <n v="56"/>
    <n v="18278256"/>
  </r>
  <r>
    <s v="NOTAS"/>
    <x v="1"/>
    <n v="16"/>
    <x v="3"/>
    <m/>
    <s v="D"/>
    <n v="401"/>
    <s v="REVISION PERIODICA RES 059"/>
    <s v="16-04-2015 00:00:00"/>
    <n v="56"/>
    <n v="63899"/>
  </r>
  <r>
    <s v="NOTAS"/>
    <x v="1"/>
    <n v="16"/>
    <x v="3"/>
    <m/>
    <s v="D"/>
    <n v="98"/>
    <s v="REFINANCIACION"/>
    <s v="16-04-2015 00:00:00"/>
    <n v="58"/>
    <n v="1775327"/>
  </r>
  <r>
    <s v="NOTAS"/>
    <x v="1"/>
    <n v="16"/>
    <x v="3"/>
    <m/>
    <s v="C"/>
    <n v="400"/>
    <s v="CERTIFICACION INSTALACION PREVIA"/>
    <s v="17-04-2015 00:00:00"/>
    <n v="1"/>
    <n v="-154976"/>
  </r>
  <r>
    <s v="NOTAS"/>
    <x v="1"/>
    <n v="16"/>
    <x v="3"/>
    <m/>
    <s v="C"/>
    <n v="17"/>
    <s v="RECONEXION"/>
    <s v="17-04-2015 00:00:00"/>
    <n v="3"/>
    <n v="-651956"/>
  </r>
  <r>
    <s v="NOTAS"/>
    <x v="1"/>
    <n v="16"/>
    <x v="3"/>
    <m/>
    <s v="D"/>
    <n v="81"/>
    <s v="SERVICIOS VARIOS GRAVADO"/>
    <s v="17-04-2015 00:00:00"/>
    <n v="20"/>
    <n v="12334"/>
  </r>
  <r>
    <s v="NOTAS"/>
    <x v="1"/>
    <n v="16"/>
    <x v="3"/>
    <m/>
    <s v="C"/>
    <n v="4"/>
    <s v="CARGO POR CONEXIÓN"/>
    <s v="17-04-2015 00:00:00"/>
    <n v="50"/>
    <n v="-30800292"/>
  </r>
  <r>
    <s v="NOTAS"/>
    <x v="1"/>
    <n v="16"/>
    <x v="3"/>
    <m/>
    <s v="C"/>
    <n v="7"/>
    <s v="CONSUMO"/>
    <s v="17-04-2015 00:00:00"/>
    <n v="50"/>
    <n v="-20255318"/>
  </r>
  <r>
    <s v="NOTAS"/>
    <x v="1"/>
    <n v="16"/>
    <x v="3"/>
    <m/>
    <s v="C"/>
    <n v="56"/>
    <s v="INTERESES FINANCIACION CONEXION"/>
    <s v="17-04-2015 00:00:00"/>
    <n v="50"/>
    <n v="-63763103"/>
  </r>
  <r>
    <s v="NOTAS"/>
    <x v="1"/>
    <n v="16"/>
    <x v="3"/>
    <m/>
    <s v="C"/>
    <n v="59"/>
    <s v="INTERESES FINANCIACION GRAVADOS"/>
    <s v="17-04-2015 00:00:00"/>
    <n v="50"/>
    <n v="-604"/>
  </r>
  <r>
    <s v="NOTAS"/>
    <x v="1"/>
    <n v="16"/>
    <x v="3"/>
    <m/>
    <s v="C"/>
    <n v="101"/>
    <s v="RECARGO POR MORA  GRAVADOS OTROS SERVICIOS"/>
    <s v="17-04-2015 00:00:00"/>
    <n v="50"/>
    <n v="-7456"/>
  </r>
  <r>
    <s v="NOTAS"/>
    <x v="1"/>
    <n v="16"/>
    <x v="3"/>
    <m/>
    <s v="C"/>
    <n v="122"/>
    <s v="IVA RED INTERNA"/>
    <s v="17-04-2015 00:00:00"/>
    <n v="50"/>
    <n v="-869651"/>
  </r>
  <r>
    <s v="NOTAS"/>
    <x v="1"/>
    <n v="16"/>
    <x v="3"/>
    <m/>
    <s v="D"/>
    <n v="7"/>
    <s v="CONSUMO"/>
    <s v="17-04-2015 00:00:00"/>
    <n v="56"/>
    <n v="74843"/>
  </r>
  <r>
    <s v="NOTAS"/>
    <x v="1"/>
    <n v="16"/>
    <x v="3"/>
    <m/>
    <s v="D"/>
    <n v="17"/>
    <s v="RECONEXION"/>
    <s v="17-04-2015 00:00:00"/>
    <n v="56"/>
    <n v="8759489"/>
  </r>
  <r>
    <s v="NOTAS"/>
    <x v="1"/>
    <n v="16"/>
    <x v="3"/>
    <m/>
    <s v="D"/>
    <n v="98"/>
    <s v="REFINANCIACION"/>
    <s v="17-04-2015 00:00:00"/>
    <n v="56"/>
    <n v="115388263"/>
  </r>
  <r>
    <s v="NOTAS"/>
    <x v="1"/>
    <n v="16"/>
    <x v="3"/>
    <m/>
    <s v="D"/>
    <n v="401"/>
    <s v="REVISION PERIODICA RES 059"/>
    <s v="17-04-2015 00:00:00"/>
    <n v="56"/>
    <n v="65266"/>
  </r>
  <r>
    <s v="NOTAS"/>
    <x v="1"/>
    <n v="16"/>
    <x v="3"/>
    <m/>
    <s v="D"/>
    <n v="27"/>
    <s v="SERVICIO ASOCIADO RED INTERNA"/>
    <s v="17-04-2015 00:00:00"/>
    <n v="56"/>
    <n v="11790422"/>
  </r>
  <r>
    <s v="NOTAS"/>
    <x v="1"/>
    <n v="16"/>
    <x v="3"/>
    <m/>
    <s v="D"/>
    <n v="56"/>
    <s v="INTERESES FINANCIACION CONEXION"/>
    <s v="17-04-2015 00:00:00"/>
    <n v="58"/>
    <n v="1011725"/>
  </r>
  <r>
    <s v="NOTAS"/>
    <x v="1"/>
    <n v="16"/>
    <x v="3"/>
    <m/>
    <s v="D"/>
    <n v="81"/>
    <s v="SERVICIOS VARIOS GRAVADO"/>
    <s v="18-04-2015 00:00:00"/>
    <n v="20"/>
    <n v="1331"/>
  </r>
  <r>
    <s v="NOTAS"/>
    <x v="1"/>
    <n v="16"/>
    <x v="3"/>
    <m/>
    <s v="C"/>
    <n v="4"/>
    <s v="CARGO POR CONEXIÓN"/>
    <s v="18-04-2015 00:00:00"/>
    <n v="50"/>
    <n v="-11028655"/>
  </r>
  <r>
    <s v="NOTAS"/>
    <x v="1"/>
    <n v="16"/>
    <x v="3"/>
    <m/>
    <s v="C"/>
    <n v="106"/>
    <s v="IMPUESTO 16%"/>
    <s v="18-04-2015 00:00:00"/>
    <n v="50"/>
    <n v="-4545887"/>
  </r>
  <r>
    <s v="NOTAS"/>
    <x v="1"/>
    <n v="16"/>
    <x v="3"/>
    <m/>
    <s v="C"/>
    <n v="101"/>
    <s v="RECARGO POR MORA  GRAVADOS OTROS SERVICIOS"/>
    <s v="18-04-2015 00:00:00"/>
    <n v="50"/>
    <n v="-1318"/>
  </r>
  <r>
    <s v="NOTAS"/>
    <x v="1"/>
    <n v="16"/>
    <x v="3"/>
    <m/>
    <s v="D"/>
    <n v="24"/>
    <s v="REVISION PERIODICA"/>
    <s v="18-04-2015 00:00:00"/>
    <n v="56"/>
    <n v="647661"/>
  </r>
  <r>
    <s v="NOTAS"/>
    <x v="1"/>
    <n v="16"/>
    <x v="3"/>
    <m/>
    <s v="C"/>
    <n v="30"/>
    <s v="SUBSIDIO"/>
    <s v="18-04-2015 00:00:00"/>
    <n v="58"/>
    <n v="-13617"/>
  </r>
  <r>
    <s v="NOTAS"/>
    <x v="1"/>
    <n v="16"/>
    <x v="3"/>
    <m/>
    <s v="D"/>
    <n v="56"/>
    <s v="INTERESES FINANCIACION CONEXION"/>
    <s v="18-04-2015 00:00:00"/>
    <n v="58"/>
    <n v="962263"/>
  </r>
  <r>
    <s v="NOTAS"/>
    <x v="1"/>
    <n v="16"/>
    <x v="3"/>
    <m/>
    <s v="C"/>
    <n v="101"/>
    <s v="RECARGO POR MORA  GRAVADOS OTROS SERVICIOS"/>
    <s v="20-04-2015 00:00:00"/>
    <n v="3"/>
    <n v="-8"/>
  </r>
  <r>
    <s v="NOTAS"/>
    <x v="1"/>
    <n v="16"/>
    <x v="3"/>
    <m/>
    <s v="D"/>
    <n v="46"/>
    <s v="RECARGOS MORA EXCLUIDOS"/>
    <s v="20-04-2015 00:00:00"/>
    <n v="20"/>
    <n v="111"/>
  </r>
  <r>
    <s v="NOTAS"/>
    <x v="1"/>
    <n v="16"/>
    <x v="3"/>
    <m/>
    <s v="D"/>
    <n v="400"/>
    <s v="CERTIFICACION INSTALACION PREVIA"/>
    <s v="20-04-2015 00:00:00"/>
    <n v="20"/>
    <n v="440869"/>
  </r>
  <r>
    <s v="NOTAS"/>
    <x v="1"/>
    <n v="16"/>
    <x v="3"/>
    <m/>
    <s v="D"/>
    <n v="132"/>
    <s v="SUB.GOB MAGDALENA REG. 2 REVI"/>
    <s v="20-04-2015 00:00:00"/>
    <n v="50"/>
    <n v="344785"/>
  </r>
  <r>
    <s v="NOTAS"/>
    <x v="1"/>
    <n v="16"/>
    <x v="3"/>
    <m/>
    <s v="D"/>
    <n v="7"/>
    <s v="CONSUMO"/>
    <s v="20-04-2015 00:00:00"/>
    <n v="56"/>
    <n v="329849"/>
  </r>
  <r>
    <s v="NOTAS"/>
    <x v="1"/>
    <n v="16"/>
    <x v="3"/>
    <m/>
    <s v="D"/>
    <n v="7"/>
    <s v="CONSUMO"/>
    <s v="20-04-2015 00:00:00"/>
    <n v="58"/>
    <n v="223617"/>
  </r>
  <r>
    <s v="NOTAS"/>
    <x v="1"/>
    <n v="16"/>
    <x v="3"/>
    <m/>
    <s v="C"/>
    <n v="56"/>
    <s v="INTERESES FINANCIACION CONEXION"/>
    <s v="21-04-2015 00:00:00"/>
    <n v="21"/>
    <n v="-5508620"/>
  </r>
  <r>
    <s v="NOTAS"/>
    <x v="1"/>
    <n v="16"/>
    <x v="3"/>
    <m/>
    <s v="C"/>
    <n v="100"/>
    <s v="RECARGO POR MORA RED INTERNA"/>
    <s v="21-04-2015 00:00:00"/>
    <n v="21"/>
    <n v="-245773"/>
  </r>
  <r>
    <s v="NOTAS"/>
    <x v="1"/>
    <n v="16"/>
    <x v="3"/>
    <m/>
    <s v="C"/>
    <n v="19"/>
    <s v="RED INTERNA"/>
    <s v="21-04-2015 00:00:00"/>
    <n v="50"/>
    <n v="-91781158"/>
  </r>
  <r>
    <s v="NOTAS"/>
    <x v="1"/>
    <n v="16"/>
    <x v="3"/>
    <m/>
    <s v="C"/>
    <n v="7"/>
    <s v="CONSUMO"/>
    <s v="21-04-2015 00:00:00"/>
    <n v="50"/>
    <n v="-19756848"/>
  </r>
  <r>
    <s v="NOTAS"/>
    <x v="1"/>
    <n v="16"/>
    <x v="3"/>
    <m/>
    <s v="C"/>
    <n v="106"/>
    <s v="IMPUESTO 16%"/>
    <s v="21-04-2015 00:00:00"/>
    <n v="50"/>
    <n v="-4895932"/>
  </r>
  <r>
    <s v="NOTAS"/>
    <x v="1"/>
    <n v="16"/>
    <x v="3"/>
    <m/>
    <s v="C"/>
    <n v="27"/>
    <s v="SERVICIO ASOCIADO RED INTERNA"/>
    <s v="21-04-2015 00:00:00"/>
    <n v="50"/>
    <n v="-29477159"/>
  </r>
  <r>
    <s v="NOTAS"/>
    <x v="1"/>
    <n v="16"/>
    <x v="3"/>
    <m/>
    <s v="C"/>
    <n v="103"/>
    <s v="INTERESES FINANC RED INTERNA"/>
    <s v="21-04-2015 00:00:00"/>
    <n v="50"/>
    <n v="-9369731"/>
  </r>
  <r>
    <s v="NOTAS"/>
    <x v="1"/>
    <n v="16"/>
    <x v="3"/>
    <m/>
    <s v="D"/>
    <n v="130"/>
    <s v="SUBS GOB ATL VEREDAS NUEVA CXC"/>
    <s v="21-04-2015 00:00:00"/>
    <n v="50"/>
    <n v="2663400"/>
  </r>
  <r>
    <s v="NOTAS"/>
    <x v="1"/>
    <n v="16"/>
    <x v="3"/>
    <m/>
    <s v="D"/>
    <n v="98"/>
    <s v="REFINANCIACION"/>
    <s v="21-04-2015 00:00:00"/>
    <n v="56"/>
    <n v="102624438"/>
  </r>
  <r>
    <s v="NOTAS"/>
    <x v="1"/>
    <n v="16"/>
    <x v="3"/>
    <m/>
    <s v="D"/>
    <n v="46"/>
    <s v="RECARGOS MORA EXCLUIDOS"/>
    <s v="21-04-2015 00:00:00"/>
    <n v="58"/>
    <n v="158929"/>
  </r>
  <r>
    <s v="NOTAS"/>
    <x v="1"/>
    <n v="16"/>
    <x v="3"/>
    <m/>
    <s v="D"/>
    <n v="24"/>
    <s v="REVISION PERIODICA"/>
    <s v="21-04-2015 00:00:00"/>
    <n v="58"/>
    <n v="3892"/>
  </r>
  <r>
    <s v="NOTAS"/>
    <x v="1"/>
    <n v="16"/>
    <x v="3"/>
    <m/>
    <s v="C"/>
    <n v="52"/>
    <s v="LIBERTY MERCADO ASEGURADO"/>
    <s v="21-04-2015 00:00:00"/>
    <n v="75"/>
    <n v="-20100"/>
  </r>
  <r>
    <s v="NOTAS"/>
    <x v="1"/>
    <n v="16"/>
    <x v="3"/>
    <m/>
    <s v="C"/>
    <n v="8"/>
    <s v="CONTRIBUCION"/>
    <s v="22-04-2015 00:00:00"/>
    <n v="1"/>
    <n v="-434407"/>
  </r>
  <r>
    <s v="NOTAS"/>
    <x v="1"/>
    <n v="16"/>
    <x v="3"/>
    <m/>
    <s v="C"/>
    <n v="7"/>
    <s v="CONSUMO"/>
    <s v="22-04-2015 00:00:00"/>
    <n v="3"/>
    <n v="-293247"/>
  </r>
  <r>
    <s v="NOTAS"/>
    <x v="1"/>
    <n v="16"/>
    <x v="3"/>
    <m/>
    <s v="D"/>
    <n v="8"/>
    <s v="CONTRIBUCION"/>
    <s v="22-04-2015 00:00:00"/>
    <n v="4"/>
    <n v="16536"/>
  </r>
  <r>
    <s v="NOTAS"/>
    <x v="1"/>
    <n v="16"/>
    <x v="3"/>
    <m/>
    <s v="D"/>
    <n v="56"/>
    <s v="INTERESES FINANCIACION CONEXION"/>
    <s v="22-04-2015 00:00:00"/>
    <n v="4"/>
    <n v="2593"/>
  </r>
  <r>
    <s v="NOTAS"/>
    <x v="1"/>
    <n v="16"/>
    <x v="3"/>
    <m/>
    <s v="D"/>
    <n v="17"/>
    <s v="RECONEXION"/>
    <s v="22-04-2015 00:00:00"/>
    <n v="4"/>
    <n v="30588"/>
  </r>
  <r>
    <s v="NOTAS"/>
    <x v="1"/>
    <n v="16"/>
    <x v="3"/>
    <m/>
    <s v="D"/>
    <n v="4"/>
    <s v="CARGO POR CONEXIÓN"/>
    <s v="22-04-2015 00:00:00"/>
    <n v="20"/>
    <n v="8332556"/>
  </r>
  <r>
    <s v="NOTAS"/>
    <x v="1"/>
    <n v="16"/>
    <x v="3"/>
    <m/>
    <s v="C"/>
    <n v="101"/>
    <s v="RECARGO POR MORA  GRAVADOS OTROS SERVICIOS"/>
    <s v="22-04-2015 00:00:00"/>
    <n v="21"/>
    <n v="-8547"/>
  </r>
  <r>
    <s v="NOTAS"/>
    <x v="1"/>
    <n v="16"/>
    <x v="3"/>
    <m/>
    <s v="D"/>
    <n v="27"/>
    <s v="SERVICIO ASOCIADO RED INTERNA"/>
    <s v="22-04-2015 00:00:00"/>
    <n v="21"/>
    <n v="1556"/>
  </r>
  <r>
    <s v="NOTAS"/>
    <x v="1"/>
    <n v="16"/>
    <x v="3"/>
    <m/>
    <s v="C"/>
    <n v="35"/>
    <s v="AJUSTES DECENA Y/O CENTENA"/>
    <s v="22-04-2015 00:00:00"/>
    <n v="50"/>
    <n v="-96"/>
  </r>
  <r>
    <s v="NOTAS"/>
    <x v="1"/>
    <n v="16"/>
    <x v="3"/>
    <m/>
    <s v="C"/>
    <n v="1"/>
    <s v="ANTICIPOS"/>
    <s v="22-04-2015 00:00:00"/>
    <n v="50"/>
    <n v="-20229"/>
  </r>
  <r>
    <s v="NOTAS"/>
    <x v="1"/>
    <n v="16"/>
    <x v="3"/>
    <m/>
    <s v="C"/>
    <n v="400"/>
    <s v="CERTIFICACION INSTALACION PREVIA"/>
    <s v="22-04-2015 00:00:00"/>
    <n v="50"/>
    <n v="-2720527"/>
  </r>
  <r>
    <s v="NOTAS"/>
    <x v="1"/>
    <n v="16"/>
    <x v="3"/>
    <m/>
    <s v="D"/>
    <n v="30"/>
    <s v="SUBSIDIO"/>
    <s v="22-04-2015 00:00:00"/>
    <n v="50"/>
    <n v="7499828"/>
  </r>
  <r>
    <s v="NOTAS"/>
    <x v="1"/>
    <n v="16"/>
    <x v="3"/>
    <m/>
    <s v="D"/>
    <n v="98"/>
    <s v="REFINANCIACION"/>
    <s v="22-04-2015 00:00:00"/>
    <n v="56"/>
    <n v="110336754"/>
  </r>
  <r>
    <s v="NOTAS"/>
    <x v="1"/>
    <n v="16"/>
    <x v="3"/>
    <m/>
    <s v="D"/>
    <n v="81"/>
    <s v="SERVICIOS VARIOS GRAVADO"/>
    <s v="22-04-2015 00:00:00"/>
    <n v="56"/>
    <n v="319496"/>
  </r>
  <r>
    <s v="NOTAS"/>
    <x v="1"/>
    <n v="16"/>
    <x v="3"/>
    <m/>
    <s v="D"/>
    <n v="7"/>
    <s v="CONSUMO"/>
    <s v="22-04-2015 00:00:00"/>
    <n v="58"/>
    <n v="155323"/>
  </r>
  <r>
    <s v="NOTAS"/>
    <x v="1"/>
    <n v="16"/>
    <x v="3"/>
    <m/>
    <s v="D"/>
    <n v="1"/>
    <s v="ANTICIPOS"/>
    <s v="22-04-2015 00:00:00"/>
    <n v="58"/>
    <n v="67397"/>
  </r>
  <r>
    <s v="NOTAS"/>
    <x v="1"/>
    <n v="16"/>
    <x v="3"/>
    <m/>
    <s v="D"/>
    <n v="27"/>
    <s v="SERVICIO ASOCIADO RED INTERNA"/>
    <s v="22-04-2015 00:00:00"/>
    <n v="58"/>
    <n v="1488324"/>
  </r>
  <r>
    <s v="NOTAS"/>
    <x v="1"/>
    <n v="16"/>
    <x v="3"/>
    <m/>
    <s v="C"/>
    <n v="4"/>
    <s v="CARGO POR CONEXIÓN"/>
    <s v="23-04-2015 00:00:00"/>
    <n v="3"/>
    <n v="-757232"/>
  </r>
  <r>
    <s v="NOTAS"/>
    <x v="1"/>
    <n v="16"/>
    <x v="3"/>
    <m/>
    <s v="C"/>
    <n v="59"/>
    <s v="INTERESES FINANCIACION GRAVADOS"/>
    <s v="23-04-2015 00:00:00"/>
    <n v="3"/>
    <n v="-1928"/>
  </r>
  <r>
    <s v="NOTAS"/>
    <x v="1"/>
    <n v="16"/>
    <x v="3"/>
    <m/>
    <s v="D"/>
    <n v="62"/>
    <s v="CAPACIDAD TRANSPORTE"/>
    <s v="23-04-2015 00:00:00"/>
    <n v="4"/>
    <n v="29969623"/>
  </r>
  <r>
    <s v="NOTAS"/>
    <x v="1"/>
    <n v="16"/>
    <x v="3"/>
    <m/>
    <s v="D"/>
    <n v="100"/>
    <s v="RECARGO POR MORA RED INTERNA"/>
    <s v="23-04-2015 00:00:00"/>
    <n v="4"/>
    <n v="14"/>
  </r>
  <r>
    <s v="NOTAS"/>
    <x v="1"/>
    <n v="16"/>
    <x v="3"/>
    <m/>
    <s v="D"/>
    <n v="8"/>
    <s v="CONTRIBUCION"/>
    <s v="23-04-2015 00:00:00"/>
    <n v="20"/>
    <n v="7778"/>
  </r>
  <r>
    <s v="NOTAS"/>
    <x v="1"/>
    <n v="16"/>
    <x v="3"/>
    <m/>
    <s v="D"/>
    <n v="120"/>
    <s v="REFINANCIACION INTERESES DE FINANCIACION"/>
    <s v="23-04-2015 00:00:00"/>
    <n v="20"/>
    <n v="98430"/>
  </r>
  <r>
    <s v="NOTAS"/>
    <x v="1"/>
    <n v="16"/>
    <x v="3"/>
    <m/>
    <s v="D"/>
    <n v="126"/>
    <s v="IVA INTERES DE FINANCIACION"/>
    <s v="23-04-2015 00:00:00"/>
    <n v="20"/>
    <n v="52441"/>
  </r>
  <r>
    <s v="NOTAS"/>
    <x v="1"/>
    <n v="16"/>
    <x v="3"/>
    <m/>
    <s v="C"/>
    <n v="35"/>
    <s v="AJUSTES DECENA Y/O CENTENA"/>
    <s v="23-04-2015 00:00:00"/>
    <n v="50"/>
    <n v="-146"/>
  </r>
  <r>
    <s v="NOTAS"/>
    <x v="1"/>
    <n v="16"/>
    <x v="3"/>
    <m/>
    <s v="C"/>
    <n v="3"/>
    <s v="CARGO FIJO"/>
    <s v="23-04-2015 00:00:00"/>
    <n v="50"/>
    <n v="-472478"/>
  </r>
  <r>
    <s v="NOTAS"/>
    <x v="1"/>
    <n v="16"/>
    <x v="3"/>
    <m/>
    <s v="C"/>
    <n v="7"/>
    <s v="CONSUMO"/>
    <s v="23-04-2015 00:00:00"/>
    <n v="50"/>
    <n v="-18600853"/>
  </r>
  <r>
    <s v="NOTAS"/>
    <x v="1"/>
    <n v="16"/>
    <x v="3"/>
    <m/>
    <s v="C"/>
    <n v="56"/>
    <s v="INTERESES FINANCIACION CONEXION"/>
    <s v="23-04-2015 00:00:00"/>
    <n v="50"/>
    <n v="-49061639"/>
  </r>
  <r>
    <s v="NOTAS"/>
    <x v="1"/>
    <n v="16"/>
    <x v="3"/>
    <m/>
    <s v="C"/>
    <n v="1"/>
    <s v="ANTICIPOS"/>
    <s v="23-04-2015 00:00:00"/>
    <n v="50"/>
    <n v="-18759"/>
  </r>
  <r>
    <s v="NOTAS"/>
    <x v="1"/>
    <n v="16"/>
    <x v="3"/>
    <m/>
    <s v="D"/>
    <n v="10"/>
    <s v="DESCUENTOS"/>
    <s v="23-04-2015 00:00:00"/>
    <n v="50"/>
    <n v="1301108"/>
  </r>
  <r>
    <s v="NOTAS"/>
    <x v="1"/>
    <n v="16"/>
    <x v="3"/>
    <m/>
    <s v="D"/>
    <n v="130"/>
    <s v="SUBS GOB ATL VEREDAS NUEVA CXC"/>
    <s v="23-04-2015 00:00:00"/>
    <n v="50"/>
    <n v="2219500"/>
  </r>
  <r>
    <s v="NOTAS"/>
    <x v="1"/>
    <n v="16"/>
    <x v="3"/>
    <m/>
    <s v="D"/>
    <n v="129"/>
    <s v="SUBS GOB ATL VEREDAS NUEVA INT"/>
    <s v="23-04-2015 00:00:00"/>
    <n v="50"/>
    <n v="3703060"/>
  </r>
  <r>
    <s v="NOTAS"/>
    <x v="1"/>
    <n v="16"/>
    <x v="3"/>
    <m/>
    <s v="D"/>
    <n v="4"/>
    <s v="CARGO POR CONEXIÓN"/>
    <s v="23-04-2015 00:00:00"/>
    <n v="56"/>
    <n v="5002808"/>
  </r>
  <r>
    <s v="NOTAS"/>
    <x v="1"/>
    <n v="16"/>
    <x v="3"/>
    <m/>
    <s v="D"/>
    <n v="56"/>
    <s v="INTERESES FINANCIACION CONEXION"/>
    <s v="23-04-2015 00:00:00"/>
    <n v="56"/>
    <n v="23444744"/>
  </r>
  <r>
    <s v="NOTAS"/>
    <x v="1"/>
    <n v="16"/>
    <x v="3"/>
    <m/>
    <s v="D"/>
    <n v="17"/>
    <s v="RECONEXION"/>
    <s v="23-04-2015 00:00:00"/>
    <n v="56"/>
    <n v="5795211"/>
  </r>
  <r>
    <s v="NOTAS"/>
    <x v="1"/>
    <n v="16"/>
    <x v="3"/>
    <m/>
    <s v="D"/>
    <n v="1"/>
    <s v="ANTICIPOS"/>
    <s v="23-04-2015 00:00:00"/>
    <n v="56"/>
    <n v="1086"/>
  </r>
  <r>
    <s v="NOTAS"/>
    <x v="1"/>
    <n v="16"/>
    <x v="3"/>
    <m/>
    <s v="D"/>
    <n v="126"/>
    <s v="IVA INTERES DE FINANCIACION"/>
    <s v="23-04-2015 00:00:00"/>
    <n v="56"/>
    <n v="21039"/>
  </r>
  <r>
    <s v="NOTAS"/>
    <x v="1"/>
    <n v="16"/>
    <x v="3"/>
    <m/>
    <s v="D"/>
    <n v="401"/>
    <s v="REVISION PERIODICA RES 059"/>
    <s v="23-04-2015 00:00:00"/>
    <n v="56"/>
    <n v="131492"/>
  </r>
  <r>
    <s v="NOTAS"/>
    <x v="1"/>
    <n v="16"/>
    <x v="3"/>
    <m/>
    <s v="D"/>
    <n v="400"/>
    <s v="CERTIFICACION INSTALACION PREVIA"/>
    <s v="23-04-2015 00:00:00"/>
    <n v="56"/>
    <n v="370950"/>
  </r>
  <r>
    <s v="NOTAS"/>
    <x v="1"/>
    <n v="16"/>
    <x v="3"/>
    <m/>
    <s v="D"/>
    <n v="27"/>
    <s v="SERVICIO ASOCIADO RED INTERNA"/>
    <s v="23-04-2015 00:00:00"/>
    <n v="56"/>
    <n v="10360477"/>
  </r>
  <r>
    <s v="NOTAS"/>
    <x v="1"/>
    <n v="16"/>
    <x v="3"/>
    <m/>
    <s v="C"/>
    <n v="3"/>
    <s v="CARGO FIJO"/>
    <s v="23-04-2015 00:00:00"/>
    <n v="73"/>
    <n v="-9938"/>
  </r>
  <r>
    <s v="NOTAS"/>
    <x v="1"/>
    <n v="16"/>
    <x v="3"/>
    <m/>
    <s v="C"/>
    <n v="46"/>
    <s v="RECARGOS MORA EXCLUIDOS"/>
    <s v="23-04-2015 00:00:00"/>
    <n v="73"/>
    <n v="-167"/>
  </r>
  <r>
    <s v="NOTAS"/>
    <x v="1"/>
    <n v="16"/>
    <x v="3"/>
    <m/>
    <s v="C"/>
    <n v="7"/>
    <s v="CONSUMO"/>
    <s v="24-04-2015 00:00:00"/>
    <n v="1"/>
    <n v="-827781"/>
  </r>
  <r>
    <s v="NOTAS"/>
    <x v="1"/>
    <n v="16"/>
    <x v="3"/>
    <m/>
    <s v="C"/>
    <n v="7"/>
    <s v="CONSUMO"/>
    <s v="24-04-2015 00:00:00"/>
    <n v="3"/>
    <n v="-41613"/>
  </r>
  <r>
    <s v="NOTAS"/>
    <x v="1"/>
    <n v="16"/>
    <x v="3"/>
    <m/>
    <s v="C"/>
    <n v="401"/>
    <s v="REVISION PERIODICA RES 059"/>
    <s v="24-04-2015 00:00:00"/>
    <n v="3"/>
    <n v="-66800"/>
  </r>
  <r>
    <s v="NOTAS"/>
    <x v="1"/>
    <n v="16"/>
    <x v="3"/>
    <m/>
    <s v="D"/>
    <n v="19"/>
    <s v="RED INTERNA"/>
    <s v="24-04-2015 00:00:00"/>
    <n v="20"/>
    <n v="525274"/>
  </r>
  <r>
    <s v="NOTAS"/>
    <x v="1"/>
    <n v="16"/>
    <x v="3"/>
    <m/>
    <s v="D"/>
    <n v="56"/>
    <s v="INTERESES FINANCIACION CONEXION"/>
    <s v="24-04-2015 00:00:00"/>
    <n v="20"/>
    <n v="10599241"/>
  </r>
  <r>
    <s v="NOTAS"/>
    <x v="1"/>
    <n v="16"/>
    <x v="3"/>
    <m/>
    <s v="C"/>
    <n v="56"/>
    <s v="INTERESES FINANCIACION CONEXION"/>
    <s v="24-04-2015 00:00:00"/>
    <n v="21"/>
    <n v="-4661459"/>
  </r>
  <r>
    <s v="NOTAS"/>
    <x v="1"/>
    <n v="16"/>
    <x v="3"/>
    <m/>
    <s v="D"/>
    <n v="30"/>
    <s v="SUBSIDIO"/>
    <s v="24-04-2015 00:00:00"/>
    <n v="21"/>
    <n v="255"/>
  </r>
  <r>
    <s v="NOTAS"/>
    <x v="1"/>
    <n v="16"/>
    <x v="3"/>
    <m/>
    <s v="C"/>
    <n v="3"/>
    <s v="CARGO FIJO"/>
    <s v="24-04-2015 00:00:00"/>
    <n v="50"/>
    <n v="-328287"/>
  </r>
  <r>
    <s v="NOTAS"/>
    <x v="1"/>
    <n v="16"/>
    <x v="3"/>
    <m/>
    <s v="C"/>
    <n v="103"/>
    <s v="INTERESES FINANC RED INTERNA"/>
    <s v="24-04-2015 00:00:00"/>
    <n v="50"/>
    <n v="-7976769"/>
  </r>
  <r>
    <s v="NOTAS"/>
    <x v="1"/>
    <n v="16"/>
    <x v="3"/>
    <m/>
    <s v="D"/>
    <n v="127"/>
    <s v="SUBSIDIO ALC. SAN ANGEL CXC"/>
    <s v="24-04-2015 00:00:00"/>
    <n v="50"/>
    <n v="241333"/>
  </r>
  <r>
    <s v="NOTAS"/>
    <x v="1"/>
    <n v="16"/>
    <x v="3"/>
    <m/>
    <s v="D"/>
    <n v="7"/>
    <s v="CONSUMO"/>
    <s v="24-04-2015 00:00:00"/>
    <n v="56"/>
    <n v="1069966"/>
  </r>
  <r>
    <s v="NOTAS"/>
    <x v="1"/>
    <n v="16"/>
    <x v="3"/>
    <m/>
    <s v="D"/>
    <n v="28"/>
    <s v="SERVICIOS ASOCIADOS CARGO POR CONEXIÓN"/>
    <s v="24-04-2015 00:00:00"/>
    <n v="56"/>
    <n v="834249"/>
  </r>
  <r>
    <s v="NOTAS"/>
    <x v="1"/>
    <n v="16"/>
    <x v="3"/>
    <m/>
    <s v="D"/>
    <n v="7"/>
    <s v="CONSUMO"/>
    <s v="24-04-2015 00:00:00"/>
    <n v="58"/>
    <n v="1635058"/>
  </r>
  <r>
    <s v="NOTAS"/>
    <x v="1"/>
    <n v="16"/>
    <x v="3"/>
    <m/>
    <s v="D"/>
    <n v="56"/>
    <s v="INTERESES FINANCIACION CONEXION"/>
    <s v="24-04-2015 00:00:00"/>
    <n v="58"/>
    <n v="1355332"/>
  </r>
  <r>
    <s v="NOTAS"/>
    <x v="1"/>
    <n v="16"/>
    <x v="3"/>
    <m/>
    <s v="D"/>
    <n v="17"/>
    <s v="RECONEXION"/>
    <s v="24-04-2015 00:00:00"/>
    <n v="58"/>
    <n v="167373"/>
  </r>
  <r>
    <s v="NOTAS"/>
    <x v="1"/>
    <n v="16"/>
    <x v="3"/>
    <m/>
    <s v="D"/>
    <n v="24"/>
    <s v="REVISION PERIODICA"/>
    <s v="24-04-2015 00:00:00"/>
    <n v="58"/>
    <n v="33345"/>
  </r>
  <r>
    <s v="NOTAS"/>
    <x v="1"/>
    <n v="16"/>
    <x v="3"/>
    <m/>
    <s v="D"/>
    <n v="7"/>
    <s v="CONSUMO"/>
    <s v="25-04-2015 00:00:00"/>
    <n v="4"/>
    <n v="102486"/>
  </r>
  <r>
    <s v="NOTAS"/>
    <x v="1"/>
    <n v="16"/>
    <x v="3"/>
    <m/>
    <s v="D"/>
    <n v="81"/>
    <s v="SERVICIOS VARIOS GRAVADO"/>
    <s v="25-04-2015 00:00:00"/>
    <n v="20"/>
    <n v="2723"/>
  </r>
  <r>
    <s v="NOTAS"/>
    <x v="1"/>
    <n v="16"/>
    <x v="3"/>
    <m/>
    <s v="C"/>
    <n v="101"/>
    <s v="RECARGO POR MORA  GRAVADOS OTROS SERVICIOS"/>
    <s v="25-04-2015 00:00:00"/>
    <n v="50"/>
    <n v="-1111"/>
  </r>
  <r>
    <s v="NOTAS"/>
    <x v="1"/>
    <n v="16"/>
    <x v="3"/>
    <m/>
    <s v="D"/>
    <n v="10"/>
    <s v="DESCUENTOS"/>
    <s v="25-04-2015 00:00:00"/>
    <n v="50"/>
    <n v="8963113"/>
  </r>
  <r>
    <s v="NOTAS"/>
    <x v="1"/>
    <n v="16"/>
    <x v="3"/>
    <m/>
    <s v="D"/>
    <n v="56"/>
    <s v="INTERESES FINANCIACION CONEXION"/>
    <s v="25-04-2015 00:00:00"/>
    <n v="56"/>
    <n v="8795940"/>
  </r>
  <r>
    <s v="NOTAS"/>
    <x v="1"/>
    <n v="16"/>
    <x v="3"/>
    <m/>
    <s v="D"/>
    <n v="98"/>
    <s v="REFINANCIACION"/>
    <s v="25-04-2015 00:00:00"/>
    <n v="56"/>
    <n v="32972093"/>
  </r>
  <r>
    <s v="NOTAS"/>
    <x v="1"/>
    <n v="16"/>
    <x v="3"/>
    <m/>
    <s v="D"/>
    <n v="98"/>
    <s v="REFINANCIACION"/>
    <s v="26-04-2015 00:00:00"/>
    <n v="20"/>
    <n v="7768285"/>
  </r>
  <r>
    <s v="NOTAS"/>
    <x v="1"/>
    <n v="16"/>
    <x v="3"/>
    <m/>
    <s v="D"/>
    <n v="28"/>
    <s v="SERVICIOS ASOCIADOS CARGO POR CONEXIÓN"/>
    <s v="26-04-2015 00:00:00"/>
    <n v="20"/>
    <n v="137151"/>
  </r>
  <r>
    <s v="NOTAS"/>
    <x v="1"/>
    <n v="16"/>
    <x v="3"/>
    <m/>
    <s v="C"/>
    <n v="46"/>
    <s v="RECARGOS MORA EXCLUIDOS"/>
    <s v="26-04-2015 00:00:00"/>
    <n v="21"/>
    <n v="-44996"/>
  </r>
  <r>
    <s v="NOTAS"/>
    <x v="1"/>
    <n v="16"/>
    <x v="3"/>
    <m/>
    <s v="C"/>
    <n v="100"/>
    <s v="RECARGO POR MORA RED INTERNA"/>
    <s v="26-04-2015 00:00:00"/>
    <n v="21"/>
    <n v="-11228"/>
  </r>
  <r>
    <s v="NOTAS"/>
    <x v="1"/>
    <n v="16"/>
    <x v="3"/>
    <m/>
    <s v="C"/>
    <n v="7"/>
    <s v="CONSUMO"/>
    <s v="27-04-2015 00:00:00"/>
    <n v="3"/>
    <n v="-1048861"/>
  </r>
  <r>
    <s v="NOTAS"/>
    <x v="1"/>
    <n v="16"/>
    <x v="3"/>
    <m/>
    <s v="C"/>
    <n v="8"/>
    <s v="CONTRIBUCION"/>
    <s v="27-04-2015 00:00:00"/>
    <n v="3"/>
    <n v="-94240"/>
  </r>
  <r>
    <s v="NOTAS"/>
    <x v="1"/>
    <n v="16"/>
    <x v="3"/>
    <m/>
    <s v="C"/>
    <n v="56"/>
    <s v="INTERESES FINANCIACION CONEXION"/>
    <s v="27-04-2015 00:00:00"/>
    <n v="3"/>
    <n v="-11144"/>
  </r>
  <r>
    <s v="NOTAS"/>
    <x v="1"/>
    <n v="16"/>
    <x v="3"/>
    <m/>
    <s v="C"/>
    <n v="106"/>
    <s v="IMPUESTO 16%"/>
    <s v="27-04-2015 00:00:00"/>
    <n v="3"/>
    <n v="-14215"/>
  </r>
  <r>
    <s v="NOTAS"/>
    <x v="1"/>
    <n v="16"/>
    <x v="3"/>
    <m/>
    <s v="C"/>
    <n v="122"/>
    <s v="IVA RED INTERNA"/>
    <s v="27-04-2015 00:00:00"/>
    <n v="3"/>
    <n v="-247"/>
  </r>
  <r>
    <s v="NOTAS"/>
    <x v="1"/>
    <n v="16"/>
    <x v="3"/>
    <m/>
    <s v="D"/>
    <n v="7"/>
    <s v="CONSUMO"/>
    <s v="27-04-2015 00:00:00"/>
    <n v="21"/>
    <n v="499"/>
  </r>
  <r>
    <s v="NOTAS"/>
    <x v="1"/>
    <n v="16"/>
    <x v="3"/>
    <m/>
    <s v="C"/>
    <n v="35"/>
    <s v="AJUSTES DECENA Y/O CENTENA"/>
    <s v="27-04-2015 00:00:00"/>
    <n v="50"/>
    <n v="-4415"/>
  </r>
  <r>
    <s v="NOTAS"/>
    <x v="1"/>
    <n v="16"/>
    <x v="3"/>
    <m/>
    <s v="C"/>
    <n v="106"/>
    <s v="IMPUESTO 16%"/>
    <s v="27-04-2015 00:00:00"/>
    <n v="50"/>
    <n v="-4816510"/>
  </r>
  <r>
    <s v="NOTAS"/>
    <x v="1"/>
    <n v="16"/>
    <x v="3"/>
    <m/>
    <s v="C"/>
    <n v="101"/>
    <s v="RECARGO POR MORA  GRAVADOS OTROS SERVICIOS"/>
    <s v="27-04-2015 00:00:00"/>
    <n v="50"/>
    <n v="-5636"/>
  </r>
  <r>
    <s v="NOTAS"/>
    <x v="1"/>
    <n v="16"/>
    <x v="3"/>
    <m/>
    <s v="C"/>
    <n v="81"/>
    <s v="SERVICIOS VARIOS GRAVADO"/>
    <s v="27-04-2015 00:00:00"/>
    <n v="50"/>
    <n v="-374222"/>
  </r>
  <r>
    <s v="NOTAS"/>
    <x v="1"/>
    <n v="16"/>
    <x v="3"/>
    <m/>
    <s v="D"/>
    <n v="24"/>
    <s v="REVISION PERIODICA"/>
    <s v="27-04-2015 00:00:00"/>
    <n v="56"/>
    <n v="767266"/>
  </r>
  <r>
    <s v="NOTAS"/>
    <x v="1"/>
    <n v="16"/>
    <x v="3"/>
    <m/>
    <s v="D"/>
    <n v="4"/>
    <s v="CARGO POR CONEXIÓN"/>
    <s v="27-04-2015 00:00:00"/>
    <n v="58"/>
    <n v="639116"/>
  </r>
  <r>
    <s v="NOTAS"/>
    <x v="1"/>
    <n v="16"/>
    <x v="3"/>
    <m/>
    <s v="D"/>
    <n v="24"/>
    <s v="REVISION PERIODICA"/>
    <s v="28-04-2015 00:00:00"/>
    <n v="20"/>
    <n v="1629487"/>
  </r>
  <r>
    <s v="NOTAS"/>
    <x v="1"/>
    <n v="16"/>
    <x v="3"/>
    <m/>
    <s v="C"/>
    <n v="46"/>
    <s v="RECARGOS MORA EXCLUIDOS"/>
    <s v="28-04-2015 00:00:00"/>
    <n v="21"/>
    <n v="-1045440"/>
  </r>
  <r>
    <s v="NOTAS"/>
    <x v="1"/>
    <n v="16"/>
    <x v="3"/>
    <m/>
    <s v="D"/>
    <n v="6"/>
    <s v="CONCEPTO DEPENDIENTE"/>
    <s v="28-04-2015 00:00:00"/>
    <n v="21"/>
    <n v="560"/>
  </r>
  <r>
    <s v="NOTAS"/>
    <x v="1"/>
    <n v="16"/>
    <x v="3"/>
    <m/>
    <s v="C"/>
    <n v="106"/>
    <s v="IMPUESTO 16%"/>
    <s v="28-04-2015 00:00:00"/>
    <n v="50"/>
    <n v="-3164367"/>
  </r>
  <r>
    <s v="NOTAS"/>
    <x v="1"/>
    <n v="16"/>
    <x v="3"/>
    <m/>
    <s v="C"/>
    <n v="103"/>
    <s v="INTERESES FINANC RED INTERNA"/>
    <s v="28-04-2015 00:00:00"/>
    <n v="50"/>
    <n v="-11531558"/>
  </r>
  <r>
    <s v="NOTAS"/>
    <x v="1"/>
    <n v="16"/>
    <x v="3"/>
    <m/>
    <s v="D"/>
    <n v="24"/>
    <s v="REVISION PERIODICA"/>
    <s v="28-04-2015 00:00:00"/>
    <n v="56"/>
    <n v="980081"/>
  </r>
  <r>
    <s v="NOTAS"/>
    <x v="1"/>
    <n v="16"/>
    <x v="3"/>
    <m/>
    <s v="C"/>
    <n v="3"/>
    <s v="CARGO FIJO"/>
    <s v="29-04-2015 00:00:00"/>
    <n v="1"/>
    <n v="-6648"/>
  </r>
  <r>
    <s v="NOTAS"/>
    <x v="1"/>
    <n v="16"/>
    <x v="3"/>
    <m/>
    <s v="C"/>
    <n v="7"/>
    <s v="CONSUMO"/>
    <s v="29-04-2015 00:00:00"/>
    <n v="1"/>
    <n v="-1628746"/>
  </r>
  <r>
    <s v="NOTAS"/>
    <x v="1"/>
    <n v="16"/>
    <x v="3"/>
    <m/>
    <s v="C"/>
    <n v="30"/>
    <s v="SUBSIDIO"/>
    <s v="29-04-2015 00:00:00"/>
    <n v="1"/>
    <n v="-19519"/>
  </r>
  <r>
    <s v="NOTAS"/>
    <x v="1"/>
    <n v="16"/>
    <x v="3"/>
    <m/>
    <s v="D"/>
    <n v="7"/>
    <s v="CONSUMO"/>
    <s v="29-04-2015 00:00:00"/>
    <n v="20"/>
    <n v="4554"/>
  </r>
  <r>
    <s v="NOTAS"/>
    <x v="1"/>
    <n v="16"/>
    <x v="3"/>
    <m/>
    <s v="D"/>
    <n v="27"/>
    <s v="SERVICIO ASOCIADO RED INTERNA"/>
    <s v="29-04-2015 00:00:00"/>
    <n v="20"/>
    <n v="7167866"/>
  </r>
  <r>
    <s v="NOTAS"/>
    <x v="1"/>
    <n v="16"/>
    <x v="3"/>
    <m/>
    <s v="D"/>
    <n v="400"/>
    <s v="CERTIFICACION INSTALACION PREVIA"/>
    <s v="29-04-2015 00:00:00"/>
    <n v="20"/>
    <n v="205502"/>
  </r>
  <r>
    <s v="NOTAS"/>
    <x v="1"/>
    <n v="16"/>
    <x v="3"/>
    <m/>
    <s v="C"/>
    <n v="103"/>
    <s v="INTERESES FINANC RED INTERNA"/>
    <s v="29-04-2015 00:00:00"/>
    <n v="21"/>
    <n v="-733623"/>
  </r>
  <r>
    <s v="NOTAS"/>
    <x v="1"/>
    <n v="16"/>
    <x v="3"/>
    <m/>
    <s v="C"/>
    <n v="35"/>
    <s v="AJUSTES DECENA Y/O CENTENA"/>
    <s v="29-04-2015 00:00:00"/>
    <n v="50"/>
    <n v="-765"/>
  </r>
  <r>
    <s v="NOTAS"/>
    <x v="1"/>
    <n v="16"/>
    <x v="3"/>
    <m/>
    <s v="C"/>
    <n v="19"/>
    <s v="RED INTERNA"/>
    <s v="29-04-2015 00:00:00"/>
    <n v="50"/>
    <n v="-78755555"/>
  </r>
  <r>
    <s v="NOTAS"/>
    <x v="1"/>
    <n v="16"/>
    <x v="3"/>
    <m/>
    <s v="C"/>
    <n v="98"/>
    <s v="REFINANCIACION"/>
    <s v="29-04-2015 00:00:00"/>
    <n v="50"/>
    <n v="-152796152"/>
  </r>
  <r>
    <s v="NOTAS"/>
    <x v="1"/>
    <n v="16"/>
    <x v="3"/>
    <m/>
    <s v="D"/>
    <n v="81"/>
    <s v="SERVICIOS VARIOS GRAVADO"/>
    <s v="29-04-2015 00:00:00"/>
    <n v="56"/>
    <n v="25878"/>
  </r>
  <r>
    <s v="NOTAS"/>
    <x v="1"/>
    <n v="16"/>
    <x v="3"/>
    <m/>
    <s v="D"/>
    <n v="8"/>
    <s v="CONTRIBUCION"/>
    <s v="29-04-2015 00:00:00"/>
    <n v="58"/>
    <n v="10377"/>
  </r>
  <r>
    <s v="NOTAS"/>
    <x v="1"/>
    <n v="16"/>
    <x v="3"/>
    <m/>
    <s v="D"/>
    <n v="98"/>
    <s v="REFINANCIACION"/>
    <s v="29-04-2015 00:00:00"/>
    <n v="58"/>
    <n v="2729999"/>
  </r>
  <r>
    <s v="NOTAS"/>
    <x v="1"/>
    <n v="16"/>
    <x v="3"/>
    <m/>
    <s v="C"/>
    <n v="46"/>
    <s v="RECARGOS MORA EXCLUIDOS"/>
    <s v="30-04-2015 00:00:00"/>
    <n v="1"/>
    <n v="-714"/>
  </r>
  <r>
    <s v="NOTAS"/>
    <x v="1"/>
    <n v="16"/>
    <x v="3"/>
    <m/>
    <s v="C"/>
    <n v="46"/>
    <s v="RECARGOS MORA EXCLUIDOS"/>
    <s v="30-04-2015 00:00:00"/>
    <n v="3"/>
    <n v="-9941"/>
  </r>
  <r>
    <s v="NOTAS"/>
    <x v="1"/>
    <n v="16"/>
    <x v="3"/>
    <m/>
    <s v="C"/>
    <n v="101"/>
    <s v="RECARGO POR MORA  GRAVADOS OTROS SERVICIOS"/>
    <s v="30-04-2015 00:00:00"/>
    <n v="3"/>
    <n v="-1526"/>
  </r>
  <r>
    <s v="NOTAS"/>
    <x v="1"/>
    <n v="16"/>
    <x v="3"/>
    <m/>
    <s v="D"/>
    <n v="122"/>
    <s v="IVA RED INTERNA"/>
    <s v="30-04-2015 00:00:00"/>
    <n v="3"/>
    <n v="1"/>
  </r>
  <r>
    <s v="NOTAS"/>
    <x v="1"/>
    <n v="16"/>
    <x v="3"/>
    <m/>
    <s v="D"/>
    <n v="106"/>
    <s v="IMPUESTO 16%"/>
    <s v="30-04-2015 00:00:00"/>
    <n v="4"/>
    <n v="303876"/>
  </r>
  <r>
    <s v="NOTAS"/>
    <x v="1"/>
    <n v="16"/>
    <x v="3"/>
    <m/>
    <s v="D"/>
    <n v="27"/>
    <s v="SERVICIO ASOCIADO RED INTERNA"/>
    <s v="30-04-2015 00:00:00"/>
    <n v="20"/>
    <n v="10032964"/>
  </r>
  <r>
    <s v="NOTAS"/>
    <x v="1"/>
    <n v="16"/>
    <x v="3"/>
    <m/>
    <s v="D"/>
    <n v="1"/>
    <s v="ANTICIPOS"/>
    <s v="30-04-2015 00:00:00"/>
    <n v="21"/>
    <n v="517"/>
  </r>
  <r>
    <s v="NOTAS"/>
    <x v="1"/>
    <n v="16"/>
    <x v="3"/>
    <m/>
    <s v="C"/>
    <n v="106"/>
    <s v="IMPUESTO 16%"/>
    <s v="30-04-2015 00:00:00"/>
    <n v="50"/>
    <n v="-6829609"/>
  </r>
  <r>
    <s v="NOTAS"/>
    <x v="1"/>
    <n v="16"/>
    <x v="3"/>
    <m/>
    <s v="D"/>
    <n v="7"/>
    <s v="CONSUMO"/>
    <s v="30-04-2015 00:00:00"/>
    <n v="50"/>
    <n v="152281"/>
  </r>
  <r>
    <s v="NOTAS"/>
    <x v="1"/>
    <n v="16"/>
    <x v="3"/>
    <m/>
    <s v="D"/>
    <n v="24"/>
    <s v="REVISION PERIODICA"/>
    <s v="30-04-2015 00:00:00"/>
    <n v="56"/>
    <n v="2246038"/>
  </r>
  <r>
    <s v="NOTAS"/>
    <x v="1"/>
    <n v="16"/>
    <x v="3"/>
    <m/>
    <s v="C"/>
    <n v="1"/>
    <s v="ANTICIPOS"/>
    <s v="30-04-2015 00:00:00"/>
    <n v="58"/>
    <n v="-1262"/>
  </r>
  <r>
    <s v="NOTAS"/>
    <x v="1"/>
    <n v="16"/>
    <x v="3"/>
    <m/>
    <s v="D"/>
    <n v="56"/>
    <s v="INTERESES FINANCIACION CONEXION"/>
    <s v="30-04-2015 00:00:00"/>
    <n v="58"/>
    <n v="1273117"/>
  </r>
  <r>
    <s v="NOTAS"/>
    <x v="1"/>
    <n v="40"/>
    <x v="4"/>
    <m/>
    <s v="D"/>
    <n v="46"/>
    <s v="RECARGOS MORA EXCLUIDOS"/>
    <s v="01-04-2015 00:00:00"/>
    <n v="53"/>
    <n v="-794"/>
  </r>
  <r>
    <s v="NOTAS"/>
    <x v="1"/>
    <n v="40"/>
    <x v="4"/>
    <m/>
    <s v="D"/>
    <n v="103"/>
    <s v="INTERESES FINANC RED INTERNA"/>
    <s v="01-04-2015 00:00:00"/>
    <n v="53"/>
    <n v="-3698"/>
  </r>
  <r>
    <s v="NOTAS"/>
    <x v="1"/>
    <n v="40"/>
    <x v="4"/>
    <m/>
    <s v="D"/>
    <n v="400"/>
    <s v="CERTIFICACION INSTALACION PREVIA"/>
    <s v="02-04-2015 00:00:00"/>
    <n v="28"/>
    <n v="-22410"/>
  </r>
  <r>
    <s v="NOTAS"/>
    <x v="1"/>
    <n v="40"/>
    <x v="4"/>
    <m/>
    <s v="D"/>
    <n v="3"/>
    <s v="CARGO FIJO"/>
    <s v="02-04-2015 00:00:00"/>
    <n v="53"/>
    <n v="-710"/>
  </r>
  <r>
    <s v="NOTAS"/>
    <x v="1"/>
    <n v="40"/>
    <x v="4"/>
    <m/>
    <s v="D"/>
    <n v="4"/>
    <s v="CARGO POR CONEXIÓN"/>
    <s v="04-04-2015 00:00:00"/>
    <n v="28"/>
    <n v="-33405"/>
  </r>
  <r>
    <s v="NOTAS"/>
    <x v="1"/>
    <n v="40"/>
    <x v="4"/>
    <m/>
    <s v="D"/>
    <n v="3"/>
    <s v="CARGO FIJO"/>
    <s v="04-04-2015 00:00:00"/>
    <n v="53"/>
    <n v="-3790"/>
  </r>
  <r>
    <s v="NOTAS"/>
    <x v="1"/>
    <n v="40"/>
    <x v="4"/>
    <m/>
    <s v="D"/>
    <n v="7"/>
    <s v="CONSUMO"/>
    <s v="04-04-2015 00:00:00"/>
    <n v="53"/>
    <n v="-40251"/>
  </r>
  <r>
    <s v="NOTAS"/>
    <x v="1"/>
    <n v="40"/>
    <x v="4"/>
    <m/>
    <s v="D"/>
    <n v="19"/>
    <s v="RED INTERNA"/>
    <s v="06-04-2015 00:00:00"/>
    <n v="28"/>
    <n v="-1195432"/>
  </r>
  <r>
    <s v="NOTAS"/>
    <x v="1"/>
    <n v="40"/>
    <x v="4"/>
    <m/>
    <s v="D"/>
    <n v="103"/>
    <s v="INTERESES FINANC RED INTERNA"/>
    <s v="06-04-2015 00:00:00"/>
    <n v="53"/>
    <n v="-24427"/>
  </r>
  <r>
    <s v="NOTAS"/>
    <x v="1"/>
    <n v="40"/>
    <x v="4"/>
    <m/>
    <s v="D"/>
    <n v="28"/>
    <s v="SERVICIOS ASOCIADOS CARGO POR CONEXIÓN"/>
    <s v="07-04-2015 00:00:00"/>
    <n v="53"/>
    <n v="-1461"/>
  </r>
  <r>
    <s v="NOTAS"/>
    <x v="1"/>
    <n v="40"/>
    <x v="4"/>
    <m/>
    <s v="D"/>
    <n v="400"/>
    <s v="CERTIFICACION INSTALACION PREVIA"/>
    <s v="09-04-2015 00:00:00"/>
    <n v="28"/>
    <n v="-270438"/>
  </r>
  <r>
    <s v="NOTAS"/>
    <x v="1"/>
    <n v="40"/>
    <x v="4"/>
    <m/>
    <s v="C"/>
    <n v="46"/>
    <s v="RECARGOS MORA EXCLUIDOS"/>
    <s v="09-04-2015 00:00:00"/>
    <n v="53"/>
    <n v="171"/>
  </r>
  <r>
    <s v="NOTAS"/>
    <x v="1"/>
    <n v="40"/>
    <x v="4"/>
    <m/>
    <s v="D"/>
    <n v="56"/>
    <s v="INTERESES FINANCIACION CONEXION"/>
    <s v="09-04-2015 00:00:00"/>
    <n v="53"/>
    <n v="-20225"/>
  </r>
  <r>
    <s v="NOTAS"/>
    <x v="1"/>
    <n v="40"/>
    <x v="4"/>
    <m/>
    <s v="C"/>
    <n v="10"/>
    <s v="DESCUENTOS"/>
    <s v="10-04-2015 00:00:00"/>
    <n v="28"/>
    <n v="706318"/>
  </r>
  <r>
    <s v="NOTAS"/>
    <x v="1"/>
    <n v="40"/>
    <x v="4"/>
    <m/>
    <s v="D"/>
    <n v="19"/>
    <s v="RED INTERNA"/>
    <s v="10-04-2015 00:00:00"/>
    <n v="28"/>
    <n v="-5123324"/>
  </r>
  <r>
    <s v="NOTAS"/>
    <x v="1"/>
    <n v="40"/>
    <x v="4"/>
    <m/>
    <s v="D"/>
    <n v="106"/>
    <s v="IMPUESTO 16%"/>
    <s v="10-04-2015 00:00:00"/>
    <n v="28"/>
    <n v="-56525"/>
  </r>
  <r>
    <s v="NOTAS"/>
    <x v="1"/>
    <n v="40"/>
    <x v="4"/>
    <m/>
    <s v="C"/>
    <n v="7"/>
    <s v="CONSUMO"/>
    <s v="10-04-2015 00:00:00"/>
    <n v="53"/>
    <n v="7870"/>
  </r>
  <r>
    <s v="NOTAS"/>
    <x v="1"/>
    <n v="40"/>
    <x v="4"/>
    <m/>
    <s v="D"/>
    <n v="103"/>
    <s v="INTERESES FINANC RED INTERNA"/>
    <s v="10-04-2015 00:00:00"/>
    <n v="53"/>
    <n v="-16982"/>
  </r>
  <r>
    <s v="NOTAS"/>
    <x v="1"/>
    <n v="40"/>
    <x v="4"/>
    <m/>
    <s v="C"/>
    <n v="30"/>
    <s v="SUBSIDIO"/>
    <s v="11-04-2015 00:00:00"/>
    <n v="53"/>
    <n v="22910"/>
  </r>
  <r>
    <s v="NOTAS"/>
    <x v="1"/>
    <n v="40"/>
    <x v="4"/>
    <m/>
    <s v="C"/>
    <n v="30"/>
    <s v="SUBSIDIO"/>
    <s v="12-04-2015 00:00:00"/>
    <n v="53"/>
    <n v="6163"/>
  </r>
  <r>
    <s v="NOTAS"/>
    <x v="1"/>
    <n v="40"/>
    <x v="4"/>
    <m/>
    <s v="D"/>
    <n v="19"/>
    <s v="RED INTERNA"/>
    <s v="13-04-2015 00:00:00"/>
    <n v="28"/>
    <n v="-2444214"/>
  </r>
  <r>
    <s v="NOTAS"/>
    <x v="1"/>
    <n v="40"/>
    <x v="4"/>
    <m/>
    <s v="D"/>
    <n v="3"/>
    <s v="CARGO FIJO"/>
    <s v="13-04-2015 00:00:00"/>
    <n v="53"/>
    <n v="-3901"/>
  </r>
  <r>
    <s v="NOTAS"/>
    <x v="1"/>
    <n v="40"/>
    <x v="4"/>
    <m/>
    <s v="D"/>
    <n v="56"/>
    <s v="INTERESES FINANCIACION CONEXION"/>
    <s v="13-04-2015 00:00:00"/>
    <n v="53"/>
    <n v="-22985"/>
  </r>
  <r>
    <s v="NOTAS"/>
    <x v="1"/>
    <n v="40"/>
    <x v="4"/>
    <m/>
    <s v="D"/>
    <n v="106"/>
    <s v="IMPUESTO 16%"/>
    <s v="13-04-2015 00:00:00"/>
    <n v="53"/>
    <n v="-44"/>
  </r>
  <r>
    <s v="NOTAS"/>
    <x v="1"/>
    <n v="40"/>
    <x v="4"/>
    <m/>
    <s v="D"/>
    <n v="28"/>
    <s v="SERVICIOS ASOCIADOS CARGO POR CONEXIÓN"/>
    <s v="13-04-2015 00:00:00"/>
    <n v="53"/>
    <n v="-7942"/>
  </r>
  <r>
    <s v="NOTAS"/>
    <x v="1"/>
    <n v="40"/>
    <x v="4"/>
    <m/>
    <s v="D"/>
    <n v="103"/>
    <s v="INTERESES FINANC RED INTERNA"/>
    <s v="13-04-2015 00:00:00"/>
    <n v="53"/>
    <n v="-12731"/>
  </r>
  <r>
    <s v="NOTAS"/>
    <x v="1"/>
    <n v="40"/>
    <x v="4"/>
    <m/>
    <s v="D"/>
    <n v="24"/>
    <s v="REVISION PERIODICA"/>
    <s v="13-04-2015 00:00:00"/>
    <n v="53"/>
    <n v="-61473"/>
  </r>
  <r>
    <s v="NOTAS"/>
    <x v="1"/>
    <n v="40"/>
    <x v="4"/>
    <m/>
    <s v="D"/>
    <n v="400"/>
    <s v="CERTIFICACION INSTALACION PREVIA"/>
    <s v="14-04-2015 00:00:00"/>
    <n v="28"/>
    <n v="-84869"/>
  </r>
  <r>
    <s v="NOTAS"/>
    <x v="1"/>
    <n v="40"/>
    <x v="4"/>
    <m/>
    <s v="D"/>
    <n v="46"/>
    <s v="RECARGOS MORA EXCLUIDOS"/>
    <s v="14-04-2015 00:00:00"/>
    <n v="53"/>
    <n v="-448"/>
  </r>
  <r>
    <s v="NOTAS"/>
    <x v="1"/>
    <n v="40"/>
    <x v="4"/>
    <m/>
    <s v="D"/>
    <n v="100"/>
    <s v="RECARGO POR MORA RED INTERNA"/>
    <s v="14-04-2015 00:00:00"/>
    <n v="53"/>
    <n v="-4"/>
  </r>
  <r>
    <s v="NOTAS"/>
    <x v="1"/>
    <n v="40"/>
    <x v="4"/>
    <m/>
    <s v="D"/>
    <n v="400"/>
    <s v="CERTIFICACION INSTALACION PREVIA"/>
    <s v="15-04-2015 00:00:00"/>
    <n v="28"/>
    <n v="-140426"/>
  </r>
  <r>
    <s v="NOTAS"/>
    <x v="1"/>
    <n v="40"/>
    <x v="4"/>
    <m/>
    <s v="D"/>
    <n v="3"/>
    <s v="CARGO FIJO"/>
    <s v="15-04-2015 00:00:00"/>
    <n v="53"/>
    <n v="-10753"/>
  </r>
  <r>
    <s v="NOTAS"/>
    <x v="1"/>
    <n v="40"/>
    <x v="4"/>
    <m/>
    <s v="D"/>
    <n v="100"/>
    <s v="RECARGO POR MORA RED INTERNA"/>
    <s v="15-04-2015 00:00:00"/>
    <n v="53"/>
    <n v="-21"/>
  </r>
  <r>
    <s v="NOTAS"/>
    <x v="1"/>
    <n v="40"/>
    <x v="4"/>
    <m/>
    <s v="D"/>
    <n v="4"/>
    <s v="CARGO POR CONEXIÓN"/>
    <s v="16-04-2015 00:00:00"/>
    <n v="28"/>
    <n v="-3469872"/>
  </r>
  <r>
    <s v="NOTAS"/>
    <x v="1"/>
    <n v="40"/>
    <x v="4"/>
    <m/>
    <s v="D"/>
    <n v="400"/>
    <s v="CERTIFICACION INSTALACION PREVIA"/>
    <s v="16-04-2015 00:00:00"/>
    <n v="28"/>
    <n v="-484918"/>
  </r>
  <r>
    <s v="NOTAS"/>
    <x v="1"/>
    <n v="40"/>
    <x v="4"/>
    <m/>
    <s v="C"/>
    <n v="122"/>
    <s v="IVA RED INTERNA"/>
    <s v="16-04-2015 00:00:00"/>
    <n v="53"/>
    <n v="6621"/>
  </r>
  <r>
    <s v="NOTAS"/>
    <x v="1"/>
    <n v="40"/>
    <x v="4"/>
    <m/>
    <s v="D"/>
    <n v="103"/>
    <s v="INTERESES FINANC RED INTERNA"/>
    <s v="16-04-2015 00:00:00"/>
    <n v="53"/>
    <n v="-371868"/>
  </r>
  <r>
    <s v="NOTAS"/>
    <x v="1"/>
    <n v="40"/>
    <x v="4"/>
    <m/>
    <s v="D"/>
    <n v="100"/>
    <s v="RECARGO POR MORA RED INTERNA"/>
    <s v="16-04-2015 00:00:00"/>
    <n v="53"/>
    <n v="-741"/>
  </r>
  <r>
    <s v="NOTAS"/>
    <x v="1"/>
    <n v="40"/>
    <x v="4"/>
    <m/>
    <s v="D"/>
    <n v="27"/>
    <s v="SERVICIO ASOCIADO RED INTERNA"/>
    <s v="16-04-2015 00:00:00"/>
    <n v="53"/>
    <n v="-440035"/>
  </r>
  <r>
    <s v="NOTAS"/>
    <x v="1"/>
    <n v="40"/>
    <x v="4"/>
    <m/>
    <s v="C"/>
    <n v="10"/>
    <s v="DESCUENTOS"/>
    <s v="17-04-2015 00:00:00"/>
    <n v="28"/>
    <n v="858400"/>
  </r>
  <r>
    <s v="NOTAS"/>
    <x v="1"/>
    <n v="40"/>
    <x v="4"/>
    <m/>
    <s v="D"/>
    <n v="106"/>
    <s v="IMPUESTO 16%"/>
    <s v="17-04-2015 00:00:00"/>
    <n v="28"/>
    <n v="-62707"/>
  </r>
  <r>
    <s v="NOTAS"/>
    <x v="1"/>
    <n v="40"/>
    <x v="4"/>
    <m/>
    <s v="D"/>
    <n v="46"/>
    <s v="RECARGOS MORA EXCLUIDOS"/>
    <s v="17-04-2015 00:00:00"/>
    <n v="53"/>
    <n v="-1154"/>
  </r>
  <r>
    <s v="NOTAS"/>
    <x v="1"/>
    <n v="40"/>
    <x v="4"/>
    <m/>
    <s v="D"/>
    <n v="24"/>
    <s v="REVISION PERIODICA"/>
    <s v="17-04-2015 00:00:00"/>
    <n v="53"/>
    <n v="-3090"/>
  </r>
  <r>
    <s v="NOTAS"/>
    <x v="1"/>
    <n v="40"/>
    <x v="4"/>
    <m/>
    <s v="C"/>
    <n v="131"/>
    <s v="SUB.GOB MAGDALENA REG. 2 CXC"/>
    <s v="20-04-2015 00:00:00"/>
    <n v="28"/>
    <n v="4141323"/>
  </r>
  <r>
    <s v="NOTAS"/>
    <x v="1"/>
    <n v="40"/>
    <x v="4"/>
    <m/>
    <s v="D"/>
    <n v="7"/>
    <s v="CONSUMO"/>
    <s v="20-04-2015 00:00:00"/>
    <n v="53"/>
    <n v="-144977"/>
  </r>
  <r>
    <s v="NOTAS"/>
    <x v="1"/>
    <n v="40"/>
    <x v="4"/>
    <m/>
    <s v="D"/>
    <n v="28"/>
    <s v="SERVICIOS ASOCIADOS CARGO POR CONEXIÓN"/>
    <s v="20-04-2015 00:00:00"/>
    <n v="53"/>
    <n v="-1290"/>
  </r>
  <r>
    <s v="NOTAS"/>
    <x v="1"/>
    <n v="40"/>
    <x v="4"/>
    <m/>
    <s v="D"/>
    <n v="101"/>
    <s v="RECARGO POR MORA  GRAVADOS OTROS SERVICIOS"/>
    <s v="20-04-2015 00:00:00"/>
    <n v="53"/>
    <n v="-36"/>
  </r>
  <r>
    <s v="NOTAS"/>
    <x v="1"/>
    <n v="40"/>
    <x v="4"/>
    <m/>
    <s v="D"/>
    <n v="122"/>
    <s v="IVA RED INTERNA"/>
    <s v="20-04-2015 00:00:00"/>
    <n v="53"/>
    <n v="-438"/>
  </r>
  <r>
    <s v="NOTAS"/>
    <x v="1"/>
    <n v="40"/>
    <x v="4"/>
    <m/>
    <s v="C"/>
    <n v="10"/>
    <s v="DESCUENTOS"/>
    <s v="21-04-2015 00:00:00"/>
    <n v="28"/>
    <n v="1031882"/>
  </r>
  <r>
    <s v="NOTAS"/>
    <x v="1"/>
    <n v="40"/>
    <x v="4"/>
    <m/>
    <s v="D"/>
    <n v="7"/>
    <s v="CONSUMO"/>
    <s v="21-04-2015 00:00:00"/>
    <n v="53"/>
    <n v="-764771"/>
  </r>
  <r>
    <s v="NOTAS"/>
    <x v="1"/>
    <n v="40"/>
    <x v="4"/>
    <m/>
    <s v="D"/>
    <n v="17"/>
    <s v="RECONEXION"/>
    <s v="21-04-2015 00:00:00"/>
    <n v="53"/>
    <n v="-74857"/>
  </r>
  <r>
    <s v="NOTAS"/>
    <x v="1"/>
    <n v="40"/>
    <x v="4"/>
    <m/>
    <s v="D"/>
    <n v="101"/>
    <s v="RECARGO POR MORA  GRAVADOS OTROS SERVICIOS"/>
    <s v="21-04-2015 00:00:00"/>
    <n v="53"/>
    <n v="-39"/>
  </r>
  <r>
    <s v="NOTAS"/>
    <x v="1"/>
    <n v="40"/>
    <x v="4"/>
    <m/>
    <s v="D"/>
    <n v="19"/>
    <s v="RED INTERNA"/>
    <s v="22-04-2015 00:00:00"/>
    <n v="28"/>
    <n v="-4829605"/>
  </r>
  <r>
    <s v="NOTAS"/>
    <x v="1"/>
    <n v="40"/>
    <x v="4"/>
    <m/>
    <s v="C"/>
    <n v="30"/>
    <s v="SUBSIDIO"/>
    <s v="22-04-2015 00:00:00"/>
    <n v="53"/>
    <n v="8475"/>
  </r>
  <r>
    <s v="NOTAS"/>
    <x v="1"/>
    <n v="40"/>
    <x v="4"/>
    <m/>
    <s v="D"/>
    <n v="4"/>
    <s v="CARGO POR CONEXIÓN"/>
    <s v="22-04-2015 00:00:00"/>
    <n v="53"/>
    <n v="-621"/>
  </r>
  <r>
    <s v="NOTAS"/>
    <x v="1"/>
    <n v="40"/>
    <x v="4"/>
    <m/>
    <s v="D"/>
    <n v="100"/>
    <s v="RECARGO POR MORA RED INTERNA"/>
    <s v="22-04-2015 00:00:00"/>
    <n v="53"/>
    <n v="-51"/>
  </r>
  <r>
    <s v="NOTAS"/>
    <x v="1"/>
    <n v="40"/>
    <x v="4"/>
    <m/>
    <s v="D"/>
    <n v="24"/>
    <s v="REVISION PERIODICA"/>
    <s v="22-04-2015 00:00:00"/>
    <n v="53"/>
    <n v="-1714"/>
  </r>
  <r>
    <s v="NOTAS"/>
    <x v="1"/>
    <n v="40"/>
    <x v="4"/>
    <m/>
    <s v="D"/>
    <n v="17"/>
    <s v="RECONEXION"/>
    <s v="23-04-2015 00:00:00"/>
    <n v="53"/>
    <n v="-3795"/>
  </r>
  <r>
    <s v="NOTAS"/>
    <x v="1"/>
    <n v="40"/>
    <x v="4"/>
    <m/>
    <s v="D"/>
    <n v="101"/>
    <s v="RECARGO POR MORA  GRAVADOS OTROS SERVICIOS"/>
    <s v="23-04-2015 00:00:00"/>
    <n v="53"/>
    <n v="-588"/>
  </r>
  <r>
    <s v="NOTAS"/>
    <x v="1"/>
    <n v="40"/>
    <x v="4"/>
    <m/>
    <s v="D"/>
    <n v="17"/>
    <s v="RECONEXION"/>
    <s v="24-04-2015 00:00:00"/>
    <n v="53"/>
    <n v="-5215"/>
  </r>
  <r>
    <s v="NOTAS"/>
    <x v="1"/>
    <n v="40"/>
    <x v="4"/>
    <m/>
    <s v="D"/>
    <n v="24"/>
    <s v="REVISION PERIODICA"/>
    <s v="24-04-2015 00:00:00"/>
    <n v="53"/>
    <n v="-7574"/>
  </r>
  <r>
    <s v="NOTAS"/>
    <x v="1"/>
    <n v="40"/>
    <x v="4"/>
    <m/>
    <s v="C"/>
    <n v="132"/>
    <s v="SUB.GOB MAGDALENA REG. 2 REVI"/>
    <s v="25-04-2015 00:00:00"/>
    <n v="28"/>
    <n v="7852"/>
  </r>
  <r>
    <s v="NOTAS"/>
    <x v="1"/>
    <n v="40"/>
    <x v="4"/>
    <m/>
    <s v="D"/>
    <n v="4"/>
    <s v="CARGO POR CONEXIÓN"/>
    <s v="25-04-2015 00:00:00"/>
    <n v="28"/>
    <n v="-10681897"/>
  </r>
  <r>
    <s v="NOTAS"/>
    <x v="1"/>
    <n v="40"/>
    <x v="4"/>
    <m/>
    <s v="D"/>
    <n v="7"/>
    <s v="CONSUMO"/>
    <s v="25-04-2015 00:00:00"/>
    <n v="53"/>
    <n v="-80904"/>
  </r>
  <r>
    <s v="NOTAS"/>
    <x v="1"/>
    <n v="40"/>
    <x v="4"/>
    <m/>
    <s v="D"/>
    <n v="106"/>
    <s v="IMPUESTO 16%"/>
    <s v="26-04-2015 00:00:00"/>
    <n v="28"/>
    <n v="-228491"/>
  </r>
  <r>
    <s v="NOTAS"/>
    <x v="1"/>
    <n v="40"/>
    <x v="4"/>
    <m/>
    <s v="C"/>
    <n v="30"/>
    <s v="SUBSIDIO"/>
    <s v="26-04-2015 00:00:00"/>
    <n v="53"/>
    <n v="5124"/>
  </r>
  <r>
    <s v="NOTAS"/>
    <x v="1"/>
    <n v="40"/>
    <x v="4"/>
    <m/>
    <s v="D"/>
    <n v="98"/>
    <s v="REFINANCIACION"/>
    <s v="26-04-2015 00:00:00"/>
    <n v="53"/>
    <n v="-4401"/>
  </r>
  <r>
    <s v="NOTAS"/>
    <x v="1"/>
    <n v="40"/>
    <x v="4"/>
    <m/>
    <s v="D"/>
    <n v="106"/>
    <s v="IMPUESTO 16%"/>
    <s v="27-04-2015 00:00:00"/>
    <n v="28"/>
    <n v="-208095"/>
  </r>
  <r>
    <s v="NOTAS"/>
    <x v="1"/>
    <n v="40"/>
    <x v="4"/>
    <m/>
    <s v="D"/>
    <n v="46"/>
    <s v="RECARGOS MORA EXCLUIDOS"/>
    <s v="27-04-2015 00:00:00"/>
    <n v="53"/>
    <n v="-14871"/>
  </r>
  <r>
    <s v="NOTAS"/>
    <x v="1"/>
    <n v="40"/>
    <x v="4"/>
    <m/>
    <s v="D"/>
    <n v="27"/>
    <s v="SERVICIO ASOCIADO RED INTERNA"/>
    <s v="27-04-2015 00:00:00"/>
    <n v="53"/>
    <n v="-537505"/>
  </r>
  <r>
    <s v="NOTAS"/>
    <x v="1"/>
    <n v="40"/>
    <x v="4"/>
    <m/>
    <s v="D"/>
    <n v="86"/>
    <s v="INTERESES FINANCIACION EXCLUIDOS"/>
    <s v="27-04-2015 00:00:00"/>
    <n v="53"/>
    <n v="-221"/>
  </r>
  <r>
    <s v="NOTAS"/>
    <x v="1"/>
    <n v="40"/>
    <x v="4"/>
    <m/>
    <s v="D"/>
    <n v="19"/>
    <s v="RED INTERNA"/>
    <s v="28-04-2015 00:00:00"/>
    <n v="28"/>
    <n v="-6419406"/>
  </r>
  <r>
    <s v="NOTAS"/>
    <x v="1"/>
    <n v="40"/>
    <x v="4"/>
    <m/>
    <s v="C"/>
    <n v="30"/>
    <s v="SUBSIDIO"/>
    <s v="28-04-2015 00:00:00"/>
    <n v="53"/>
    <n v="56923"/>
  </r>
  <r>
    <s v="NOTAS"/>
    <x v="1"/>
    <n v="40"/>
    <x v="4"/>
    <m/>
    <s v="D"/>
    <n v="17"/>
    <s v="RECONEXION"/>
    <s v="28-04-2015 00:00:00"/>
    <n v="53"/>
    <n v="-23872"/>
  </r>
  <r>
    <s v="NOTAS"/>
    <x v="1"/>
    <n v="40"/>
    <x v="4"/>
    <m/>
    <s v="C"/>
    <n v="132"/>
    <s v="SUB.GOB MAGDALENA REG. 2 REVI"/>
    <s v="29-04-2015 00:00:00"/>
    <n v="28"/>
    <n v="109182"/>
  </r>
  <r>
    <s v="NOTAS"/>
    <x v="1"/>
    <n v="40"/>
    <x v="4"/>
    <m/>
    <s v="C"/>
    <n v="30"/>
    <s v="SUBSIDIO"/>
    <s v="29-04-2015 00:00:00"/>
    <n v="53"/>
    <n v="34224"/>
  </r>
  <r>
    <s v="NOTAS"/>
    <x v="1"/>
    <n v="40"/>
    <x v="4"/>
    <m/>
    <s v="D"/>
    <n v="27"/>
    <s v="SERVICIO ASOCIADO RED INTERNA"/>
    <s v="29-04-2015 00:00:00"/>
    <n v="53"/>
    <n v="-47907"/>
  </r>
  <r>
    <s v="NOTAS"/>
    <x v="1"/>
    <n v="40"/>
    <x v="4"/>
    <m/>
    <s v="D"/>
    <n v="100"/>
    <s v="RECARGO POR MORA RED INTERNA"/>
    <s v="29-04-2015 00:00:00"/>
    <n v="53"/>
    <n v="-57"/>
  </r>
  <r>
    <s v="NOTAS"/>
    <x v="1"/>
    <n v="40"/>
    <x v="4"/>
    <m/>
    <s v="D"/>
    <n v="120"/>
    <s v="REFINANCIACION INTERESES DE FINANCIACION"/>
    <s v="29-04-2015 00:00:00"/>
    <n v="53"/>
    <n v="-573"/>
  </r>
  <r>
    <s v="NOTAS"/>
    <x v="1"/>
    <n v="40"/>
    <x v="4"/>
    <m/>
    <s v="D"/>
    <n v="126"/>
    <s v="IVA INTERES DE FINANCIACION"/>
    <s v="29-04-2015 00:00:00"/>
    <n v="53"/>
    <n v="-45"/>
  </r>
  <r>
    <s v="NOTAS"/>
    <x v="1"/>
    <n v="40"/>
    <x v="4"/>
    <m/>
    <s v="D"/>
    <n v="122"/>
    <s v="IVA RED INTERNA"/>
    <s v="30-04-2015 00:00:00"/>
    <n v="28"/>
    <n v="-174546"/>
  </r>
  <r>
    <s v="NOTAS"/>
    <x v="1"/>
    <n v="40"/>
    <x v="4"/>
    <m/>
    <s v="D"/>
    <n v="7"/>
    <s v="CONSUMO"/>
    <s v="30-04-2015 00:00:00"/>
    <n v="53"/>
    <n v="-776556927"/>
  </r>
  <r>
    <s v="NOTAS"/>
    <x v="1"/>
    <n v="40"/>
    <x v="4"/>
    <m/>
    <s v="D"/>
    <n v="62"/>
    <s v="CAPACIDAD TRANSPORTE"/>
    <s v="30-04-2015 00:00:00"/>
    <n v="53"/>
    <n v="-293383444"/>
  </r>
  <r>
    <s v="NOTAS"/>
    <x v="1"/>
    <n v="40"/>
    <x v="4"/>
    <m/>
    <s v="D"/>
    <n v="59"/>
    <s v="INTERESES FINANCIACION GRAVADOS"/>
    <s v="30-04-2015 00:00:00"/>
    <n v="53"/>
    <n v="-5486"/>
  </r>
  <r>
    <s v="NOTAS"/>
    <x v="1"/>
    <n v="46"/>
    <x v="5"/>
    <m/>
    <s v="C"/>
    <n v="7"/>
    <s v="CONSUMO"/>
    <s v="06-04-2015 00:00:00"/>
    <s v=""/>
    <n v="2752956"/>
  </r>
  <r>
    <s v="NOTAS"/>
    <x v="1"/>
    <n v="46"/>
    <x v="5"/>
    <m/>
    <s v="C"/>
    <n v="28"/>
    <s v="SERVICIOS ASOCIADOS CARGO POR CONEXIÓN"/>
    <s v="06-04-2015 00:00:00"/>
    <s v=""/>
    <n v="27767"/>
  </r>
  <r>
    <s v="NOTAS"/>
    <x v="1"/>
    <n v="46"/>
    <x v="5"/>
    <m/>
    <s v="C"/>
    <n v="27"/>
    <s v="SERVICIO ASOCIADO RED INTERNA"/>
    <s v="06-04-2015 00:00:00"/>
    <s v=""/>
    <n v="20737"/>
  </r>
  <r>
    <s v="NOTAS"/>
    <x v="1"/>
    <n v="46"/>
    <x v="5"/>
    <m/>
    <s v="C"/>
    <n v="27"/>
    <s v="SERVICIO ASOCIADO RED INTERNA"/>
    <s v="07-04-2015 00:00:00"/>
    <s v=""/>
    <n v="150000"/>
  </r>
  <r>
    <s v="NOTAS"/>
    <x v="1"/>
    <n v="46"/>
    <x v="5"/>
    <m/>
    <s v="C"/>
    <n v="8"/>
    <s v="CONTRIBUCION"/>
    <s v="08-04-2015 00:00:00"/>
    <s v=""/>
    <n v="17614"/>
  </r>
  <r>
    <s v="NOTAS"/>
    <x v="1"/>
    <n v="46"/>
    <x v="5"/>
    <m/>
    <s v="C"/>
    <n v="8"/>
    <s v="CONTRIBUCION"/>
    <s v="09-04-2015 00:00:00"/>
    <s v=""/>
    <n v="10024"/>
  </r>
  <r>
    <s v="NOTAS"/>
    <x v="1"/>
    <n v="46"/>
    <x v="5"/>
    <m/>
    <s v="C"/>
    <n v="46"/>
    <s v="RECARGOS MORA EXCLUIDOS"/>
    <s v="09-04-2015 00:00:00"/>
    <s v=""/>
    <n v="793"/>
  </r>
  <r>
    <s v="NOTAS"/>
    <x v="1"/>
    <n v="46"/>
    <x v="5"/>
    <m/>
    <s v="C"/>
    <n v="8"/>
    <s v="CONTRIBUCION"/>
    <s v="13-04-2015 00:00:00"/>
    <s v=""/>
    <n v="1986"/>
  </r>
  <r>
    <s v="NOTAS"/>
    <x v="1"/>
    <n v="46"/>
    <x v="5"/>
    <m/>
    <s v="C"/>
    <n v="7"/>
    <s v="CONSUMO"/>
    <s v="14-04-2015 00:00:00"/>
    <s v=""/>
    <n v="119784"/>
  </r>
  <r>
    <s v="NOTAS"/>
    <x v="1"/>
    <n v="46"/>
    <x v="5"/>
    <m/>
    <s v="C"/>
    <n v="7"/>
    <s v="CONSUMO"/>
    <s v="15-04-2015 00:00:00"/>
    <s v=""/>
    <n v="253731"/>
  </r>
  <r>
    <s v="NOTAS"/>
    <x v="1"/>
    <n v="46"/>
    <x v="5"/>
    <m/>
    <s v="C"/>
    <n v="3"/>
    <s v="CARGO FIJO"/>
    <s v="22-04-2015 00:00:00"/>
    <s v=""/>
    <n v="7330"/>
  </r>
  <r>
    <s v="NOTAS"/>
    <x v="1"/>
    <n v="46"/>
    <x v="5"/>
    <m/>
    <s v="C"/>
    <n v="52"/>
    <s v="LIBERTY MERCADO ASEGURADO"/>
    <s v="23-04-2015 00:00:00"/>
    <s v=""/>
    <n v="80400"/>
  </r>
  <r>
    <s v="NOTAS"/>
    <x v="1"/>
    <n v="46"/>
    <x v="5"/>
    <m/>
    <s v="C"/>
    <n v="401"/>
    <s v="REVISION PERIODICA RES 059"/>
    <s v="30-04-2015 00:00:00"/>
    <s v=""/>
    <n v="299"/>
  </r>
  <r>
    <s v="NOTAS"/>
    <x v="1"/>
    <n v="56"/>
    <x v="6"/>
    <m/>
    <s v="D"/>
    <n v="7"/>
    <s v="CONSUMO"/>
    <s v="08-04-2015 00:00:00"/>
    <n v="45"/>
    <n v="35444865"/>
  </r>
  <r>
    <s v="NOTAS"/>
    <x v="1"/>
    <n v="56"/>
    <x v="6"/>
    <m/>
    <s v="D"/>
    <n v="100"/>
    <s v="RECARGO POR MORA RED INTERNA"/>
    <s v="29-04-2015 00:00:00"/>
    <n v="45"/>
    <n v="1"/>
  </r>
  <r>
    <s v="NOTAS"/>
    <x v="2"/>
    <n v="16"/>
    <x v="3"/>
    <m/>
    <s v="C"/>
    <n v="53"/>
    <s v="LIBERTY MICROSEGUROS"/>
    <s v="01-04-2015 00:00:00"/>
    <n v="1"/>
    <n v="-2430826"/>
  </r>
  <r>
    <s v="NOTAS"/>
    <x v="2"/>
    <n v="16"/>
    <x v="3"/>
    <m/>
    <s v="D"/>
    <n v="52"/>
    <s v="LIBERTY MERCADO ASEGURADO"/>
    <s v="06-04-2015 00:00:00"/>
    <n v="46"/>
    <n v="4185982"/>
  </r>
  <r>
    <s v="NOTAS"/>
    <x v="2"/>
    <n v="16"/>
    <x v="3"/>
    <m/>
    <s v="D"/>
    <n v="53"/>
    <s v="LIBERTY MICROSEGUROS"/>
    <s v="12-04-2015 00:00:00"/>
    <n v="46"/>
    <n v="368500"/>
  </r>
  <r>
    <s v="NOTAS"/>
    <x v="2"/>
    <n v="16"/>
    <x v="3"/>
    <m/>
    <s v="D"/>
    <n v="53"/>
    <s v="LIBERTY MICROSEGUROS"/>
    <s v="14-04-2015 00:00:00"/>
    <n v="46"/>
    <n v="9055584"/>
  </r>
  <r>
    <s v="NOTAS"/>
    <x v="2"/>
    <n v="16"/>
    <x v="3"/>
    <m/>
    <s v="C"/>
    <n v="53"/>
    <s v="LIBERTY MICROSEGUROS"/>
    <s v="15-04-2015 00:00:00"/>
    <n v="1"/>
    <n v="-13527085"/>
  </r>
  <r>
    <s v="NOTAS"/>
    <x v="2"/>
    <n v="16"/>
    <x v="3"/>
    <m/>
    <s v="D"/>
    <n v="52"/>
    <s v="LIBERTY MERCADO ASEGURADO"/>
    <s v="16-04-2015 00:00:00"/>
    <n v="46"/>
    <n v="5367483"/>
  </r>
  <r>
    <s v="NOTAS"/>
    <x v="2"/>
    <n v="16"/>
    <x v="3"/>
    <m/>
    <s v="C"/>
    <n v="53"/>
    <s v="LIBERTY MICROSEGUROS"/>
    <s v="18-04-2015 00:00:00"/>
    <n v="1"/>
    <n v="-7121344"/>
  </r>
  <r>
    <s v="NOTAS"/>
    <x v="2"/>
    <n v="16"/>
    <x v="3"/>
    <m/>
    <s v="C"/>
    <n v="52"/>
    <s v="LIBERTY MERCADO ASEGURADO"/>
    <s v="23-04-2015 00:00:00"/>
    <n v="1"/>
    <n v="-195200"/>
  </r>
  <r>
    <s v="NOTAS"/>
    <x v="2"/>
    <n v="16"/>
    <x v="3"/>
    <m/>
    <s v="C"/>
    <n v="53"/>
    <s v="LIBERTY MICROSEGUROS"/>
    <s v="26-04-2015 00:00:00"/>
    <n v="1"/>
    <n v="-1026840"/>
  </r>
  <r>
    <s v="NOTAS"/>
    <x v="2"/>
    <n v="16"/>
    <x v="3"/>
    <m/>
    <s v="D"/>
    <n v="52"/>
    <s v="LIBERTY MERCADO ASEGURADO"/>
    <s v="28-04-2015 00:00:00"/>
    <n v="20"/>
    <n v="10170"/>
  </r>
  <r>
    <s v="NOTAS"/>
    <x v="2"/>
    <n v="16"/>
    <x v="3"/>
    <m/>
    <s v="D"/>
    <n v="53"/>
    <s v="LIBERTY MICROSEGUROS"/>
    <s v="29-04-2015 00:00:00"/>
    <n v="46"/>
    <n v="3545041"/>
  </r>
  <r>
    <s v="NOTAS"/>
    <x v="4"/>
    <n v="16"/>
    <x v="3"/>
    <m/>
    <s v="D"/>
    <n v="2"/>
    <s v="BRILLA"/>
    <s v="01-04-2015 00:00:00"/>
    <n v="20"/>
    <n v="8381683"/>
  </r>
  <r>
    <s v="NOTAS"/>
    <x v="4"/>
    <n v="16"/>
    <x v="3"/>
    <m/>
    <s v="D"/>
    <n v="2"/>
    <s v="BRILLA"/>
    <s v="02-04-2015 00:00:00"/>
    <n v="19"/>
    <n v="9214190"/>
  </r>
  <r>
    <s v="NOTAS"/>
    <x v="4"/>
    <n v="16"/>
    <x v="3"/>
    <m/>
    <s v="D"/>
    <n v="2"/>
    <s v="BRILLA"/>
    <s v="06-04-2015 00:00:00"/>
    <n v="20"/>
    <n v="4583511"/>
  </r>
  <r>
    <s v="NOTAS"/>
    <x v="4"/>
    <n v="16"/>
    <x v="3"/>
    <m/>
    <s v="C"/>
    <n v="99"/>
    <s v="RECARGO POR MORA  EXCLUIDO CREDITO SEGUROS"/>
    <s v="06-04-2015 00:00:00"/>
    <n v="50"/>
    <n v="-963"/>
  </r>
  <r>
    <s v="NOTAS"/>
    <x v="4"/>
    <n v="16"/>
    <x v="3"/>
    <m/>
    <s v="D"/>
    <n v="2"/>
    <s v="BRILLA"/>
    <s v="06-04-2015 00:00:00"/>
    <n v="56"/>
    <n v="8884169"/>
  </r>
  <r>
    <s v="NOTAS"/>
    <x v="4"/>
    <n v="16"/>
    <x v="3"/>
    <m/>
    <s v="D"/>
    <n v="60"/>
    <s v="SEGURO BRILLA"/>
    <s v="07-04-2015 00:00:00"/>
    <n v="20"/>
    <n v="2269"/>
  </r>
  <r>
    <s v="NOTAS"/>
    <x v="4"/>
    <n v="16"/>
    <x v="3"/>
    <m/>
    <s v="D"/>
    <n v="99"/>
    <s v="RECARGO POR MORA  EXCLUIDO CREDITO SEGUROS"/>
    <s v="07-04-2015 00:00:00"/>
    <n v="20"/>
    <n v="14"/>
  </r>
  <r>
    <s v="NOTAS"/>
    <x v="4"/>
    <n v="16"/>
    <x v="3"/>
    <m/>
    <s v="D"/>
    <n v="121"/>
    <s v="REFINANCIACION INTERES DE FINANCIACION BRILLA"/>
    <s v="07-04-2015 00:00:00"/>
    <n v="20"/>
    <n v="72432"/>
  </r>
  <r>
    <s v="NOTAS"/>
    <x v="4"/>
    <n v="16"/>
    <x v="3"/>
    <m/>
    <s v="C"/>
    <n v="99"/>
    <s v="RECARGO POR MORA  EXCLUIDO CREDITO SEGUROS"/>
    <s v="07-04-2015 00:00:00"/>
    <n v="21"/>
    <n v="-214"/>
  </r>
  <r>
    <s v="NOTAS"/>
    <x v="4"/>
    <n v="16"/>
    <x v="3"/>
    <m/>
    <s v="C"/>
    <n v="121"/>
    <s v="REFINANCIACION INTERES DE FINANCIACION BRILLA"/>
    <s v="07-04-2015 00:00:00"/>
    <n v="50"/>
    <n v="-23275"/>
  </r>
  <r>
    <s v="NOTAS"/>
    <x v="4"/>
    <n v="16"/>
    <x v="3"/>
    <m/>
    <s v="C"/>
    <n v="46"/>
    <s v="RECARGOS MORA EXCLUIDOS"/>
    <s v="08-04-2015 00:00:00"/>
    <n v="3"/>
    <n v="-13397"/>
  </r>
  <r>
    <s v="NOTAS"/>
    <x v="4"/>
    <n v="16"/>
    <x v="3"/>
    <m/>
    <s v="C"/>
    <n v="99"/>
    <s v="RECARGO POR MORA  EXCLUIDO CREDITO SEGUROS"/>
    <s v="08-04-2015 00:00:00"/>
    <n v="3"/>
    <n v="-22"/>
  </r>
  <r>
    <s v="NOTAS"/>
    <x v="4"/>
    <n v="16"/>
    <x v="3"/>
    <m/>
    <s v="C"/>
    <n v="46"/>
    <s v="RECARGOS MORA EXCLUIDOS"/>
    <s v="08-04-2015 00:00:00"/>
    <n v="21"/>
    <n v="-78324"/>
  </r>
  <r>
    <s v="NOTAS"/>
    <x v="4"/>
    <n v="16"/>
    <x v="3"/>
    <m/>
    <s v="C"/>
    <n v="99"/>
    <s v="RECARGO POR MORA  EXCLUIDO CREDITO SEGUROS"/>
    <s v="08-04-2015 00:00:00"/>
    <n v="21"/>
    <n v="-1014"/>
  </r>
  <r>
    <s v="NOTAS"/>
    <x v="4"/>
    <n v="16"/>
    <x v="3"/>
    <m/>
    <s v="C"/>
    <n v="99"/>
    <s v="RECARGO POR MORA  EXCLUIDO CREDITO SEGUROS"/>
    <s v="09-04-2015 00:00:00"/>
    <n v="3"/>
    <n v="-18"/>
  </r>
  <r>
    <s v="NOTAS"/>
    <x v="4"/>
    <n v="16"/>
    <x v="3"/>
    <m/>
    <s v="D"/>
    <n v="2"/>
    <s v="BRILLA"/>
    <s v="09-04-2015 00:00:00"/>
    <n v="19"/>
    <n v="32535840"/>
  </r>
  <r>
    <s v="NOTAS"/>
    <x v="4"/>
    <n v="16"/>
    <x v="3"/>
    <m/>
    <s v="C"/>
    <n v="60"/>
    <s v="SEGURO BRILLA"/>
    <s v="10-04-2015 00:00:00"/>
    <n v="3"/>
    <n v="-630"/>
  </r>
  <r>
    <s v="NOTAS"/>
    <x v="4"/>
    <n v="16"/>
    <x v="3"/>
    <m/>
    <s v="C"/>
    <n v="2"/>
    <s v="BRILLA"/>
    <s v="11-04-2015 00:00:00"/>
    <n v="50"/>
    <n v="-139433392"/>
  </r>
  <r>
    <s v="NOTAS"/>
    <x v="4"/>
    <n v="16"/>
    <x v="3"/>
    <m/>
    <s v="D"/>
    <n v="2"/>
    <s v="BRILLA"/>
    <s v="13-04-2015 00:00:00"/>
    <n v="19"/>
    <n v="56187250"/>
  </r>
  <r>
    <s v="NOTAS"/>
    <x v="4"/>
    <n v="16"/>
    <x v="3"/>
    <m/>
    <s v="C"/>
    <n v="46"/>
    <s v="RECARGOS MORA EXCLUIDOS"/>
    <s v="14-04-2015 00:00:00"/>
    <n v="3"/>
    <n v="-1609"/>
  </r>
  <r>
    <s v="NOTAS"/>
    <x v="4"/>
    <n v="16"/>
    <x v="3"/>
    <m/>
    <s v="D"/>
    <n v="2"/>
    <s v="BRILLA"/>
    <s v="14-04-2015 00:00:00"/>
    <n v="20"/>
    <n v="6369864"/>
  </r>
  <r>
    <s v="NOTAS"/>
    <x v="4"/>
    <n v="16"/>
    <x v="3"/>
    <m/>
    <s v="D"/>
    <n v="99"/>
    <s v="RECARGO POR MORA  EXCLUIDO CREDITO SEGUROS"/>
    <s v="14-04-2015 00:00:00"/>
    <n v="20"/>
    <n v="79"/>
  </r>
  <r>
    <s v="NOTAS"/>
    <x v="4"/>
    <n v="16"/>
    <x v="3"/>
    <m/>
    <s v="C"/>
    <n v="58"/>
    <s v="INTERESES FINANCIACION CREDITO BRILLA"/>
    <s v="14-04-2015 00:00:00"/>
    <n v="23"/>
    <n v="-56283"/>
  </r>
  <r>
    <s v="NOTAS"/>
    <x v="4"/>
    <n v="16"/>
    <x v="3"/>
    <m/>
    <s v="C"/>
    <n v="60"/>
    <s v="SEGURO BRILLA"/>
    <s v="14-04-2015 00:00:00"/>
    <n v="50"/>
    <n v="-29768"/>
  </r>
  <r>
    <s v="NOTAS"/>
    <x v="4"/>
    <n v="16"/>
    <x v="3"/>
    <m/>
    <s v="C"/>
    <n v="46"/>
    <s v="RECARGOS MORA EXCLUIDOS"/>
    <s v="14-04-2015 00:00:00"/>
    <n v="50"/>
    <n v="-23305"/>
  </r>
  <r>
    <s v="NOTAS"/>
    <x v="4"/>
    <n v="16"/>
    <x v="3"/>
    <m/>
    <s v="D"/>
    <n v="2"/>
    <s v="BRILLA"/>
    <s v="14-04-2015 00:00:00"/>
    <n v="56"/>
    <n v="8256534"/>
  </r>
  <r>
    <s v="NOTAS"/>
    <x v="4"/>
    <n v="16"/>
    <x v="3"/>
    <m/>
    <s v="D"/>
    <n v="58"/>
    <s v="INTERESES FINANCIACION CREDITO BRILLA"/>
    <s v="14-04-2015 00:00:00"/>
    <n v="56"/>
    <n v="1072"/>
  </r>
  <r>
    <s v="NOTAS"/>
    <x v="4"/>
    <n v="16"/>
    <x v="3"/>
    <m/>
    <s v="C"/>
    <n v="60"/>
    <s v="SEGURO BRILLA"/>
    <s v="15-04-2015 00:00:00"/>
    <n v="3"/>
    <n v="-2516"/>
  </r>
  <r>
    <s v="NOTAS"/>
    <x v="4"/>
    <n v="16"/>
    <x v="3"/>
    <m/>
    <s v="C"/>
    <n v="46"/>
    <s v="RECARGOS MORA EXCLUIDOS"/>
    <s v="15-04-2015 00:00:00"/>
    <n v="21"/>
    <n v="-76635"/>
  </r>
  <r>
    <s v="NOTAS"/>
    <x v="4"/>
    <n v="16"/>
    <x v="3"/>
    <m/>
    <s v="C"/>
    <n v="2"/>
    <s v="BRILLA"/>
    <s v="15-04-2015 00:00:00"/>
    <n v="50"/>
    <n v="-311945677"/>
  </r>
  <r>
    <s v="NOTAS"/>
    <x v="4"/>
    <n v="16"/>
    <x v="3"/>
    <m/>
    <s v="C"/>
    <n v="2"/>
    <s v="BRILLA"/>
    <s v="16-04-2015 00:00:00"/>
    <n v="1"/>
    <n v="-1049065"/>
  </r>
  <r>
    <s v="NOTAS"/>
    <x v="4"/>
    <n v="16"/>
    <x v="3"/>
    <m/>
    <s v="C"/>
    <n v="2"/>
    <s v="BRILLA"/>
    <s v="16-04-2015 00:00:00"/>
    <n v="3"/>
    <n v="-307723"/>
  </r>
  <r>
    <s v="NOTAS"/>
    <x v="4"/>
    <n v="16"/>
    <x v="3"/>
    <m/>
    <s v="C"/>
    <n v="58"/>
    <s v="INTERESES FINANCIACION CREDITO BRILLA"/>
    <s v="16-04-2015 00:00:00"/>
    <n v="3"/>
    <n v="-273114"/>
  </r>
  <r>
    <s v="NOTAS"/>
    <x v="4"/>
    <n v="16"/>
    <x v="3"/>
    <m/>
    <s v="D"/>
    <n v="2"/>
    <s v="BRILLA"/>
    <s v="16-04-2015 00:00:00"/>
    <n v="19"/>
    <n v="37522790"/>
  </r>
  <r>
    <s v="NOTAS"/>
    <x v="4"/>
    <n v="16"/>
    <x v="3"/>
    <m/>
    <s v="D"/>
    <n v="2"/>
    <s v="BRILLA"/>
    <s v="16-04-2015 00:00:00"/>
    <n v="20"/>
    <n v="10345626"/>
  </r>
  <r>
    <s v="NOTAS"/>
    <x v="4"/>
    <n v="16"/>
    <x v="3"/>
    <m/>
    <s v="C"/>
    <n v="60"/>
    <s v="SEGURO BRILLA"/>
    <s v="17-04-2015 00:00:00"/>
    <n v="3"/>
    <n v="-4912"/>
  </r>
  <r>
    <s v="NOTAS"/>
    <x v="4"/>
    <n v="16"/>
    <x v="3"/>
    <m/>
    <s v="C"/>
    <n v="58"/>
    <s v="INTERESES FINANCIACION CREDITO BRILLA"/>
    <s v="17-04-2015 00:00:00"/>
    <n v="50"/>
    <n v="-1131462"/>
  </r>
  <r>
    <s v="NOTAS"/>
    <x v="4"/>
    <n v="16"/>
    <x v="3"/>
    <m/>
    <s v="C"/>
    <n v="58"/>
    <s v="INTERESES FINANCIACION CREDITO BRILLA"/>
    <s v="18-04-2015 00:00:00"/>
    <n v="50"/>
    <n v="-408446"/>
  </r>
  <r>
    <s v="NOTAS"/>
    <x v="4"/>
    <n v="16"/>
    <x v="3"/>
    <m/>
    <s v="D"/>
    <n v="2"/>
    <s v="BRILLA"/>
    <s v="20-04-2015 00:00:00"/>
    <n v="4"/>
    <n v="5061"/>
  </r>
  <r>
    <s v="NOTAS"/>
    <x v="4"/>
    <n v="16"/>
    <x v="3"/>
    <m/>
    <s v="D"/>
    <n v="121"/>
    <s v="REFINANCIACION INTERES DE FINANCIACION BRILLA"/>
    <s v="20-04-2015 00:00:00"/>
    <n v="20"/>
    <n v="30197"/>
  </r>
  <r>
    <s v="NOTAS"/>
    <x v="4"/>
    <n v="16"/>
    <x v="3"/>
    <m/>
    <s v="D"/>
    <n v="2"/>
    <s v="BRILLA"/>
    <s v="20-04-2015 00:00:00"/>
    <n v="56"/>
    <n v="8840035"/>
  </r>
  <r>
    <s v="NOTAS"/>
    <x v="4"/>
    <n v="16"/>
    <x v="3"/>
    <m/>
    <s v="D"/>
    <n v="58"/>
    <s v="INTERESES FINANCIACION CREDITO BRILLA"/>
    <s v="20-04-2015 00:00:00"/>
    <n v="56"/>
    <n v="71597"/>
  </r>
  <r>
    <s v="NOTAS"/>
    <x v="4"/>
    <n v="16"/>
    <x v="3"/>
    <m/>
    <s v="C"/>
    <n v="60"/>
    <s v="SEGURO BRILLA"/>
    <s v="21-04-2015 00:00:00"/>
    <n v="50"/>
    <n v="-38053"/>
  </r>
  <r>
    <s v="NOTAS"/>
    <x v="4"/>
    <n v="16"/>
    <x v="3"/>
    <m/>
    <s v="C"/>
    <n v="2"/>
    <s v="BRILLA"/>
    <s v="22-04-2015 00:00:00"/>
    <n v="1"/>
    <n v="-2888765"/>
  </r>
  <r>
    <s v="NOTAS"/>
    <x v="4"/>
    <n v="16"/>
    <x v="3"/>
    <m/>
    <s v="C"/>
    <n v="2"/>
    <s v="BRILLA"/>
    <s v="22-04-2015 00:00:00"/>
    <n v="3"/>
    <n v="-2235051"/>
  </r>
  <r>
    <s v="NOTAS"/>
    <x v="4"/>
    <n v="16"/>
    <x v="3"/>
    <m/>
    <s v="C"/>
    <n v="2"/>
    <s v="BRILLA"/>
    <s v="23-04-2015 00:00:00"/>
    <n v="1"/>
    <n v="-4841298"/>
  </r>
  <r>
    <s v="NOTAS"/>
    <x v="4"/>
    <n v="16"/>
    <x v="3"/>
    <m/>
    <s v="C"/>
    <n v="60"/>
    <s v="SEGURO BRILLA"/>
    <s v="23-04-2015 00:00:00"/>
    <n v="1"/>
    <n v="-1436"/>
  </r>
  <r>
    <s v="NOTAS"/>
    <x v="4"/>
    <n v="16"/>
    <x v="3"/>
    <m/>
    <s v="C"/>
    <n v="2"/>
    <s v="BRILLA"/>
    <s v="23-04-2015 00:00:00"/>
    <n v="3"/>
    <n v="-2409322"/>
  </r>
  <r>
    <s v="NOTAS"/>
    <x v="4"/>
    <n v="16"/>
    <x v="3"/>
    <m/>
    <s v="C"/>
    <n v="58"/>
    <s v="INTERESES FINANCIACION CREDITO BRILLA"/>
    <s v="23-04-2015 00:00:00"/>
    <n v="3"/>
    <n v="-51574"/>
  </r>
  <r>
    <s v="NOTAS"/>
    <x v="4"/>
    <n v="16"/>
    <x v="3"/>
    <m/>
    <s v="D"/>
    <n v="2"/>
    <s v="BRILLA"/>
    <s v="23-04-2015 00:00:00"/>
    <n v="56"/>
    <n v="5685956"/>
  </r>
  <r>
    <s v="NOTAS"/>
    <x v="4"/>
    <n v="16"/>
    <x v="3"/>
    <m/>
    <s v="C"/>
    <n v="99"/>
    <s v="RECARGO POR MORA  EXCLUIDO CREDITO SEGUROS"/>
    <s v="24-04-2015 00:00:00"/>
    <n v="3"/>
    <n v="-30"/>
  </r>
  <r>
    <s v="NOTAS"/>
    <x v="4"/>
    <n v="16"/>
    <x v="3"/>
    <m/>
    <s v="C"/>
    <n v="58"/>
    <s v="INTERESES FINANCIACION CREDITO BRILLA"/>
    <s v="24-04-2015 00:00:00"/>
    <n v="50"/>
    <n v="-1165199"/>
  </r>
  <r>
    <s v="NOTAS"/>
    <x v="4"/>
    <n v="16"/>
    <x v="3"/>
    <m/>
    <s v="C"/>
    <n v="60"/>
    <s v="SEGURO BRILLA"/>
    <s v="25-04-2015 00:00:00"/>
    <n v="50"/>
    <n v="-9351"/>
  </r>
  <r>
    <s v="NOTAS"/>
    <x v="4"/>
    <n v="16"/>
    <x v="3"/>
    <m/>
    <s v="C"/>
    <n v="58"/>
    <s v="INTERESES FINANCIACION CREDITO BRILLA"/>
    <s v="27-04-2015 00:00:00"/>
    <n v="50"/>
    <n v="-1040023"/>
  </r>
  <r>
    <s v="NOTAS"/>
    <x v="4"/>
    <n v="16"/>
    <x v="3"/>
    <m/>
    <s v="C"/>
    <n v="81"/>
    <s v="SERVICIOS VARIOS GRAVADO"/>
    <s v="27-04-2015 00:00:00"/>
    <n v="50"/>
    <n v="-1298"/>
  </r>
  <r>
    <s v="NOTAS"/>
    <x v="4"/>
    <n v="16"/>
    <x v="3"/>
    <m/>
    <s v="D"/>
    <n v="2"/>
    <s v="BRILLA"/>
    <s v="27-04-2015 00:00:00"/>
    <n v="56"/>
    <n v="4140332"/>
  </r>
  <r>
    <s v="NOTAS"/>
    <x v="4"/>
    <n v="16"/>
    <x v="3"/>
    <m/>
    <s v="D"/>
    <n v="2"/>
    <s v="BRILLA"/>
    <s v="28-04-2015 00:00:00"/>
    <n v="19"/>
    <n v="83152366"/>
  </r>
  <r>
    <s v="NOTAS"/>
    <x v="4"/>
    <n v="16"/>
    <x v="3"/>
    <m/>
    <s v="D"/>
    <n v="2"/>
    <s v="BRILLA"/>
    <s v="28-04-2015 00:00:00"/>
    <n v="20"/>
    <n v="10267170"/>
  </r>
  <r>
    <s v="NOTAS"/>
    <x v="4"/>
    <n v="16"/>
    <x v="3"/>
    <m/>
    <s v="C"/>
    <n v="2"/>
    <s v="BRILLA"/>
    <s v="28-04-2015 00:00:00"/>
    <n v="23"/>
    <n v="-175236"/>
  </r>
  <r>
    <s v="NOTAS"/>
    <x v="4"/>
    <n v="16"/>
    <x v="3"/>
    <m/>
    <s v="D"/>
    <n v="99"/>
    <s v="RECARGO POR MORA  EXCLUIDO CREDITO SEGUROS"/>
    <s v="28-04-2015 00:00:00"/>
    <n v="23"/>
    <n v="290"/>
  </r>
  <r>
    <s v="NOTAS"/>
    <x v="4"/>
    <n v="16"/>
    <x v="3"/>
    <m/>
    <s v="C"/>
    <n v="58"/>
    <s v="INTERESES FINANCIACION CREDITO BRILLA"/>
    <s v="28-04-2015 00:00:00"/>
    <n v="50"/>
    <n v="-648426"/>
  </r>
  <r>
    <s v="NOTAS"/>
    <x v="4"/>
    <n v="16"/>
    <x v="3"/>
    <m/>
    <s v="C"/>
    <n v="81"/>
    <s v="SERVICIOS VARIOS GRAVADO"/>
    <s v="28-04-2015 00:00:00"/>
    <n v="50"/>
    <n v="-1334"/>
  </r>
  <r>
    <s v="NOTAS"/>
    <x v="4"/>
    <n v="16"/>
    <x v="3"/>
    <m/>
    <s v="D"/>
    <n v="2"/>
    <s v="BRILLA"/>
    <s v="30-04-2015 00:00:00"/>
    <n v="20"/>
    <n v="8031760"/>
  </r>
  <r>
    <s v="NOTAS"/>
    <x v="4"/>
    <n v="16"/>
    <x v="3"/>
    <m/>
    <s v="C"/>
    <n v="46"/>
    <s v="RECARGOS MORA EXCLUIDOS"/>
    <s v="30-04-2015 00:00:00"/>
    <n v="50"/>
    <n v="-38606"/>
  </r>
  <r>
    <s v="NOTAS"/>
    <x v="4"/>
    <n v="16"/>
    <x v="3"/>
    <m/>
    <s v="C"/>
    <n v="121"/>
    <s v="REFINANCIACION INTERES DE FINANCIACION BRILLA"/>
    <s v="30-04-2015 00:00:00"/>
    <n v="50"/>
    <n v="-691225"/>
  </r>
  <r>
    <s v="NOTAS"/>
    <x v="4"/>
    <n v="40"/>
    <x v="4"/>
    <m/>
    <s v="D"/>
    <n v="58"/>
    <s v="INTERESES FINANCIACION CREDITO BRILLA"/>
    <s v="06-04-2015 00:00:00"/>
    <n v="53"/>
    <n v="-66434"/>
  </r>
  <r>
    <s v="NOTAS"/>
    <x v="4"/>
    <n v="40"/>
    <x v="4"/>
    <m/>
    <s v="D"/>
    <n v="46"/>
    <s v="RECARGOS MORA EXCLUIDOS"/>
    <s v="06-04-2015 00:00:00"/>
    <n v="53"/>
    <n v="-269"/>
  </r>
  <r>
    <s v="NOTAS"/>
    <x v="4"/>
    <n v="40"/>
    <x v="4"/>
    <m/>
    <s v="D"/>
    <n v="58"/>
    <s v="INTERESES FINANCIACION CREDITO BRILLA"/>
    <s v="09-04-2015 00:00:00"/>
    <n v="53"/>
    <n v="-29896"/>
  </r>
  <r>
    <s v="NOTAS"/>
    <x v="4"/>
    <n v="40"/>
    <x v="4"/>
    <m/>
    <s v="D"/>
    <n v="58"/>
    <s v="INTERESES FINANCIACION CREDITO BRILLA"/>
    <s v="13-04-2015 00:00:00"/>
    <n v="53"/>
    <n v="-29240"/>
  </r>
  <r>
    <s v="NOTAS"/>
    <x v="4"/>
    <n v="40"/>
    <x v="4"/>
    <m/>
    <s v="D"/>
    <n v="2"/>
    <s v="BRILLA"/>
    <s v="14-04-2015 00:00:00"/>
    <n v="53"/>
    <n v="-12011088"/>
  </r>
  <r>
    <s v="NOTAS"/>
    <x v="4"/>
    <n v="40"/>
    <x v="4"/>
    <m/>
    <s v="D"/>
    <n v="60"/>
    <s v="SEGURO BRILLA"/>
    <s v="14-04-2015 00:00:00"/>
    <n v="53"/>
    <n v="-7985"/>
  </r>
  <r>
    <s v="NOTAS"/>
    <x v="4"/>
    <n v="40"/>
    <x v="4"/>
    <m/>
    <s v="D"/>
    <n v="2"/>
    <s v="BRILLA"/>
    <s v="21-04-2015 00:00:00"/>
    <n v="53"/>
    <n v="-472456"/>
  </r>
  <r>
    <s v="NOTAS"/>
    <x v="4"/>
    <n v="40"/>
    <x v="4"/>
    <m/>
    <s v="D"/>
    <n v="46"/>
    <s v="RECARGOS MORA EXCLUIDOS"/>
    <s v="29-04-2015 00:00:00"/>
    <n v="53"/>
    <n v="-4074"/>
  </r>
  <r>
    <s v="NOTAS"/>
    <x v="4"/>
    <n v="40"/>
    <x v="4"/>
    <m/>
    <s v="D"/>
    <n v="99"/>
    <s v="RECARGO POR MORA  EXCLUIDO CREDITO SEGUROS"/>
    <s v="30-04-2015 00:00:00"/>
    <n v="53"/>
    <n v="-34"/>
  </r>
  <r>
    <s v="NOTAS"/>
    <x v="4"/>
    <n v="46"/>
    <x v="5"/>
    <m/>
    <s v="C"/>
    <n v="58"/>
    <s v="INTERESES FINANCIACION CREDITO BRILLA"/>
    <s v="20-04-2015 00:00:00"/>
    <s v=""/>
    <n v="53753"/>
  </r>
  <r>
    <s v="NOTAS"/>
    <x v="4"/>
    <n v="46"/>
    <x v="5"/>
    <m/>
    <s v="C"/>
    <n v="46"/>
    <s v="RECARGOS MORA EXCLUIDOS"/>
    <s v="22-04-2015 00:00:00"/>
    <s v=""/>
    <n v="4222"/>
  </r>
  <r>
    <s v="NOTAS"/>
    <x v="4"/>
    <n v="46"/>
    <x v="5"/>
    <m/>
    <s v="C"/>
    <n v="99"/>
    <s v="RECARGO POR MORA  EXCLUIDO CREDITO SEGUROS"/>
    <s v="22-04-2015 00:00:00"/>
    <s v=""/>
    <n v="67"/>
  </r>
  <r>
    <s v="NOTAS"/>
    <x v="4"/>
    <n v="46"/>
    <x v="5"/>
    <m/>
    <s v="C"/>
    <n v="99"/>
    <s v="RECARGO POR MORA  EXCLUIDO CREDITO SEGUROS"/>
    <s v="24-04-2015 00:00:00"/>
    <s v=""/>
    <n v="6"/>
  </r>
  <r>
    <s v="NOTAS"/>
    <x v="5"/>
    <n v="16"/>
    <x v="3"/>
    <m/>
    <s v="C"/>
    <n v="60"/>
    <s v="SEGURO BRILLA"/>
    <s v="01-04-2015 00:00:00"/>
    <n v="50"/>
    <n v="-49765"/>
  </r>
  <r>
    <s v="NOTAS"/>
    <x v="5"/>
    <n v="16"/>
    <x v="3"/>
    <m/>
    <s v="D"/>
    <n v="60"/>
    <s v="SEGURO BRILLA"/>
    <s v="06-04-2015 00:00:00"/>
    <n v="20"/>
    <n v="25619"/>
  </r>
  <r>
    <s v="NOTAS"/>
    <x v="5"/>
    <n v="16"/>
    <x v="3"/>
    <m/>
    <s v="C"/>
    <n v="99"/>
    <s v="RECARGO POR MORA  EXCLUIDO CREDITO SEGUROS"/>
    <s v="06-04-2015 00:00:00"/>
    <n v="21"/>
    <n v="-539"/>
  </r>
  <r>
    <s v="NOTAS"/>
    <x v="5"/>
    <n v="16"/>
    <x v="3"/>
    <m/>
    <s v="D"/>
    <n v="58"/>
    <s v="INTERESES FINANCIACION CREDITO BRILLA"/>
    <s v="07-04-2015 00:00:00"/>
    <n v="56"/>
    <n v="1421568"/>
  </r>
  <r>
    <s v="NOTAS"/>
    <x v="5"/>
    <n v="16"/>
    <x v="3"/>
    <m/>
    <s v="D"/>
    <n v="2"/>
    <s v="BRILLA"/>
    <s v="07-04-2015 00:00:00"/>
    <n v="58"/>
    <n v="3705053"/>
  </r>
  <r>
    <s v="NOTAS"/>
    <x v="5"/>
    <n v="16"/>
    <x v="3"/>
    <m/>
    <s v="D"/>
    <n v="99"/>
    <s v="RECARGO POR MORA  EXCLUIDO CREDITO SEGUROS"/>
    <s v="08-04-2015 00:00:00"/>
    <n v="20"/>
    <n v="650"/>
  </r>
  <r>
    <s v="NOTAS"/>
    <x v="5"/>
    <n v="16"/>
    <x v="3"/>
    <m/>
    <s v="C"/>
    <n v="46"/>
    <s v="RECARGOS MORA EXCLUIDOS"/>
    <s v="08-04-2015 00:00:00"/>
    <n v="50"/>
    <n v="-129486"/>
  </r>
  <r>
    <s v="NOTAS"/>
    <x v="5"/>
    <n v="16"/>
    <x v="3"/>
    <m/>
    <s v="D"/>
    <n v="121"/>
    <s v="REFINANCIACION INTERES DE FINANCIACION BRILLA"/>
    <s v="09-04-2015 00:00:00"/>
    <n v="20"/>
    <n v="26766"/>
  </r>
  <r>
    <s v="NOTAS"/>
    <x v="5"/>
    <n v="16"/>
    <x v="3"/>
    <m/>
    <s v="C"/>
    <n v="99"/>
    <s v="RECARGO POR MORA  EXCLUIDO CREDITO SEGUROS"/>
    <s v="09-04-2015 00:00:00"/>
    <n v="21"/>
    <n v="-950"/>
  </r>
  <r>
    <s v="NOTAS"/>
    <x v="5"/>
    <n v="16"/>
    <x v="3"/>
    <m/>
    <s v="C"/>
    <n v="58"/>
    <s v="INTERESES FINANCIACION CREDITO BRILLA"/>
    <s v="09-04-2015 00:00:00"/>
    <n v="50"/>
    <n v="-4318433"/>
  </r>
  <r>
    <s v="NOTAS"/>
    <x v="5"/>
    <n v="16"/>
    <x v="3"/>
    <m/>
    <s v="C"/>
    <n v="46"/>
    <s v="RECARGOS MORA EXCLUIDOS"/>
    <s v="09-04-2015 00:00:00"/>
    <n v="50"/>
    <n v="-60349"/>
  </r>
  <r>
    <s v="NOTAS"/>
    <x v="5"/>
    <n v="16"/>
    <x v="3"/>
    <m/>
    <s v="D"/>
    <n v="58"/>
    <s v="INTERESES FINANCIACION CREDITO BRILLA"/>
    <s v="10-04-2015 00:00:00"/>
    <n v="56"/>
    <n v="1490786"/>
  </r>
  <r>
    <s v="NOTAS"/>
    <x v="5"/>
    <n v="16"/>
    <x v="3"/>
    <m/>
    <s v="C"/>
    <n v="99"/>
    <s v="RECARGO POR MORA  EXCLUIDO CREDITO SEGUROS"/>
    <s v="11-04-2015 00:00:00"/>
    <n v="21"/>
    <n v="-1031"/>
  </r>
  <r>
    <s v="NOTAS"/>
    <x v="5"/>
    <n v="16"/>
    <x v="3"/>
    <m/>
    <s v="C"/>
    <n v="58"/>
    <s v="INTERESES FINANCIACION CREDITO BRILLA"/>
    <s v="11-04-2015 00:00:00"/>
    <n v="50"/>
    <n v="-1986938"/>
  </r>
  <r>
    <s v="NOTAS"/>
    <x v="5"/>
    <n v="16"/>
    <x v="3"/>
    <m/>
    <s v="D"/>
    <n v="2"/>
    <s v="BRILLA"/>
    <s v="11-04-2015 00:00:00"/>
    <n v="56"/>
    <n v="5990101"/>
  </r>
  <r>
    <s v="NOTAS"/>
    <x v="5"/>
    <n v="16"/>
    <x v="3"/>
    <m/>
    <s v="D"/>
    <n v="58"/>
    <s v="INTERESES FINANCIACION CREDITO BRILLA"/>
    <s v="11-04-2015 00:00:00"/>
    <n v="56"/>
    <n v="1076668"/>
  </r>
  <r>
    <s v="NOTAS"/>
    <x v="5"/>
    <n v="16"/>
    <x v="3"/>
    <m/>
    <s v="D"/>
    <n v="58"/>
    <s v="INTERESES FINANCIACION CREDITO BRILLA"/>
    <s v="14-04-2015 00:00:00"/>
    <n v="20"/>
    <n v="281716"/>
  </r>
  <r>
    <s v="NOTAS"/>
    <x v="5"/>
    <n v="16"/>
    <x v="3"/>
    <m/>
    <s v="D"/>
    <n v="99"/>
    <s v="RECARGO POR MORA  EXCLUIDO CREDITO SEGUROS"/>
    <s v="14-04-2015 00:00:00"/>
    <n v="20"/>
    <n v="9"/>
  </r>
  <r>
    <s v="NOTAS"/>
    <x v="5"/>
    <n v="16"/>
    <x v="3"/>
    <m/>
    <s v="C"/>
    <n v="2"/>
    <s v="BRILLA"/>
    <s v="15-04-2015 00:00:00"/>
    <n v="50"/>
    <n v="-23779083"/>
  </r>
  <r>
    <s v="NOTAS"/>
    <x v="5"/>
    <n v="16"/>
    <x v="3"/>
    <m/>
    <s v="D"/>
    <n v="99"/>
    <s v="RECARGO POR MORA  EXCLUIDO CREDITO SEGUROS"/>
    <s v="16-04-2015 00:00:00"/>
    <n v="20"/>
    <n v="36"/>
  </r>
  <r>
    <s v="NOTAS"/>
    <x v="5"/>
    <n v="16"/>
    <x v="3"/>
    <m/>
    <s v="D"/>
    <n v="46"/>
    <s v="RECARGOS MORA EXCLUIDOS"/>
    <s v="17-04-2015 00:00:00"/>
    <n v="23"/>
    <n v="64128"/>
  </r>
  <r>
    <s v="NOTAS"/>
    <x v="5"/>
    <n v="16"/>
    <x v="3"/>
    <m/>
    <s v="C"/>
    <n v="2"/>
    <s v="BRILLA"/>
    <s v="20-04-2015 00:00:00"/>
    <n v="50"/>
    <n v="-27830295"/>
  </r>
  <r>
    <s v="NOTAS"/>
    <x v="5"/>
    <n v="16"/>
    <x v="3"/>
    <m/>
    <s v="C"/>
    <n v="46"/>
    <s v="RECARGOS MORA EXCLUIDOS"/>
    <s v="20-04-2015 00:00:00"/>
    <n v="50"/>
    <n v="-132191"/>
  </r>
  <r>
    <s v="NOTAS"/>
    <x v="5"/>
    <n v="16"/>
    <x v="3"/>
    <m/>
    <s v="D"/>
    <n v="58"/>
    <s v="INTERESES FINANCIACION CREDITO BRILLA"/>
    <s v="20-04-2015 00:00:00"/>
    <n v="56"/>
    <n v="2889158"/>
  </r>
  <r>
    <s v="NOTAS"/>
    <x v="5"/>
    <n v="16"/>
    <x v="3"/>
    <m/>
    <s v="C"/>
    <n v="2"/>
    <s v="BRILLA"/>
    <s v="21-04-2015 00:00:00"/>
    <n v="50"/>
    <n v="-20796689"/>
  </r>
  <r>
    <s v="NOTAS"/>
    <x v="5"/>
    <n v="16"/>
    <x v="3"/>
    <m/>
    <s v="C"/>
    <n v="46"/>
    <s v="RECARGOS MORA EXCLUIDOS"/>
    <s v="21-04-2015 00:00:00"/>
    <n v="50"/>
    <n v="-83571"/>
  </r>
  <r>
    <s v="NOTAS"/>
    <x v="5"/>
    <n v="16"/>
    <x v="3"/>
    <m/>
    <s v="C"/>
    <n v="99"/>
    <s v="RECARGO POR MORA  EXCLUIDO CREDITO SEGUROS"/>
    <s v="21-04-2015 00:00:00"/>
    <n v="50"/>
    <n v="-679"/>
  </r>
  <r>
    <s v="NOTAS"/>
    <x v="5"/>
    <n v="16"/>
    <x v="3"/>
    <m/>
    <s v="D"/>
    <n v="2"/>
    <s v="BRILLA"/>
    <s v="22-04-2015 00:00:00"/>
    <n v="20"/>
    <n v="7680327"/>
  </r>
  <r>
    <s v="NOTAS"/>
    <x v="5"/>
    <n v="16"/>
    <x v="3"/>
    <m/>
    <s v="C"/>
    <n v="60"/>
    <s v="SEGURO BRILLA"/>
    <s v="22-04-2015 00:00:00"/>
    <n v="50"/>
    <n v="-81560"/>
  </r>
  <r>
    <s v="NOTAS"/>
    <x v="5"/>
    <n v="16"/>
    <x v="3"/>
    <m/>
    <s v="C"/>
    <n v="99"/>
    <s v="RECARGO POR MORA  EXCLUIDO CREDITO SEGUROS"/>
    <s v="22-04-2015 00:00:00"/>
    <n v="50"/>
    <n v="-1399"/>
  </r>
  <r>
    <s v="NOTAS"/>
    <x v="5"/>
    <n v="16"/>
    <x v="3"/>
    <m/>
    <s v="C"/>
    <n v="46"/>
    <s v="RECARGOS MORA EXCLUIDOS"/>
    <s v="23-04-2015 00:00:00"/>
    <n v="3"/>
    <n v="-20564"/>
  </r>
  <r>
    <s v="NOTAS"/>
    <x v="5"/>
    <n v="16"/>
    <x v="3"/>
    <m/>
    <s v="D"/>
    <n v="46"/>
    <s v="RECARGOS MORA EXCLUIDOS"/>
    <s v="23-04-2015 00:00:00"/>
    <n v="20"/>
    <n v="191"/>
  </r>
  <r>
    <s v="NOTAS"/>
    <x v="5"/>
    <n v="16"/>
    <x v="3"/>
    <m/>
    <s v="C"/>
    <n v="46"/>
    <s v="RECARGOS MORA EXCLUIDOS"/>
    <s v="23-04-2015 00:00:00"/>
    <n v="21"/>
    <n v="-350108"/>
  </r>
  <r>
    <s v="NOTAS"/>
    <x v="5"/>
    <n v="16"/>
    <x v="3"/>
    <m/>
    <s v="D"/>
    <n v="60"/>
    <s v="SEGURO BRILLA"/>
    <s v="24-04-2015 00:00:00"/>
    <n v="20"/>
    <n v="4522"/>
  </r>
  <r>
    <s v="NOTAS"/>
    <x v="5"/>
    <n v="16"/>
    <x v="3"/>
    <m/>
    <s v="D"/>
    <n v="2"/>
    <s v="BRILLA"/>
    <s v="27-04-2015 00:00:00"/>
    <n v="20"/>
    <n v="6370580"/>
  </r>
  <r>
    <s v="NOTAS"/>
    <x v="5"/>
    <n v="16"/>
    <x v="3"/>
    <m/>
    <s v="C"/>
    <n v="99"/>
    <s v="RECARGO POR MORA  EXCLUIDO CREDITO SEGUROS"/>
    <s v="27-04-2015 00:00:00"/>
    <n v="50"/>
    <n v="-597"/>
  </r>
  <r>
    <s v="NOTAS"/>
    <x v="5"/>
    <n v="16"/>
    <x v="3"/>
    <m/>
    <s v="C"/>
    <n v="58"/>
    <s v="INTERESES FINANCIACION CREDITO BRILLA"/>
    <s v="28-04-2015 00:00:00"/>
    <n v="23"/>
    <n v="-1044"/>
  </r>
  <r>
    <s v="NOTAS"/>
    <x v="5"/>
    <n v="16"/>
    <x v="3"/>
    <m/>
    <s v="D"/>
    <n v="60"/>
    <s v="SEGURO BRILLA"/>
    <s v="28-04-2015 00:00:00"/>
    <n v="23"/>
    <n v="33"/>
  </r>
  <r>
    <s v="NOTAS"/>
    <x v="5"/>
    <n v="16"/>
    <x v="3"/>
    <m/>
    <s v="D"/>
    <n v="46"/>
    <s v="RECARGOS MORA EXCLUIDOS"/>
    <s v="28-04-2015 00:00:00"/>
    <n v="23"/>
    <n v="1306"/>
  </r>
  <r>
    <s v="NOTAS"/>
    <x v="5"/>
    <n v="16"/>
    <x v="3"/>
    <m/>
    <s v="C"/>
    <n v="2"/>
    <s v="BRILLA"/>
    <s v="28-04-2015 00:00:00"/>
    <n v="50"/>
    <n v="-16620695"/>
  </r>
  <r>
    <s v="NOTAS"/>
    <x v="5"/>
    <n v="16"/>
    <x v="3"/>
    <m/>
    <s v="C"/>
    <n v="46"/>
    <s v="RECARGOS MORA EXCLUIDOS"/>
    <s v="28-04-2015 00:00:00"/>
    <n v="50"/>
    <n v="-64185"/>
  </r>
  <r>
    <s v="NOTAS"/>
    <x v="5"/>
    <n v="16"/>
    <x v="3"/>
    <m/>
    <s v="C"/>
    <n v="2"/>
    <s v="BRILLA"/>
    <s v="29-04-2015 00:00:00"/>
    <n v="23"/>
    <n v="-567050"/>
  </r>
  <r>
    <s v="NOTAS"/>
    <x v="5"/>
    <n v="16"/>
    <x v="3"/>
    <m/>
    <s v="C"/>
    <n v="99"/>
    <s v="RECARGO POR MORA  EXCLUIDO CREDITO SEGUROS"/>
    <s v="29-04-2015 00:00:00"/>
    <n v="23"/>
    <n v="-28"/>
  </r>
  <r>
    <s v="NOTAS"/>
    <x v="5"/>
    <n v="16"/>
    <x v="3"/>
    <m/>
    <s v="D"/>
    <n v="2"/>
    <s v="BRILLA"/>
    <s v="29-04-2015 00:00:00"/>
    <n v="23"/>
    <n v="567050"/>
  </r>
  <r>
    <s v="NOTAS"/>
    <x v="5"/>
    <n v="16"/>
    <x v="3"/>
    <m/>
    <s v="D"/>
    <n v="60"/>
    <s v="SEGURO BRILLA"/>
    <s v="29-04-2015 00:00:00"/>
    <n v="23"/>
    <n v="780"/>
  </r>
  <r>
    <s v="NOTAS"/>
    <x v="5"/>
    <n v="16"/>
    <x v="3"/>
    <m/>
    <s v="D"/>
    <n v="99"/>
    <s v="RECARGO POR MORA  EXCLUIDO CREDITO SEGUROS"/>
    <s v="30-04-2015 00:00:00"/>
    <n v="20"/>
    <n v="8"/>
  </r>
  <r>
    <s v="NOTAS"/>
    <x v="5"/>
    <n v="16"/>
    <x v="3"/>
    <m/>
    <s v="C"/>
    <n v="58"/>
    <s v="INTERESES FINANCIACION CREDITO BRILLA"/>
    <s v="30-04-2015 00:00:00"/>
    <n v="50"/>
    <n v="-3093188"/>
  </r>
  <r>
    <s v="NOTAS"/>
    <x v="5"/>
    <n v="16"/>
    <x v="3"/>
    <m/>
    <s v="C"/>
    <n v="46"/>
    <s v="RECARGOS MORA EXCLUIDOS"/>
    <s v="30-04-2015 00:00:00"/>
    <n v="50"/>
    <n v="-170396"/>
  </r>
  <r>
    <s v="NOTAS"/>
    <x v="5"/>
    <n v="40"/>
    <x v="4"/>
    <m/>
    <s v="D"/>
    <n v="46"/>
    <s v="RECARGOS MORA EXCLUIDOS"/>
    <s v="27-04-2015 00:00:00"/>
    <n v="53"/>
    <n v="-1940"/>
  </r>
  <r>
    <s v="NOTAS"/>
    <x v="5"/>
    <n v="46"/>
    <x v="5"/>
    <m/>
    <s v="C"/>
    <n v="2"/>
    <s v="BRILLA"/>
    <s v="07-04-2015 00:00:00"/>
    <s v=""/>
    <n v="29987"/>
  </r>
  <r>
    <s v="RECAUDOS"/>
    <x v="0"/>
    <n v="23"/>
    <x v="8"/>
    <m/>
    <s v="D"/>
    <n v="19"/>
    <s v="RED INTERNA"/>
    <s v="06-04-2015 00:00:00"/>
    <s v=""/>
    <n v="-11604720"/>
  </r>
  <r>
    <s v="RECAUDOS"/>
    <x v="0"/>
    <n v="23"/>
    <x v="8"/>
    <m/>
    <s v="D"/>
    <n v="106"/>
    <s v="IMPUESTO 16%"/>
    <s v="10-04-2015 00:00:00"/>
    <s v=""/>
    <n v="-570752"/>
  </r>
  <r>
    <s v="RECAUDOS"/>
    <x v="0"/>
    <n v="23"/>
    <x v="8"/>
    <m/>
    <s v="D"/>
    <n v="106"/>
    <s v="IMPUESTO 16%"/>
    <s v="14-04-2015 00:00:00"/>
    <s v=""/>
    <n v="-296352"/>
  </r>
  <r>
    <s v="RECAUDOS"/>
    <x v="0"/>
    <n v="23"/>
    <x v="8"/>
    <m/>
    <s v="D"/>
    <n v="400"/>
    <s v="CERTIFICACION INSTALACION PREVIA"/>
    <s v="15-04-2015 00:00:00"/>
    <s v=""/>
    <n v="-2195200"/>
  </r>
  <r>
    <s v="RECAUDOS"/>
    <x v="0"/>
    <n v="23"/>
    <x v="8"/>
    <m/>
    <s v="D"/>
    <n v="126"/>
    <s v="IVA INTERES DE FINANCIACION"/>
    <s v="23-04-2015 00:00:00"/>
    <s v=""/>
    <n v="-32919"/>
  </r>
  <r>
    <s v="RECAUDOS"/>
    <x v="0"/>
    <n v="23"/>
    <x v="8"/>
    <m/>
    <s v="D"/>
    <n v="19"/>
    <s v="RED INTERNA"/>
    <s v="29-04-2015 00:00:00"/>
    <s v=""/>
    <n v="-7200000"/>
  </r>
  <r>
    <s v="RECAUDOS"/>
    <x v="1"/>
    <n v="23"/>
    <x v="8"/>
    <m/>
    <s v="C"/>
    <n v="7"/>
    <s v="CONSUMO"/>
    <s v="01-04-2015 00:00:00"/>
    <s v=""/>
    <n v="232120"/>
  </r>
  <r>
    <s v="RECAUDOS"/>
    <x v="1"/>
    <n v="23"/>
    <x v="8"/>
    <m/>
    <s v="C"/>
    <n v="56"/>
    <s v="INTERESES FINANCIACION CONEXION"/>
    <s v="01-04-2015 00:00:00"/>
    <s v=""/>
    <n v="95"/>
  </r>
  <r>
    <s v="RECAUDOS"/>
    <x v="1"/>
    <n v="23"/>
    <x v="8"/>
    <m/>
    <s v="D"/>
    <n v="106"/>
    <s v="IMPUESTO 16%"/>
    <s v="01-04-2015 00:00:00"/>
    <s v=""/>
    <n v="-74036"/>
  </r>
  <r>
    <s v="RECAUDOS"/>
    <x v="1"/>
    <n v="23"/>
    <x v="8"/>
    <m/>
    <s v="D"/>
    <n v="30"/>
    <s v="SUBSIDIO"/>
    <s v="01-04-2015 00:00:00"/>
    <s v=""/>
    <n v="-61113"/>
  </r>
  <r>
    <s v="RECAUDOS"/>
    <x v="1"/>
    <n v="23"/>
    <x v="8"/>
    <m/>
    <s v="D"/>
    <n v="120"/>
    <s v="REFINANCIACION INTERESES DE FINANCIACION"/>
    <s v="01-04-2015 00:00:00"/>
    <s v=""/>
    <n v="-142052"/>
  </r>
  <r>
    <s v="RECAUDOS"/>
    <x v="1"/>
    <n v="23"/>
    <x v="8"/>
    <m/>
    <s v="C"/>
    <n v="85"/>
    <s v="BIENESTAR EMPLEADOS"/>
    <s v="02-04-2015 00:00:00"/>
    <s v=""/>
    <n v="27845"/>
  </r>
  <r>
    <s v="RECAUDOS"/>
    <x v="1"/>
    <n v="23"/>
    <x v="8"/>
    <m/>
    <s v="D"/>
    <n v="1"/>
    <s v="ANTICIPOS"/>
    <s v="02-04-2015 00:00:00"/>
    <s v=""/>
    <n v="-11542"/>
  </r>
  <r>
    <s v="RECAUDOS"/>
    <x v="1"/>
    <n v="23"/>
    <x v="8"/>
    <m/>
    <s v="D"/>
    <n v="126"/>
    <s v="IVA INTERES DE FINANCIACION"/>
    <s v="02-04-2015 00:00:00"/>
    <s v=""/>
    <n v="-15324"/>
  </r>
  <r>
    <s v="RECAUDOS"/>
    <x v="1"/>
    <n v="23"/>
    <x v="8"/>
    <m/>
    <s v="D"/>
    <n v="4"/>
    <s v="CARGO POR CONEXIÓN"/>
    <s v="03-04-2015 00:00:00"/>
    <s v=""/>
    <n v="-1741838"/>
  </r>
  <r>
    <s v="RECAUDOS"/>
    <x v="1"/>
    <n v="23"/>
    <x v="8"/>
    <m/>
    <s v="D"/>
    <n v="86"/>
    <s v="INTERESES FINANCIACION EXCLUIDOS"/>
    <s v="03-04-2015 00:00:00"/>
    <s v=""/>
    <n v="-2022"/>
  </r>
  <r>
    <s v="RECAUDOS"/>
    <x v="1"/>
    <n v="23"/>
    <x v="8"/>
    <m/>
    <s v="C"/>
    <n v="8"/>
    <s v="CONTRIBUCION"/>
    <s v="04-04-2015 00:00:00"/>
    <s v=""/>
    <n v="11171"/>
  </r>
  <r>
    <s v="RECAUDOS"/>
    <x v="1"/>
    <n v="23"/>
    <x v="8"/>
    <m/>
    <s v="C"/>
    <n v="30"/>
    <s v="SUBSIDIO"/>
    <s v="05-04-2015 00:00:00"/>
    <s v=""/>
    <n v="28224250"/>
  </r>
  <r>
    <s v="RECAUDOS"/>
    <x v="1"/>
    <n v="23"/>
    <x v="8"/>
    <m/>
    <s v="D"/>
    <n v="7"/>
    <s v="CONSUMO"/>
    <s v="05-04-2015 00:00:00"/>
    <s v=""/>
    <n v="-84290750"/>
  </r>
  <r>
    <s v="RECAUDOS"/>
    <x v="1"/>
    <n v="23"/>
    <x v="8"/>
    <m/>
    <s v="D"/>
    <n v="98"/>
    <s v="REFINANCIACION"/>
    <s v="05-04-2015 00:00:00"/>
    <s v=""/>
    <n v="-2730186"/>
  </r>
  <r>
    <s v="RECAUDOS"/>
    <x v="1"/>
    <n v="23"/>
    <x v="8"/>
    <m/>
    <s v="D"/>
    <n v="400"/>
    <s v="CERTIFICACION INSTALACION PREVIA"/>
    <s v="05-04-2015 00:00:00"/>
    <s v=""/>
    <n v="-109235"/>
  </r>
  <r>
    <s v="RECAUDOS"/>
    <x v="1"/>
    <n v="23"/>
    <x v="8"/>
    <m/>
    <s v="D"/>
    <n v="24"/>
    <s v="REVISION PERIODICA"/>
    <s v="05-04-2015 00:00:00"/>
    <s v=""/>
    <n v="-3039283"/>
  </r>
  <r>
    <s v="RECAUDOS"/>
    <x v="1"/>
    <n v="23"/>
    <x v="8"/>
    <m/>
    <s v="C"/>
    <n v="85"/>
    <s v="BIENESTAR EMPLEADOS"/>
    <s v="06-04-2015 00:00:00"/>
    <s v=""/>
    <n v="262578"/>
  </r>
  <r>
    <s v="RECAUDOS"/>
    <x v="1"/>
    <n v="23"/>
    <x v="8"/>
    <m/>
    <s v="C"/>
    <n v="28"/>
    <s v="SERVICIOS ASOCIADOS CARGO POR CONEXIÓN"/>
    <s v="06-04-2015 00:00:00"/>
    <s v=""/>
    <n v="3060"/>
  </r>
  <r>
    <s v="RECAUDOS"/>
    <x v="1"/>
    <n v="23"/>
    <x v="8"/>
    <m/>
    <s v="D"/>
    <n v="4"/>
    <s v="CARGO POR CONEXIÓN"/>
    <s v="06-04-2015 00:00:00"/>
    <s v=""/>
    <n v="-47862241"/>
  </r>
  <r>
    <s v="RECAUDOS"/>
    <x v="1"/>
    <n v="23"/>
    <x v="8"/>
    <m/>
    <s v="D"/>
    <n v="106"/>
    <s v="IMPUESTO 16%"/>
    <s v="06-04-2015 00:00:00"/>
    <s v=""/>
    <n v="-102661"/>
  </r>
  <r>
    <s v="RECAUDOS"/>
    <x v="1"/>
    <n v="23"/>
    <x v="8"/>
    <m/>
    <s v="D"/>
    <n v="30"/>
    <s v="SUBSIDIO"/>
    <s v="06-04-2015 00:00:00"/>
    <s v=""/>
    <n v="-174940"/>
  </r>
  <r>
    <s v="RECAUDOS"/>
    <x v="1"/>
    <n v="23"/>
    <x v="8"/>
    <m/>
    <s v="D"/>
    <n v="17"/>
    <s v="RECONEXION"/>
    <s v="07-04-2015 00:00:00"/>
    <s v=""/>
    <n v="-14887223"/>
  </r>
  <r>
    <s v="RECAUDOS"/>
    <x v="1"/>
    <n v="23"/>
    <x v="8"/>
    <m/>
    <s v="D"/>
    <n v="98"/>
    <s v="REFINANCIACION"/>
    <s v="07-04-2015 00:00:00"/>
    <s v=""/>
    <n v="-34588666"/>
  </r>
  <r>
    <s v="RECAUDOS"/>
    <x v="1"/>
    <n v="23"/>
    <x v="8"/>
    <m/>
    <s v="D"/>
    <n v="27"/>
    <s v="SERVICIO ASOCIADO RED INTERNA"/>
    <s v="07-04-2015 00:00:00"/>
    <s v=""/>
    <n v="-100917989"/>
  </r>
  <r>
    <s v="RECAUDOS"/>
    <x v="1"/>
    <n v="23"/>
    <x v="8"/>
    <m/>
    <s v="D"/>
    <n v="122"/>
    <s v="IVA RED INTERNA"/>
    <s v="07-04-2015 00:00:00"/>
    <s v=""/>
    <n v="-1717877"/>
  </r>
  <r>
    <s v="RECAUDOS"/>
    <x v="1"/>
    <n v="23"/>
    <x v="8"/>
    <m/>
    <s v="D"/>
    <n v="120"/>
    <s v="REFINANCIACION INTERESES DE FINANCIACION"/>
    <s v="07-04-2015 00:00:00"/>
    <s v=""/>
    <n v="-185567"/>
  </r>
  <r>
    <s v="RECAUDOS"/>
    <x v="1"/>
    <n v="23"/>
    <x v="8"/>
    <m/>
    <s v="D"/>
    <n v="1"/>
    <s v="ANTICIPOS"/>
    <s v="07-04-2015 00:00:00"/>
    <s v=""/>
    <n v="-49793"/>
  </r>
  <r>
    <s v="RECAUDOS"/>
    <x v="1"/>
    <n v="23"/>
    <x v="8"/>
    <m/>
    <s v="C"/>
    <n v="3"/>
    <s v="CARGO FIJO"/>
    <s v="08-04-2015 00:00:00"/>
    <s v=""/>
    <n v="36587"/>
  </r>
  <r>
    <s v="RECAUDOS"/>
    <x v="1"/>
    <n v="23"/>
    <x v="8"/>
    <m/>
    <s v="C"/>
    <n v="7"/>
    <s v="CONSUMO"/>
    <s v="08-04-2015 00:00:00"/>
    <s v=""/>
    <n v="2967083"/>
  </r>
  <r>
    <s v="RECAUDOS"/>
    <x v="1"/>
    <n v="23"/>
    <x v="8"/>
    <m/>
    <s v="D"/>
    <n v="19"/>
    <s v="RED INTERNA"/>
    <s v="08-04-2015 00:00:00"/>
    <s v=""/>
    <n v="-265785"/>
  </r>
  <r>
    <s v="RECAUDOS"/>
    <x v="1"/>
    <n v="23"/>
    <x v="8"/>
    <m/>
    <s v="D"/>
    <n v="8"/>
    <s v="CONTRIBUCION"/>
    <s v="08-04-2015 00:00:00"/>
    <s v=""/>
    <n v="-15544728"/>
  </r>
  <r>
    <s v="RECAUDOS"/>
    <x v="1"/>
    <n v="23"/>
    <x v="8"/>
    <m/>
    <s v="D"/>
    <n v="17"/>
    <s v="RECONEXION"/>
    <s v="08-04-2015 00:00:00"/>
    <s v=""/>
    <n v="-11847716"/>
  </r>
  <r>
    <s v="RECAUDOS"/>
    <x v="1"/>
    <n v="23"/>
    <x v="8"/>
    <m/>
    <s v="D"/>
    <n v="30"/>
    <s v="SUBSIDIO"/>
    <s v="08-04-2015 00:00:00"/>
    <s v=""/>
    <n v="-136832"/>
  </r>
  <r>
    <s v="RECAUDOS"/>
    <x v="1"/>
    <n v="23"/>
    <x v="8"/>
    <m/>
    <s v="D"/>
    <n v="32"/>
    <s v="VENTA BIENES"/>
    <s v="08-04-2015 00:00:00"/>
    <s v=""/>
    <n v="-152605"/>
  </r>
  <r>
    <s v="RECAUDOS"/>
    <x v="1"/>
    <n v="23"/>
    <x v="8"/>
    <m/>
    <s v="C"/>
    <n v="406"/>
    <s v="SUBSIDIO DISTRITO DE RIEGO"/>
    <s v="09-04-2015 00:00:00"/>
    <s v=""/>
    <n v="5517457"/>
  </r>
  <r>
    <s v="RECAUDOS"/>
    <x v="1"/>
    <n v="23"/>
    <x v="8"/>
    <m/>
    <s v="D"/>
    <n v="118"/>
    <s v="OTROS SERV ASOCIADOS GRAVADOS"/>
    <s v="09-04-2015 00:00:00"/>
    <s v=""/>
    <n v="-155209"/>
  </r>
  <r>
    <s v="RECAUDOS"/>
    <x v="1"/>
    <n v="23"/>
    <x v="8"/>
    <m/>
    <s v="D"/>
    <n v="30"/>
    <s v="SUBSIDIO"/>
    <s v="09-04-2015 00:00:00"/>
    <s v=""/>
    <n v="-73288"/>
  </r>
  <r>
    <s v="RECAUDOS"/>
    <x v="1"/>
    <n v="23"/>
    <x v="8"/>
    <m/>
    <s v="D"/>
    <n v="120"/>
    <s v="REFINANCIACION INTERESES DE FINANCIACION"/>
    <s v="09-04-2015 00:00:00"/>
    <s v=""/>
    <n v="-139234"/>
  </r>
  <r>
    <s v="RECAUDOS"/>
    <x v="1"/>
    <n v="23"/>
    <x v="8"/>
    <m/>
    <s v="C"/>
    <n v="85"/>
    <s v="BIENESTAR EMPLEADOS"/>
    <s v="10-04-2015 00:00:00"/>
    <s v=""/>
    <n v="122321"/>
  </r>
  <r>
    <s v="RECAUDOS"/>
    <x v="1"/>
    <n v="23"/>
    <x v="8"/>
    <m/>
    <s v="D"/>
    <n v="106"/>
    <s v="IMPUESTO 16%"/>
    <s v="10-04-2015 00:00:00"/>
    <s v=""/>
    <n v="-86321"/>
  </r>
  <r>
    <s v="RECAUDOS"/>
    <x v="1"/>
    <n v="23"/>
    <x v="8"/>
    <m/>
    <s v="D"/>
    <n v="28"/>
    <s v="SERVICIOS ASOCIADOS CARGO POR CONEXIÓN"/>
    <s v="10-04-2015 00:00:00"/>
    <s v=""/>
    <n v="-16502437"/>
  </r>
  <r>
    <s v="RECAUDOS"/>
    <x v="1"/>
    <n v="23"/>
    <x v="8"/>
    <m/>
    <s v="D"/>
    <n v="30"/>
    <s v="SUBSIDIO"/>
    <s v="10-04-2015 00:00:00"/>
    <s v=""/>
    <n v="-69187"/>
  </r>
  <r>
    <s v="RECAUDOS"/>
    <x v="1"/>
    <n v="23"/>
    <x v="8"/>
    <m/>
    <s v="D"/>
    <n v="101"/>
    <s v="RECARGO POR MORA  GRAVADOS OTROS SERVICIOS"/>
    <s v="10-04-2015 00:00:00"/>
    <s v=""/>
    <n v="-181024"/>
  </r>
  <r>
    <s v="RECAUDOS"/>
    <x v="1"/>
    <n v="23"/>
    <x v="8"/>
    <m/>
    <s v="D"/>
    <n v="400"/>
    <s v="CERTIFICACION INSTALACION PREVIA"/>
    <s v="10-04-2015 00:00:00"/>
    <s v=""/>
    <n v="-453863"/>
  </r>
  <r>
    <s v="RECAUDOS"/>
    <x v="1"/>
    <n v="23"/>
    <x v="8"/>
    <m/>
    <s v="D"/>
    <n v="24"/>
    <s v="REVISION PERIODICA"/>
    <s v="10-04-2015 00:00:00"/>
    <s v=""/>
    <n v="-16944226"/>
  </r>
  <r>
    <s v="RECAUDOS"/>
    <x v="1"/>
    <n v="23"/>
    <x v="8"/>
    <m/>
    <s v="D"/>
    <n v="46"/>
    <s v="RECARGOS MORA EXCLUIDOS"/>
    <s v="11-04-2015 00:00:00"/>
    <s v=""/>
    <n v="-1759759"/>
  </r>
  <r>
    <s v="RECAUDOS"/>
    <x v="1"/>
    <n v="23"/>
    <x v="8"/>
    <m/>
    <s v="D"/>
    <n v="101"/>
    <s v="RECARGO POR MORA  GRAVADOS OTROS SERVICIOS"/>
    <s v="11-04-2015 00:00:00"/>
    <s v=""/>
    <n v="-86010"/>
  </r>
  <r>
    <s v="RECAUDOS"/>
    <x v="1"/>
    <n v="23"/>
    <x v="8"/>
    <m/>
    <s v="D"/>
    <n v="120"/>
    <s v="REFINANCIACION INTERESES DE FINANCIACION"/>
    <s v="11-04-2015 00:00:00"/>
    <s v=""/>
    <n v="-104697"/>
  </r>
  <r>
    <s v="RECAUDOS"/>
    <x v="1"/>
    <n v="23"/>
    <x v="8"/>
    <m/>
    <s v="C"/>
    <n v="30"/>
    <s v="SUBSIDIO"/>
    <s v="12-04-2015 00:00:00"/>
    <s v=""/>
    <n v="22433622"/>
  </r>
  <r>
    <s v="RECAUDOS"/>
    <x v="1"/>
    <n v="23"/>
    <x v="8"/>
    <m/>
    <s v="D"/>
    <n v="4"/>
    <s v="CARGO POR CONEXIÓN"/>
    <s v="12-04-2015 00:00:00"/>
    <s v=""/>
    <n v="-2701889"/>
  </r>
  <r>
    <s v="RECAUDOS"/>
    <x v="1"/>
    <n v="23"/>
    <x v="8"/>
    <m/>
    <s v="C"/>
    <n v="4"/>
    <s v="CARGO POR CONEXIÓN"/>
    <s v="13-04-2015 00:00:00"/>
    <s v=""/>
    <n v="126433"/>
  </r>
  <r>
    <s v="RECAUDOS"/>
    <x v="1"/>
    <n v="23"/>
    <x v="8"/>
    <m/>
    <s v="D"/>
    <n v="8"/>
    <s v="CONTRIBUCION"/>
    <s v="13-04-2015 00:00:00"/>
    <s v=""/>
    <n v="-42704040"/>
  </r>
  <r>
    <s v="RECAUDOS"/>
    <x v="1"/>
    <n v="23"/>
    <x v="8"/>
    <m/>
    <s v="D"/>
    <n v="401"/>
    <s v="REVISION PERIODICA RES 059"/>
    <s v="13-04-2015 00:00:00"/>
    <s v=""/>
    <n v="-1361546"/>
  </r>
  <r>
    <s v="RECAUDOS"/>
    <x v="1"/>
    <n v="23"/>
    <x v="8"/>
    <m/>
    <s v="D"/>
    <n v="50"/>
    <s v="APLICACION SALDO A FAVOR"/>
    <s v="14-04-2015 00:00:00"/>
    <s v=""/>
    <n v="-3297"/>
  </r>
  <r>
    <s v="RECAUDOS"/>
    <x v="1"/>
    <n v="23"/>
    <x v="8"/>
    <m/>
    <s v="D"/>
    <n v="56"/>
    <s v="INTERESES FINANCIACION CONEXION"/>
    <s v="14-04-2015 00:00:00"/>
    <s v=""/>
    <n v="-53181478"/>
  </r>
  <r>
    <s v="RECAUDOS"/>
    <x v="1"/>
    <n v="23"/>
    <x v="8"/>
    <m/>
    <s v="D"/>
    <n v="46"/>
    <s v="RECARGOS MORA EXCLUIDOS"/>
    <s v="14-04-2015 00:00:00"/>
    <s v=""/>
    <n v="-4710243"/>
  </r>
  <r>
    <s v="RECAUDOS"/>
    <x v="1"/>
    <n v="23"/>
    <x v="8"/>
    <m/>
    <s v="D"/>
    <n v="86"/>
    <s v="INTERESES FINANCIACION EXCLUIDOS"/>
    <s v="14-04-2015 00:00:00"/>
    <s v=""/>
    <n v="-57087"/>
  </r>
  <r>
    <s v="RECAUDOS"/>
    <x v="1"/>
    <n v="23"/>
    <x v="8"/>
    <m/>
    <s v="C"/>
    <n v="103"/>
    <s v="INTERESES FINANC RED INTERNA"/>
    <s v="15-04-2015 00:00:00"/>
    <s v=""/>
    <n v="739"/>
  </r>
  <r>
    <s v="RECAUDOS"/>
    <x v="1"/>
    <n v="23"/>
    <x v="8"/>
    <m/>
    <s v="D"/>
    <n v="3"/>
    <s v="CARGO FIJO"/>
    <s v="15-04-2015 00:00:00"/>
    <s v=""/>
    <n v="-25064737"/>
  </r>
  <r>
    <s v="RECAUDOS"/>
    <x v="1"/>
    <n v="23"/>
    <x v="8"/>
    <m/>
    <s v="D"/>
    <n v="28"/>
    <s v="SERVICIOS ASOCIADOS CARGO POR CONEXIÓN"/>
    <s v="15-04-2015 00:00:00"/>
    <s v=""/>
    <n v="-17812797"/>
  </r>
  <r>
    <s v="RECAUDOS"/>
    <x v="1"/>
    <n v="23"/>
    <x v="8"/>
    <m/>
    <s v="C"/>
    <n v="30"/>
    <s v="SUBSIDIO"/>
    <s v="16-04-2015 00:00:00"/>
    <s v=""/>
    <n v="237907572"/>
  </r>
  <r>
    <s v="RECAUDOS"/>
    <x v="1"/>
    <n v="23"/>
    <x v="8"/>
    <m/>
    <s v="D"/>
    <n v="118"/>
    <s v="OTROS SERV ASOCIADOS GRAVADOS"/>
    <s v="16-04-2015 00:00:00"/>
    <s v=""/>
    <n v="-241029"/>
  </r>
  <r>
    <s v="RECAUDOS"/>
    <x v="1"/>
    <n v="23"/>
    <x v="8"/>
    <m/>
    <s v="D"/>
    <n v="401"/>
    <s v="REVISION PERIODICA RES 059"/>
    <s v="16-04-2015 00:00:00"/>
    <s v=""/>
    <n v="-826756"/>
  </r>
  <r>
    <s v="RECAUDOS"/>
    <x v="1"/>
    <n v="23"/>
    <x v="8"/>
    <m/>
    <s v="C"/>
    <n v="103"/>
    <s v="INTERESES FINANC RED INTERNA"/>
    <s v="17-04-2015 00:00:00"/>
    <s v=""/>
    <n v="1"/>
  </r>
  <r>
    <s v="RECAUDOS"/>
    <x v="1"/>
    <n v="23"/>
    <x v="8"/>
    <m/>
    <s v="C"/>
    <n v="406"/>
    <s v="SUBSIDIO DISTRITO DE RIEGO"/>
    <s v="17-04-2015 00:00:00"/>
    <s v=""/>
    <n v="5039441"/>
  </r>
  <r>
    <s v="RECAUDOS"/>
    <x v="1"/>
    <n v="23"/>
    <x v="8"/>
    <m/>
    <s v="D"/>
    <n v="106"/>
    <s v="IMPUESTO 16%"/>
    <s v="17-04-2015 00:00:00"/>
    <s v=""/>
    <n v="-125596"/>
  </r>
  <r>
    <s v="RECAUDOS"/>
    <x v="1"/>
    <n v="23"/>
    <x v="8"/>
    <m/>
    <s v="D"/>
    <n v="98"/>
    <s v="REFINANCIACION"/>
    <s v="17-04-2015 00:00:00"/>
    <s v=""/>
    <n v="-28980279"/>
  </r>
  <r>
    <s v="RECAUDOS"/>
    <x v="1"/>
    <n v="23"/>
    <x v="8"/>
    <m/>
    <s v="D"/>
    <n v="32"/>
    <s v="VENTA BIENES"/>
    <s v="17-04-2015 00:00:00"/>
    <s v=""/>
    <n v="-67680"/>
  </r>
  <r>
    <s v="RECAUDOS"/>
    <x v="1"/>
    <n v="23"/>
    <x v="8"/>
    <m/>
    <s v="D"/>
    <n v="8"/>
    <s v="CONTRIBUCION"/>
    <s v="18-04-2015 00:00:00"/>
    <s v=""/>
    <n v="-4868440"/>
  </r>
  <r>
    <s v="RECAUDOS"/>
    <x v="1"/>
    <n v="23"/>
    <x v="8"/>
    <m/>
    <s v="D"/>
    <n v="106"/>
    <s v="IMPUESTO 16%"/>
    <s v="18-04-2015 00:00:00"/>
    <s v=""/>
    <n v="-57680"/>
  </r>
  <r>
    <s v="RECAUDOS"/>
    <x v="1"/>
    <n v="23"/>
    <x v="8"/>
    <m/>
    <s v="D"/>
    <n v="100"/>
    <s v="RECARGO POR MORA RED INTERNA"/>
    <s v="18-04-2015 00:00:00"/>
    <s v=""/>
    <n v="-436518"/>
  </r>
  <r>
    <s v="RECAUDOS"/>
    <x v="1"/>
    <n v="23"/>
    <x v="8"/>
    <m/>
    <s v="C"/>
    <n v="85"/>
    <s v="BIENESTAR EMPLEADOS"/>
    <s v="19-04-2015 00:00:00"/>
    <s v=""/>
    <n v="18024"/>
  </r>
  <r>
    <s v="RECAUDOS"/>
    <x v="1"/>
    <n v="23"/>
    <x v="8"/>
    <m/>
    <s v="D"/>
    <n v="4"/>
    <s v="CARGO POR CONEXIÓN"/>
    <s v="19-04-2015 00:00:00"/>
    <s v=""/>
    <n v="-3612797"/>
  </r>
  <r>
    <s v="RECAUDOS"/>
    <x v="1"/>
    <n v="23"/>
    <x v="8"/>
    <m/>
    <s v="D"/>
    <n v="103"/>
    <s v="INTERESES FINANC RED INTERNA"/>
    <s v="19-04-2015 00:00:00"/>
    <s v=""/>
    <n v="-11659709"/>
  </r>
  <r>
    <s v="RECAUDOS"/>
    <x v="1"/>
    <n v="23"/>
    <x v="8"/>
    <m/>
    <s v="D"/>
    <n v="59"/>
    <s v="INTERESES FINANCIACION GRAVADOS"/>
    <s v="19-04-2015 00:00:00"/>
    <s v=""/>
    <n v="-82315"/>
  </r>
  <r>
    <s v="RECAUDOS"/>
    <x v="1"/>
    <n v="23"/>
    <x v="8"/>
    <m/>
    <s v="D"/>
    <n v="122"/>
    <s v="IVA RED INTERNA"/>
    <s v="19-04-2015 00:00:00"/>
    <s v=""/>
    <n v="-187309"/>
  </r>
  <r>
    <s v="RECAUDOS"/>
    <x v="1"/>
    <n v="23"/>
    <x v="8"/>
    <m/>
    <s v="D"/>
    <n v="120"/>
    <s v="REFINANCIACION INTERESES DE FINANCIACION"/>
    <s v="19-04-2015 00:00:00"/>
    <s v=""/>
    <n v="-27944"/>
  </r>
  <r>
    <s v="RECAUDOS"/>
    <x v="1"/>
    <n v="23"/>
    <x v="8"/>
    <m/>
    <s v="D"/>
    <n v="401"/>
    <s v="REVISION PERIODICA RES 059"/>
    <s v="19-04-2015 00:00:00"/>
    <s v=""/>
    <n v="-91096"/>
  </r>
  <r>
    <s v="RECAUDOS"/>
    <x v="1"/>
    <n v="23"/>
    <x v="8"/>
    <m/>
    <s v="D"/>
    <n v="24"/>
    <s v="REVISION PERIODICA"/>
    <s v="19-04-2015 00:00:00"/>
    <s v=""/>
    <n v="-3109292"/>
  </r>
  <r>
    <s v="RECAUDOS"/>
    <x v="1"/>
    <n v="23"/>
    <x v="8"/>
    <m/>
    <s v="C"/>
    <n v="21"/>
    <s v="REFACTURACION"/>
    <s v="20-04-2015 00:00:00"/>
    <s v=""/>
    <n v="312"/>
  </r>
  <r>
    <s v="RECAUDOS"/>
    <x v="1"/>
    <n v="23"/>
    <x v="8"/>
    <m/>
    <s v="D"/>
    <n v="7"/>
    <s v="CONSUMO"/>
    <s v="20-04-2015 00:00:00"/>
    <s v=""/>
    <n v="-1027634124"/>
  </r>
  <r>
    <s v="RECAUDOS"/>
    <x v="1"/>
    <n v="23"/>
    <x v="8"/>
    <m/>
    <s v="D"/>
    <n v="106"/>
    <s v="IMPUESTO 16%"/>
    <s v="20-04-2015 00:00:00"/>
    <s v=""/>
    <n v="-200403"/>
  </r>
  <r>
    <s v="RECAUDOS"/>
    <x v="1"/>
    <n v="23"/>
    <x v="8"/>
    <m/>
    <s v="D"/>
    <n v="46"/>
    <s v="RECARGOS MORA EXCLUIDOS"/>
    <s v="20-04-2015 00:00:00"/>
    <s v=""/>
    <n v="-6847442"/>
  </r>
  <r>
    <s v="RECAUDOS"/>
    <x v="1"/>
    <n v="23"/>
    <x v="8"/>
    <m/>
    <s v="D"/>
    <n v="17"/>
    <s v="RECONEXION"/>
    <s v="20-04-2015 00:00:00"/>
    <s v=""/>
    <n v="-17028456"/>
  </r>
  <r>
    <s v="RECAUDOS"/>
    <x v="1"/>
    <n v="23"/>
    <x v="8"/>
    <m/>
    <s v="D"/>
    <n v="27"/>
    <s v="SERVICIO ASOCIADO RED INTERNA"/>
    <s v="20-04-2015 00:00:00"/>
    <s v=""/>
    <n v="-100301171"/>
  </r>
  <r>
    <s v="RECAUDOS"/>
    <x v="1"/>
    <n v="23"/>
    <x v="8"/>
    <m/>
    <s v="D"/>
    <n v="101"/>
    <s v="RECARGO POR MORA  GRAVADOS OTROS SERVICIOS"/>
    <s v="20-04-2015 00:00:00"/>
    <s v=""/>
    <n v="-320533"/>
  </r>
  <r>
    <s v="RECAUDOS"/>
    <x v="1"/>
    <n v="23"/>
    <x v="8"/>
    <m/>
    <s v="D"/>
    <n v="81"/>
    <s v="SERVICIOS VARIOS GRAVADO"/>
    <s v="20-04-2015 00:00:00"/>
    <s v=""/>
    <n v="-1101596"/>
  </r>
  <r>
    <s v="RECAUDOS"/>
    <x v="1"/>
    <n v="23"/>
    <x v="8"/>
    <m/>
    <s v="D"/>
    <n v="4"/>
    <s v="CARGO POR CONEXIÓN"/>
    <s v="22-04-2015 00:00:00"/>
    <s v=""/>
    <n v="-32028556"/>
  </r>
  <r>
    <s v="RECAUDOS"/>
    <x v="1"/>
    <n v="23"/>
    <x v="8"/>
    <m/>
    <s v="D"/>
    <n v="19"/>
    <s v="RED INTERNA"/>
    <s v="22-04-2015 00:00:00"/>
    <s v=""/>
    <n v="-1210427"/>
  </r>
  <r>
    <s v="RECAUDOS"/>
    <x v="1"/>
    <n v="23"/>
    <x v="8"/>
    <m/>
    <s v="D"/>
    <n v="28"/>
    <s v="SERVICIOS ASOCIADOS CARGO POR CONEXIÓN"/>
    <s v="22-04-2015 00:00:00"/>
    <s v=""/>
    <n v="-19459790"/>
  </r>
  <r>
    <s v="RECAUDOS"/>
    <x v="1"/>
    <n v="23"/>
    <x v="8"/>
    <m/>
    <s v="D"/>
    <n v="30"/>
    <s v="SUBSIDIO"/>
    <s v="22-04-2015 00:00:00"/>
    <s v=""/>
    <n v="-125544"/>
  </r>
  <r>
    <s v="RECAUDOS"/>
    <x v="1"/>
    <n v="23"/>
    <x v="8"/>
    <m/>
    <s v="D"/>
    <n v="86"/>
    <s v="INTERESES FINANCIACION EXCLUIDOS"/>
    <s v="22-04-2015 00:00:00"/>
    <s v=""/>
    <n v="-78022"/>
  </r>
  <r>
    <s v="RECAUDOS"/>
    <x v="1"/>
    <n v="23"/>
    <x v="8"/>
    <m/>
    <s v="C"/>
    <n v="17"/>
    <s v="RECONEXION"/>
    <s v="23-04-2015 00:00:00"/>
    <s v=""/>
    <n v="1193"/>
  </r>
  <r>
    <s v="RECAUDOS"/>
    <x v="1"/>
    <n v="23"/>
    <x v="8"/>
    <m/>
    <s v="C"/>
    <n v="1"/>
    <s v="ANTICIPOS"/>
    <s v="23-04-2015 00:00:00"/>
    <s v=""/>
    <n v="4417"/>
  </r>
  <r>
    <s v="RECAUDOS"/>
    <x v="1"/>
    <n v="23"/>
    <x v="8"/>
    <m/>
    <s v="D"/>
    <n v="7"/>
    <s v="CONSUMO"/>
    <s v="23-04-2015 00:00:00"/>
    <s v=""/>
    <n v="-1375991571"/>
  </r>
  <r>
    <s v="RECAUDOS"/>
    <x v="1"/>
    <n v="23"/>
    <x v="8"/>
    <m/>
    <s v="D"/>
    <n v="56"/>
    <s v="INTERESES FINANCIACION CONEXION"/>
    <s v="23-04-2015 00:00:00"/>
    <s v=""/>
    <n v="-52898706"/>
  </r>
  <r>
    <s v="RECAUDOS"/>
    <x v="1"/>
    <n v="23"/>
    <x v="8"/>
    <m/>
    <s v="D"/>
    <n v="62"/>
    <s v="CAPACIDAD TRANSPORTE"/>
    <s v="23-04-2015 00:00:00"/>
    <s v=""/>
    <n v="-57656205"/>
  </r>
  <r>
    <s v="RECAUDOS"/>
    <x v="1"/>
    <n v="23"/>
    <x v="8"/>
    <m/>
    <s v="D"/>
    <n v="126"/>
    <s v="IVA INTERES DE FINANCIACION"/>
    <s v="23-04-2015 00:00:00"/>
    <s v=""/>
    <n v="-145008"/>
  </r>
  <r>
    <s v="RECAUDOS"/>
    <x v="1"/>
    <n v="23"/>
    <x v="8"/>
    <m/>
    <s v="D"/>
    <n v="59"/>
    <s v="INTERESES FINANCIACION GRAVADOS"/>
    <s v="24-04-2015 00:00:00"/>
    <s v=""/>
    <n v="-425938"/>
  </r>
  <r>
    <s v="RECAUDOS"/>
    <x v="1"/>
    <n v="23"/>
    <x v="8"/>
    <m/>
    <s v="D"/>
    <n v="401"/>
    <s v="REVISION PERIODICA RES 059"/>
    <s v="24-04-2015 00:00:00"/>
    <s v=""/>
    <n v="-914982"/>
  </r>
  <r>
    <s v="RECAUDOS"/>
    <x v="1"/>
    <n v="23"/>
    <x v="8"/>
    <m/>
    <s v="D"/>
    <n v="24"/>
    <s v="REVISION PERIODICA"/>
    <s v="24-04-2015 00:00:00"/>
    <s v=""/>
    <n v="-16796525"/>
  </r>
  <r>
    <s v="RECAUDOS"/>
    <x v="1"/>
    <n v="23"/>
    <x v="8"/>
    <m/>
    <s v="C"/>
    <n v="106"/>
    <s v="IMPUESTO 16%"/>
    <s v="25-04-2015 00:00:00"/>
    <s v=""/>
    <n v="10223"/>
  </r>
  <r>
    <s v="RECAUDOS"/>
    <x v="1"/>
    <n v="23"/>
    <x v="8"/>
    <m/>
    <s v="D"/>
    <n v="8"/>
    <s v="CONTRIBUCION"/>
    <s v="25-04-2015 00:00:00"/>
    <s v=""/>
    <n v="-16385642"/>
  </r>
  <r>
    <s v="RECAUDOS"/>
    <x v="1"/>
    <n v="23"/>
    <x v="8"/>
    <m/>
    <s v="D"/>
    <n v="28"/>
    <s v="SERVICIOS ASOCIADOS CARGO POR CONEXIÓN"/>
    <s v="25-04-2015 00:00:00"/>
    <s v=""/>
    <n v="-8160661"/>
  </r>
  <r>
    <s v="RECAUDOS"/>
    <x v="1"/>
    <n v="23"/>
    <x v="8"/>
    <m/>
    <s v="D"/>
    <n v="100"/>
    <s v="RECARGO POR MORA RED INTERNA"/>
    <s v="25-04-2015 00:00:00"/>
    <s v=""/>
    <n v="-366157"/>
  </r>
  <r>
    <s v="RECAUDOS"/>
    <x v="1"/>
    <n v="23"/>
    <x v="8"/>
    <m/>
    <s v="C"/>
    <n v="30"/>
    <s v="SUBSIDIO"/>
    <s v="26-04-2015 00:00:00"/>
    <s v=""/>
    <n v="26838569"/>
  </r>
  <r>
    <s v="RECAUDOS"/>
    <x v="1"/>
    <n v="23"/>
    <x v="8"/>
    <m/>
    <s v="D"/>
    <n v="8"/>
    <s v="CONTRIBUCION"/>
    <s v="26-04-2015 00:00:00"/>
    <s v=""/>
    <n v="-2917765"/>
  </r>
  <r>
    <s v="RECAUDOS"/>
    <x v="1"/>
    <n v="23"/>
    <x v="8"/>
    <m/>
    <s v="D"/>
    <n v="106"/>
    <s v="IMPUESTO 16%"/>
    <s v="26-04-2015 00:00:00"/>
    <s v=""/>
    <n v="-14633"/>
  </r>
  <r>
    <s v="RECAUDOS"/>
    <x v="1"/>
    <n v="23"/>
    <x v="8"/>
    <m/>
    <s v="D"/>
    <n v="401"/>
    <s v="REVISION PERIODICA RES 059"/>
    <s v="26-04-2015 00:00:00"/>
    <s v=""/>
    <n v="-84604"/>
  </r>
  <r>
    <s v="RECAUDOS"/>
    <x v="1"/>
    <n v="23"/>
    <x v="8"/>
    <m/>
    <s v="D"/>
    <n v="81"/>
    <s v="SERVICIOS VARIOS GRAVADO"/>
    <s v="26-04-2015 00:00:00"/>
    <s v=""/>
    <n v="-39401"/>
  </r>
  <r>
    <s v="RECAUDOS"/>
    <x v="1"/>
    <n v="23"/>
    <x v="8"/>
    <m/>
    <s v="C"/>
    <n v="85"/>
    <s v="BIENESTAR EMPLEADOS"/>
    <s v="27-04-2015 00:00:00"/>
    <s v=""/>
    <n v="354138"/>
  </r>
  <r>
    <s v="RECAUDOS"/>
    <x v="1"/>
    <n v="23"/>
    <x v="8"/>
    <m/>
    <s v="C"/>
    <n v="103"/>
    <s v="INTERESES FINANC RED INTERNA"/>
    <s v="27-04-2015 00:00:00"/>
    <s v=""/>
    <n v="1"/>
  </r>
  <r>
    <s v="RECAUDOS"/>
    <x v="1"/>
    <n v="23"/>
    <x v="8"/>
    <m/>
    <s v="D"/>
    <n v="8"/>
    <s v="CONTRIBUCION"/>
    <s v="27-04-2015 00:00:00"/>
    <s v=""/>
    <n v="-39765686"/>
  </r>
  <r>
    <s v="RECAUDOS"/>
    <x v="1"/>
    <n v="23"/>
    <x v="8"/>
    <m/>
    <s v="D"/>
    <n v="401"/>
    <s v="REVISION PERIODICA RES 059"/>
    <s v="27-04-2015 00:00:00"/>
    <s v=""/>
    <n v="-2486178"/>
  </r>
  <r>
    <s v="RECAUDOS"/>
    <x v="1"/>
    <n v="23"/>
    <x v="8"/>
    <m/>
    <s v="D"/>
    <n v="86"/>
    <s v="INTERESES FINANCIACION EXCLUIDOS"/>
    <s v="27-04-2015 00:00:00"/>
    <s v=""/>
    <n v="-98079"/>
  </r>
  <r>
    <s v="RECAUDOS"/>
    <x v="1"/>
    <n v="23"/>
    <x v="8"/>
    <m/>
    <s v="C"/>
    <n v="8"/>
    <s v="CONTRIBUCION"/>
    <s v="28-04-2015 00:00:00"/>
    <s v=""/>
    <n v="899"/>
  </r>
  <r>
    <s v="RECAUDOS"/>
    <x v="1"/>
    <n v="23"/>
    <x v="8"/>
    <m/>
    <s v="C"/>
    <n v="24"/>
    <s v="REVISION PERIODICA"/>
    <s v="28-04-2015 00:00:00"/>
    <s v=""/>
    <n v="2879"/>
  </r>
  <r>
    <s v="RECAUDOS"/>
    <x v="1"/>
    <n v="23"/>
    <x v="8"/>
    <m/>
    <s v="D"/>
    <n v="3"/>
    <s v="CARGO FIJO"/>
    <s v="28-04-2015 00:00:00"/>
    <s v=""/>
    <n v="-37484603"/>
  </r>
  <r>
    <s v="RECAUDOS"/>
    <x v="1"/>
    <n v="23"/>
    <x v="8"/>
    <m/>
    <s v="D"/>
    <n v="120"/>
    <s v="REFINANCIACION INTERESES DE FINANCIACION"/>
    <s v="28-04-2015 00:00:00"/>
    <s v=""/>
    <n v="-252696"/>
  </r>
  <r>
    <s v="RECAUDOS"/>
    <x v="1"/>
    <n v="23"/>
    <x v="8"/>
    <m/>
    <s v="D"/>
    <n v="81"/>
    <s v="SERVICIOS VARIOS GRAVADO"/>
    <s v="28-04-2015 00:00:00"/>
    <s v=""/>
    <n v="-378863"/>
  </r>
  <r>
    <s v="RECAUDOS"/>
    <x v="1"/>
    <n v="23"/>
    <x v="8"/>
    <m/>
    <s v="C"/>
    <n v="103"/>
    <s v="INTERESES FINANC RED INTERNA"/>
    <s v="29-04-2015 00:00:00"/>
    <s v=""/>
    <n v="2628"/>
  </r>
  <r>
    <s v="RECAUDOS"/>
    <x v="1"/>
    <n v="23"/>
    <x v="8"/>
    <m/>
    <s v="C"/>
    <n v="10"/>
    <s v="DESCUENTOS"/>
    <s v="29-04-2015 00:00:00"/>
    <s v=""/>
    <n v="5"/>
  </r>
  <r>
    <s v="RECAUDOS"/>
    <x v="1"/>
    <n v="23"/>
    <x v="8"/>
    <m/>
    <s v="D"/>
    <n v="118"/>
    <s v="OTROS SERV ASOCIADOS GRAVADOS"/>
    <s v="29-04-2015 00:00:00"/>
    <s v=""/>
    <n v="-198916"/>
  </r>
  <r>
    <s v="RECAUDOS"/>
    <x v="1"/>
    <n v="23"/>
    <x v="8"/>
    <m/>
    <s v="D"/>
    <n v="3"/>
    <s v="CARGO FIJO"/>
    <s v="29-04-2015 00:00:00"/>
    <s v=""/>
    <n v="-29824021"/>
  </r>
  <r>
    <s v="RECAUDOS"/>
    <x v="1"/>
    <n v="23"/>
    <x v="8"/>
    <m/>
    <s v="D"/>
    <n v="98"/>
    <s v="REFINANCIACION"/>
    <s v="29-04-2015 00:00:00"/>
    <s v=""/>
    <n v="-24483902"/>
  </r>
  <r>
    <s v="RECAUDOS"/>
    <x v="1"/>
    <n v="23"/>
    <x v="8"/>
    <m/>
    <s v="C"/>
    <n v="7"/>
    <s v="CONSUMO"/>
    <s v="30-04-2015 00:00:00"/>
    <s v=""/>
    <n v="21700976"/>
  </r>
  <r>
    <s v="RECAUDOS"/>
    <x v="1"/>
    <n v="23"/>
    <x v="8"/>
    <m/>
    <s v="C"/>
    <n v="27"/>
    <s v="SERVICIO ASOCIADO RED INTERNA"/>
    <s v="30-04-2015 00:00:00"/>
    <s v=""/>
    <n v="3388"/>
  </r>
  <r>
    <s v="RECAUDOS"/>
    <x v="1"/>
    <n v="23"/>
    <x v="8"/>
    <m/>
    <s v="D"/>
    <n v="2"/>
    <s v="BRILLA"/>
    <s v="30-04-2015 00:00:00"/>
    <s v=""/>
    <n v="-597"/>
  </r>
  <r>
    <s v="RECAUDOS"/>
    <x v="1"/>
    <n v="23"/>
    <x v="8"/>
    <m/>
    <s v="D"/>
    <n v="3"/>
    <s v="CARGO FIJO"/>
    <s v="30-04-2015 00:00:00"/>
    <s v=""/>
    <n v="-31487846"/>
  </r>
  <r>
    <s v="RECAUDOS"/>
    <x v="1"/>
    <n v="23"/>
    <x v="8"/>
    <m/>
    <s v="D"/>
    <n v="106"/>
    <s v="IMPUESTO 16%"/>
    <s v="30-04-2015 00:00:00"/>
    <s v=""/>
    <n v="-2764579"/>
  </r>
  <r>
    <s v="RECAUDOS"/>
    <x v="1"/>
    <n v="23"/>
    <x v="8"/>
    <m/>
    <s v="D"/>
    <n v="30"/>
    <s v="SUBSIDIO"/>
    <s v="30-04-2015 00:00:00"/>
    <s v=""/>
    <n v="-209593"/>
  </r>
  <r>
    <s v="RECAUDOS"/>
    <x v="1"/>
    <n v="23"/>
    <x v="8"/>
    <m/>
    <s v="D"/>
    <n v="120"/>
    <s v="REFINANCIACION INTERESES DE FINANCIACION"/>
    <s v="30-04-2015 00:00:00"/>
    <s v=""/>
    <n v="-262787"/>
  </r>
  <r>
    <s v="RECAUDOS"/>
    <x v="1"/>
    <n v="23"/>
    <x v="8"/>
    <m/>
    <s v="D"/>
    <n v="32"/>
    <s v="VENTA BIENES"/>
    <s v="30-04-2015 00:00:00"/>
    <s v=""/>
    <n v="-942"/>
  </r>
  <r>
    <s v="RECAUDOS"/>
    <x v="2"/>
    <n v="23"/>
    <x v="8"/>
    <m/>
    <s v="D"/>
    <n v="53"/>
    <s v="LIBERTY MICROSEGUROS"/>
    <s v="05-04-2015 00:00:00"/>
    <s v=""/>
    <n v="-219632"/>
  </r>
  <r>
    <s v="RECAUDOS"/>
    <x v="2"/>
    <n v="23"/>
    <x v="8"/>
    <m/>
    <s v="D"/>
    <n v="52"/>
    <s v="LIBERTY MERCADO ASEGURADO"/>
    <s v="05-04-2015 00:00:00"/>
    <s v=""/>
    <n v="-2696248"/>
  </r>
  <r>
    <s v="RECAUDOS"/>
    <x v="2"/>
    <n v="23"/>
    <x v="8"/>
    <m/>
    <s v="D"/>
    <n v="53"/>
    <s v="LIBERTY MICROSEGUROS"/>
    <s v="07-04-2015 00:00:00"/>
    <s v=""/>
    <n v="-1681901"/>
  </r>
  <r>
    <s v="RECAUDOS"/>
    <x v="2"/>
    <n v="23"/>
    <x v="8"/>
    <m/>
    <s v="D"/>
    <n v="53"/>
    <s v="LIBERTY MICROSEGUROS"/>
    <s v="18-04-2015 00:00:00"/>
    <s v=""/>
    <n v="-1270761"/>
  </r>
  <r>
    <s v="RECAUDOS"/>
    <x v="2"/>
    <n v="23"/>
    <x v="8"/>
    <m/>
    <s v="D"/>
    <n v="52"/>
    <s v="LIBERTY MERCADO ASEGURADO"/>
    <s v="20-04-2015 00:00:00"/>
    <s v=""/>
    <n v="-25361108"/>
  </r>
  <r>
    <s v="RECAUDOS"/>
    <x v="2"/>
    <n v="23"/>
    <x v="8"/>
    <m/>
    <s v="D"/>
    <n v="53"/>
    <s v="LIBERTY MICROSEGUROS"/>
    <s v="21-04-2015 00:00:00"/>
    <s v=""/>
    <n v="-2971061"/>
  </r>
  <r>
    <s v="RECAUDOS"/>
    <x v="2"/>
    <n v="23"/>
    <x v="8"/>
    <m/>
    <s v="D"/>
    <n v="53"/>
    <s v="LIBERTY MICROSEGUROS"/>
    <s v="22-04-2015 00:00:00"/>
    <s v=""/>
    <n v="-2636068"/>
  </r>
  <r>
    <s v="RECAUDOS"/>
    <x v="2"/>
    <n v="23"/>
    <x v="8"/>
    <m/>
    <s v="D"/>
    <n v="53"/>
    <s v="LIBERTY MICROSEGUROS"/>
    <s v="24-04-2015 00:00:00"/>
    <s v=""/>
    <n v="-1813271"/>
  </r>
  <r>
    <s v="RECAUDOS"/>
    <x v="2"/>
    <n v="23"/>
    <x v="8"/>
    <m/>
    <s v="D"/>
    <n v="52"/>
    <s v="LIBERTY MERCADO ASEGURADO"/>
    <s v="24-04-2015 00:00:00"/>
    <s v=""/>
    <n v="-13502964"/>
  </r>
  <r>
    <s v="RECAUDOS"/>
    <x v="2"/>
    <n v="23"/>
    <x v="8"/>
    <m/>
    <s v="D"/>
    <n v="53"/>
    <s v="LIBERTY MICROSEGUROS"/>
    <s v="25-04-2015 00:00:00"/>
    <s v=""/>
    <n v="-1361818"/>
  </r>
  <r>
    <s v="RECAUDOS"/>
    <x v="2"/>
    <n v="23"/>
    <x v="8"/>
    <m/>
    <s v="D"/>
    <n v="53"/>
    <s v="LIBERTY MICROSEGUROS"/>
    <s v="27-04-2015 00:00:00"/>
    <s v=""/>
    <n v="-2882552"/>
  </r>
  <r>
    <s v="RECAUDOS"/>
    <x v="2"/>
    <n v="23"/>
    <x v="8"/>
    <m/>
    <s v="C"/>
    <n v="52"/>
    <s v="LIBERTY MERCADO ASEGURADO"/>
    <s v="28-04-2015 00:00:00"/>
    <s v=""/>
    <n v="24780"/>
  </r>
  <r>
    <s v="RECAUDOS"/>
    <x v="3"/>
    <n v="23"/>
    <x v="8"/>
    <m/>
    <s v="D"/>
    <n v="88"/>
    <s v="INTERESES FINANCIACION MUNDO GAS"/>
    <s v="01-04-2015 00:00:00"/>
    <s v=""/>
    <n v="-35740"/>
  </r>
  <r>
    <s v="RECAUDOS"/>
    <x v="3"/>
    <n v="23"/>
    <x v="8"/>
    <m/>
    <s v="D"/>
    <n v="83"/>
    <s v="GASMECO"/>
    <s v="06-04-2015 00:00:00"/>
    <s v=""/>
    <n v="-3379"/>
  </r>
  <r>
    <s v="RECAUDOS"/>
    <x v="3"/>
    <n v="23"/>
    <x v="8"/>
    <m/>
    <s v="D"/>
    <n v="94"/>
    <s v="RECARGO MORA MUNDOGAS"/>
    <s v="07-04-2015 00:00:00"/>
    <s v=""/>
    <n v="-91044"/>
  </r>
  <r>
    <s v="RECAUDOS"/>
    <x v="3"/>
    <n v="23"/>
    <x v="8"/>
    <m/>
    <s v="D"/>
    <n v="98"/>
    <s v="REFINANCIACION"/>
    <s v="07-04-2015 00:00:00"/>
    <s v=""/>
    <n v="-89390"/>
  </r>
  <r>
    <s v="RECAUDOS"/>
    <x v="3"/>
    <n v="23"/>
    <x v="8"/>
    <m/>
    <s v="D"/>
    <n v="83"/>
    <s v="GASMECO"/>
    <s v="09-04-2015 00:00:00"/>
    <s v=""/>
    <n v="-4361"/>
  </r>
  <r>
    <s v="RECAUDOS"/>
    <x v="3"/>
    <n v="23"/>
    <x v="8"/>
    <m/>
    <s v="D"/>
    <n v="83"/>
    <s v="GASMECO"/>
    <s v="10-04-2015 00:00:00"/>
    <s v=""/>
    <n v="-3191"/>
  </r>
  <r>
    <s v="RECAUDOS"/>
    <x v="3"/>
    <n v="23"/>
    <x v="8"/>
    <m/>
    <s v="D"/>
    <n v="94"/>
    <s v="RECARGO MORA MUNDOGAS"/>
    <s v="13-04-2015 00:00:00"/>
    <s v=""/>
    <n v="-9140"/>
  </r>
  <r>
    <s v="RECAUDOS"/>
    <x v="3"/>
    <n v="23"/>
    <x v="8"/>
    <m/>
    <s v="D"/>
    <n v="98"/>
    <s v="REFINANCIACION"/>
    <s v="20-04-2015 00:00:00"/>
    <s v=""/>
    <n v="-45813"/>
  </r>
  <r>
    <s v="RECAUDOS"/>
    <x v="3"/>
    <n v="23"/>
    <x v="8"/>
    <m/>
    <s v="D"/>
    <n v="83"/>
    <s v="GASMECO"/>
    <s v="28-04-2015 00:00:00"/>
    <s v=""/>
    <n v="-9460"/>
  </r>
  <r>
    <s v="RECAUDOS"/>
    <x v="4"/>
    <n v="23"/>
    <x v="8"/>
    <m/>
    <s v="D"/>
    <n v="58"/>
    <s v="INTERESES FINANCIACION CREDITO BRILLA"/>
    <s v="01-04-2015 00:00:00"/>
    <s v=""/>
    <n v="-72478060"/>
  </r>
  <r>
    <s v="RECAUDOS"/>
    <x v="4"/>
    <n v="23"/>
    <x v="8"/>
    <m/>
    <s v="D"/>
    <n v="58"/>
    <s v="INTERESES FINANCIACION CREDITO BRILLA"/>
    <s v="04-04-2015 00:00:00"/>
    <s v=""/>
    <n v="-26629465"/>
  </r>
  <r>
    <s v="RECAUDOS"/>
    <x v="4"/>
    <n v="23"/>
    <x v="8"/>
    <m/>
    <s v="D"/>
    <n v="2"/>
    <s v="BRILLA"/>
    <s v="05-04-2015 00:00:00"/>
    <s v=""/>
    <n v="-19369391"/>
  </r>
  <r>
    <s v="RECAUDOS"/>
    <x v="4"/>
    <n v="23"/>
    <x v="8"/>
    <m/>
    <s v="D"/>
    <n v="2"/>
    <s v="BRILLA"/>
    <s v="08-04-2015 00:00:00"/>
    <s v=""/>
    <n v="-137645697"/>
  </r>
  <r>
    <s v="RECAUDOS"/>
    <x v="4"/>
    <n v="23"/>
    <x v="8"/>
    <m/>
    <s v="D"/>
    <n v="102"/>
    <s v="INT FINAC EXCLUIDO CREDITO SEGUROS"/>
    <s v="08-04-2015 00:00:00"/>
    <s v=""/>
    <n v="-19"/>
  </r>
  <r>
    <s v="RECAUDOS"/>
    <x v="4"/>
    <n v="23"/>
    <x v="8"/>
    <m/>
    <s v="D"/>
    <n v="46"/>
    <s v="RECARGOS MORA EXCLUIDOS"/>
    <s v="08-04-2015 00:00:00"/>
    <s v=""/>
    <n v="-1056026"/>
  </r>
  <r>
    <s v="RECAUDOS"/>
    <x v="4"/>
    <n v="23"/>
    <x v="8"/>
    <m/>
    <s v="D"/>
    <n v="46"/>
    <s v="RECARGOS MORA EXCLUIDOS"/>
    <s v="09-04-2015 00:00:00"/>
    <s v=""/>
    <n v="-874251"/>
  </r>
  <r>
    <s v="RECAUDOS"/>
    <x v="4"/>
    <n v="23"/>
    <x v="8"/>
    <m/>
    <s v="D"/>
    <n v="58"/>
    <s v="INTERESES FINANCIACION CREDITO BRILLA"/>
    <s v="10-04-2015 00:00:00"/>
    <s v=""/>
    <n v="-43228645"/>
  </r>
  <r>
    <s v="RECAUDOS"/>
    <x v="4"/>
    <n v="23"/>
    <x v="8"/>
    <m/>
    <s v="D"/>
    <n v="46"/>
    <s v="RECARGOS MORA EXCLUIDOS"/>
    <s v="11-04-2015 00:00:00"/>
    <s v=""/>
    <n v="-407293"/>
  </r>
  <r>
    <s v="RECAUDOS"/>
    <x v="4"/>
    <n v="23"/>
    <x v="8"/>
    <m/>
    <s v="D"/>
    <n v="60"/>
    <s v="SEGURO BRILLA"/>
    <s v="12-04-2015 00:00:00"/>
    <s v=""/>
    <n v="-199609"/>
  </r>
  <r>
    <s v="RECAUDOS"/>
    <x v="4"/>
    <n v="23"/>
    <x v="8"/>
    <m/>
    <s v="D"/>
    <n v="2"/>
    <s v="BRILLA"/>
    <s v="13-04-2015 00:00:00"/>
    <s v=""/>
    <n v="-136027829"/>
  </r>
  <r>
    <s v="RECAUDOS"/>
    <x v="4"/>
    <n v="23"/>
    <x v="8"/>
    <m/>
    <s v="D"/>
    <n v="46"/>
    <s v="RECARGOS MORA EXCLUIDOS"/>
    <s v="13-04-2015 00:00:00"/>
    <s v=""/>
    <n v="-1121933"/>
  </r>
  <r>
    <s v="RECAUDOS"/>
    <x v="4"/>
    <n v="23"/>
    <x v="8"/>
    <m/>
    <s v="D"/>
    <n v="2"/>
    <s v="BRILLA"/>
    <s v="14-04-2015 00:00:00"/>
    <s v=""/>
    <n v="-98632030"/>
  </r>
  <r>
    <s v="RECAUDOS"/>
    <x v="4"/>
    <n v="23"/>
    <x v="8"/>
    <m/>
    <s v="D"/>
    <n v="102"/>
    <s v="INT FINAC EXCLUIDO CREDITO SEGUROS"/>
    <s v="14-04-2015 00:00:00"/>
    <s v=""/>
    <n v="-143"/>
  </r>
  <r>
    <s v="RECAUDOS"/>
    <x v="4"/>
    <n v="23"/>
    <x v="8"/>
    <m/>
    <s v="D"/>
    <n v="99"/>
    <s v="RECARGO POR MORA  EXCLUIDO CREDITO SEGUROS"/>
    <s v="14-04-2015 00:00:00"/>
    <s v=""/>
    <n v="-11901"/>
  </r>
  <r>
    <s v="RECAUDOS"/>
    <x v="4"/>
    <n v="23"/>
    <x v="8"/>
    <m/>
    <s v="D"/>
    <n v="121"/>
    <s v="REFINANCIACION INTERES DE FINANCIACION BRILLA"/>
    <s v="16-04-2015 00:00:00"/>
    <s v=""/>
    <n v="-7289"/>
  </r>
  <r>
    <s v="RECAUDOS"/>
    <x v="4"/>
    <n v="23"/>
    <x v="8"/>
    <m/>
    <s v="D"/>
    <n v="102"/>
    <s v="INT FINAC EXCLUIDO CREDITO SEGUROS"/>
    <s v="18-04-2015 00:00:00"/>
    <s v=""/>
    <n v="-81"/>
  </r>
  <r>
    <s v="RECAUDOS"/>
    <x v="4"/>
    <n v="23"/>
    <x v="8"/>
    <m/>
    <s v="D"/>
    <n v="121"/>
    <s v="REFINANCIACION INTERES DE FINANCIACION BRILLA"/>
    <s v="19-04-2015 00:00:00"/>
    <s v=""/>
    <n v="-3594"/>
  </r>
  <r>
    <s v="RECAUDOS"/>
    <x v="4"/>
    <n v="23"/>
    <x v="8"/>
    <m/>
    <s v="D"/>
    <n v="121"/>
    <s v="REFINANCIACION INTERES DE FINANCIACION BRILLA"/>
    <s v="20-04-2015 00:00:00"/>
    <s v=""/>
    <n v="-21141"/>
  </r>
  <r>
    <s v="RECAUDOS"/>
    <x v="4"/>
    <n v="23"/>
    <x v="8"/>
    <m/>
    <s v="D"/>
    <n v="102"/>
    <s v="INT FINAC EXCLUIDO CREDITO SEGUROS"/>
    <s v="21-04-2015 00:00:00"/>
    <s v=""/>
    <n v="-186"/>
  </r>
  <r>
    <s v="RECAUDOS"/>
    <x v="4"/>
    <n v="23"/>
    <x v="8"/>
    <m/>
    <s v="D"/>
    <n v="46"/>
    <s v="RECARGOS MORA EXCLUIDOS"/>
    <s v="21-04-2015 00:00:00"/>
    <s v=""/>
    <n v="-1223816"/>
  </r>
  <r>
    <s v="RECAUDOS"/>
    <x v="4"/>
    <n v="23"/>
    <x v="8"/>
    <m/>
    <s v="D"/>
    <n v="58"/>
    <s v="INTERESES FINANCIACION CREDITO BRILLA"/>
    <s v="22-04-2015 00:00:00"/>
    <s v=""/>
    <n v="-53410050"/>
  </r>
  <r>
    <s v="RECAUDOS"/>
    <x v="4"/>
    <n v="23"/>
    <x v="8"/>
    <m/>
    <s v="D"/>
    <n v="121"/>
    <s v="REFINANCIACION INTERES DE FINANCIACION BRILLA"/>
    <s v="22-04-2015 00:00:00"/>
    <s v=""/>
    <n v="-101281"/>
  </r>
  <r>
    <s v="RECAUDOS"/>
    <x v="4"/>
    <n v="23"/>
    <x v="8"/>
    <m/>
    <s v="D"/>
    <n v="58"/>
    <s v="INTERESES FINANCIACION CREDITO BRILLA"/>
    <s v="23-04-2015 00:00:00"/>
    <s v=""/>
    <n v="-43196703"/>
  </r>
  <r>
    <s v="RECAUDOS"/>
    <x v="4"/>
    <n v="23"/>
    <x v="8"/>
    <m/>
    <s v="D"/>
    <n v="46"/>
    <s v="RECARGOS MORA EXCLUIDOS"/>
    <s v="24-04-2015 00:00:00"/>
    <s v=""/>
    <n v="-789497"/>
  </r>
  <r>
    <s v="RECAUDOS"/>
    <x v="4"/>
    <n v="23"/>
    <x v="8"/>
    <m/>
    <s v="D"/>
    <n v="121"/>
    <s v="REFINANCIACION INTERES DE FINANCIACION BRILLA"/>
    <s v="25-04-2015 00:00:00"/>
    <s v=""/>
    <n v="-28603"/>
  </r>
  <r>
    <s v="RECAUDOS"/>
    <x v="4"/>
    <n v="23"/>
    <x v="8"/>
    <m/>
    <s v="D"/>
    <n v="99"/>
    <s v="RECARGO POR MORA  EXCLUIDO CREDITO SEGUROS"/>
    <s v="27-04-2015 00:00:00"/>
    <s v=""/>
    <n v="-18536"/>
  </r>
  <r>
    <s v="RECAUDOS"/>
    <x v="4"/>
    <n v="23"/>
    <x v="8"/>
    <m/>
    <s v="C"/>
    <n v="60"/>
    <s v="SEGURO BRILLA"/>
    <s v="28-04-2015 00:00:00"/>
    <s v=""/>
    <n v="397"/>
  </r>
  <r>
    <s v="RECAUDOS"/>
    <x v="4"/>
    <n v="23"/>
    <x v="8"/>
    <m/>
    <s v="D"/>
    <n v="2"/>
    <s v="BRILLA"/>
    <s v="28-04-2015 00:00:00"/>
    <s v=""/>
    <n v="-114473378"/>
  </r>
  <r>
    <s v="RECAUDOS"/>
    <x v="4"/>
    <n v="23"/>
    <x v="8"/>
    <m/>
    <s v="C"/>
    <n v="46"/>
    <s v="RECARGOS MORA EXCLUIDOS"/>
    <s v="30-04-2015 00:00:00"/>
    <s v=""/>
    <n v="1"/>
  </r>
  <r>
    <s v="RECAUDOS"/>
    <x v="4"/>
    <n v="23"/>
    <x v="8"/>
    <m/>
    <s v="D"/>
    <n v="58"/>
    <s v="INTERESES FINANCIACION CREDITO BRILLA"/>
    <s v="30-04-2015 00:00:00"/>
    <s v=""/>
    <n v="-46957191"/>
  </r>
  <r>
    <s v="RECAUDOS"/>
    <x v="4"/>
    <n v="23"/>
    <x v="8"/>
    <m/>
    <s v="D"/>
    <n v="121"/>
    <s v="REFINANCIACION INTERES DE FINANCIACION BRILLA"/>
    <s v="30-04-2015 00:00:00"/>
    <s v=""/>
    <n v="-97490"/>
  </r>
  <r>
    <s v="RECAUDOS"/>
    <x v="5"/>
    <n v="23"/>
    <x v="8"/>
    <m/>
    <s v="D"/>
    <n v="46"/>
    <s v="RECARGOS MORA EXCLUIDOS"/>
    <s v="05-04-2015 00:00:00"/>
    <s v=""/>
    <n v="-167573"/>
  </r>
  <r>
    <s v="RECAUDOS"/>
    <x v="5"/>
    <n v="23"/>
    <x v="8"/>
    <m/>
    <s v="D"/>
    <n v="99"/>
    <s v="RECARGO POR MORA  EXCLUIDO CREDITO SEGUROS"/>
    <s v="06-04-2015 00:00:00"/>
    <s v=""/>
    <n v="-17320"/>
  </r>
  <r>
    <s v="RECAUDOS"/>
    <x v="5"/>
    <n v="23"/>
    <x v="8"/>
    <m/>
    <s v="D"/>
    <n v="102"/>
    <s v="INT FINAC EXCLUIDO CREDITO SEGUROS"/>
    <s v="09-04-2015 00:00:00"/>
    <s v=""/>
    <n v="-42"/>
  </r>
  <r>
    <s v="RECAUDOS"/>
    <x v="5"/>
    <n v="23"/>
    <x v="8"/>
    <m/>
    <s v="D"/>
    <n v="99"/>
    <s v="RECARGO POR MORA  EXCLUIDO CREDITO SEGUROS"/>
    <s v="11-04-2015 00:00:00"/>
    <s v=""/>
    <n v="-4262"/>
  </r>
  <r>
    <s v="RECAUDOS"/>
    <x v="5"/>
    <n v="23"/>
    <x v="8"/>
    <m/>
    <s v="D"/>
    <n v="2"/>
    <s v="BRILLA"/>
    <s v="12-04-2015 00:00:00"/>
    <s v=""/>
    <n v="-9306027"/>
  </r>
  <r>
    <s v="RECAUDOS"/>
    <x v="5"/>
    <n v="23"/>
    <x v="8"/>
    <m/>
    <s v="D"/>
    <n v="60"/>
    <s v="SEGURO BRILLA"/>
    <s v="15-04-2015 00:00:00"/>
    <s v=""/>
    <n v="-892656"/>
  </r>
  <r>
    <s v="RECAUDOS"/>
    <x v="5"/>
    <n v="23"/>
    <x v="8"/>
    <m/>
    <s v="D"/>
    <n v="121"/>
    <s v="REFINANCIACION INTERES DE FINANCIACION BRILLA"/>
    <s v="16-04-2015 00:00:00"/>
    <s v=""/>
    <n v="-78006"/>
  </r>
  <r>
    <s v="RECAUDOS"/>
    <x v="5"/>
    <n v="23"/>
    <x v="8"/>
    <m/>
    <s v="D"/>
    <n v="60"/>
    <s v="SEGURO BRILLA"/>
    <s v="17-04-2015 00:00:00"/>
    <s v=""/>
    <n v="-1133917"/>
  </r>
  <r>
    <s v="RECAUDOS"/>
    <x v="5"/>
    <n v="23"/>
    <x v="8"/>
    <m/>
    <s v="D"/>
    <n v="102"/>
    <s v="INT FINAC EXCLUIDO CREDITO SEGUROS"/>
    <s v="19-04-2015 00:00:00"/>
    <s v=""/>
    <n v="-9"/>
  </r>
  <r>
    <s v="RECAUDOS"/>
    <x v="5"/>
    <n v="23"/>
    <x v="8"/>
    <m/>
    <s v="D"/>
    <n v="58"/>
    <s v="INTERESES FINANCIACION CREDITO BRILLA"/>
    <s v="20-04-2015 00:00:00"/>
    <s v=""/>
    <n v="-45139401"/>
  </r>
  <r>
    <s v="RECAUDOS"/>
    <x v="5"/>
    <n v="23"/>
    <x v="8"/>
    <m/>
    <s v="D"/>
    <n v="56"/>
    <s v="INTERESES FINANCIACION CONEXION"/>
    <s v="21-04-2015 00:00:00"/>
    <s v=""/>
    <n v="-19"/>
  </r>
  <r>
    <s v="RECAUDOS"/>
    <x v="5"/>
    <n v="23"/>
    <x v="8"/>
    <m/>
    <s v="D"/>
    <n v="58"/>
    <s v="INTERESES FINANCIACION CREDITO BRILLA"/>
    <s v="21-04-2015 00:00:00"/>
    <s v=""/>
    <n v="-33147106"/>
  </r>
  <r>
    <s v="RECAUDOS"/>
    <x v="5"/>
    <n v="23"/>
    <x v="8"/>
    <m/>
    <s v="D"/>
    <n v="102"/>
    <s v="INT FINAC EXCLUIDO CREDITO SEGUROS"/>
    <s v="22-04-2015 00:00:00"/>
    <s v=""/>
    <n v="-782"/>
  </r>
  <r>
    <s v="RECAUDOS"/>
    <x v="5"/>
    <n v="23"/>
    <x v="8"/>
    <m/>
    <s v="D"/>
    <n v="121"/>
    <s v="REFINANCIACION INTERES DE FINANCIACION BRILLA"/>
    <s v="22-04-2015 00:00:00"/>
    <s v=""/>
    <n v="-1255171"/>
  </r>
  <r>
    <s v="RECAUDOS"/>
    <x v="5"/>
    <n v="23"/>
    <x v="8"/>
    <m/>
    <s v="D"/>
    <n v="2"/>
    <s v="BRILLA"/>
    <s v="23-04-2015 00:00:00"/>
    <s v=""/>
    <n v="-73004171"/>
  </r>
  <r>
    <s v="RECAUDOS"/>
    <x v="5"/>
    <n v="23"/>
    <x v="8"/>
    <m/>
    <s v="D"/>
    <n v="102"/>
    <s v="INT FINAC EXCLUIDO CREDITO SEGUROS"/>
    <s v="23-04-2015 00:00:00"/>
    <s v=""/>
    <n v="-338"/>
  </r>
  <r>
    <s v="RECAUDOS"/>
    <x v="5"/>
    <n v="23"/>
    <x v="8"/>
    <m/>
    <s v="D"/>
    <n v="121"/>
    <s v="REFINANCIACION INTERES DE FINANCIACION BRILLA"/>
    <s v="23-04-2015 00:00:00"/>
    <s v=""/>
    <n v="-956393"/>
  </r>
  <r>
    <s v="RECAUDOS"/>
    <x v="5"/>
    <n v="23"/>
    <x v="8"/>
    <m/>
    <s v="D"/>
    <n v="102"/>
    <s v="INT FINAC EXCLUIDO CREDITO SEGUROS"/>
    <s v="24-04-2015 00:00:00"/>
    <s v=""/>
    <n v="-444"/>
  </r>
  <r>
    <s v="RECAUDOS"/>
    <x v="5"/>
    <n v="23"/>
    <x v="8"/>
    <m/>
    <s v="D"/>
    <n v="60"/>
    <s v="SEGURO BRILLA"/>
    <s v="24-04-2015 00:00:00"/>
    <s v=""/>
    <n v="-723389"/>
  </r>
  <r>
    <s v="RECAUDOS"/>
    <x v="5"/>
    <n v="23"/>
    <x v="8"/>
    <m/>
    <s v="D"/>
    <n v="99"/>
    <s v="RECARGO POR MORA  EXCLUIDO CREDITO SEGUROS"/>
    <s v="26-04-2015 00:00:00"/>
    <s v=""/>
    <n v="-1301"/>
  </r>
  <r>
    <s v="RECAUDOS"/>
    <x v="5"/>
    <n v="23"/>
    <x v="8"/>
    <m/>
    <s v="D"/>
    <n v="58"/>
    <s v="INTERESES FINANCIACION CREDITO BRILLA"/>
    <s v="27-04-2015 00:00:00"/>
    <s v=""/>
    <n v="-34403280"/>
  </r>
  <r>
    <s v="RECAUDOS"/>
    <x v="5"/>
    <n v="23"/>
    <x v="8"/>
    <m/>
    <s v="D"/>
    <n v="60"/>
    <s v="SEGURO BRILLA"/>
    <s v="27-04-2015 00:00:00"/>
    <s v=""/>
    <n v="-1110991"/>
  </r>
  <r>
    <s v="RECAUDOS"/>
    <x v="5"/>
    <n v="23"/>
    <x v="8"/>
    <m/>
    <s v="D"/>
    <n v="99"/>
    <s v="RECARGO POR MORA  EXCLUIDO CREDITO SEGUROS"/>
    <s v="28-04-2015 00:00:00"/>
    <s v=""/>
    <n v="-11125"/>
  </r>
  <r>
    <s v="RECAUDOS"/>
    <x v="5"/>
    <n v="23"/>
    <x v="8"/>
    <m/>
    <s v="D"/>
    <n v="58"/>
    <s v="INTERESES FINANCIACION CREDITO BRILLA"/>
    <s v="29-04-2015 00:00:00"/>
    <s v=""/>
    <n v="-24904156"/>
  </r>
  <r>
    <s v="RECAUDOS"/>
    <x v="5"/>
    <n v="23"/>
    <x v="8"/>
    <m/>
    <s v="D"/>
    <n v="60"/>
    <s v="SEGURO BRILLA"/>
    <s v="29-04-2015 00:00:00"/>
    <s v=""/>
    <n v="-802949"/>
  </r>
  <r>
    <s v="RECAUDOS"/>
    <x v="5"/>
    <n v="23"/>
    <x v="8"/>
    <m/>
    <s v="C"/>
    <n v="58"/>
    <s v="INTERESES FINANCIACION CREDITO BRILLA"/>
    <s v="30-04-2015 00:00:00"/>
    <s v=""/>
    <n v="24583"/>
  </r>
  <r>
    <s v="RECAUDOS"/>
    <x v="5"/>
    <n v="23"/>
    <x v="8"/>
    <m/>
    <s v="D"/>
    <n v="102"/>
    <s v="INT FINAC EXCLUIDO CREDITO SEGUROS"/>
    <s v="30-04-2015 00:00:00"/>
    <s v=""/>
    <n v="-547"/>
  </r>
  <r>
    <s v="FACTURACION"/>
    <x v="0"/>
    <n v="1"/>
    <x v="0"/>
    <s v="F"/>
    <s v="D"/>
    <n v="4"/>
    <s v="CARGO POR CONEXIÓN"/>
    <s v="01-04-2015 00:00:00"/>
    <n v="53"/>
    <n v="28529114"/>
  </r>
  <r>
    <s v="FACTURACION"/>
    <x v="0"/>
    <n v="1"/>
    <x v="0"/>
    <s v="F"/>
    <s v="D"/>
    <n v="106"/>
    <s v="IMPUESTO 16%"/>
    <s v="10-04-2015 00:00:00"/>
    <n v="53"/>
    <n v="570752"/>
  </r>
  <r>
    <s v="FACTURACION"/>
    <x v="0"/>
    <n v="1"/>
    <x v="0"/>
    <s v="F"/>
    <s v="D"/>
    <n v="101"/>
    <s v="RECARGO POR MORA  GRAVADOS OTROS SERVICIOS"/>
    <s v="11-04-2015 00:00:00"/>
    <n v="15"/>
    <n v="1008"/>
  </r>
  <r>
    <s v="FACTURACION"/>
    <x v="0"/>
    <n v="1"/>
    <x v="0"/>
    <s v="F"/>
    <s v="D"/>
    <n v="122"/>
    <s v="IVA RED INTERNA"/>
    <s v="13-04-2015 00:00:00"/>
    <n v="15"/>
    <n v="6860"/>
  </r>
  <r>
    <s v="FACTURACION"/>
    <x v="0"/>
    <n v="1"/>
    <x v="0"/>
    <s v="F"/>
    <s v="D"/>
    <n v="106"/>
    <s v="IMPUESTO 16%"/>
    <s v="13-04-2015 00:00:00"/>
    <n v="53"/>
    <n v="38400"/>
  </r>
  <r>
    <s v="FACTURACION"/>
    <x v="0"/>
    <n v="1"/>
    <x v="0"/>
    <s v="F"/>
    <s v="D"/>
    <n v="400"/>
    <s v="CERTIFICACION INSTALACION PREVIA"/>
    <s v="14-04-2015 00:00:00"/>
    <n v="53"/>
    <n v="7477400"/>
  </r>
  <r>
    <s v="FACTURACION"/>
    <x v="0"/>
    <n v="1"/>
    <x v="0"/>
    <s v="F"/>
    <s v="D"/>
    <n v="81"/>
    <s v="SERVICIOS VARIOS GRAVADO"/>
    <s v="16-04-2015 00:00:00"/>
    <n v="41"/>
    <n v="1624346"/>
  </r>
  <r>
    <s v="FACTURACION"/>
    <x v="0"/>
    <n v="1"/>
    <x v="0"/>
    <s v="F"/>
    <s v="D"/>
    <n v="46"/>
    <s v="RECARGOS MORA EXCLUIDOS"/>
    <s v="23-04-2015 00:00:00"/>
    <n v="15"/>
    <n v="2732"/>
  </r>
  <r>
    <s v="FACTURACION"/>
    <x v="0"/>
    <n v="1"/>
    <x v="0"/>
    <s v="F"/>
    <s v="D"/>
    <n v="100"/>
    <s v="RECARGO POR MORA RED INTERNA"/>
    <s v="23-04-2015 00:00:00"/>
    <n v="15"/>
    <n v="1151"/>
  </r>
  <r>
    <s v="FACTURACION"/>
    <x v="0"/>
    <n v="1"/>
    <x v="0"/>
    <s v="F"/>
    <s v="D"/>
    <n v="103"/>
    <s v="INTERESES FINANC RED INTERNA"/>
    <s v="23-04-2015 00:00:00"/>
    <n v="51"/>
    <n v="25956"/>
  </r>
  <r>
    <s v="FACTURACION"/>
    <x v="0"/>
    <n v="1"/>
    <x v="0"/>
    <s v="F"/>
    <s v="D"/>
    <n v="27"/>
    <s v="SERVICIO ASOCIADO RED INTERNA"/>
    <s v="23-04-2015 00:00:00"/>
    <n v="51"/>
    <n v="102814"/>
  </r>
  <r>
    <s v="FACTURACION"/>
    <x v="0"/>
    <n v="1"/>
    <x v="0"/>
    <s v="F"/>
    <s v="D"/>
    <n v="106"/>
    <s v="IMPUESTO 16%"/>
    <s v="23-04-2015 00:00:00"/>
    <n v="53"/>
    <n v="3292800"/>
  </r>
  <r>
    <s v="FACTURACION"/>
    <x v="0"/>
    <n v="1"/>
    <x v="0"/>
    <s v="F"/>
    <s v="D"/>
    <n v="122"/>
    <s v="IVA RED INTERNA"/>
    <s v="23-04-2015 00:00:00"/>
    <n v="53"/>
    <n v="1632000"/>
  </r>
  <r>
    <s v="FACTURACION"/>
    <x v="0"/>
    <n v="1"/>
    <x v="0"/>
    <s v="F"/>
    <s v="D"/>
    <n v="81"/>
    <s v="SERVICIOS VARIOS GRAVADO"/>
    <s v="28-04-2015 00:00:00"/>
    <n v="41"/>
    <n v="321326"/>
  </r>
  <r>
    <s v="FACTURACION"/>
    <x v="1"/>
    <n v="1"/>
    <x v="0"/>
    <s v="F"/>
    <s v="C"/>
    <n v="30"/>
    <s v="SUBSIDIO"/>
    <s v="01-04-2015 00:00:00"/>
    <n v="15"/>
    <n v="-283989025"/>
  </r>
  <r>
    <s v="FACTURACION"/>
    <x v="1"/>
    <n v="1"/>
    <x v="0"/>
    <s v="F"/>
    <s v="D"/>
    <n v="106"/>
    <s v="IMPUESTO 16%"/>
    <s v="01-04-2015 00:00:00"/>
    <n v="15"/>
    <n v="210822"/>
  </r>
  <r>
    <s v="FACTURACION"/>
    <x v="1"/>
    <n v="1"/>
    <x v="0"/>
    <s v="F"/>
    <s v="D"/>
    <n v="46"/>
    <s v="RECARGOS MORA EXCLUIDOS"/>
    <s v="01-04-2015 00:00:00"/>
    <n v="50"/>
    <n v="53210"/>
  </r>
  <r>
    <s v="FACTURACION"/>
    <x v="1"/>
    <n v="1"/>
    <x v="0"/>
    <s v="F"/>
    <s v="D"/>
    <n v="17"/>
    <s v="RECONEXION"/>
    <s v="01-04-2015 00:00:00"/>
    <n v="53"/>
    <n v="51934000"/>
  </r>
  <r>
    <s v="FACTURACION"/>
    <x v="1"/>
    <n v="1"/>
    <x v="0"/>
    <s v="F"/>
    <s v="D"/>
    <n v="122"/>
    <s v="IVA RED INTERNA"/>
    <s v="01-04-2015 00:00:00"/>
    <n v="53"/>
    <n v="15668"/>
  </r>
  <r>
    <s v="FACTURACION"/>
    <x v="1"/>
    <n v="1"/>
    <x v="0"/>
    <s v="F"/>
    <s v="D"/>
    <n v="4"/>
    <s v="CARGO POR CONEXIÓN"/>
    <s v="02-04-2015 00:00:00"/>
    <n v="53"/>
    <n v="4141323"/>
  </r>
  <r>
    <s v="FACTURACION"/>
    <x v="1"/>
    <n v="1"/>
    <x v="0"/>
    <s v="F"/>
    <s v="D"/>
    <n v="19"/>
    <s v="RED INTERNA"/>
    <s v="02-04-2015 00:00:00"/>
    <n v="53"/>
    <n v="7421202"/>
  </r>
  <r>
    <s v="FACTURACION"/>
    <x v="1"/>
    <n v="1"/>
    <x v="0"/>
    <s v="F"/>
    <s v="C"/>
    <n v="30"/>
    <s v="SUBSIDIO"/>
    <s v="04-04-2015 00:00:00"/>
    <n v="15"/>
    <n v="-161173492"/>
  </r>
  <r>
    <s v="FACTURACION"/>
    <x v="1"/>
    <n v="1"/>
    <x v="0"/>
    <s v="F"/>
    <s v="D"/>
    <n v="101"/>
    <s v="RECARGO POR MORA  GRAVADOS OTROS SERVICIOS"/>
    <s v="04-04-2015 00:00:00"/>
    <n v="15"/>
    <n v="182165"/>
  </r>
  <r>
    <s v="FACTURACION"/>
    <x v="1"/>
    <n v="1"/>
    <x v="0"/>
    <s v="F"/>
    <s v="D"/>
    <n v="3"/>
    <s v="CARGO FIJO"/>
    <s v="04-04-2015 00:00:00"/>
    <n v="51"/>
    <n v="13329"/>
  </r>
  <r>
    <s v="FACTURACION"/>
    <x v="1"/>
    <n v="1"/>
    <x v="0"/>
    <s v="F"/>
    <s v="D"/>
    <n v="17"/>
    <s v="RECONEXION"/>
    <s v="04-04-2015 00:00:00"/>
    <n v="51"/>
    <n v="8645585"/>
  </r>
  <r>
    <s v="FACTURACION"/>
    <x v="1"/>
    <n v="1"/>
    <x v="0"/>
    <s v="F"/>
    <s v="D"/>
    <n v="120"/>
    <s v="REFINANCIACION INTERESES DE FINANCIACION"/>
    <s v="04-04-2015 00:00:00"/>
    <n v="51"/>
    <n v="449193"/>
  </r>
  <r>
    <s v="FACTURACION"/>
    <x v="1"/>
    <n v="1"/>
    <x v="0"/>
    <s v="F"/>
    <s v="C"/>
    <n v="130"/>
    <s v="SUBS GOB ATL VEREDAS NUEVA CXC"/>
    <s v="04-04-2015 00:00:00"/>
    <n v="53"/>
    <n v="-1775600"/>
  </r>
  <r>
    <s v="FACTURACION"/>
    <x v="1"/>
    <n v="1"/>
    <x v="0"/>
    <s v="F"/>
    <s v="D"/>
    <n v="122"/>
    <s v="IVA RED INTERNA"/>
    <s v="04-04-2015 00:00:00"/>
    <n v="53"/>
    <n v="74970"/>
  </r>
  <r>
    <s v="FACTURACION"/>
    <x v="1"/>
    <n v="1"/>
    <x v="0"/>
    <s v="F"/>
    <s v="D"/>
    <n v="7"/>
    <s v="CONSUMO"/>
    <s v="06-04-2015 00:00:00"/>
    <n v="15"/>
    <n v="963102874"/>
  </r>
  <r>
    <s v="FACTURACION"/>
    <x v="1"/>
    <n v="1"/>
    <x v="0"/>
    <s v="F"/>
    <s v="D"/>
    <n v="30"/>
    <s v="SUBSIDIO"/>
    <s v="06-04-2015 00:00:00"/>
    <n v="15"/>
    <n v="561744"/>
  </r>
  <r>
    <s v="FACTURACION"/>
    <x v="1"/>
    <n v="1"/>
    <x v="0"/>
    <s v="F"/>
    <s v="D"/>
    <n v="101"/>
    <s v="RECARGO POR MORA  GRAVADOS OTROS SERVICIOS"/>
    <s v="06-04-2015 00:00:00"/>
    <n v="50"/>
    <n v="110"/>
  </r>
  <r>
    <s v="FACTURACION"/>
    <x v="1"/>
    <n v="1"/>
    <x v="0"/>
    <s v="F"/>
    <s v="D"/>
    <n v="19"/>
    <s v="RED INTERNA"/>
    <s v="06-04-2015 00:00:00"/>
    <n v="51"/>
    <n v="824764"/>
  </r>
  <r>
    <s v="FACTURACION"/>
    <x v="1"/>
    <n v="1"/>
    <x v="0"/>
    <s v="F"/>
    <s v="D"/>
    <n v="59"/>
    <s v="INTERESES FINANCIACION GRAVADOS"/>
    <s v="06-04-2015 00:00:00"/>
    <n v="51"/>
    <n v="683593"/>
  </r>
  <r>
    <s v="FACTURACION"/>
    <x v="1"/>
    <n v="1"/>
    <x v="0"/>
    <s v="F"/>
    <s v="D"/>
    <n v="120"/>
    <s v="REFINANCIACION INTERESES DE FINANCIACION"/>
    <s v="06-04-2015 00:00:00"/>
    <n v="51"/>
    <n v="994165"/>
  </r>
  <r>
    <s v="FACTURACION"/>
    <x v="1"/>
    <n v="1"/>
    <x v="0"/>
    <s v="F"/>
    <s v="D"/>
    <n v="24"/>
    <s v="REVISION PERIODICA"/>
    <s v="06-04-2015 00:00:00"/>
    <n v="51"/>
    <n v="21583013"/>
  </r>
  <r>
    <s v="FACTURACION"/>
    <x v="1"/>
    <n v="1"/>
    <x v="0"/>
    <s v="F"/>
    <s v="C"/>
    <n v="10"/>
    <s v="DESCUENTOS"/>
    <s v="06-04-2015 00:00:00"/>
    <n v="53"/>
    <n v="-202999"/>
  </r>
  <r>
    <s v="FACTURACION"/>
    <x v="1"/>
    <n v="1"/>
    <x v="0"/>
    <s v="F"/>
    <s v="D"/>
    <n v="400"/>
    <s v="CERTIFICACION INSTALACION PREVIA"/>
    <s v="06-04-2015 00:00:00"/>
    <n v="53"/>
    <n v="891800"/>
  </r>
  <r>
    <s v="FACTURACION"/>
    <x v="1"/>
    <n v="1"/>
    <x v="0"/>
    <s v="F"/>
    <s v="D"/>
    <n v="81"/>
    <s v="SERVICIOS VARIOS GRAVADO"/>
    <s v="06-04-2015 00:00:00"/>
    <n v="54"/>
    <n v="995000"/>
  </r>
  <r>
    <s v="FACTURACION"/>
    <x v="1"/>
    <n v="1"/>
    <x v="0"/>
    <s v="F"/>
    <s v="C"/>
    <n v="85"/>
    <s v="BIENESTAR EMPLEADOS"/>
    <s v="07-04-2015 00:00:00"/>
    <n v="15"/>
    <n v="-49775"/>
  </r>
  <r>
    <s v="FACTURACION"/>
    <x v="1"/>
    <n v="1"/>
    <x v="0"/>
    <s v="F"/>
    <s v="D"/>
    <n v="100"/>
    <s v="RECARGO POR MORA RED INTERNA"/>
    <s v="07-04-2015 00:00:00"/>
    <n v="51"/>
    <n v="924"/>
  </r>
  <r>
    <s v="FACTURACION"/>
    <x v="1"/>
    <n v="1"/>
    <x v="0"/>
    <s v="F"/>
    <s v="D"/>
    <n v="400"/>
    <s v="CERTIFICACION INSTALACION PREVIA"/>
    <s v="07-04-2015 00:00:00"/>
    <n v="51"/>
    <n v="115366"/>
  </r>
  <r>
    <s v="FACTURACION"/>
    <x v="1"/>
    <n v="1"/>
    <x v="0"/>
    <s v="F"/>
    <s v="C"/>
    <n v="122"/>
    <s v="IVA RED INTERNA"/>
    <s v="07-04-2015 00:00:00"/>
    <n v="53"/>
    <n v="-132"/>
  </r>
  <r>
    <s v="FACTURACION"/>
    <x v="1"/>
    <n v="1"/>
    <x v="0"/>
    <s v="F"/>
    <s v="D"/>
    <n v="106"/>
    <s v="IMPUESTO 16%"/>
    <s v="07-04-2015 00:00:00"/>
    <n v="53"/>
    <n v="4916826"/>
  </r>
  <r>
    <s v="FACTURACION"/>
    <x v="1"/>
    <n v="1"/>
    <x v="0"/>
    <s v="F"/>
    <s v="D"/>
    <n v="101"/>
    <s v="RECARGO POR MORA  GRAVADOS OTROS SERVICIOS"/>
    <s v="08-04-2015 00:00:00"/>
    <n v="15"/>
    <n v="451021"/>
  </r>
  <r>
    <s v="FACTURACION"/>
    <x v="1"/>
    <n v="1"/>
    <x v="0"/>
    <s v="F"/>
    <s v="D"/>
    <n v="3"/>
    <s v="CARGO FIJO"/>
    <s v="08-04-2015 00:00:00"/>
    <n v="51"/>
    <n v="49378"/>
  </r>
  <r>
    <s v="FACTURACION"/>
    <x v="1"/>
    <n v="1"/>
    <x v="0"/>
    <s v="F"/>
    <s v="D"/>
    <n v="4"/>
    <s v="CARGO POR CONEXIÓN"/>
    <s v="08-04-2015 00:00:00"/>
    <n v="51"/>
    <n v="30944261"/>
  </r>
  <r>
    <s v="FACTURACION"/>
    <x v="1"/>
    <n v="1"/>
    <x v="0"/>
    <s v="F"/>
    <s v="D"/>
    <n v="7"/>
    <s v="CONSUMO"/>
    <s v="08-04-2015 00:00:00"/>
    <n v="51"/>
    <n v="1682842"/>
  </r>
  <r>
    <s v="FACTURACION"/>
    <x v="1"/>
    <n v="1"/>
    <x v="0"/>
    <s v="F"/>
    <s v="D"/>
    <n v="101"/>
    <s v="RECARGO POR MORA  GRAVADOS OTROS SERVICIOS"/>
    <s v="08-04-2015 00:00:00"/>
    <n v="51"/>
    <n v="484"/>
  </r>
  <r>
    <s v="FACTURACION"/>
    <x v="1"/>
    <n v="1"/>
    <x v="0"/>
    <s v="F"/>
    <s v="D"/>
    <n v="4"/>
    <s v="CARGO POR CONEXIÓN"/>
    <s v="08-04-2015 00:00:00"/>
    <n v="53"/>
    <n v="8282646"/>
  </r>
  <r>
    <s v="FACTURACION"/>
    <x v="1"/>
    <n v="1"/>
    <x v="0"/>
    <s v="F"/>
    <s v="D"/>
    <n v="106"/>
    <s v="IMPUESTO 16%"/>
    <s v="08-04-2015 00:00:00"/>
    <n v="53"/>
    <n v="3591864"/>
  </r>
  <r>
    <s v="FACTURACION"/>
    <x v="1"/>
    <n v="1"/>
    <x v="0"/>
    <s v="F"/>
    <s v="D"/>
    <n v="400"/>
    <s v="CERTIFICACION INSTALACION PREVIA"/>
    <s v="08-04-2015 00:00:00"/>
    <n v="53"/>
    <n v="1368400"/>
  </r>
  <r>
    <s v="FACTURACION"/>
    <x v="1"/>
    <n v="1"/>
    <x v="0"/>
    <s v="F"/>
    <s v="C"/>
    <n v="30"/>
    <s v="SUBSIDIO"/>
    <s v="09-04-2015 00:00:00"/>
    <n v="15"/>
    <n v="-371098646"/>
  </r>
  <r>
    <s v="FACTURACION"/>
    <x v="1"/>
    <n v="1"/>
    <x v="0"/>
    <s v="F"/>
    <s v="D"/>
    <n v="8"/>
    <s v="CONTRIBUCION"/>
    <s v="09-04-2015 00:00:00"/>
    <n v="15"/>
    <n v="6738399"/>
  </r>
  <r>
    <s v="FACTURACION"/>
    <x v="1"/>
    <n v="1"/>
    <x v="0"/>
    <s v="F"/>
    <s v="D"/>
    <n v="27"/>
    <s v="SERVICIO ASOCIADO RED INTERNA"/>
    <s v="09-04-2015 00:00:00"/>
    <n v="41"/>
    <n v="14268120"/>
  </r>
  <r>
    <s v="FACTURACION"/>
    <x v="1"/>
    <n v="1"/>
    <x v="0"/>
    <s v="F"/>
    <s v="D"/>
    <n v="46"/>
    <s v="RECARGOS MORA EXCLUIDOS"/>
    <s v="09-04-2015 00:00:00"/>
    <n v="50"/>
    <n v="13035"/>
  </r>
  <r>
    <s v="FACTURACION"/>
    <x v="1"/>
    <n v="1"/>
    <x v="0"/>
    <s v="F"/>
    <s v="D"/>
    <n v="3"/>
    <s v="CARGO FIJO"/>
    <s v="09-04-2015 00:00:00"/>
    <n v="51"/>
    <n v="20188"/>
  </r>
  <r>
    <s v="FACTURACION"/>
    <x v="1"/>
    <n v="1"/>
    <x v="0"/>
    <s v="F"/>
    <s v="D"/>
    <n v="100"/>
    <s v="RECARGO POR MORA RED INTERNA"/>
    <s v="09-04-2015 00:00:00"/>
    <n v="53"/>
    <n v="39535"/>
  </r>
  <r>
    <s v="FACTURACION"/>
    <x v="1"/>
    <n v="1"/>
    <x v="0"/>
    <s v="F"/>
    <s v="D"/>
    <n v="7"/>
    <s v="CONSUMO"/>
    <s v="09-04-2015 00:00:00"/>
    <n v="54"/>
    <n v="404973"/>
  </r>
  <r>
    <s v="FACTURACION"/>
    <x v="1"/>
    <n v="1"/>
    <x v="0"/>
    <s v="F"/>
    <s v="C"/>
    <n v="85"/>
    <s v="BIENESTAR EMPLEADOS"/>
    <s v="10-04-2015 00:00:00"/>
    <n v="15"/>
    <n v="-38725"/>
  </r>
  <r>
    <s v="FACTURACION"/>
    <x v="1"/>
    <n v="1"/>
    <x v="0"/>
    <s v="F"/>
    <s v="D"/>
    <n v="101"/>
    <s v="RECARGO POR MORA  GRAVADOS OTROS SERVICIOS"/>
    <s v="10-04-2015 00:00:00"/>
    <n v="15"/>
    <n v="549410"/>
  </r>
  <r>
    <s v="FACTURACION"/>
    <x v="1"/>
    <n v="1"/>
    <x v="0"/>
    <s v="F"/>
    <s v="D"/>
    <n v="19"/>
    <s v="RED INTERNA"/>
    <s v="10-04-2015 00:00:00"/>
    <n v="41"/>
    <n v="821597"/>
  </r>
  <r>
    <s v="FACTURACION"/>
    <x v="1"/>
    <n v="1"/>
    <x v="0"/>
    <s v="F"/>
    <s v="D"/>
    <n v="100"/>
    <s v="RECARGO POR MORA RED INTERNA"/>
    <s v="10-04-2015 00:00:00"/>
    <n v="50"/>
    <n v="58351"/>
  </r>
  <r>
    <s v="FACTURACION"/>
    <x v="1"/>
    <n v="1"/>
    <x v="0"/>
    <s v="F"/>
    <s v="D"/>
    <n v="100"/>
    <s v="RECARGO POR MORA RED INTERNA"/>
    <s v="10-04-2015 00:00:00"/>
    <n v="51"/>
    <n v="5846"/>
  </r>
  <r>
    <s v="FACTURACION"/>
    <x v="1"/>
    <n v="1"/>
    <x v="0"/>
    <s v="F"/>
    <s v="D"/>
    <n v="32"/>
    <s v="VENTA BIENES"/>
    <s v="10-04-2015 00:00:00"/>
    <n v="51"/>
    <n v="66923"/>
  </r>
  <r>
    <s v="FACTURACION"/>
    <x v="1"/>
    <n v="1"/>
    <x v="0"/>
    <s v="F"/>
    <s v="D"/>
    <n v="401"/>
    <s v="REVISION PERIODICA RES 059"/>
    <s v="10-04-2015 00:00:00"/>
    <n v="53"/>
    <n v="26749245"/>
  </r>
  <r>
    <s v="FACTURACION"/>
    <x v="1"/>
    <n v="1"/>
    <x v="0"/>
    <s v="F"/>
    <s v="D"/>
    <n v="8"/>
    <s v="CONTRIBUCION"/>
    <s v="11-04-2015 00:00:00"/>
    <n v="15"/>
    <n v="5874825"/>
  </r>
  <r>
    <s v="FACTURACION"/>
    <x v="1"/>
    <n v="1"/>
    <x v="0"/>
    <s v="F"/>
    <s v="D"/>
    <n v="17"/>
    <s v="RECONEXION"/>
    <s v="11-04-2015 00:00:00"/>
    <n v="51"/>
    <n v="19288811"/>
  </r>
  <r>
    <s v="FACTURACION"/>
    <x v="1"/>
    <n v="1"/>
    <x v="0"/>
    <s v="F"/>
    <s v="D"/>
    <n v="27"/>
    <s v="SERVICIO ASOCIADO RED INTERNA"/>
    <s v="11-04-2015 00:00:00"/>
    <n v="51"/>
    <n v="74061986"/>
  </r>
  <r>
    <s v="FACTURACION"/>
    <x v="1"/>
    <n v="1"/>
    <x v="0"/>
    <s v="F"/>
    <s v="D"/>
    <n v="126"/>
    <s v="IVA INTERES DE FINANCIACION"/>
    <s v="11-04-2015 00:00:00"/>
    <n v="51"/>
    <n v="139582"/>
  </r>
  <r>
    <s v="FACTURACION"/>
    <x v="1"/>
    <n v="1"/>
    <x v="0"/>
    <s v="F"/>
    <s v="D"/>
    <n v="81"/>
    <s v="SERVICIOS VARIOS GRAVADO"/>
    <s v="11-04-2015 00:00:00"/>
    <n v="51"/>
    <n v="267255"/>
  </r>
  <r>
    <s v="FACTURACION"/>
    <x v="1"/>
    <n v="1"/>
    <x v="0"/>
    <s v="F"/>
    <s v="D"/>
    <n v="32"/>
    <s v="VENTA BIENES"/>
    <s v="11-04-2015 00:00:00"/>
    <n v="51"/>
    <n v="5148"/>
  </r>
  <r>
    <s v="FACTURACION"/>
    <x v="1"/>
    <n v="1"/>
    <x v="0"/>
    <s v="F"/>
    <s v="D"/>
    <n v="106"/>
    <s v="IMPUESTO 16%"/>
    <s v="11-04-2015 00:00:00"/>
    <n v="53"/>
    <n v="2727474"/>
  </r>
  <r>
    <s v="FACTURACION"/>
    <x v="1"/>
    <n v="1"/>
    <x v="0"/>
    <s v="F"/>
    <s v="D"/>
    <n v="101"/>
    <s v="RECARGO POR MORA  GRAVADOS OTROS SERVICIOS"/>
    <s v="11-04-2015 00:00:00"/>
    <n v="53"/>
    <n v="1112"/>
  </r>
  <r>
    <s v="FACTURACION"/>
    <x v="1"/>
    <n v="1"/>
    <x v="0"/>
    <s v="F"/>
    <s v="C"/>
    <n v="10"/>
    <s v="DESCUENTOS"/>
    <s v="12-04-2015 00:00:00"/>
    <n v="53"/>
    <n v="-76130"/>
  </r>
  <r>
    <s v="FACTURACION"/>
    <x v="1"/>
    <n v="1"/>
    <x v="0"/>
    <s v="F"/>
    <s v="C"/>
    <n v="130"/>
    <s v="SUBS GOB ATL VEREDAS NUEVA CXC"/>
    <s v="12-04-2015 00:00:00"/>
    <n v="53"/>
    <n v="-443900"/>
  </r>
  <r>
    <s v="FACTURACION"/>
    <x v="1"/>
    <n v="1"/>
    <x v="0"/>
    <s v="F"/>
    <s v="C"/>
    <n v="129"/>
    <s v="SUBS GOB ATL VEREDAS NUEVA INT"/>
    <s v="12-04-2015 00:00:00"/>
    <n v="53"/>
    <n v="-740612"/>
  </r>
  <r>
    <s v="FACTURACION"/>
    <x v="1"/>
    <n v="1"/>
    <x v="0"/>
    <s v="F"/>
    <s v="C"/>
    <n v="85"/>
    <s v="BIENESTAR EMPLEADOS"/>
    <s v="13-04-2015 00:00:00"/>
    <n v="15"/>
    <n v="-54915"/>
  </r>
  <r>
    <s v="FACTURACION"/>
    <x v="1"/>
    <n v="1"/>
    <x v="0"/>
    <s v="F"/>
    <s v="D"/>
    <n v="8"/>
    <s v="CONTRIBUCION"/>
    <s v="13-04-2015 00:00:00"/>
    <n v="15"/>
    <n v="2810696"/>
  </r>
  <r>
    <s v="FACTURACION"/>
    <x v="1"/>
    <n v="1"/>
    <x v="0"/>
    <s v="F"/>
    <s v="D"/>
    <n v="17"/>
    <s v="RECONEXION"/>
    <s v="13-04-2015 00:00:00"/>
    <n v="51"/>
    <n v="2190685"/>
  </r>
  <r>
    <s v="FACTURACION"/>
    <x v="1"/>
    <n v="1"/>
    <x v="0"/>
    <s v="F"/>
    <s v="D"/>
    <n v="126"/>
    <s v="IVA INTERES DE FINANCIACION"/>
    <s v="13-04-2015 00:00:00"/>
    <n v="51"/>
    <n v="25059"/>
  </r>
  <r>
    <s v="FACTURACION"/>
    <x v="1"/>
    <n v="1"/>
    <x v="0"/>
    <s v="F"/>
    <s v="D"/>
    <n v="400"/>
    <s v="CERTIFICACION INSTALACION PREVIA"/>
    <s v="13-04-2015 00:00:00"/>
    <n v="51"/>
    <n v="423305"/>
  </r>
  <r>
    <s v="FACTURACION"/>
    <x v="1"/>
    <n v="1"/>
    <x v="0"/>
    <s v="F"/>
    <s v="D"/>
    <n v="106"/>
    <s v="IMPUESTO 16%"/>
    <s v="13-04-2015 00:00:00"/>
    <n v="53"/>
    <n v="5082246"/>
  </r>
  <r>
    <s v="FACTURACION"/>
    <x v="1"/>
    <n v="1"/>
    <x v="0"/>
    <s v="F"/>
    <s v="D"/>
    <n v="401"/>
    <s v="REVISION PERIODICA RES 059"/>
    <s v="13-04-2015 00:00:00"/>
    <n v="53"/>
    <n v="27716635"/>
  </r>
  <r>
    <s v="FACTURACION"/>
    <x v="1"/>
    <n v="1"/>
    <x v="0"/>
    <s v="F"/>
    <s v="D"/>
    <n v="106"/>
    <s v="IMPUESTO 16%"/>
    <s v="14-04-2015 00:00:00"/>
    <n v="15"/>
    <n v="24560"/>
  </r>
  <r>
    <s v="FACTURACION"/>
    <x v="1"/>
    <n v="1"/>
    <x v="0"/>
    <s v="F"/>
    <s v="D"/>
    <n v="46"/>
    <s v="RECARGOS MORA EXCLUIDOS"/>
    <s v="14-04-2015 00:00:00"/>
    <n v="15"/>
    <n v="1563569"/>
  </r>
  <r>
    <s v="FACTURACION"/>
    <x v="1"/>
    <n v="1"/>
    <x v="0"/>
    <s v="F"/>
    <s v="D"/>
    <n v="28"/>
    <s v="SERVICIOS ASOCIADOS CARGO POR CONEXIÓN"/>
    <s v="14-04-2015 00:00:00"/>
    <n v="41"/>
    <n v="8770657"/>
  </r>
  <r>
    <s v="FACTURACION"/>
    <x v="1"/>
    <n v="1"/>
    <x v="0"/>
    <s v="F"/>
    <s v="D"/>
    <n v="28"/>
    <s v="SERVICIOS ASOCIADOS CARGO POR CONEXIÓN"/>
    <s v="14-04-2015 00:00:00"/>
    <n v="51"/>
    <n v="1833475"/>
  </r>
  <r>
    <s v="FACTURACION"/>
    <x v="1"/>
    <n v="1"/>
    <x v="0"/>
    <s v="F"/>
    <s v="D"/>
    <n v="27"/>
    <s v="SERVICIO ASOCIADO RED INTERNA"/>
    <s v="14-04-2015 00:00:00"/>
    <n v="51"/>
    <n v="42202614"/>
  </r>
  <r>
    <s v="FACTURACION"/>
    <x v="1"/>
    <n v="1"/>
    <x v="0"/>
    <s v="F"/>
    <s v="D"/>
    <n v="101"/>
    <s v="RECARGO POR MORA  GRAVADOS OTROS SERVICIOS"/>
    <s v="14-04-2015 00:00:00"/>
    <n v="51"/>
    <n v="125"/>
  </r>
  <r>
    <s v="FACTURACION"/>
    <x v="1"/>
    <n v="1"/>
    <x v="0"/>
    <s v="F"/>
    <s v="D"/>
    <n v="400"/>
    <s v="CERTIFICACION INSTALACION PREVIA"/>
    <s v="14-04-2015 00:00:00"/>
    <n v="51"/>
    <n v="186232"/>
  </r>
  <r>
    <s v="FACTURACION"/>
    <x v="1"/>
    <n v="1"/>
    <x v="0"/>
    <s v="F"/>
    <s v="D"/>
    <n v="32"/>
    <s v="VENTA BIENES"/>
    <s v="14-04-2015 00:00:00"/>
    <n v="51"/>
    <n v="19454"/>
  </r>
  <r>
    <s v="FACTURACION"/>
    <x v="1"/>
    <n v="1"/>
    <x v="0"/>
    <s v="F"/>
    <s v="D"/>
    <n v="7"/>
    <s v="CONSUMO"/>
    <s v="15-04-2015 00:00:00"/>
    <n v="15"/>
    <n v="1662182807"/>
  </r>
  <r>
    <s v="FACTURACION"/>
    <x v="1"/>
    <n v="1"/>
    <x v="0"/>
    <s v="F"/>
    <s v="D"/>
    <n v="46"/>
    <s v="RECARGOS MORA EXCLUIDOS"/>
    <s v="15-04-2015 00:00:00"/>
    <n v="50"/>
    <n v="1278"/>
  </r>
  <r>
    <s v="FACTURACION"/>
    <x v="1"/>
    <n v="1"/>
    <x v="0"/>
    <s v="F"/>
    <s v="D"/>
    <n v="101"/>
    <s v="RECARGO POR MORA  GRAVADOS OTROS SERVICIOS"/>
    <s v="15-04-2015 00:00:00"/>
    <n v="50"/>
    <n v="53"/>
  </r>
  <r>
    <s v="FACTURACION"/>
    <x v="1"/>
    <n v="1"/>
    <x v="0"/>
    <s v="F"/>
    <s v="D"/>
    <n v="19"/>
    <s v="RED INTERNA"/>
    <s v="15-04-2015 00:00:00"/>
    <n v="51"/>
    <n v="632398"/>
  </r>
  <r>
    <s v="FACTURACION"/>
    <x v="1"/>
    <n v="1"/>
    <x v="0"/>
    <s v="F"/>
    <s v="D"/>
    <n v="28"/>
    <s v="SERVICIOS ASOCIADOS CARGO POR CONEXIÓN"/>
    <s v="15-04-2015 00:00:00"/>
    <n v="51"/>
    <n v="24182624"/>
  </r>
  <r>
    <s v="FACTURACION"/>
    <x v="1"/>
    <n v="1"/>
    <x v="0"/>
    <s v="F"/>
    <s v="D"/>
    <n v="98"/>
    <s v="REFINANCIACION"/>
    <s v="15-04-2015 00:00:00"/>
    <n v="51"/>
    <n v="33603688"/>
  </r>
  <r>
    <s v="FACTURACION"/>
    <x v="1"/>
    <n v="1"/>
    <x v="0"/>
    <s v="F"/>
    <s v="D"/>
    <n v="100"/>
    <s v="RECARGO POR MORA RED INTERNA"/>
    <s v="15-04-2015 00:00:00"/>
    <n v="51"/>
    <n v="2324"/>
  </r>
  <r>
    <s v="FACTURACION"/>
    <x v="1"/>
    <n v="1"/>
    <x v="0"/>
    <s v="F"/>
    <s v="D"/>
    <n v="401"/>
    <s v="REVISION PERIODICA RES 059"/>
    <s v="15-04-2015 00:00:00"/>
    <n v="51"/>
    <n v="653847"/>
  </r>
  <r>
    <s v="FACTURACION"/>
    <x v="1"/>
    <n v="1"/>
    <x v="0"/>
    <s v="F"/>
    <s v="D"/>
    <n v="401"/>
    <s v="REVISION PERIODICA RES 059"/>
    <s v="15-04-2015 00:00:00"/>
    <n v="53"/>
    <n v="32349715"/>
  </r>
  <r>
    <s v="FACTURACION"/>
    <x v="1"/>
    <n v="1"/>
    <x v="0"/>
    <s v="F"/>
    <s v="D"/>
    <n v="101"/>
    <s v="RECARGO POR MORA  GRAVADOS OTROS SERVICIOS"/>
    <s v="16-04-2015 00:00:00"/>
    <n v="15"/>
    <n v="159007"/>
  </r>
  <r>
    <s v="FACTURACION"/>
    <x v="1"/>
    <n v="1"/>
    <x v="0"/>
    <s v="F"/>
    <s v="D"/>
    <n v="19"/>
    <s v="RED INTERNA"/>
    <s v="16-04-2015 00:00:00"/>
    <n v="41"/>
    <n v="286311"/>
  </r>
  <r>
    <s v="FACTURACION"/>
    <x v="1"/>
    <n v="1"/>
    <x v="0"/>
    <s v="F"/>
    <s v="D"/>
    <n v="19"/>
    <s v="RED INTERNA"/>
    <s v="16-04-2015 00:00:00"/>
    <n v="51"/>
    <n v="687156"/>
  </r>
  <r>
    <s v="FACTURACION"/>
    <x v="1"/>
    <n v="1"/>
    <x v="0"/>
    <s v="F"/>
    <s v="D"/>
    <n v="56"/>
    <s v="INTERESES FINANCIACION CONEXION"/>
    <s v="16-04-2015 00:00:00"/>
    <n v="51"/>
    <n v="56442493"/>
  </r>
  <r>
    <s v="FACTURACION"/>
    <x v="1"/>
    <n v="1"/>
    <x v="0"/>
    <s v="F"/>
    <s v="D"/>
    <n v="401"/>
    <s v="REVISION PERIODICA RES 059"/>
    <s v="16-04-2015 00:00:00"/>
    <n v="51"/>
    <n v="417638"/>
  </r>
  <r>
    <s v="FACTURACION"/>
    <x v="1"/>
    <n v="1"/>
    <x v="0"/>
    <s v="F"/>
    <s v="D"/>
    <n v="106"/>
    <s v="IMPUESTO 16%"/>
    <s v="16-04-2015 00:00:00"/>
    <n v="53"/>
    <n v="6564164"/>
  </r>
  <r>
    <s v="FACTURACION"/>
    <x v="1"/>
    <n v="1"/>
    <x v="0"/>
    <s v="F"/>
    <s v="C"/>
    <n v="7"/>
    <s v="CONSUMO"/>
    <s v="17-04-2015 00:00:00"/>
    <n v="15"/>
    <n v="-6030747"/>
  </r>
  <r>
    <s v="FACTURACION"/>
    <x v="1"/>
    <n v="1"/>
    <x v="0"/>
    <s v="F"/>
    <s v="C"/>
    <n v="8"/>
    <s v="CONTRIBUCION"/>
    <s v="17-04-2015 00:00:00"/>
    <n v="15"/>
    <n v="-520199"/>
  </r>
  <r>
    <s v="FACTURACION"/>
    <x v="1"/>
    <n v="1"/>
    <x v="0"/>
    <s v="F"/>
    <s v="D"/>
    <n v="8"/>
    <s v="CONTRIBUCION"/>
    <s v="17-04-2015 00:00:00"/>
    <n v="15"/>
    <n v="97544483"/>
  </r>
  <r>
    <s v="FACTURACION"/>
    <x v="1"/>
    <n v="1"/>
    <x v="0"/>
    <s v="F"/>
    <s v="D"/>
    <n v="100"/>
    <s v="RECARGO POR MORA RED INTERNA"/>
    <s v="17-04-2015 00:00:00"/>
    <n v="15"/>
    <n v="1217797"/>
  </r>
  <r>
    <s v="FACTURACION"/>
    <x v="1"/>
    <n v="1"/>
    <x v="0"/>
    <s v="F"/>
    <s v="D"/>
    <n v="7"/>
    <s v="CONSUMO"/>
    <s v="17-04-2015 00:00:00"/>
    <n v="51"/>
    <n v="953281"/>
  </r>
  <r>
    <s v="FACTURACION"/>
    <x v="1"/>
    <n v="1"/>
    <x v="0"/>
    <s v="F"/>
    <s v="D"/>
    <n v="8"/>
    <s v="CONTRIBUCION"/>
    <s v="17-04-2015 00:00:00"/>
    <n v="51"/>
    <n v="22411"/>
  </r>
  <r>
    <s v="FACTURACION"/>
    <x v="1"/>
    <n v="1"/>
    <x v="0"/>
    <s v="F"/>
    <s v="D"/>
    <n v="126"/>
    <s v="IVA INTERES DE FINANCIACION"/>
    <s v="17-04-2015 00:00:00"/>
    <n v="51"/>
    <n v="258418"/>
  </r>
  <r>
    <s v="FACTURACION"/>
    <x v="1"/>
    <n v="1"/>
    <x v="0"/>
    <s v="F"/>
    <s v="D"/>
    <n v="3"/>
    <s v="CARGO FIJO"/>
    <s v="18-04-2015 00:00:00"/>
    <n v="15"/>
    <n v="32588174"/>
  </r>
  <r>
    <s v="FACTURACION"/>
    <x v="1"/>
    <n v="1"/>
    <x v="0"/>
    <s v="F"/>
    <s v="D"/>
    <n v="27"/>
    <s v="SERVICIO ASOCIADO RED INTERNA"/>
    <s v="18-04-2015 00:00:00"/>
    <n v="41"/>
    <n v="2903627"/>
  </r>
  <r>
    <s v="FACTURACION"/>
    <x v="1"/>
    <n v="1"/>
    <x v="0"/>
    <s v="F"/>
    <s v="D"/>
    <n v="59"/>
    <s v="INTERESES FINANCIACION GRAVADOS"/>
    <s v="18-04-2015 00:00:00"/>
    <n v="51"/>
    <n v="1510223"/>
  </r>
  <r>
    <s v="FACTURACION"/>
    <x v="1"/>
    <n v="1"/>
    <x v="0"/>
    <s v="F"/>
    <s v="C"/>
    <n v="106"/>
    <s v="IMPUESTO 16%"/>
    <s v="18-04-2015 00:00:00"/>
    <n v="53"/>
    <n v="-10688"/>
  </r>
  <r>
    <s v="FACTURACION"/>
    <x v="1"/>
    <n v="1"/>
    <x v="0"/>
    <s v="F"/>
    <s v="D"/>
    <n v="19"/>
    <s v="RED INTERNA"/>
    <s v="19-04-2015 00:00:00"/>
    <n v="53"/>
    <n v="3852319"/>
  </r>
  <r>
    <s v="FACTURACION"/>
    <x v="1"/>
    <n v="1"/>
    <x v="0"/>
    <s v="F"/>
    <s v="D"/>
    <n v="106"/>
    <s v="IMPUESTO 16%"/>
    <s v="19-04-2015 00:00:00"/>
    <n v="53"/>
    <n v="43904"/>
  </r>
  <r>
    <s v="FACTURACION"/>
    <x v="1"/>
    <n v="1"/>
    <x v="0"/>
    <s v="F"/>
    <s v="D"/>
    <n v="17"/>
    <s v="RECONEXION"/>
    <s v="19-04-2015 00:00:00"/>
    <n v="53"/>
    <n v="5630000"/>
  </r>
  <r>
    <s v="FACTURACION"/>
    <x v="1"/>
    <n v="1"/>
    <x v="0"/>
    <s v="F"/>
    <s v="D"/>
    <n v="400"/>
    <s v="CERTIFICACION INSTALACION PREVIA"/>
    <s v="19-04-2015 00:00:00"/>
    <n v="53"/>
    <n v="274400"/>
  </r>
  <r>
    <s v="FACTURACION"/>
    <x v="1"/>
    <n v="1"/>
    <x v="0"/>
    <s v="F"/>
    <s v="C"/>
    <n v="85"/>
    <s v="BIENESTAR EMPLEADOS"/>
    <s v="20-04-2015 00:00:00"/>
    <n v="15"/>
    <n v="-71414"/>
  </r>
  <r>
    <s v="FACTURACION"/>
    <x v="1"/>
    <n v="1"/>
    <x v="0"/>
    <s v="F"/>
    <s v="C"/>
    <n v="30"/>
    <s v="SUBSIDIO"/>
    <s v="20-04-2015 00:00:00"/>
    <n v="15"/>
    <n v="-54574367"/>
  </r>
  <r>
    <s v="FACTURACION"/>
    <x v="1"/>
    <n v="1"/>
    <x v="0"/>
    <s v="F"/>
    <s v="D"/>
    <n v="3"/>
    <s v="CARGO FIJO"/>
    <s v="20-04-2015 00:00:00"/>
    <n v="15"/>
    <n v="16575121"/>
  </r>
  <r>
    <s v="FACTURACION"/>
    <x v="1"/>
    <n v="1"/>
    <x v="0"/>
    <s v="F"/>
    <s v="D"/>
    <n v="101"/>
    <s v="RECARGO POR MORA  GRAVADOS OTROS SERVICIOS"/>
    <s v="20-04-2015 00:00:00"/>
    <n v="15"/>
    <n v="104629"/>
  </r>
  <r>
    <s v="FACTURACION"/>
    <x v="1"/>
    <n v="1"/>
    <x v="0"/>
    <s v="F"/>
    <s v="D"/>
    <n v="19"/>
    <s v="RED INTERNA"/>
    <s v="20-04-2015 00:00:00"/>
    <n v="51"/>
    <n v="130923"/>
  </r>
  <r>
    <s v="FACTURACION"/>
    <x v="1"/>
    <n v="1"/>
    <x v="0"/>
    <s v="F"/>
    <s v="D"/>
    <n v="28"/>
    <s v="SERVICIOS ASOCIADOS CARGO POR CONEXIÓN"/>
    <s v="20-04-2015 00:00:00"/>
    <n v="51"/>
    <n v="8457247"/>
  </r>
  <r>
    <s v="FACTURACION"/>
    <x v="1"/>
    <n v="1"/>
    <x v="0"/>
    <s v="F"/>
    <s v="D"/>
    <n v="101"/>
    <s v="RECARGO POR MORA  GRAVADOS OTROS SERVICIOS"/>
    <s v="20-04-2015 00:00:00"/>
    <n v="53"/>
    <n v="4188"/>
  </r>
  <r>
    <s v="FACTURACION"/>
    <x v="1"/>
    <n v="1"/>
    <x v="0"/>
    <s v="F"/>
    <s v="D"/>
    <n v="122"/>
    <s v="IVA RED INTERNA"/>
    <s v="20-04-2015 00:00:00"/>
    <n v="53"/>
    <n v="855636"/>
  </r>
  <r>
    <s v="FACTURACION"/>
    <x v="1"/>
    <n v="1"/>
    <x v="0"/>
    <s v="F"/>
    <s v="D"/>
    <n v="400"/>
    <s v="CERTIFICACION INSTALACION PREVIA"/>
    <s v="20-04-2015 00:00:00"/>
    <n v="53"/>
    <n v="3910200"/>
  </r>
  <r>
    <s v="FACTURACION"/>
    <x v="1"/>
    <n v="1"/>
    <x v="0"/>
    <s v="F"/>
    <s v="D"/>
    <n v="401"/>
    <s v="REVISION PERIODICA RES 059"/>
    <s v="20-04-2015 00:00:00"/>
    <n v="53"/>
    <n v="19417340"/>
  </r>
  <r>
    <s v="FACTURACION"/>
    <x v="1"/>
    <n v="1"/>
    <x v="0"/>
    <s v="F"/>
    <s v="D"/>
    <n v="4"/>
    <s v="CARGO POR CONEXIÓN"/>
    <s v="21-04-2015 00:00:00"/>
    <n v="41"/>
    <n v="782547"/>
  </r>
  <r>
    <s v="FACTURACION"/>
    <x v="1"/>
    <n v="1"/>
    <x v="0"/>
    <s v="F"/>
    <s v="D"/>
    <n v="7"/>
    <s v="CONSUMO"/>
    <s v="21-04-2015 00:00:00"/>
    <n v="51"/>
    <n v="1204113"/>
  </r>
  <r>
    <s v="FACTURACION"/>
    <x v="1"/>
    <n v="1"/>
    <x v="0"/>
    <s v="F"/>
    <s v="D"/>
    <n v="17"/>
    <s v="RECONEXION"/>
    <s v="21-04-2015 00:00:00"/>
    <n v="51"/>
    <n v="9171070"/>
  </r>
  <r>
    <s v="FACTURACION"/>
    <x v="1"/>
    <n v="1"/>
    <x v="0"/>
    <s v="F"/>
    <s v="D"/>
    <n v="100"/>
    <s v="RECARGO POR MORA RED INTERNA"/>
    <s v="21-04-2015 00:00:00"/>
    <n v="51"/>
    <n v="2131"/>
  </r>
  <r>
    <s v="FACTURACION"/>
    <x v="1"/>
    <n v="1"/>
    <x v="0"/>
    <s v="F"/>
    <s v="D"/>
    <n v="1"/>
    <s v="ANTICIPOS"/>
    <s v="21-04-2015 00:00:00"/>
    <n v="51"/>
    <n v="882"/>
  </r>
  <r>
    <s v="FACTURACION"/>
    <x v="1"/>
    <n v="1"/>
    <x v="0"/>
    <s v="F"/>
    <s v="C"/>
    <n v="132"/>
    <s v="SUB.GOB MAGDALENA REG. 2 REVI"/>
    <s v="21-04-2015 00:00:00"/>
    <n v="53"/>
    <n v="-303318"/>
  </r>
  <r>
    <s v="FACTURACION"/>
    <x v="1"/>
    <n v="1"/>
    <x v="0"/>
    <s v="F"/>
    <s v="D"/>
    <n v="4"/>
    <s v="CARGO POR CONEXIÓN"/>
    <s v="21-04-2015 00:00:00"/>
    <n v="53"/>
    <n v="51996611"/>
  </r>
  <r>
    <s v="FACTURACION"/>
    <x v="1"/>
    <n v="1"/>
    <x v="0"/>
    <s v="F"/>
    <s v="D"/>
    <n v="27"/>
    <s v="SERVICIO ASOCIADO RED INTERNA"/>
    <s v="22-04-2015 00:00:00"/>
    <n v="41"/>
    <n v="6008192"/>
  </r>
  <r>
    <s v="FACTURACION"/>
    <x v="1"/>
    <n v="1"/>
    <x v="0"/>
    <s v="F"/>
    <s v="D"/>
    <n v="103"/>
    <s v="INTERESES FINANC RED INTERNA"/>
    <s v="22-04-2015 00:00:00"/>
    <n v="51"/>
    <n v="79829113"/>
  </r>
  <r>
    <s v="FACTURACION"/>
    <x v="1"/>
    <n v="1"/>
    <x v="0"/>
    <s v="F"/>
    <s v="D"/>
    <n v="101"/>
    <s v="RECARGO POR MORA  GRAVADOS OTROS SERVICIOS"/>
    <s v="22-04-2015 00:00:00"/>
    <n v="51"/>
    <n v="529"/>
  </r>
  <r>
    <s v="FACTURACION"/>
    <x v="1"/>
    <n v="1"/>
    <x v="0"/>
    <s v="F"/>
    <s v="D"/>
    <n v="4"/>
    <s v="CARGO POR CONEXIÓN"/>
    <s v="22-04-2015 00:00:00"/>
    <n v="53"/>
    <n v="19326174"/>
  </r>
  <r>
    <s v="FACTURACION"/>
    <x v="1"/>
    <n v="1"/>
    <x v="0"/>
    <s v="F"/>
    <s v="D"/>
    <n v="17"/>
    <s v="RECONEXION"/>
    <s v="22-04-2015 00:00:00"/>
    <n v="53"/>
    <n v="47002000"/>
  </r>
  <r>
    <s v="FACTURACION"/>
    <x v="1"/>
    <n v="1"/>
    <x v="0"/>
    <s v="F"/>
    <s v="D"/>
    <n v="122"/>
    <s v="IVA RED INTERNA"/>
    <s v="22-04-2015 00:00:00"/>
    <n v="53"/>
    <n v="566890"/>
  </r>
  <r>
    <s v="FACTURACION"/>
    <x v="1"/>
    <n v="1"/>
    <x v="0"/>
    <s v="F"/>
    <s v="D"/>
    <n v="400"/>
    <s v="CERTIFICACION INSTALACION PREVIA"/>
    <s v="22-04-2015 00:00:00"/>
    <n v="53"/>
    <n v="2948000"/>
  </r>
  <r>
    <s v="FACTURACION"/>
    <x v="1"/>
    <n v="1"/>
    <x v="0"/>
    <s v="F"/>
    <s v="D"/>
    <n v="101"/>
    <s v="RECARGO POR MORA  GRAVADOS OTROS SERVICIOS"/>
    <s v="23-04-2015 00:00:00"/>
    <n v="51"/>
    <n v="332"/>
  </r>
  <r>
    <s v="FACTURACION"/>
    <x v="1"/>
    <n v="1"/>
    <x v="0"/>
    <s v="F"/>
    <s v="D"/>
    <n v="126"/>
    <s v="IVA INTERES DE FINANCIACION"/>
    <s v="23-04-2015 00:00:00"/>
    <n v="51"/>
    <n v="158555"/>
  </r>
  <r>
    <s v="FACTURACION"/>
    <x v="1"/>
    <n v="1"/>
    <x v="0"/>
    <s v="F"/>
    <s v="D"/>
    <n v="86"/>
    <s v="INTERESES FINANCIACION EXCLUIDOS"/>
    <s v="23-04-2015 00:00:00"/>
    <n v="51"/>
    <n v="128652"/>
  </r>
  <r>
    <s v="FACTURACION"/>
    <x v="1"/>
    <n v="1"/>
    <x v="0"/>
    <s v="F"/>
    <s v="C"/>
    <n v="129"/>
    <s v="SUBS GOB ATL VEREDAS NUEVA INT"/>
    <s v="23-04-2015 00:00:00"/>
    <n v="53"/>
    <n v="-3703060"/>
  </r>
  <r>
    <s v="FACTURACION"/>
    <x v="1"/>
    <n v="1"/>
    <x v="0"/>
    <s v="F"/>
    <s v="D"/>
    <n v="7"/>
    <s v="CONSUMO"/>
    <s v="23-04-2015 00:00:00"/>
    <n v="54"/>
    <n v="832824"/>
  </r>
  <r>
    <s v="FACTURACION"/>
    <x v="1"/>
    <n v="1"/>
    <x v="0"/>
    <s v="F"/>
    <s v="C"/>
    <n v="85"/>
    <s v="BIENESTAR EMPLEADOS"/>
    <s v="24-04-2015 00:00:00"/>
    <n v="15"/>
    <n v="-97248"/>
  </r>
  <r>
    <s v="FACTURACION"/>
    <x v="1"/>
    <n v="1"/>
    <x v="0"/>
    <s v="F"/>
    <s v="D"/>
    <n v="27"/>
    <s v="SERVICIO ASOCIADO RED INTERNA"/>
    <s v="24-04-2015 00:00:00"/>
    <n v="41"/>
    <n v="9941209"/>
  </r>
  <r>
    <s v="FACTURACION"/>
    <x v="1"/>
    <n v="1"/>
    <x v="0"/>
    <s v="F"/>
    <s v="D"/>
    <n v="56"/>
    <s v="INTERESES FINANCIACION CONEXION"/>
    <s v="24-04-2015 00:00:00"/>
    <n v="51"/>
    <n v="61338990"/>
  </r>
  <r>
    <s v="FACTURACION"/>
    <x v="1"/>
    <n v="1"/>
    <x v="0"/>
    <s v="F"/>
    <s v="D"/>
    <n v="103"/>
    <s v="INTERESES FINANC RED INTERNA"/>
    <s v="24-04-2015 00:00:00"/>
    <n v="51"/>
    <n v="96665343"/>
  </r>
  <r>
    <s v="FACTURACION"/>
    <x v="1"/>
    <n v="1"/>
    <x v="0"/>
    <s v="F"/>
    <s v="D"/>
    <n v="32"/>
    <s v="VENTA BIENES"/>
    <s v="24-04-2015 00:00:00"/>
    <n v="51"/>
    <n v="121053"/>
  </r>
  <r>
    <s v="FACTURACION"/>
    <x v="1"/>
    <n v="1"/>
    <x v="0"/>
    <s v="F"/>
    <s v="C"/>
    <n v="122"/>
    <s v="IVA RED INTERNA"/>
    <s v="24-04-2015 00:00:00"/>
    <n v="53"/>
    <n v="-289"/>
  </r>
  <r>
    <s v="FACTURACION"/>
    <x v="1"/>
    <n v="1"/>
    <x v="0"/>
    <s v="F"/>
    <s v="C"/>
    <n v="128"/>
    <s v="SUBS GOB ATL VEREDA NUEVA CERT"/>
    <s v="24-04-2015 00:00:00"/>
    <n v="53"/>
    <n v="-267200"/>
  </r>
  <r>
    <s v="FACTURACION"/>
    <x v="1"/>
    <n v="1"/>
    <x v="0"/>
    <s v="F"/>
    <s v="D"/>
    <n v="46"/>
    <s v="RECARGOS MORA EXCLUIDOS"/>
    <s v="25-04-2015 00:00:00"/>
    <n v="15"/>
    <n v="617100"/>
  </r>
  <r>
    <s v="FACTURACION"/>
    <x v="1"/>
    <n v="1"/>
    <x v="0"/>
    <s v="F"/>
    <s v="D"/>
    <n v="28"/>
    <s v="SERVICIOS ASOCIADOS CARGO POR CONEXIÓN"/>
    <s v="25-04-2015 00:00:00"/>
    <n v="41"/>
    <n v="9881031"/>
  </r>
  <r>
    <s v="FACTURACION"/>
    <x v="1"/>
    <n v="1"/>
    <x v="0"/>
    <s v="F"/>
    <s v="D"/>
    <n v="59"/>
    <s v="INTERESES FINANCIACION GRAVADOS"/>
    <s v="25-04-2015 00:00:00"/>
    <n v="51"/>
    <n v="26264"/>
  </r>
  <r>
    <s v="FACTURACION"/>
    <x v="1"/>
    <n v="1"/>
    <x v="0"/>
    <s v="F"/>
    <s v="D"/>
    <n v="81"/>
    <s v="SERVICIOS VARIOS GRAVADO"/>
    <s v="25-04-2015 00:00:00"/>
    <n v="51"/>
    <n v="13491"/>
  </r>
  <r>
    <s v="FACTURACION"/>
    <x v="1"/>
    <n v="1"/>
    <x v="0"/>
    <s v="F"/>
    <s v="D"/>
    <n v="86"/>
    <s v="INTERESES FINANCIACION EXCLUIDOS"/>
    <s v="25-04-2015 00:00:00"/>
    <n v="51"/>
    <n v="4205"/>
  </r>
  <r>
    <s v="FACTURACION"/>
    <x v="1"/>
    <n v="1"/>
    <x v="0"/>
    <s v="F"/>
    <s v="C"/>
    <n v="130"/>
    <s v="SUBS GOB ATL VEREDAS NUEVA CXC"/>
    <s v="25-04-2015 00:00:00"/>
    <n v="53"/>
    <n v="-443900"/>
  </r>
  <r>
    <s v="FACTURACION"/>
    <x v="1"/>
    <n v="1"/>
    <x v="0"/>
    <s v="F"/>
    <s v="C"/>
    <n v="129"/>
    <s v="SUBS GOB ATL VEREDAS NUEVA INT"/>
    <s v="25-04-2015 00:00:00"/>
    <n v="53"/>
    <n v="-740612"/>
  </r>
  <r>
    <s v="FACTURACION"/>
    <x v="1"/>
    <n v="1"/>
    <x v="0"/>
    <s v="F"/>
    <s v="C"/>
    <n v="128"/>
    <s v="SUBS GOB ATL VEREDA NUEVA CERT"/>
    <s v="25-04-2015 00:00:00"/>
    <n v="53"/>
    <n v="-66800"/>
  </r>
  <r>
    <s v="FACTURACION"/>
    <x v="1"/>
    <n v="1"/>
    <x v="0"/>
    <s v="F"/>
    <s v="D"/>
    <n v="400"/>
    <s v="CERTIFICACION INSTALACION PREVIA"/>
    <s v="26-04-2015 00:00:00"/>
    <n v="41"/>
    <n v="271330"/>
  </r>
  <r>
    <s v="FACTURACION"/>
    <x v="1"/>
    <n v="1"/>
    <x v="0"/>
    <s v="F"/>
    <s v="C"/>
    <n v="10"/>
    <s v="DESCUENTOS"/>
    <s v="26-04-2015 00:00:00"/>
    <n v="53"/>
    <n v="-202999"/>
  </r>
  <r>
    <s v="FACTURACION"/>
    <x v="1"/>
    <n v="1"/>
    <x v="0"/>
    <s v="F"/>
    <s v="D"/>
    <n v="106"/>
    <s v="IMPUESTO 16%"/>
    <s v="26-04-2015 00:00:00"/>
    <n v="53"/>
    <n v="846996"/>
  </r>
  <r>
    <s v="FACTURACION"/>
    <x v="1"/>
    <n v="1"/>
    <x v="0"/>
    <s v="F"/>
    <s v="C"/>
    <n v="30"/>
    <s v="SUBSIDIO"/>
    <s v="27-04-2015 00:00:00"/>
    <n v="15"/>
    <n v="-414121171"/>
  </r>
  <r>
    <s v="FACTURACION"/>
    <x v="1"/>
    <n v="1"/>
    <x v="0"/>
    <s v="F"/>
    <s v="D"/>
    <n v="81"/>
    <s v="SERVICIOS VARIOS GRAVADO"/>
    <s v="27-04-2015 00:00:00"/>
    <n v="51"/>
    <n v="142464"/>
  </r>
  <r>
    <s v="FACTURACION"/>
    <x v="1"/>
    <n v="1"/>
    <x v="0"/>
    <s v="F"/>
    <s v="D"/>
    <n v="7"/>
    <s v="CONSUMO"/>
    <s v="27-04-2015 00:00:00"/>
    <n v="54"/>
    <n v="620842"/>
  </r>
  <r>
    <s v="FACTURACION"/>
    <x v="1"/>
    <n v="1"/>
    <x v="0"/>
    <s v="F"/>
    <s v="D"/>
    <n v="101"/>
    <s v="RECARGO POR MORA  GRAVADOS OTROS SERVICIOS"/>
    <s v="28-04-2015 00:00:00"/>
    <n v="15"/>
    <n v="314906"/>
  </r>
  <r>
    <s v="FACTURACION"/>
    <x v="1"/>
    <n v="1"/>
    <x v="0"/>
    <s v="F"/>
    <s v="D"/>
    <n v="1"/>
    <s v="ANTICIPOS"/>
    <s v="28-04-2015 00:00:00"/>
    <n v="51"/>
    <n v="623"/>
  </r>
  <r>
    <s v="FACTURACION"/>
    <x v="1"/>
    <n v="1"/>
    <x v="0"/>
    <s v="F"/>
    <s v="D"/>
    <n v="101"/>
    <s v="RECARGO POR MORA  GRAVADOS OTROS SERVICIOS"/>
    <s v="28-04-2015 00:00:00"/>
    <n v="53"/>
    <n v="2984"/>
  </r>
  <r>
    <s v="FACTURACION"/>
    <x v="1"/>
    <n v="1"/>
    <x v="0"/>
    <s v="F"/>
    <s v="D"/>
    <n v="7"/>
    <s v="CONSUMO"/>
    <s v="29-04-2015 00:00:00"/>
    <n v="15"/>
    <n v="1222928591"/>
  </r>
  <r>
    <s v="FACTURACION"/>
    <x v="1"/>
    <n v="1"/>
    <x v="0"/>
    <s v="F"/>
    <s v="D"/>
    <n v="7"/>
    <s v="CONSUMO"/>
    <s v="29-04-2015 00:00:00"/>
    <n v="51"/>
    <n v="1402061"/>
  </r>
  <r>
    <s v="FACTURACION"/>
    <x v="1"/>
    <n v="1"/>
    <x v="0"/>
    <s v="F"/>
    <s v="D"/>
    <n v="28"/>
    <s v="SERVICIOS ASOCIADOS CARGO POR CONEXIÓN"/>
    <s v="29-04-2015 00:00:00"/>
    <n v="51"/>
    <n v="25585725"/>
  </r>
  <r>
    <s v="FACTURACION"/>
    <x v="1"/>
    <n v="1"/>
    <x v="0"/>
    <s v="F"/>
    <s v="D"/>
    <n v="103"/>
    <s v="INTERESES FINANC RED INTERNA"/>
    <s v="29-04-2015 00:00:00"/>
    <n v="51"/>
    <n v="175451972"/>
  </r>
  <r>
    <s v="FACTURACION"/>
    <x v="1"/>
    <n v="1"/>
    <x v="0"/>
    <s v="F"/>
    <s v="D"/>
    <n v="59"/>
    <s v="INTERESES FINANCIACION GRAVADOS"/>
    <s v="29-04-2015 00:00:00"/>
    <n v="51"/>
    <n v="2631472"/>
  </r>
  <r>
    <s v="FACTURACION"/>
    <x v="1"/>
    <n v="1"/>
    <x v="0"/>
    <s v="F"/>
    <s v="D"/>
    <n v="1"/>
    <s v="ANTICIPOS"/>
    <s v="29-04-2015 00:00:00"/>
    <n v="51"/>
    <n v="1037"/>
  </r>
  <r>
    <s v="FACTURACION"/>
    <x v="1"/>
    <n v="1"/>
    <x v="0"/>
    <s v="F"/>
    <s v="C"/>
    <n v="132"/>
    <s v="SUB.GOB MAGDALENA REG. 2 REVI"/>
    <s v="29-04-2015 00:00:00"/>
    <n v="53"/>
    <n v="-404424"/>
  </r>
  <r>
    <s v="FACTURACION"/>
    <x v="1"/>
    <n v="1"/>
    <x v="0"/>
    <s v="F"/>
    <s v="D"/>
    <n v="4"/>
    <s v="CARGO POR CONEXIÓN"/>
    <s v="29-04-2015 00:00:00"/>
    <n v="53"/>
    <n v="44634259"/>
  </r>
  <r>
    <s v="FACTURACION"/>
    <x v="1"/>
    <n v="1"/>
    <x v="0"/>
    <s v="F"/>
    <s v="D"/>
    <n v="19"/>
    <s v="RED INTERNA"/>
    <s v="29-04-2015 00:00:00"/>
    <n v="53"/>
    <n v="88356232"/>
  </r>
  <r>
    <s v="FACTURACION"/>
    <x v="1"/>
    <n v="1"/>
    <x v="0"/>
    <s v="F"/>
    <s v="D"/>
    <n v="100"/>
    <s v="RECARGO POR MORA RED INTERNA"/>
    <s v="29-04-2015 00:00:00"/>
    <n v="53"/>
    <n v="63914"/>
  </r>
  <r>
    <s v="FACTURACION"/>
    <x v="1"/>
    <n v="1"/>
    <x v="0"/>
    <s v="F"/>
    <s v="D"/>
    <n v="122"/>
    <s v="IVA RED INTERNA"/>
    <s v="29-04-2015 00:00:00"/>
    <n v="53"/>
    <n v="1364146"/>
  </r>
  <r>
    <s v="FACTURACION"/>
    <x v="1"/>
    <n v="1"/>
    <x v="0"/>
    <s v="F"/>
    <s v="D"/>
    <n v="401"/>
    <s v="REVISION PERIODICA RES 059"/>
    <s v="29-04-2015 00:00:00"/>
    <n v="53"/>
    <n v="24673080"/>
  </r>
  <r>
    <s v="FACTURACION"/>
    <x v="1"/>
    <n v="1"/>
    <x v="0"/>
    <s v="F"/>
    <s v="D"/>
    <n v="3"/>
    <s v="CARGO FIJO"/>
    <s v="30-04-2015 00:00:00"/>
    <n v="15"/>
    <n v="40115011"/>
  </r>
  <r>
    <s v="FACTURACION"/>
    <x v="1"/>
    <n v="1"/>
    <x v="0"/>
    <s v="F"/>
    <s v="D"/>
    <n v="46"/>
    <s v="RECARGOS MORA EXCLUIDOS"/>
    <s v="30-04-2015 00:00:00"/>
    <n v="15"/>
    <n v="19506869"/>
  </r>
  <r>
    <s v="FACTURACION"/>
    <x v="1"/>
    <n v="1"/>
    <x v="0"/>
    <s v="F"/>
    <s v="D"/>
    <n v="3"/>
    <s v="CARGO FIJO"/>
    <s v="30-04-2015 00:00:00"/>
    <n v="51"/>
    <n v="22018"/>
  </r>
  <r>
    <s v="FACTURACION"/>
    <x v="1"/>
    <n v="1"/>
    <x v="0"/>
    <s v="F"/>
    <s v="D"/>
    <n v="17"/>
    <s v="RECONEXION"/>
    <s v="30-04-2015 00:00:00"/>
    <n v="51"/>
    <n v="10849867"/>
  </r>
  <r>
    <s v="FACTURACION"/>
    <x v="1"/>
    <n v="1"/>
    <x v="0"/>
    <s v="F"/>
    <s v="D"/>
    <n v="103"/>
    <s v="INTERESES FINANC RED INTERNA"/>
    <s v="30-04-2015 00:00:00"/>
    <n v="51"/>
    <n v="66331173"/>
  </r>
  <r>
    <s v="FACTURACION"/>
    <x v="1"/>
    <n v="1"/>
    <x v="0"/>
    <s v="F"/>
    <s v="D"/>
    <n v="401"/>
    <s v="REVISION PERIODICA RES 059"/>
    <s v="30-04-2015 00:00:00"/>
    <n v="53"/>
    <n v="31887480"/>
  </r>
  <r>
    <s v="FACTURACION"/>
    <x v="1"/>
    <n v="11"/>
    <x v="1"/>
    <m/>
    <s v="D"/>
    <n v="100"/>
    <s v="RECARGO POR MORA RED INTERNA"/>
    <s v="01-04-2015 00:00:00"/>
    <n v="53"/>
    <n v="-1941"/>
  </r>
  <r>
    <s v="FACTURACION"/>
    <x v="1"/>
    <n v="11"/>
    <x v="1"/>
    <m/>
    <s v="D"/>
    <n v="126"/>
    <s v="IVA INTERES DE FINANCIACION"/>
    <s v="01-04-2015 00:00:00"/>
    <n v="53"/>
    <n v="-2014"/>
  </r>
  <r>
    <s v="FACTURACION"/>
    <x v="1"/>
    <n v="11"/>
    <x v="1"/>
    <m/>
    <s v="D"/>
    <n v="8"/>
    <s v="CONTRIBUCION"/>
    <s v="04-04-2015 00:00:00"/>
    <n v="53"/>
    <n v="-86225"/>
  </r>
  <r>
    <s v="FACTURACION"/>
    <x v="1"/>
    <n v="11"/>
    <x v="1"/>
    <m/>
    <s v="D"/>
    <n v="17"/>
    <s v="RECONEXION"/>
    <s v="04-04-2015 00:00:00"/>
    <n v="53"/>
    <n v="-86585"/>
  </r>
  <r>
    <s v="FACTURACION"/>
    <x v="1"/>
    <n v="11"/>
    <x v="1"/>
    <m/>
    <s v="D"/>
    <n v="98"/>
    <s v="REFINANCIACION"/>
    <s v="04-04-2015 00:00:00"/>
    <n v="53"/>
    <n v="-97526"/>
  </r>
  <r>
    <s v="FACTURACION"/>
    <x v="1"/>
    <n v="11"/>
    <x v="1"/>
    <m/>
    <s v="D"/>
    <n v="100"/>
    <s v="RECARGO POR MORA RED INTERNA"/>
    <s v="04-04-2015 00:00:00"/>
    <n v="53"/>
    <n v="-845"/>
  </r>
  <r>
    <s v="FACTURACION"/>
    <x v="1"/>
    <n v="11"/>
    <x v="1"/>
    <m/>
    <s v="D"/>
    <n v="126"/>
    <s v="IVA INTERES DE FINANCIACION"/>
    <s v="04-04-2015 00:00:00"/>
    <n v="53"/>
    <n v="-977"/>
  </r>
  <r>
    <s v="FACTURACION"/>
    <x v="1"/>
    <n v="11"/>
    <x v="1"/>
    <m/>
    <s v="D"/>
    <n v="27"/>
    <s v="SERVICIO ASOCIADO RED INTERNA"/>
    <s v="04-04-2015 00:00:00"/>
    <n v="53"/>
    <n v="-91979"/>
  </r>
  <r>
    <s v="FACTURACION"/>
    <x v="1"/>
    <n v="11"/>
    <x v="1"/>
    <m/>
    <s v="D"/>
    <n v="59"/>
    <s v="INTERESES FINANCIACION GRAVADOS"/>
    <s v="06-04-2015 00:00:00"/>
    <n v="53"/>
    <n v="-1204"/>
  </r>
  <r>
    <s v="FACTURACION"/>
    <x v="1"/>
    <n v="11"/>
    <x v="1"/>
    <m/>
    <s v="D"/>
    <n v="122"/>
    <s v="IVA RED INTERNA"/>
    <s v="06-04-2015 00:00:00"/>
    <n v="53"/>
    <n v="-3610"/>
  </r>
  <r>
    <s v="FACTURACION"/>
    <x v="1"/>
    <n v="11"/>
    <x v="1"/>
    <m/>
    <s v="D"/>
    <n v="81"/>
    <s v="SERVICIOS VARIOS GRAVADO"/>
    <s v="06-04-2015 00:00:00"/>
    <n v="53"/>
    <n v="-17"/>
  </r>
  <r>
    <s v="FACTURACION"/>
    <x v="1"/>
    <n v="11"/>
    <x v="1"/>
    <m/>
    <s v="C"/>
    <n v="30"/>
    <s v="SUBSIDIO"/>
    <s v="07-04-2015 00:00:00"/>
    <n v="53"/>
    <n v="420226"/>
  </r>
  <r>
    <s v="FACTURACION"/>
    <x v="1"/>
    <n v="11"/>
    <x v="1"/>
    <m/>
    <s v="D"/>
    <n v="4"/>
    <s v="CARGO POR CONEXIÓN"/>
    <s v="07-04-2015 00:00:00"/>
    <n v="53"/>
    <n v="-43191"/>
  </r>
  <r>
    <s v="FACTURACION"/>
    <x v="1"/>
    <n v="11"/>
    <x v="1"/>
    <m/>
    <s v="D"/>
    <n v="106"/>
    <s v="IMPUESTO 16%"/>
    <s v="07-04-2015 00:00:00"/>
    <n v="53"/>
    <n v="-446"/>
  </r>
  <r>
    <s v="FACTURACION"/>
    <x v="1"/>
    <n v="11"/>
    <x v="1"/>
    <m/>
    <s v="D"/>
    <n v="46"/>
    <s v="RECARGOS MORA EXCLUIDOS"/>
    <s v="07-04-2015 00:00:00"/>
    <n v="53"/>
    <n v="-10601"/>
  </r>
  <r>
    <s v="FACTURACION"/>
    <x v="1"/>
    <n v="11"/>
    <x v="1"/>
    <m/>
    <s v="D"/>
    <n v="28"/>
    <s v="SERVICIOS ASOCIADOS CARGO POR CONEXIÓN"/>
    <s v="07-04-2015 00:00:00"/>
    <n v="53"/>
    <n v="-44587"/>
  </r>
  <r>
    <s v="FACTURACION"/>
    <x v="1"/>
    <n v="11"/>
    <x v="1"/>
    <m/>
    <s v="D"/>
    <n v="59"/>
    <s v="INTERESES FINANCIACION GRAVADOS"/>
    <s v="07-04-2015 00:00:00"/>
    <n v="53"/>
    <n v="-2298"/>
  </r>
  <r>
    <s v="FACTURACION"/>
    <x v="1"/>
    <n v="11"/>
    <x v="1"/>
    <m/>
    <s v="D"/>
    <n v="122"/>
    <s v="IVA RED INTERNA"/>
    <s v="07-04-2015 00:00:00"/>
    <n v="53"/>
    <n v="-2834"/>
  </r>
  <r>
    <s v="FACTURACION"/>
    <x v="1"/>
    <n v="11"/>
    <x v="1"/>
    <m/>
    <s v="C"/>
    <n v="30"/>
    <s v="SUBSIDIO"/>
    <s v="08-04-2015 00:00:00"/>
    <n v="53"/>
    <n v="865500"/>
  </r>
  <r>
    <s v="FACTURACION"/>
    <x v="1"/>
    <n v="11"/>
    <x v="1"/>
    <m/>
    <s v="D"/>
    <n v="7"/>
    <s v="CONSUMO"/>
    <s v="08-04-2015 00:00:00"/>
    <n v="53"/>
    <n v="-5408974"/>
  </r>
  <r>
    <s v="FACTURACION"/>
    <x v="1"/>
    <n v="11"/>
    <x v="1"/>
    <m/>
    <s v="D"/>
    <n v="56"/>
    <s v="INTERESES FINANCIACION CONEXION"/>
    <s v="08-04-2015 00:00:00"/>
    <n v="53"/>
    <n v="-298566"/>
  </r>
  <r>
    <s v="FACTURACION"/>
    <x v="1"/>
    <n v="11"/>
    <x v="1"/>
    <m/>
    <s v="D"/>
    <n v="81"/>
    <s v="SERVICIOS VARIOS GRAVADO"/>
    <s v="08-04-2015 00:00:00"/>
    <n v="53"/>
    <n v="-1647"/>
  </r>
  <r>
    <s v="FACTURACION"/>
    <x v="1"/>
    <n v="11"/>
    <x v="1"/>
    <m/>
    <s v="D"/>
    <n v="400"/>
    <s v="CERTIFICACION INSTALACION PREVIA"/>
    <s v="08-04-2015 00:00:00"/>
    <n v="53"/>
    <n v="-5546"/>
  </r>
  <r>
    <s v="FACTURACION"/>
    <x v="1"/>
    <n v="11"/>
    <x v="1"/>
    <m/>
    <s v="D"/>
    <n v="4"/>
    <s v="CARGO POR CONEXIÓN"/>
    <s v="09-04-2015 00:00:00"/>
    <n v="53"/>
    <n v="-41238"/>
  </r>
  <r>
    <s v="FACTURACION"/>
    <x v="1"/>
    <n v="11"/>
    <x v="1"/>
    <m/>
    <s v="D"/>
    <n v="122"/>
    <s v="IVA RED INTERNA"/>
    <s v="09-04-2015 00:00:00"/>
    <n v="53"/>
    <n v="-4214"/>
  </r>
  <r>
    <s v="FACTURACION"/>
    <x v="1"/>
    <n v="11"/>
    <x v="1"/>
    <m/>
    <s v="D"/>
    <n v="122"/>
    <s v="IVA RED INTERNA"/>
    <s v="10-04-2015 00:00:00"/>
    <n v="53"/>
    <n v="-4722"/>
  </r>
  <r>
    <s v="FACTURACION"/>
    <x v="1"/>
    <n v="11"/>
    <x v="1"/>
    <m/>
    <s v="D"/>
    <n v="100"/>
    <s v="RECARGO POR MORA RED INTERNA"/>
    <s v="11-04-2015 00:00:00"/>
    <n v="53"/>
    <n v="-963"/>
  </r>
  <r>
    <s v="FACTURACION"/>
    <x v="1"/>
    <n v="11"/>
    <x v="1"/>
    <m/>
    <s v="D"/>
    <n v="401"/>
    <s v="REVISION PERIODICA RES 059"/>
    <s v="11-04-2015 00:00:00"/>
    <n v="53"/>
    <n v="-2885"/>
  </r>
  <r>
    <s v="FACTURACION"/>
    <x v="1"/>
    <n v="11"/>
    <x v="1"/>
    <m/>
    <s v="D"/>
    <n v="24"/>
    <s v="REVISION PERIODICA"/>
    <s v="11-04-2015 00:00:00"/>
    <n v="53"/>
    <n v="-128482"/>
  </r>
  <r>
    <s v="FACTURACION"/>
    <x v="1"/>
    <n v="11"/>
    <x v="1"/>
    <m/>
    <s v="D"/>
    <n v="27"/>
    <s v="SERVICIO ASOCIADO RED INTERNA"/>
    <s v="11-04-2015 00:00:00"/>
    <n v="53"/>
    <n v="-159080"/>
  </r>
  <r>
    <s v="FACTURACION"/>
    <x v="1"/>
    <n v="11"/>
    <x v="1"/>
    <m/>
    <s v="D"/>
    <n v="62"/>
    <s v="CAPACIDAD TRANSPORTE"/>
    <s v="13-04-2015 00:00:00"/>
    <n v="53"/>
    <n v="-62474697"/>
  </r>
  <r>
    <s v="FACTURACION"/>
    <x v="1"/>
    <n v="11"/>
    <x v="1"/>
    <m/>
    <s v="D"/>
    <n v="100"/>
    <s v="RECARGO POR MORA RED INTERNA"/>
    <s v="13-04-2015 00:00:00"/>
    <n v="53"/>
    <n v="-462"/>
  </r>
  <r>
    <s v="FACTURACION"/>
    <x v="1"/>
    <n v="11"/>
    <x v="1"/>
    <m/>
    <s v="D"/>
    <n v="17"/>
    <s v="RECONEXION"/>
    <s v="14-04-2015 00:00:00"/>
    <n v="53"/>
    <n v="-10067"/>
  </r>
  <r>
    <s v="FACTURACION"/>
    <x v="1"/>
    <n v="11"/>
    <x v="1"/>
    <m/>
    <s v="D"/>
    <n v="103"/>
    <s v="INTERESES FINANC RED INTERNA"/>
    <s v="14-04-2015 00:00:00"/>
    <n v="53"/>
    <n v="-150448"/>
  </r>
  <r>
    <s v="FACTURACION"/>
    <x v="1"/>
    <n v="11"/>
    <x v="1"/>
    <m/>
    <s v="D"/>
    <n v="120"/>
    <s v="REFINANCIACION INTERESES DE FINANCIACION"/>
    <s v="14-04-2015 00:00:00"/>
    <n v="53"/>
    <n v="-665"/>
  </r>
  <r>
    <s v="FACTURACION"/>
    <x v="1"/>
    <n v="11"/>
    <x v="1"/>
    <m/>
    <s v="D"/>
    <n v="400"/>
    <s v="CERTIFICACION INSTALACION PREVIA"/>
    <s v="14-04-2015 00:00:00"/>
    <n v="53"/>
    <n v="-365"/>
  </r>
  <r>
    <s v="FACTURACION"/>
    <x v="1"/>
    <n v="11"/>
    <x v="1"/>
    <m/>
    <s v="D"/>
    <n v="103"/>
    <s v="INTERESES FINANC RED INTERNA"/>
    <s v="15-04-2015 00:00:00"/>
    <n v="53"/>
    <n v="-249556"/>
  </r>
  <r>
    <s v="FACTURACION"/>
    <x v="1"/>
    <n v="11"/>
    <x v="1"/>
    <m/>
    <s v="D"/>
    <n v="401"/>
    <s v="REVISION PERIODICA RES 059"/>
    <s v="15-04-2015 00:00:00"/>
    <n v="53"/>
    <n v="-9337"/>
  </r>
  <r>
    <s v="FACTURACION"/>
    <x v="1"/>
    <n v="11"/>
    <x v="1"/>
    <m/>
    <s v="D"/>
    <n v="81"/>
    <s v="SERVICIOS VARIOS GRAVADO"/>
    <s v="15-04-2015 00:00:00"/>
    <n v="53"/>
    <n v="-1320"/>
  </r>
  <r>
    <s v="FACTURACION"/>
    <x v="1"/>
    <n v="11"/>
    <x v="1"/>
    <m/>
    <s v="D"/>
    <n v="103"/>
    <s v="INTERESES FINANC RED INTERNA"/>
    <s v="16-04-2015 00:00:00"/>
    <n v="53"/>
    <n v="-115489"/>
  </r>
  <r>
    <s v="FACTURACION"/>
    <x v="1"/>
    <n v="11"/>
    <x v="1"/>
    <m/>
    <s v="D"/>
    <n v="120"/>
    <s v="REFINANCIACION INTERESES DE FINANCIACION"/>
    <s v="17-04-2015 00:00:00"/>
    <n v="53"/>
    <n v="-1741"/>
  </r>
  <r>
    <s v="FACTURACION"/>
    <x v="1"/>
    <n v="11"/>
    <x v="1"/>
    <m/>
    <s v="D"/>
    <n v="4"/>
    <s v="CARGO POR CONEXIÓN"/>
    <s v="18-04-2015 00:00:00"/>
    <n v="53"/>
    <n v="-9165"/>
  </r>
  <r>
    <s v="FACTURACION"/>
    <x v="1"/>
    <n v="11"/>
    <x v="1"/>
    <m/>
    <s v="D"/>
    <n v="46"/>
    <s v="RECARGOS MORA EXCLUIDOS"/>
    <s v="18-04-2015 00:00:00"/>
    <n v="53"/>
    <n v="-13813"/>
  </r>
  <r>
    <s v="FACTURACION"/>
    <x v="1"/>
    <n v="11"/>
    <x v="1"/>
    <m/>
    <s v="D"/>
    <n v="59"/>
    <s v="INTERESES FINANCIACION GRAVADOS"/>
    <s v="18-04-2015 00:00:00"/>
    <n v="53"/>
    <n v="-6703"/>
  </r>
  <r>
    <s v="FACTURACION"/>
    <x v="1"/>
    <n v="11"/>
    <x v="1"/>
    <m/>
    <s v="D"/>
    <n v="120"/>
    <s v="REFINANCIACION INTERESES DE FINANCIACION"/>
    <s v="18-04-2015 00:00:00"/>
    <n v="53"/>
    <n v="-141"/>
  </r>
  <r>
    <s v="FACTURACION"/>
    <x v="1"/>
    <n v="11"/>
    <x v="1"/>
    <m/>
    <s v="D"/>
    <n v="126"/>
    <s v="IVA INTERES DE FINANCIACION"/>
    <s v="18-04-2015 00:00:00"/>
    <n v="53"/>
    <n v="-1627"/>
  </r>
  <r>
    <s v="FACTURACION"/>
    <x v="1"/>
    <n v="11"/>
    <x v="1"/>
    <m/>
    <s v="D"/>
    <n v="17"/>
    <s v="RECONEXION"/>
    <s v="20-04-2015 00:00:00"/>
    <n v="53"/>
    <n v="-20635"/>
  </r>
  <r>
    <s v="FACTURACION"/>
    <x v="1"/>
    <n v="11"/>
    <x v="1"/>
    <m/>
    <s v="D"/>
    <n v="100"/>
    <s v="RECARGO POR MORA RED INTERNA"/>
    <s v="20-04-2015 00:00:00"/>
    <n v="53"/>
    <n v="-1630"/>
  </r>
  <r>
    <s v="FACTURACION"/>
    <x v="1"/>
    <n v="11"/>
    <x v="1"/>
    <m/>
    <s v="D"/>
    <n v="3"/>
    <s v="CARGO FIJO"/>
    <s v="21-04-2015 00:00:00"/>
    <n v="53"/>
    <n v="-189677"/>
  </r>
  <r>
    <s v="FACTURACION"/>
    <x v="1"/>
    <n v="11"/>
    <x v="1"/>
    <m/>
    <s v="D"/>
    <n v="98"/>
    <s v="REFINANCIACION"/>
    <s v="21-04-2015 00:00:00"/>
    <n v="53"/>
    <n v="-35743"/>
  </r>
  <r>
    <s v="FACTURACION"/>
    <x v="1"/>
    <n v="11"/>
    <x v="1"/>
    <m/>
    <s v="D"/>
    <n v="24"/>
    <s v="REVISION PERIODICA"/>
    <s v="21-04-2015 00:00:00"/>
    <n v="53"/>
    <n v="-50727"/>
  </r>
  <r>
    <s v="FACTURACION"/>
    <x v="1"/>
    <n v="11"/>
    <x v="1"/>
    <m/>
    <s v="D"/>
    <n v="86"/>
    <s v="INTERESES FINANCIACION EXCLUIDOS"/>
    <s v="21-04-2015 00:00:00"/>
    <n v="53"/>
    <n v="-254"/>
  </r>
  <r>
    <s v="FACTURACION"/>
    <x v="1"/>
    <n v="11"/>
    <x v="1"/>
    <m/>
    <s v="D"/>
    <n v="56"/>
    <s v="INTERESES FINANCIACION CONEXION"/>
    <s v="22-04-2015 00:00:00"/>
    <n v="53"/>
    <n v="-209074"/>
  </r>
  <r>
    <s v="FACTURACION"/>
    <x v="1"/>
    <n v="11"/>
    <x v="1"/>
    <m/>
    <s v="D"/>
    <n v="28"/>
    <s v="SERVICIOS ASOCIADOS CARGO POR CONEXIÓN"/>
    <s v="22-04-2015 00:00:00"/>
    <n v="53"/>
    <n v="-103395"/>
  </r>
  <r>
    <s v="FACTURACION"/>
    <x v="1"/>
    <n v="11"/>
    <x v="1"/>
    <m/>
    <s v="D"/>
    <n v="126"/>
    <s v="IVA INTERES DE FINANCIACION"/>
    <s v="22-04-2015 00:00:00"/>
    <n v="53"/>
    <n v="-342"/>
  </r>
  <r>
    <s v="FACTURACION"/>
    <x v="1"/>
    <n v="11"/>
    <x v="1"/>
    <m/>
    <s v="C"/>
    <n v="85"/>
    <s v="BIENESTAR EMPLEADOS"/>
    <s v="23-04-2015 00:00:00"/>
    <n v="53"/>
    <n v="25512"/>
  </r>
  <r>
    <s v="FACTURACION"/>
    <x v="1"/>
    <n v="11"/>
    <x v="1"/>
    <m/>
    <s v="D"/>
    <n v="4"/>
    <s v="CARGO POR CONEXIÓN"/>
    <s v="23-04-2015 00:00:00"/>
    <n v="53"/>
    <n v="-71810"/>
  </r>
  <r>
    <s v="FACTURACION"/>
    <x v="1"/>
    <n v="11"/>
    <x v="1"/>
    <m/>
    <s v="D"/>
    <n v="27"/>
    <s v="SERVICIO ASOCIADO RED INTERNA"/>
    <s v="23-04-2015 00:00:00"/>
    <n v="53"/>
    <n v="-144709"/>
  </r>
  <r>
    <s v="FACTURACION"/>
    <x v="1"/>
    <n v="11"/>
    <x v="1"/>
    <m/>
    <s v="D"/>
    <n v="101"/>
    <s v="RECARGO POR MORA  GRAVADOS OTROS SERVICIOS"/>
    <s v="23-04-2015 00:00:00"/>
    <n v="53"/>
    <n v="-378"/>
  </r>
  <r>
    <s v="FACTURACION"/>
    <x v="1"/>
    <n v="11"/>
    <x v="1"/>
    <m/>
    <s v="D"/>
    <n v="100"/>
    <s v="RECARGO POR MORA RED INTERNA"/>
    <s v="23-04-2015 00:00:00"/>
    <n v="53"/>
    <n v="-999"/>
  </r>
  <r>
    <s v="FACTURACION"/>
    <x v="1"/>
    <n v="11"/>
    <x v="1"/>
    <m/>
    <s v="D"/>
    <n v="120"/>
    <s v="REFINANCIACION INTERESES DE FINANCIACION"/>
    <s v="23-04-2015 00:00:00"/>
    <n v="53"/>
    <n v="-836"/>
  </r>
  <r>
    <s v="FACTURACION"/>
    <x v="1"/>
    <n v="11"/>
    <x v="1"/>
    <m/>
    <s v="C"/>
    <n v="30"/>
    <s v="SUBSIDIO"/>
    <s v="24-04-2015 00:00:00"/>
    <n v="53"/>
    <n v="497683"/>
  </r>
  <r>
    <s v="FACTURACION"/>
    <x v="1"/>
    <n v="11"/>
    <x v="1"/>
    <m/>
    <s v="D"/>
    <n v="3"/>
    <s v="CARGO FIJO"/>
    <s v="24-04-2015 00:00:00"/>
    <n v="53"/>
    <n v="-172390"/>
  </r>
  <r>
    <s v="FACTURACION"/>
    <x v="1"/>
    <n v="11"/>
    <x v="1"/>
    <m/>
    <s v="D"/>
    <n v="98"/>
    <s v="REFINANCIACION"/>
    <s v="24-04-2015 00:00:00"/>
    <n v="53"/>
    <n v="-33055"/>
  </r>
  <r>
    <s v="FACTURACION"/>
    <x v="1"/>
    <n v="11"/>
    <x v="1"/>
    <m/>
    <s v="D"/>
    <n v="122"/>
    <s v="IVA RED INTERNA"/>
    <s v="24-04-2015 00:00:00"/>
    <n v="53"/>
    <n v="-3138"/>
  </r>
  <r>
    <s v="FACTURACION"/>
    <x v="1"/>
    <n v="11"/>
    <x v="1"/>
    <m/>
    <s v="D"/>
    <n v="106"/>
    <s v="IMPUESTO 16%"/>
    <s v="25-04-2015 00:00:00"/>
    <n v="53"/>
    <n v="-10"/>
  </r>
  <r>
    <s v="FACTURACION"/>
    <x v="1"/>
    <n v="11"/>
    <x v="1"/>
    <m/>
    <s v="D"/>
    <n v="100"/>
    <s v="RECARGO POR MORA RED INTERNA"/>
    <s v="25-04-2015 00:00:00"/>
    <n v="53"/>
    <n v="-223"/>
  </r>
  <r>
    <s v="FACTURACION"/>
    <x v="1"/>
    <n v="11"/>
    <x v="1"/>
    <m/>
    <s v="D"/>
    <n v="8"/>
    <s v="CONTRIBUCION"/>
    <s v="27-04-2015 00:00:00"/>
    <n v="53"/>
    <n v="-128695"/>
  </r>
  <r>
    <s v="FACTURACION"/>
    <x v="1"/>
    <n v="11"/>
    <x v="1"/>
    <m/>
    <s v="D"/>
    <n v="106"/>
    <s v="IMPUESTO 16%"/>
    <s v="27-04-2015 00:00:00"/>
    <n v="53"/>
    <n v="-1995"/>
  </r>
  <r>
    <s v="FACTURACION"/>
    <x v="1"/>
    <n v="11"/>
    <x v="1"/>
    <m/>
    <s v="D"/>
    <n v="46"/>
    <s v="RECARGOS MORA EXCLUIDOS"/>
    <s v="27-04-2015 00:00:00"/>
    <n v="53"/>
    <n v="-21677"/>
  </r>
  <r>
    <s v="FACTURACION"/>
    <x v="1"/>
    <n v="11"/>
    <x v="1"/>
    <m/>
    <s v="D"/>
    <n v="17"/>
    <s v="RECONEXION"/>
    <s v="27-04-2015 00:00:00"/>
    <n v="53"/>
    <n v="-91212"/>
  </r>
  <r>
    <s v="FACTURACION"/>
    <x v="1"/>
    <n v="11"/>
    <x v="1"/>
    <m/>
    <s v="D"/>
    <n v="59"/>
    <s v="INTERESES FINANCIACION GRAVADOS"/>
    <s v="28-04-2015 00:00:00"/>
    <n v="53"/>
    <n v="-3005"/>
  </r>
  <r>
    <s v="FACTURACION"/>
    <x v="1"/>
    <n v="11"/>
    <x v="1"/>
    <m/>
    <s v="D"/>
    <n v="100"/>
    <s v="RECARGO POR MORA RED INTERNA"/>
    <s v="28-04-2015 00:00:00"/>
    <n v="53"/>
    <n v="-3457"/>
  </r>
  <r>
    <s v="FACTURACION"/>
    <x v="1"/>
    <n v="11"/>
    <x v="1"/>
    <m/>
    <s v="D"/>
    <n v="126"/>
    <s v="IVA INTERES DE FINANCIACION"/>
    <s v="28-04-2015 00:00:00"/>
    <n v="53"/>
    <n v="-268"/>
  </r>
  <r>
    <s v="FACTURACION"/>
    <x v="1"/>
    <n v="11"/>
    <x v="1"/>
    <m/>
    <s v="C"/>
    <n v="103"/>
    <s v="INTERESES FINANC RED INTERNA"/>
    <s v="29-04-2015 00:00:00"/>
    <n v="53"/>
    <n v="2"/>
  </r>
  <r>
    <s v="FACTURACION"/>
    <x v="1"/>
    <n v="11"/>
    <x v="1"/>
    <m/>
    <s v="D"/>
    <n v="46"/>
    <s v="RECARGOS MORA EXCLUIDOS"/>
    <s v="29-04-2015 00:00:00"/>
    <n v="53"/>
    <n v="-22572"/>
  </r>
  <r>
    <s v="FACTURACION"/>
    <x v="1"/>
    <n v="11"/>
    <x v="1"/>
    <m/>
    <s v="D"/>
    <n v="17"/>
    <s v="RECONEXION"/>
    <s v="29-04-2015 00:00:00"/>
    <n v="53"/>
    <n v="-150528"/>
  </r>
  <r>
    <s v="FACTURACION"/>
    <x v="1"/>
    <n v="11"/>
    <x v="1"/>
    <m/>
    <s v="C"/>
    <n v="126"/>
    <s v="IVA INTERES DE FINANCIACION"/>
    <s v="30-04-2015 00:00:00"/>
    <n v="53"/>
    <n v="1"/>
  </r>
  <r>
    <s v="FACTURACION"/>
    <x v="1"/>
    <n v="11"/>
    <x v="1"/>
    <m/>
    <s v="D"/>
    <n v="3"/>
    <s v="CARGO FIJO"/>
    <s v="30-04-2015 00:00:00"/>
    <n v="53"/>
    <n v="-355527"/>
  </r>
  <r>
    <s v="FACTURACION"/>
    <x v="1"/>
    <n v="11"/>
    <x v="1"/>
    <m/>
    <s v="D"/>
    <n v="122"/>
    <s v="IVA RED INTERNA"/>
    <s v="30-04-2015 00:00:00"/>
    <n v="53"/>
    <n v="-3809"/>
  </r>
  <r>
    <s v="FACTURACION"/>
    <x v="1"/>
    <n v="11"/>
    <x v="1"/>
    <m/>
    <s v="D"/>
    <n v="24"/>
    <s v="REVISION PERIODICA"/>
    <s v="30-04-2015 00:00:00"/>
    <n v="53"/>
    <n v="-89108"/>
  </r>
  <r>
    <s v="FACTURACION"/>
    <x v="1"/>
    <n v="44"/>
    <x v="2"/>
    <m/>
    <s v="C"/>
    <n v="8"/>
    <s v="CONTRIBUCION"/>
    <s v="06-04-2015 00:00:00"/>
    <s v=""/>
    <n v="113826"/>
  </r>
  <r>
    <s v="FACTURACION"/>
    <x v="1"/>
    <n v="44"/>
    <x v="2"/>
    <m/>
    <s v="C"/>
    <n v="7"/>
    <s v="CONSUMO"/>
    <s v="08-04-2015 00:00:00"/>
    <s v=""/>
    <n v="2812659"/>
  </r>
  <r>
    <s v="FACTURACION"/>
    <x v="1"/>
    <n v="44"/>
    <x v="2"/>
    <m/>
    <s v="C"/>
    <n v="30"/>
    <s v="SUBSIDIO"/>
    <s v="10-04-2015 00:00:00"/>
    <s v=""/>
    <n v="32114"/>
  </r>
  <r>
    <s v="FACTURACION"/>
    <x v="1"/>
    <n v="44"/>
    <x v="2"/>
    <m/>
    <s v="C"/>
    <n v="7"/>
    <s v="CONSUMO"/>
    <s v="11-04-2015 00:00:00"/>
    <s v=""/>
    <n v="1508366"/>
  </r>
  <r>
    <s v="FACTURACION"/>
    <x v="1"/>
    <n v="44"/>
    <x v="2"/>
    <m/>
    <s v="C"/>
    <n v="30"/>
    <s v="SUBSIDIO"/>
    <s v="11-04-2015 00:00:00"/>
    <s v=""/>
    <n v="117879"/>
  </r>
  <r>
    <s v="FACTURACION"/>
    <x v="1"/>
    <n v="44"/>
    <x v="2"/>
    <m/>
    <s v="C"/>
    <n v="7"/>
    <s v="CONSUMO"/>
    <s v="17-04-2015 00:00:00"/>
    <s v=""/>
    <n v="2985407"/>
  </r>
  <r>
    <s v="FACTURACION"/>
    <x v="1"/>
    <n v="44"/>
    <x v="2"/>
    <m/>
    <s v="C"/>
    <n v="30"/>
    <s v="SUBSIDIO"/>
    <s v="18-04-2015 00:00:00"/>
    <s v=""/>
    <n v="165"/>
  </r>
  <r>
    <s v="FACTURACION"/>
    <x v="1"/>
    <n v="44"/>
    <x v="2"/>
    <m/>
    <s v="C"/>
    <n v="7"/>
    <s v="CONSUMO"/>
    <s v="20-04-2015 00:00:00"/>
    <s v=""/>
    <n v="202090"/>
  </r>
  <r>
    <s v="FACTURACION"/>
    <x v="1"/>
    <n v="44"/>
    <x v="2"/>
    <m/>
    <s v="C"/>
    <n v="8"/>
    <s v="CONTRIBUCION"/>
    <s v="23-04-2015 00:00:00"/>
    <s v=""/>
    <n v="2187"/>
  </r>
  <r>
    <s v="FACTURACION"/>
    <x v="1"/>
    <n v="44"/>
    <x v="2"/>
    <m/>
    <s v="C"/>
    <n v="8"/>
    <s v="CONTRIBUCION"/>
    <s v="24-04-2015 00:00:00"/>
    <s v=""/>
    <n v="12069"/>
  </r>
  <r>
    <s v="FACTURACION"/>
    <x v="1"/>
    <n v="44"/>
    <x v="2"/>
    <m/>
    <s v="C"/>
    <n v="30"/>
    <s v="SUBSIDIO"/>
    <s v="29-04-2015 00:00:00"/>
    <s v=""/>
    <n v="25414"/>
  </r>
  <r>
    <s v="FACTURACION"/>
    <x v="2"/>
    <n v="1"/>
    <x v="0"/>
    <s v="F"/>
    <s v="D"/>
    <n v="52"/>
    <s v="LIBERTY MERCADO ASEGURADO"/>
    <s v="04-04-2015 00:00:00"/>
    <n v="51"/>
    <n v="11811811"/>
  </r>
  <r>
    <s v="FACTURACION"/>
    <x v="2"/>
    <n v="1"/>
    <x v="0"/>
    <s v="F"/>
    <s v="D"/>
    <n v="52"/>
    <s v="LIBERTY MERCADO ASEGURADO"/>
    <s v="08-04-2015 00:00:00"/>
    <n v="51"/>
    <n v="25927269"/>
  </r>
  <r>
    <s v="FACTURACION"/>
    <x v="2"/>
    <n v="1"/>
    <x v="0"/>
    <s v="F"/>
    <s v="D"/>
    <n v="53"/>
    <s v="LIBERTY MICROSEGUROS"/>
    <s v="14-04-2015 00:00:00"/>
    <n v="51"/>
    <n v="1707986"/>
  </r>
  <r>
    <s v="FACTURACION"/>
    <x v="2"/>
    <n v="1"/>
    <x v="0"/>
    <s v="F"/>
    <s v="D"/>
    <n v="53"/>
    <s v="LIBERTY MICROSEGUROS"/>
    <s v="16-04-2015 00:00:00"/>
    <n v="51"/>
    <n v="3601439"/>
  </r>
  <r>
    <s v="FACTURACION"/>
    <x v="2"/>
    <n v="1"/>
    <x v="0"/>
    <s v="F"/>
    <s v="D"/>
    <n v="53"/>
    <s v="LIBERTY MICROSEGUROS"/>
    <s v="21-04-2015 00:00:00"/>
    <n v="51"/>
    <n v="2835292"/>
  </r>
  <r>
    <s v="FACTURACION"/>
    <x v="2"/>
    <n v="1"/>
    <x v="0"/>
    <s v="F"/>
    <s v="D"/>
    <n v="53"/>
    <s v="LIBERTY MICROSEGUROS"/>
    <s v="23-04-2015 00:00:00"/>
    <n v="51"/>
    <n v="1479089"/>
  </r>
  <r>
    <s v="FACTURACION"/>
    <x v="2"/>
    <n v="1"/>
    <x v="0"/>
    <s v="F"/>
    <s v="D"/>
    <n v="52"/>
    <s v="LIBERTY MERCADO ASEGURADO"/>
    <s v="25-04-2015 00:00:00"/>
    <n v="51"/>
    <n v="1772186"/>
  </r>
  <r>
    <s v="FACTURACION"/>
    <x v="2"/>
    <n v="1"/>
    <x v="0"/>
    <s v="F"/>
    <s v="D"/>
    <n v="53"/>
    <s v="LIBERTY MICROSEGUROS"/>
    <s v="27-04-2015 00:00:00"/>
    <n v="51"/>
    <n v="5731660"/>
  </r>
  <r>
    <s v="FACTURACION"/>
    <x v="2"/>
    <n v="1"/>
    <x v="0"/>
    <s v="F"/>
    <s v="D"/>
    <n v="53"/>
    <s v="LIBERTY MICROSEGUROS"/>
    <s v="28-04-2015 00:00:00"/>
    <n v="51"/>
    <n v="5164846"/>
  </r>
  <r>
    <s v="FACTURACION"/>
    <x v="2"/>
    <n v="1"/>
    <x v="0"/>
    <s v="F"/>
    <s v="D"/>
    <n v="53"/>
    <s v="LIBERTY MICROSEGUROS"/>
    <s v="28-04-2015 00:00:00"/>
    <n v="72"/>
    <n v="328312596"/>
  </r>
  <r>
    <s v="FACTURACION"/>
    <x v="3"/>
    <n v="1"/>
    <x v="0"/>
    <s v="F"/>
    <s v="D"/>
    <n v="88"/>
    <s v="INTERESES FINANCIACION MUNDO GAS"/>
    <s v="08-04-2015 00:00:00"/>
    <n v="51"/>
    <n v="41101"/>
  </r>
  <r>
    <s v="FACTURACION"/>
    <x v="3"/>
    <n v="1"/>
    <x v="0"/>
    <s v="F"/>
    <s v="D"/>
    <n v="88"/>
    <s v="INTERESES FINANCIACION MUNDO GAS"/>
    <s v="10-04-2015 00:00:00"/>
    <n v="51"/>
    <n v="34157"/>
  </r>
  <r>
    <s v="FACTURACION"/>
    <x v="3"/>
    <n v="1"/>
    <x v="0"/>
    <s v="F"/>
    <s v="D"/>
    <n v="98"/>
    <s v="REFINANCIACION"/>
    <s v="10-04-2015 00:00:00"/>
    <n v="51"/>
    <n v="45379"/>
  </r>
  <r>
    <s v="FACTURACION"/>
    <x v="3"/>
    <n v="1"/>
    <x v="0"/>
    <s v="F"/>
    <s v="D"/>
    <n v="83"/>
    <s v="GASMECO"/>
    <s v="15-04-2015 00:00:00"/>
    <n v="51"/>
    <n v="14435"/>
  </r>
  <r>
    <s v="FACTURACION"/>
    <x v="3"/>
    <n v="1"/>
    <x v="0"/>
    <s v="F"/>
    <s v="D"/>
    <n v="83"/>
    <s v="GASMECO"/>
    <s v="17-04-2015 00:00:00"/>
    <n v="51"/>
    <n v="43018"/>
  </r>
  <r>
    <s v="FACTURACION"/>
    <x v="3"/>
    <n v="1"/>
    <x v="0"/>
    <s v="F"/>
    <s v="D"/>
    <n v="88"/>
    <s v="INTERESES FINANCIACION MUNDO GAS"/>
    <s v="20-04-2015 00:00:00"/>
    <n v="51"/>
    <n v="10581"/>
  </r>
  <r>
    <s v="FACTURACION"/>
    <x v="4"/>
    <n v="1"/>
    <x v="0"/>
    <s v="F"/>
    <s v="D"/>
    <n v="60"/>
    <s v="SEGURO BRILLA"/>
    <s v="01-04-2015 00:00:00"/>
    <n v="51"/>
    <n v="2110"/>
  </r>
  <r>
    <s v="FACTURACION"/>
    <x v="4"/>
    <n v="1"/>
    <x v="0"/>
    <s v="F"/>
    <s v="D"/>
    <n v="2"/>
    <s v="BRILLA"/>
    <s v="03-04-2015 00:00:00"/>
    <n v="19"/>
    <n v="5141378"/>
  </r>
  <r>
    <s v="FACTURACION"/>
    <x v="4"/>
    <n v="1"/>
    <x v="0"/>
    <s v="F"/>
    <s v="D"/>
    <n v="46"/>
    <s v="RECARGOS MORA EXCLUIDOS"/>
    <s v="04-04-2015 00:00:00"/>
    <n v="15"/>
    <n v="842761"/>
  </r>
  <r>
    <s v="FACTURACION"/>
    <x v="4"/>
    <n v="1"/>
    <x v="0"/>
    <s v="F"/>
    <s v="D"/>
    <n v="60"/>
    <s v="SEGURO BRILLA"/>
    <s v="06-04-2015 00:00:00"/>
    <n v="51"/>
    <n v="1617"/>
  </r>
  <r>
    <s v="FACTURACION"/>
    <x v="4"/>
    <n v="1"/>
    <x v="0"/>
    <s v="F"/>
    <s v="D"/>
    <n v="99"/>
    <s v="RECARGO POR MORA  EXCLUIDO CREDITO SEGUROS"/>
    <s v="06-04-2015 00:00:00"/>
    <n v="53"/>
    <n v="318"/>
  </r>
  <r>
    <s v="FACTURACION"/>
    <x v="4"/>
    <n v="1"/>
    <x v="0"/>
    <s v="F"/>
    <s v="D"/>
    <n v="46"/>
    <s v="RECARGOS MORA EXCLUIDOS"/>
    <s v="07-04-2015 00:00:00"/>
    <n v="15"/>
    <n v="573700"/>
  </r>
  <r>
    <s v="FACTURACION"/>
    <x v="4"/>
    <n v="1"/>
    <x v="0"/>
    <s v="F"/>
    <s v="D"/>
    <n v="99"/>
    <s v="RECARGO POR MORA  EXCLUIDO CREDITO SEGUROS"/>
    <s v="07-04-2015 00:00:00"/>
    <n v="53"/>
    <n v="103"/>
  </r>
  <r>
    <s v="FACTURACION"/>
    <x v="4"/>
    <n v="1"/>
    <x v="0"/>
    <s v="F"/>
    <s v="D"/>
    <n v="46"/>
    <s v="RECARGOS MORA EXCLUIDOS"/>
    <s v="08-04-2015 00:00:00"/>
    <n v="15"/>
    <n v="2592732"/>
  </r>
  <r>
    <s v="FACTURACION"/>
    <x v="4"/>
    <n v="1"/>
    <x v="0"/>
    <s v="F"/>
    <s v="D"/>
    <n v="60"/>
    <s v="SEGURO BRILLA"/>
    <s v="09-04-2015 00:00:00"/>
    <n v="15"/>
    <n v="2753561"/>
  </r>
  <r>
    <s v="FACTURACION"/>
    <x v="4"/>
    <n v="1"/>
    <x v="0"/>
    <s v="F"/>
    <s v="D"/>
    <n v="99"/>
    <s v="RECARGO POR MORA  EXCLUIDO CREDITO SEGUROS"/>
    <s v="09-04-2015 00:00:00"/>
    <n v="51"/>
    <n v="35"/>
  </r>
  <r>
    <s v="FACTURACION"/>
    <x v="4"/>
    <n v="1"/>
    <x v="0"/>
    <s v="F"/>
    <s v="D"/>
    <n v="99"/>
    <s v="RECARGO POR MORA  EXCLUIDO CREDITO SEGUROS"/>
    <s v="09-04-2015 00:00:00"/>
    <n v="53"/>
    <n v="292"/>
  </r>
  <r>
    <s v="FACTURACION"/>
    <x v="4"/>
    <n v="1"/>
    <x v="0"/>
    <s v="F"/>
    <s v="D"/>
    <n v="46"/>
    <s v="RECARGOS MORA EXCLUIDOS"/>
    <s v="10-04-2015 00:00:00"/>
    <n v="15"/>
    <n v="3212196"/>
  </r>
  <r>
    <s v="FACTURACION"/>
    <x v="4"/>
    <n v="1"/>
    <x v="0"/>
    <s v="F"/>
    <s v="D"/>
    <n v="2"/>
    <s v="BRILLA"/>
    <s v="10-04-2015 00:00:00"/>
    <n v="51"/>
    <n v="280004546"/>
  </r>
  <r>
    <s v="FACTURACION"/>
    <x v="4"/>
    <n v="1"/>
    <x v="0"/>
    <s v="F"/>
    <s v="D"/>
    <n v="99"/>
    <s v="RECARGO POR MORA  EXCLUIDO CREDITO SEGUROS"/>
    <s v="10-04-2015 00:00:00"/>
    <n v="53"/>
    <n v="95"/>
  </r>
  <r>
    <s v="FACTURACION"/>
    <x v="4"/>
    <n v="1"/>
    <x v="0"/>
    <s v="F"/>
    <s v="D"/>
    <n v="99"/>
    <s v="RECARGO POR MORA  EXCLUIDO CREDITO SEGUROS"/>
    <s v="11-04-2015 00:00:00"/>
    <n v="50"/>
    <n v="33"/>
  </r>
  <r>
    <s v="FACTURACION"/>
    <x v="4"/>
    <n v="1"/>
    <x v="0"/>
    <s v="F"/>
    <s v="D"/>
    <n v="60"/>
    <s v="SEGURO BRILLA"/>
    <s v="11-04-2015 00:00:00"/>
    <n v="51"/>
    <n v="1317"/>
  </r>
  <r>
    <s v="FACTURACION"/>
    <x v="4"/>
    <n v="1"/>
    <x v="0"/>
    <s v="F"/>
    <s v="D"/>
    <n v="60"/>
    <s v="SEGURO BRILLA"/>
    <s v="13-04-2015 00:00:00"/>
    <n v="15"/>
    <n v="370829"/>
  </r>
  <r>
    <s v="FACTURACION"/>
    <x v="4"/>
    <n v="1"/>
    <x v="0"/>
    <s v="F"/>
    <s v="D"/>
    <n v="58"/>
    <s v="INTERESES FINANCIACION CREDITO BRILLA"/>
    <s v="13-04-2015 00:00:00"/>
    <n v="51"/>
    <n v="11777781"/>
  </r>
  <r>
    <s v="FACTURACION"/>
    <x v="4"/>
    <n v="1"/>
    <x v="0"/>
    <s v="F"/>
    <s v="D"/>
    <n v="102"/>
    <s v="INT FINAC EXCLUIDO CREDITO SEGUROS"/>
    <s v="13-04-2015 00:00:00"/>
    <n v="51"/>
    <n v="46"/>
  </r>
  <r>
    <s v="FACTURACION"/>
    <x v="4"/>
    <n v="1"/>
    <x v="0"/>
    <s v="F"/>
    <s v="D"/>
    <n v="99"/>
    <s v="RECARGO POR MORA  EXCLUIDO CREDITO SEGUROS"/>
    <s v="15-04-2015 00:00:00"/>
    <n v="15"/>
    <n v="22502"/>
  </r>
  <r>
    <s v="FACTURACION"/>
    <x v="4"/>
    <n v="1"/>
    <x v="0"/>
    <s v="F"/>
    <s v="D"/>
    <n v="60"/>
    <s v="SEGURO BRILLA"/>
    <s v="15-04-2015 00:00:00"/>
    <n v="51"/>
    <n v="1121"/>
  </r>
  <r>
    <s v="FACTURACION"/>
    <x v="4"/>
    <n v="1"/>
    <x v="0"/>
    <s v="F"/>
    <s v="D"/>
    <n v="121"/>
    <s v="REFINANCIACION INTERES DE FINANCIACION BRILLA"/>
    <s v="16-04-2015 00:00:00"/>
    <n v="51"/>
    <n v="97302"/>
  </r>
  <r>
    <s v="FACTURACION"/>
    <x v="4"/>
    <n v="1"/>
    <x v="0"/>
    <s v="F"/>
    <s v="D"/>
    <n v="58"/>
    <s v="INTERESES FINANCIACION CREDITO BRILLA"/>
    <s v="17-04-2015 00:00:00"/>
    <n v="51"/>
    <n v="34623898"/>
  </r>
  <r>
    <s v="FACTURACION"/>
    <x v="4"/>
    <n v="1"/>
    <x v="0"/>
    <s v="F"/>
    <s v="D"/>
    <n v="60"/>
    <s v="SEGURO BRILLA"/>
    <s v="18-04-2015 00:00:00"/>
    <n v="15"/>
    <n v="2180483"/>
  </r>
  <r>
    <s v="FACTURACION"/>
    <x v="4"/>
    <n v="1"/>
    <x v="0"/>
    <s v="F"/>
    <s v="D"/>
    <n v="2"/>
    <s v="BRILLA"/>
    <s v="18-04-2015 00:00:00"/>
    <n v="51"/>
    <n v="137714563"/>
  </r>
  <r>
    <s v="FACTURACION"/>
    <x v="4"/>
    <n v="1"/>
    <x v="0"/>
    <s v="F"/>
    <s v="D"/>
    <n v="102"/>
    <s v="INT FINAC EXCLUIDO CREDITO SEGUROS"/>
    <s v="18-04-2015 00:00:00"/>
    <n v="51"/>
    <n v="753"/>
  </r>
  <r>
    <s v="FACTURACION"/>
    <x v="4"/>
    <n v="1"/>
    <x v="0"/>
    <s v="F"/>
    <s v="D"/>
    <n v="2"/>
    <s v="BRILLA"/>
    <s v="20-04-2015 00:00:00"/>
    <n v="51"/>
    <n v="48529931"/>
  </r>
  <r>
    <s v="FACTURACION"/>
    <x v="4"/>
    <n v="1"/>
    <x v="0"/>
    <s v="F"/>
    <s v="D"/>
    <n v="60"/>
    <s v="SEGURO BRILLA"/>
    <s v="20-04-2015 00:00:00"/>
    <n v="51"/>
    <n v="466"/>
  </r>
  <r>
    <s v="FACTURACION"/>
    <x v="4"/>
    <n v="1"/>
    <x v="0"/>
    <s v="F"/>
    <s v="D"/>
    <n v="121"/>
    <s v="REFINANCIACION INTERES DE FINANCIACION BRILLA"/>
    <s v="21-04-2015 00:00:00"/>
    <n v="51"/>
    <n v="103295"/>
  </r>
  <r>
    <s v="FACTURACION"/>
    <x v="4"/>
    <n v="1"/>
    <x v="0"/>
    <s v="F"/>
    <s v="D"/>
    <n v="2"/>
    <s v="BRILLA"/>
    <s v="22-04-2015 00:00:00"/>
    <n v="19"/>
    <n v="307622766"/>
  </r>
  <r>
    <s v="FACTURACION"/>
    <x v="4"/>
    <n v="1"/>
    <x v="0"/>
    <s v="F"/>
    <s v="D"/>
    <n v="2"/>
    <s v="BRILLA"/>
    <s v="23-04-2015 00:00:00"/>
    <n v="19"/>
    <n v="294783653"/>
  </r>
  <r>
    <s v="FACTURACION"/>
    <x v="4"/>
    <n v="1"/>
    <x v="0"/>
    <s v="F"/>
    <s v="D"/>
    <n v="46"/>
    <s v="RECARGOS MORA EXCLUIDOS"/>
    <s v="23-04-2015 00:00:00"/>
    <n v="50"/>
    <n v="38888"/>
  </r>
  <r>
    <s v="FACTURACION"/>
    <x v="4"/>
    <n v="1"/>
    <x v="0"/>
    <s v="F"/>
    <s v="D"/>
    <n v="99"/>
    <s v="RECARGO POR MORA  EXCLUIDO CREDITO SEGUROS"/>
    <s v="23-04-2015 00:00:00"/>
    <n v="50"/>
    <n v="123"/>
  </r>
  <r>
    <s v="FACTURACION"/>
    <x v="4"/>
    <n v="1"/>
    <x v="0"/>
    <s v="F"/>
    <s v="D"/>
    <n v="102"/>
    <s v="INT FINAC EXCLUIDO CREDITO SEGUROS"/>
    <s v="23-04-2015 00:00:00"/>
    <n v="51"/>
    <n v="556"/>
  </r>
  <r>
    <s v="FACTURACION"/>
    <x v="4"/>
    <n v="1"/>
    <x v="0"/>
    <s v="F"/>
    <s v="D"/>
    <n v="46"/>
    <s v="RECARGOS MORA EXCLUIDOS"/>
    <s v="25-04-2015 00:00:00"/>
    <n v="15"/>
    <n v="246139"/>
  </r>
  <r>
    <s v="FACTURACION"/>
    <x v="4"/>
    <n v="1"/>
    <x v="0"/>
    <s v="F"/>
    <s v="D"/>
    <n v="2"/>
    <s v="BRILLA"/>
    <s v="25-04-2015 00:00:00"/>
    <n v="19"/>
    <n v="223186048"/>
  </r>
  <r>
    <s v="FACTURACION"/>
    <x v="4"/>
    <n v="1"/>
    <x v="0"/>
    <s v="F"/>
    <s v="D"/>
    <n v="60"/>
    <s v="SEGURO BRILLA"/>
    <s v="25-04-2015 00:00:00"/>
    <n v="51"/>
    <n v="161"/>
  </r>
  <r>
    <s v="FACTURACION"/>
    <x v="4"/>
    <n v="1"/>
    <x v="0"/>
    <s v="F"/>
    <s v="D"/>
    <n v="2"/>
    <s v="BRILLA"/>
    <s v="26-04-2015 00:00:00"/>
    <n v="19"/>
    <n v="113055777"/>
  </r>
  <r>
    <s v="FACTURACION"/>
    <x v="4"/>
    <n v="1"/>
    <x v="0"/>
    <s v="F"/>
    <s v="D"/>
    <n v="99"/>
    <s v="RECARGO POR MORA  EXCLUIDO CREDITO SEGUROS"/>
    <s v="27-04-2015 00:00:00"/>
    <n v="15"/>
    <n v="47944"/>
  </r>
  <r>
    <s v="FACTURACION"/>
    <x v="4"/>
    <n v="1"/>
    <x v="0"/>
    <s v="F"/>
    <s v="D"/>
    <n v="2"/>
    <s v="BRILLA"/>
    <s v="27-04-2015 00:00:00"/>
    <n v="51"/>
    <n v="259760797"/>
  </r>
  <r>
    <s v="FACTURACION"/>
    <x v="4"/>
    <n v="1"/>
    <x v="0"/>
    <s v="F"/>
    <s v="D"/>
    <n v="46"/>
    <s v="RECARGOS MORA EXCLUIDOS"/>
    <s v="27-04-2015 00:00:00"/>
    <n v="53"/>
    <n v="15873"/>
  </r>
  <r>
    <s v="FACTURACION"/>
    <x v="4"/>
    <n v="1"/>
    <x v="0"/>
    <s v="F"/>
    <s v="D"/>
    <n v="99"/>
    <s v="RECARGO POR MORA  EXCLUIDO CREDITO SEGUROS"/>
    <s v="28-04-2015 00:00:00"/>
    <n v="51"/>
    <n v="9"/>
  </r>
  <r>
    <s v="FACTURACION"/>
    <x v="4"/>
    <n v="1"/>
    <x v="0"/>
    <s v="F"/>
    <s v="D"/>
    <n v="102"/>
    <s v="INT FINAC EXCLUIDO CREDITO SEGUROS"/>
    <s v="29-04-2015 00:00:00"/>
    <n v="51"/>
    <n v="1580"/>
  </r>
  <r>
    <s v="FACTURACION"/>
    <x v="4"/>
    <n v="1"/>
    <x v="0"/>
    <s v="F"/>
    <s v="D"/>
    <n v="60"/>
    <s v="SEGURO BRILLA"/>
    <s v="30-04-2015 00:00:00"/>
    <n v="15"/>
    <n v="1922044"/>
  </r>
  <r>
    <s v="FACTURACION"/>
    <x v="4"/>
    <n v="11"/>
    <x v="1"/>
    <m/>
    <s v="D"/>
    <n v="60"/>
    <s v="SEGURO BRILLA"/>
    <s v="08-04-2015 00:00:00"/>
    <n v="53"/>
    <n v="-286"/>
  </r>
  <r>
    <s v="FACTURACION"/>
    <x v="4"/>
    <n v="11"/>
    <x v="1"/>
    <m/>
    <s v="D"/>
    <n v="58"/>
    <s v="INTERESES FINANCIACION CREDITO BRILLA"/>
    <s v="09-04-2015 00:00:00"/>
    <n v="53"/>
    <n v="-31738"/>
  </r>
  <r>
    <s v="FACTURACION"/>
    <x v="4"/>
    <n v="11"/>
    <x v="1"/>
    <m/>
    <s v="D"/>
    <n v="60"/>
    <s v="SEGURO BRILLA"/>
    <s v="15-04-2015 00:00:00"/>
    <n v="53"/>
    <n v="-587"/>
  </r>
  <r>
    <s v="FACTURACION"/>
    <x v="4"/>
    <n v="11"/>
    <x v="1"/>
    <m/>
    <s v="D"/>
    <n v="58"/>
    <s v="INTERESES FINANCIACION CREDITO BRILLA"/>
    <s v="20-04-2015 00:00:00"/>
    <n v="53"/>
    <n v="-1"/>
  </r>
  <r>
    <s v="FACTURACION"/>
    <x v="4"/>
    <n v="11"/>
    <x v="1"/>
    <m/>
    <s v="D"/>
    <n v="99"/>
    <s v="RECARGO POR MORA  EXCLUIDO CREDITO SEGUROS"/>
    <s v="23-04-2015 00:00:00"/>
    <n v="53"/>
    <n v="-8"/>
  </r>
  <r>
    <s v="FACTURACION"/>
    <x v="4"/>
    <n v="11"/>
    <x v="1"/>
    <m/>
    <s v="D"/>
    <n v="2"/>
    <s v="BRILLA"/>
    <s v="29-04-2015 00:00:00"/>
    <n v="53"/>
    <n v="-34710"/>
  </r>
  <r>
    <s v="FACTURACION"/>
    <x v="4"/>
    <n v="11"/>
    <x v="1"/>
    <m/>
    <s v="D"/>
    <n v="58"/>
    <s v="INTERESES FINANCIACION CREDITO BRILLA"/>
    <s v="29-04-2015 00:00:00"/>
    <n v="53"/>
    <n v="-28201"/>
  </r>
  <r>
    <s v="FACTURACION"/>
    <x v="4"/>
    <n v="11"/>
    <x v="1"/>
    <m/>
    <s v="D"/>
    <n v="60"/>
    <s v="SEGURO BRILLA"/>
    <s v="29-04-2015 00:00:00"/>
    <n v="53"/>
    <n v="-940"/>
  </r>
  <r>
    <s v="FACTURACION"/>
    <x v="5"/>
    <n v="1"/>
    <x v="0"/>
    <s v="F"/>
    <s v="D"/>
    <n v="60"/>
    <s v="SEGURO BRILLA"/>
    <s v="01-04-2015 00:00:00"/>
    <n v="15"/>
    <n v="1629930"/>
  </r>
  <r>
    <s v="FACTURACION"/>
    <x v="5"/>
    <n v="1"/>
    <x v="0"/>
    <s v="F"/>
    <s v="D"/>
    <n v="46"/>
    <s v="RECARGOS MORA EXCLUIDOS"/>
    <s v="01-04-2015 00:00:00"/>
    <n v="53"/>
    <n v="27056"/>
  </r>
  <r>
    <s v="FACTURACION"/>
    <x v="5"/>
    <n v="1"/>
    <x v="0"/>
    <s v="F"/>
    <s v="D"/>
    <n v="99"/>
    <s v="RECARGO POR MORA  EXCLUIDO CREDITO SEGUROS"/>
    <s v="04-04-2015 00:00:00"/>
    <n v="50"/>
    <n v="2"/>
  </r>
  <r>
    <s v="FACTURACION"/>
    <x v="5"/>
    <n v="1"/>
    <x v="0"/>
    <s v="F"/>
    <s v="D"/>
    <n v="121"/>
    <s v="REFINANCIACION INTERES DE FINANCIACION BRILLA"/>
    <s v="04-04-2015 00:00:00"/>
    <n v="51"/>
    <n v="2365446"/>
  </r>
  <r>
    <s v="FACTURACION"/>
    <x v="5"/>
    <n v="1"/>
    <x v="0"/>
    <s v="F"/>
    <s v="D"/>
    <n v="46"/>
    <s v="RECARGOS MORA EXCLUIDOS"/>
    <s v="06-04-2015 00:00:00"/>
    <n v="15"/>
    <n v="2092484"/>
  </r>
  <r>
    <s v="FACTURACION"/>
    <x v="5"/>
    <n v="1"/>
    <x v="0"/>
    <s v="F"/>
    <s v="D"/>
    <n v="99"/>
    <s v="RECARGO POR MORA  EXCLUIDO CREDITO SEGUROS"/>
    <s v="06-04-2015 00:00:00"/>
    <n v="53"/>
    <n v="189"/>
  </r>
  <r>
    <s v="FACTURACION"/>
    <x v="5"/>
    <n v="1"/>
    <x v="0"/>
    <s v="F"/>
    <s v="D"/>
    <n v="99"/>
    <s v="RECARGO POR MORA  EXCLUIDO CREDITO SEGUROS"/>
    <s v="07-04-2015 00:00:00"/>
    <n v="51"/>
    <n v="7"/>
  </r>
  <r>
    <s v="FACTURACION"/>
    <x v="5"/>
    <n v="1"/>
    <x v="0"/>
    <s v="F"/>
    <s v="D"/>
    <n v="99"/>
    <s v="RECARGO POR MORA  EXCLUIDO CREDITO SEGUROS"/>
    <s v="08-04-2015 00:00:00"/>
    <n v="15"/>
    <n v="32055"/>
  </r>
  <r>
    <s v="FACTURACION"/>
    <x v="5"/>
    <n v="1"/>
    <x v="0"/>
    <s v="F"/>
    <s v="D"/>
    <n v="99"/>
    <s v="RECARGO POR MORA  EXCLUIDO CREDITO SEGUROS"/>
    <s v="09-04-2015 00:00:00"/>
    <n v="15"/>
    <n v="27760"/>
  </r>
  <r>
    <s v="FACTURACION"/>
    <x v="5"/>
    <n v="1"/>
    <x v="0"/>
    <s v="F"/>
    <s v="D"/>
    <n v="46"/>
    <s v="RECARGOS MORA EXCLUIDOS"/>
    <s v="09-04-2015 00:00:00"/>
    <n v="53"/>
    <n v="21454"/>
  </r>
  <r>
    <s v="FACTURACION"/>
    <x v="5"/>
    <n v="1"/>
    <x v="0"/>
    <s v="F"/>
    <s v="D"/>
    <n v="99"/>
    <s v="RECARGO POR MORA  EXCLUIDO CREDITO SEGUROS"/>
    <s v="11-04-2015 00:00:00"/>
    <n v="51"/>
    <n v="128"/>
  </r>
  <r>
    <s v="FACTURACION"/>
    <x v="5"/>
    <n v="1"/>
    <x v="0"/>
    <s v="F"/>
    <s v="D"/>
    <n v="46"/>
    <s v="RECARGOS MORA EXCLUIDOS"/>
    <s v="13-04-2015 00:00:00"/>
    <n v="15"/>
    <n v="199519"/>
  </r>
  <r>
    <s v="FACTURACION"/>
    <x v="5"/>
    <n v="1"/>
    <x v="0"/>
    <s v="F"/>
    <s v="D"/>
    <n v="58"/>
    <s v="INTERESES FINANCIACION CREDITO BRILLA"/>
    <s v="14-04-2015 00:00:00"/>
    <n v="51"/>
    <n v="5526771"/>
  </r>
  <r>
    <s v="FACTURACION"/>
    <x v="5"/>
    <n v="1"/>
    <x v="0"/>
    <s v="F"/>
    <s v="D"/>
    <n v="60"/>
    <s v="SEGURO BRILLA"/>
    <s v="14-04-2015 00:00:00"/>
    <n v="51"/>
    <n v="536"/>
  </r>
  <r>
    <s v="FACTURACION"/>
    <x v="5"/>
    <n v="1"/>
    <x v="0"/>
    <s v="F"/>
    <s v="D"/>
    <n v="58"/>
    <s v="INTERESES FINANCIACION CREDITO BRILLA"/>
    <s v="15-04-2015 00:00:00"/>
    <n v="51"/>
    <n v="34161043"/>
  </r>
  <r>
    <s v="FACTURACION"/>
    <x v="5"/>
    <n v="1"/>
    <x v="0"/>
    <s v="F"/>
    <s v="D"/>
    <n v="99"/>
    <s v="RECARGO POR MORA  EXCLUIDO CREDITO SEGUROS"/>
    <s v="15-04-2015 00:00:00"/>
    <n v="51"/>
    <n v="19"/>
  </r>
  <r>
    <s v="FACTURACION"/>
    <x v="5"/>
    <n v="1"/>
    <x v="0"/>
    <s v="F"/>
    <s v="D"/>
    <n v="121"/>
    <s v="REFINANCIACION INTERES DE FINANCIACION BRILLA"/>
    <s v="15-04-2015 00:00:00"/>
    <n v="51"/>
    <n v="1410999"/>
  </r>
  <r>
    <s v="FACTURACION"/>
    <x v="5"/>
    <n v="1"/>
    <x v="0"/>
    <s v="F"/>
    <s v="D"/>
    <n v="99"/>
    <s v="RECARGO POR MORA  EXCLUIDO CREDITO SEGUROS"/>
    <s v="15-04-2015 00:00:00"/>
    <n v="53"/>
    <n v="513"/>
  </r>
  <r>
    <s v="FACTURACION"/>
    <x v="5"/>
    <n v="1"/>
    <x v="0"/>
    <s v="F"/>
    <s v="D"/>
    <n v="58"/>
    <s v="INTERESES FINANCIACION CREDITO BRILLA"/>
    <s v="16-04-2015 00:00:00"/>
    <n v="51"/>
    <n v="19374249"/>
  </r>
  <r>
    <s v="FACTURACION"/>
    <x v="5"/>
    <n v="1"/>
    <x v="0"/>
    <s v="F"/>
    <s v="D"/>
    <n v="60"/>
    <s v="SEGURO BRILLA"/>
    <s v="17-04-2015 00:00:00"/>
    <n v="15"/>
    <n v="592742"/>
  </r>
  <r>
    <s v="FACTURACION"/>
    <x v="5"/>
    <n v="1"/>
    <x v="0"/>
    <s v="F"/>
    <s v="D"/>
    <n v="60"/>
    <s v="SEGURO BRILLA"/>
    <s v="18-04-2015 00:00:00"/>
    <n v="51"/>
    <n v="2339"/>
  </r>
  <r>
    <s v="FACTURACION"/>
    <x v="5"/>
    <n v="1"/>
    <x v="0"/>
    <s v="F"/>
    <s v="D"/>
    <n v="2"/>
    <s v="BRILLA"/>
    <s v="20-04-2015 00:00:00"/>
    <n v="51"/>
    <n v="32620010"/>
  </r>
  <r>
    <s v="FACTURACION"/>
    <x v="5"/>
    <n v="1"/>
    <x v="0"/>
    <s v="F"/>
    <s v="D"/>
    <n v="46"/>
    <s v="RECARGOS MORA EXCLUIDOS"/>
    <s v="21-04-2015 00:00:00"/>
    <n v="53"/>
    <n v="36562"/>
  </r>
  <r>
    <s v="FACTURACION"/>
    <x v="5"/>
    <n v="1"/>
    <x v="0"/>
    <s v="F"/>
    <s v="D"/>
    <n v="46"/>
    <s v="RECARGOS MORA EXCLUIDOS"/>
    <s v="22-04-2015 00:00:00"/>
    <n v="15"/>
    <n v="1413732"/>
  </r>
  <r>
    <s v="FACTURACION"/>
    <x v="5"/>
    <n v="1"/>
    <x v="0"/>
    <s v="F"/>
    <s v="D"/>
    <n v="60"/>
    <s v="SEGURO BRILLA"/>
    <s v="22-04-2015 00:00:00"/>
    <n v="51"/>
    <n v="2837"/>
  </r>
  <r>
    <s v="FACTURACION"/>
    <x v="5"/>
    <n v="1"/>
    <x v="0"/>
    <s v="F"/>
    <s v="D"/>
    <n v="46"/>
    <s v="RECARGOS MORA EXCLUIDOS"/>
    <s v="23-04-2015 00:00:00"/>
    <n v="51"/>
    <n v="3099"/>
  </r>
  <r>
    <s v="FACTURACION"/>
    <x v="5"/>
    <n v="1"/>
    <x v="0"/>
    <s v="F"/>
    <s v="D"/>
    <n v="121"/>
    <s v="REFINANCIACION INTERES DE FINANCIACION BRILLA"/>
    <s v="25-04-2015 00:00:00"/>
    <n v="51"/>
    <n v="43512"/>
  </r>
  <r>
    <s v="FACTURACION"/>
    <x v="5"/>
    <n v="1"/>
    <x v="0"/>
    <s v="F"/>
    <s v="D"/>
    <n v="46"/>
    <s v="RECARGOS MORA EXCLUIDOS"/>
    <s v="27-04-2015 00:00:00"/>
    <n v="51"/>
    <n v="5997"/>
  </r>
  <r>
    <s v="FACTURACION"/>
    <x v="5"/>
    <n v="1"/>
    <x v="0"/>
    <s v="F"/>
    <s v="D"/>
    <n v="46"/>
    <s v="RECARGOS MORA EXCLUIDOS"/>
    <s v="27-04-2015 00:00:00"/>
    <n v="53"/>
    <n v="20445"/>
  </r>
  <r>
    <s v="FACTURACION"/>
    <x v="5"/>
    <n v="1"/>
    <x v="0"/>
    <s v="F"/>
    <s v="D"/>
    <n v="2"/>
    <s v="BRILLA"/>
    <s v="28-04-2015 00:00:00"/>
    <n v="51"/>
    <n v="102846185"/>
  </r>
  <r>
    <s v="FACTURACION"/>
    <x v="5"/>
    <n v="1"/>
    <x v="0"/>
    <s v="F"/>
    <s v="D"/>
    <n v="58"/>
    <s v="INTERESES FINANCIACION CREDITO BRILLA"/>
    <s v="28-04-2015 00:00:00"/>
    <n v="51"/>
    <n v="35659366"/>
  </r>
  <r>
    <s v="FACTURACION"/>
    <x v="5"/>
    <n v="1"/>
    <x v="0"/>
    <s v="F"/>
    <s v="D"/>
    <n v="60"/>
    <s v="SEGURO BRILLA"/>
    <s v="28-04-2015 00:00:00"/>
    <n v="51"/>
    <n v="2724"/>
  </r>
  <r>
    <s v="FACTURACION"/>
    <x v="5"/>
    <n v="1"/>
    <x v="0"/>
    <s v="F"/>
    <s v="D"/>
    <n v="99"/>
    <s v="RECARGO POR MORA  EXCLUIDO CREDITO SEGUROS"/>
    <s v="30-04-2015 00:00:00"/>
    <n v="15"/>
    <n v="18419"/>
  </r>
  <r>
    <s v="FACTURACION"/>
    <x v="5"/>
    <n v="1"/>
    <x v="0"/>
    <s v="F"/>
    <s v="D"/>
    <n v="99"/>
    <s v="RECARGO POR MORA  EXCLUIDO CREDITO SEGUROS"/>
    <s v="30-04-2015 00:00:00"/>
    <n v="50"/>
    <n v="158"/>
  </r>
  <r>
    <s v="FACTURACION"/>
    <x v="5"/>
    <n v="1"/>
    <x v="0"/>
    <s v="F"/>
    <s v="D"/>
    <n v="2"/>
    <s v="BRILLA"/>
    <s v="30-04-2015 00:00:00"/>
    <n v="51"/>
    <n v="83774582"/>
  </r>
  <r>
    <s v="FACTURACION"/>
    <x v="5"/>
    <n v="1"/>
    <x v="0"/>
    <s v="F"/>
    <s v="D"/>
    <n v="121"/>
    <s v="REFINANCIACION INTERES DE FINANCIACION BRILLA"/>
    <s v="30-04-2015 00:00:00"/>
    <n v="51"/>
    <n v="1601018"/>
  </r>
  <r>
    <s v="FACTURACION"/>
    <x v="5"/>
    <n v="1"/>
    <x v="0"/>
    <s v="F"/>
    <s v="D"/>
    <n v="99"/>
    <s v="RECARGO POR MORA  EXCLUIDO CREDITO SEGUROS"/>
    <s v="30-04-2015 00:00:00"/>
    <n v="53"/>
    <n v="692"/>
  </r>
  <r>
    <s v="FACTURACION"/>
    <x v="5"/>
    <n v="11"/>
    <x v="1"/>
    <m/>
    <s v="D"/>
    <n v="2"/>
    <s v="BRILLA"/>
    <s v="08-04-2015 00:00:00"/>
    <n v="53"/>
    <n v="-59304"/>
  </r>
  <r>
    <s v="FACTURACION"/>
    <x v="5"/>
    <n v="11"/>
    <x v="1"/>
    <m/>
    <s v="D"/>
    <n v="58"/>
    <s v="INTERESES FINANCIACION CREDITO BRILLA"/>
    <s v="08-04-2015 00:00:00"/>
    <n v="53"/>
    <n v="-29725"/>
  </r>
  <r>
    <s v="FACTURACION"/>
    <x v="5"/>
    <n v="11"/>
    <x v="1"/>
    <m/>
    <s v="D"/>
    <n v="60"/>
    <s v="SEGURO BRILLA"/>
    <s v="10-04-2015 00:00:00"/>
    <n v="53"/>
    <n v="-26"/>
  </r>
  <r>
    <s v="FACTURACION"/>
    <x v="5"/>
    <n v="11"/>
    <x v="1"/>
    <m/>
    <s v="D"/>
    <n v="60"/>
    <s v="SEGURO BRILLA"/>
    <s v="16-04-2015 00:00:00"/>
    <n v="53"/>
    <n v="-16"/>
  </r>
  <r>
    <s v="FACTURACION"/>
    <x v="5"/>
    <n v="11"/>
    <x v="1"/>
    <m/>
    <s v="D"/>
    <n v="58"/>
    <s v="INTERESES FINANCIACION CREDITO BRILLA"/>
    <s v="27-04-2015 00:00:00"/>
    <n v="53"/>
    <n v="-18388"/>
  </r>
  <r>
    <s v="FACTURACION"/>
    <x v="5"/>
    <n v="11"/>
    <x v="1"/>
    <m/>
    <s v="D"/>
    <n v="99"/>
    <s v="RECARGO POR MORA  EXCLUIDO CREDITO SEGUROS"/>
    <s v="27-04-2015 00:00:00"/>
    <n v="53"/>
    <n v="-10"/>
  </r>
  <r>
    <s v="FACTURACION"/>
    <x v="5"/>
    <n v="11"/>
    <x v="1"/>
    <m/>
    <s v="D"/>
    <n v="121"/>
    <s v="REFINANCIACION INTERES DE FINANCIACION BRILLA"/>
    <s v="28-04-2015 00:00:00"/>
    <n v="53"/>
    <n v="-436"/>
  </r>
  <r>
    <s v="FACTURACION"/>
    <x v="5"/>
    <n v="11"/>
    <x v="1"/>
    <m/>
    <s v="D"/>
    <n v="58"/>
    <s v="INTERESES FINANCIACION CREDITO BRILLA"/>
    <s v="30-04-2015 00:00:00"/>
    <n v="53"/>
    <n v="-1605"/>
  </r>
  <r>
    <s v="FACTURACION"/>
    <x v="5"/>
    <n v="11"/>
    <x v="1"/>
    <m/>
    <s v="D"/>
    <n v="121"/>
    <s v="REFINANCIACION INTERES DE FINANCIACION BRILLA"/>
    <s v="30-04-2015 00:00:00"/>
    <n v="53"/>
    <n v="-317"/>
  </r>
  <r>
    <s v="NOTAS"/>
    <x v="0"/>
    <n v="40"/>
    <x v="4"/>
    <m/>
    <s v="D"/>
    <n v="81"/>
    <s v="SERVICIOS VARIOS GRAVADO"/>
    <s v="29-04-2015 00:00:00"/>
    <n v="28"/>
    <n v="-240000"/>
  </r>
  <r>
    <s v="NOTAS"/>
    <x v="1"/>
    <n v="16"/>
    <x v="3"/>
    <m/>
    <s v="C"/>
    <n v="4"/>
    <s v="CARGO POR CONEXIÓN"/>
    <s v="01-04-2015 00:00:00"/>
    <n v="1"/>
    <n v="-25849"/>
  </r>
  <r>
    <s v="NOTAS"/>
    <x v="1"/>
    <n v="16"/>
    <x v="3"/>
    <m/>
    <s v="C"/>
    <n v="56"/>
    <s v="INTERESES FINANCIACION CONEXION"/>
    <s v="01-04-2015 00:00:00"/>
    <n v="1"/>
    <n v="-12819"/>
  </r>
  <r>
    <s v="NOTAS"/>
    <x v="1"/>
    <n v="16"/>
    <x v="3"/>
    <m/>
    <s v="C"/>
    <n v="103"/>
    <s v="INTERESES FINANC RED INTERNA"/>
    <s v="01-04-2015 00:00:00"/>
    <n v="1"/>
    <n v="-19404"/>
  </r>
  <r>
    <s v="NOTAS"/>
    <x v="1"/>
    <n v="16"/>
    <x v="3"/>
    <m/>
    <s v="C"/>
    <n v="100"/>
    <s v="RECARGO POR MORA RED INTERNA"/>
    <s v="01-04-2015 00:00:00"/>
    <n v="1"/>
    <n v="-212"/>
  </r>
  <r>
    <s v="NOTAS"/>
    <x v="1"/>
    <n v="16"/>
    <x v="3"/>
    <m/>
    <s v="C"/>
    <n v="106"/>
    <s v="IMPUESTO 16%"/>
    <s v="01-04-2015 00:00:00"/>
    <n v="3"/>
    <n v="-12"/>
  </r>
  <r>
    <s v="NOTAS"/>
    <x v="1"/>
    <n v="16"/>
    <x v="3"/>
    <m/>
    <s v="C"/>
    <n v="1"/>
    <s v="ANTICIPOS"/>
    <s v="01-04-2015 00:00:00"/>
    <n v="3"/>
    <n v="-1649"/>
  </r>
  <r>
    <s v="NOTAS"/>
    <x v="1"/>
    <n v="16"/>
    <x v="3"/>
    <m/>
    <s v="D"/>
    <n v="4"/>
    <s v="CARGO POR CONEXIÓN"/>
    <s v="01-04-2015 00:00:00"/>
    <n v="20"/>
    <n v="1664460"/>
  </r>
  <r>
    <s v="NOTAS"/>
    <x v="1"/>
    <n v="16"/>
    <x v="3"/>
    <m/>
    <s v="C"/>
    <n v="28"/>
    <s v="SERVICIOS ASOCIADOS CARGO POR CONEXIÓN"/>
    <s v="01-04-2015 00:00:00"/>
    <n v="50"/>
    <n v="-5547985"/>
  </r>
  <r>
    <s v="NOTAS"/>
    <x v="1"/>
    <n v="16"/>
    <x v="3"/>
    <m/>
    <s v="C"/>
    <n v="100"/>
    <s v="RECARGO POR MORA RED INTERNA"/>
    <s v="01-04-2015 00:00:00"/>
    <n v="50"/>
    <n v="-22713"/>
  </r>
  <r>
    <s v="NOTAS"/>
    <x v="1"/>
    <n v="16"/>
    <x v="3"/>
    <m/>
    <s v="D"/>
    <n v="30"/>
    <s v="SUBSIDIO"/>
    <s v="01-04-2015 00:00:00"/>
    <n v="50"/>
    <n v="3729229"/>
  </r>
  <r>
    <s v="NOTAS"/>
    <x v="1"/>
    <n v="16"/>
    <x v="3"/>
    <m/>
    <s v="D"/>
    <n v="7"/>
    <s v="CONSUMO"/>
    <s v="01-04-2015 00:00:00"/>
    <n v="56"/>
    <n v="70747"/>
  </r>
  <r>
    <s v="NOTAS"/>
    <x v="1"/>
    <n v="16"/>
    <x v="3"/>
    <m/>
    <s v="D"/>
    <n v="1"/>
    <s v="ANTICIPOS"/>
    <s v="01-04-2015 00:00:00"/>
    <n v="56"/>
    <n v="4523"/>
  </r>
  <r>
    <s v="NOTAS"/>
    <x v="1"/>
    <n v="16"/>
    <x v="3"/>
    <m/>
    <s v="D"/>
    <n v="126"/>
    <s v="IVA INTERES DE FINANCIACION"/>
    <s v="01-04-2015 00:00:00"/>
    <n v="56"/>
    <n v="10215"/>
  </r>
  <r>
    <s v="NOTAS"/>
    <x v="1"/>
    <n v="16"/>
    <x v="3"/>
    <m/>
    <s v="D"/>
    <n v="27"/>
    <s v="SERVICIO ASOCIADO RED INTERNA"/>
    <s v="01-04-2015 00:00:00"/>
    <n v="56"/>
    <n v="6764710"/>
  </r>
  <r>
    <s v="NOTAS"/>
    <x v="1"/>
    <n v="16"/>
    <x v="3"/>
    <m/>
    <s v="D"/>
    <n v="28"/>
    <s v="SERVICIOS ASOCIADOS CARGO POR CONEXIÓN"/>
    <s v="01-04-2015 00:00:00"/>
    <n v="58"/>
    <n v="119499"/>
  </r>
  <r>
    <s v="NOTAS"/>
    <x v="1"/>
    <n v="16"/>
    <x v="3"/>
    <m/>
    <s v="D"/>
    <n v="7"/>
    <s v="CONSUMO"/>
    <s v="04-04-2015 00:00:00"/>
    <n v="4"/>
    <n v="619007"/>
  </r>
  <r>
    <s v="NOTAS"/>
    <x v="1"/>
    <n v="16"/>
    <x v="3"/>
    <m/>
    <s v="C"/>
    <n v="27"/>
    <s v="SERVICIO ASOCIADO RED INTERNA"/>
    <s v="04-04-2015 00:00:00"/>
    <n v="50"/>
    <n v="-380029"/>
  </r>
  <r>
    <s v="NOTAS"/>
    <x v="1"/>
    <n v="16"/>
    <x v="3"/>
    <m/>
    <s v="D"/>
    <n v="17"/>
    <s v="RECONEXION"/>
    <s v="06-04-2015 00:00:00"/>
    <n v="20"/>
    <n v="1797590"/>
  </r>
  <r>
    <s v="NOTAS"/>
    <x v="1"/>
    <n v="16"/>
    <x v="3"/>
    <m/>
    <s v="C"/>
    <n v="4"/>
    <s v="CARGO POR CONEXIÓN"/>
    <s v="06-04-2015 00:00:00"/>
    <n v="50"/>
    <n v="-8934263"/>
  </r>
  <r>
    <s v="NOTAS"/>
    <x v="1"/>
    <n v="16"/>
    <x v="3"/>
    <m/>
    <s v="C"/>
    <n v="27"/>
    <s v="SERVICIO ASOCIADO RED INTERNA"/>
    <s v="06-04-2015 00:00:00"/>
    <n v="50"/>
    <n v="-11363861"/>
  </r>
  <r>
    <s v="NOTAS"/>
    <x v="1"/>
    <n v="16"/>
    <x v="3"/>
    <m/>
    <s v="C"/>
    <n v="126"/>
    <s v="IVA INTERES DE FINANCIACION"/>
    <s v="06-04-2015 00:00:00"/>
    <n v="50"/>
    <n v="-20652"/>
  </r>
  <r>
    <s v="NOTAS"/>
    <x v="1"/>
    <n v="16"/>
    <x v="3"/>
    <m/>
    <s v="C"/>
    <n v="24"/>
    <s v="REVISION PERIODICA"/>
    <s v="06-04-2015 00:00:00"/>
    <n v="50"/>
    <n v="-1176353"/>
  </r>
  <r>
    <s v="NOTAS"/>
    <x v="1"/>
    <n v="16"/>
    <x v="3"/>
    <m/>
    <s v="D"/>
    <n v="103"/>
    <s v="INTERESES FINANC RED INTERNA"/>
    <s v="06-04-2015 00:00:00"/>
    <n v="50"/>
    <n v="21849"/>
  </r>
  <r>
    <s v="NOTAS"/>
    <x v="1"/>
    <n v="16"/>
    <x v="3"/>
    <m/>
    <s v="D"/>
    <n v="28"/>
    <s v="SERVICIOS ASOCIADOS CARGO POR CONEXIÓN"/>
    <s v="06-04-2015 00:00:00"/>
    <n v="56"/>
    <n v="978674"/>
  </r>
  <r>
    <s v="NOTAS"/>
    <x v="1"/>
    <n v="16"/>
    <x v="3"/>
    <m/>
    <s v="D"/>
    <n v="401"/>
    <s v="REVISION PERIODICA RES 059"/>
    <s v="06-04-2015 00:00:00"/>
    <n v="56"/>
    <n v="129685"/>
  </r>
  <r>
    <s v="NOTAS"/>
    <x v="1"/>
    <n v="16"/>
    <x v="3"/>
    <m/>
    <s v="D"/>
    <n v="81"/>
    <s v="SERVICIOS VARIOS GRAVADO"/>
    <s v="06-04-2015 00:00:00"/>
    <n v="56"/>
    <n v="3176"/>
  </r>
  <r>
    <s v="NOTAS"/>
    <x v="1"/>
    <n v="16"/>
    <x v="3"/>
    <m/>
    <s v="D"/>
    <n v="4"/>
    <s v="CARGO POR CONEXIÓN"/>
    <s v="06-04-2015 00:00:00"/>
    <n v="58"/>
    <n v="400800"/>
  </r>
  <r>
    <s v="NOTAS"/>
    <x v="1"/>
    <n v="16"/>
    <x v="3"/>
    <m/>
    <s v="C"/>
    <n v="7"/>
    <s v="CONSUMO"/>
    <s v="07-04-2015 00:00:00"/>
    <n v="1"/>
    <n v="-1872728"/>
  </r>
  <r>
    <s v="NOTAS"/>
    <x v="1"/>
    <n v="16"/>
    <x v="3"/>
    <m/>
    <s v="C"/>
    <n v="46"/>
    <s v="RECARGOS MORA EXCLUIDOS"/>
    <s v="07-04-2015 00:00:00"/>
    <n v="3"/>
    <n v="-59459"/>
  </r>
  <r>
    <s v="NOTAS"/>
    <x v="1"/>
    <n v="16"/>
    <x v="3"/>
    <m/>
    <s v="C"/>
    <n v="103"/>
    <s v="INTERESES FINANC RED INTERNA"/>
    <s v="07-04-2015 00:00:00"/>
    <n v="3"/>
    <n v="-107756"/>
  </r>
  <r>
    <s v="NOTAS"/>
    <x v="1"/>
    <n v="16"/>
    <x v="3"/>
    <m/>
    <s v="C"/>
    <n v="122"/>
    <s v="IVA RED INTERNA"/>
    <s v="07-04-2015 00:00:00"/>
    <n v="3"/>
    <n v="-987"/>
  </r>
  <r>
    <s v="NOTAS"/>
    <x v="1"/>
    <n v="16"/>
    <x v="3"/>
    <m/>
    <s v="D"/>
    <n v="4"/>
    <s v="CARGO POR CONEXIÓN"/>
    <s v="07-04-2015 00:00:00"/>
    <n v="20"/>
    <n v="2865904"/>
  </r>
  <r>
    <s v="NOTAS"/>
    <x v="1"/>
    <n v="16"/>
    <x v="3"/>
    <m/>
    <s v="D"/>
    <n v="120"/>
    <s v="REFINANCIACION INTERESES DE FINANCIACION"/>
    <s v="07-04-2015 00:00:00"/>
    <n v="20"/>
    <n v="46087"/>
  </r>
  <r>
    <s v="NOTAS"/>
    <x v="1"/>
    <n v="16"/>
    <x v="3"/>
    <m/>
    <s v="C"/>
    <n v="103"/>
    <s v="INTERESES FINANC RED INTERNA"/>
    <s v="07-04-2015 00:00:00"/>
    <n v="21"/>
    <n v="-14786"/>
  </r>
  <r>
    <s v="NOTAS"/>
    <x v="1"/>
    <n v="16"/>
    <x v="3"/>
    <m/>
    <s v="C"/>
    <n v="122"/>
    <s v="IVA RED INTERNA"/>
    <s v="07-04-2015 00:00:00"/>
    <n v="50"/>
    <n v="-527325"/>
  </r>
  <r>
    <s v="NOTAS"/>
    <x v="1"/>
    <n v="16"/>
    <x v="3"/>
    <m/>
    <s v="D"/>
    <n v="46"/>
    <s v="RECARGOS MORA EXCLUIDOS"/>
    <s v="07-04-2015 00:00:00"/>
    <n v="50"/>
    <n v="500"/>
  </r>
  <r>
    <s v="NOTAS"/>
    <x v="1"/>
    <n v="16"/>
    <x v="3"/>
    <m/>
    <s v="D"/>
    <n v="4"/>
    <s v="CARGO POR CONEXIÓN"/>
    <s v="07-04-2015 00:00:00"/>
    <n v="56"/>
    <n v="5392201"/>
  </r>
  <r>
    <s v="NOTAS"/>
    <x v="1"/>
    <n v="16"/>
    <x v="3"/>
    <m/>
    <s v="D"/>
    <n v="7"/>
    <s v="CONSUMO"/>
    <s v="07-04-2015 00:00:00"/>
    <n v="58"/>
    <n v="464926"/>
  </r>
  <r>
    <s v="NOTAS"/>
    <x v="1"/>
    <n v="16"/>
    <x v="3"/>
    <m/>
    <s v="D"/>
    <n v="28"/>
    <s v="SERVICIOS ASOCIADOS CARGO POR CONEXIÓN"/>
    <s v="07-04-2015 00:00:00"/>
    <n v="58"/>
    <n v="158533"/>
  </r>
  <r>
    <s v="NOTAS"/>
    <x v="1"/>
    <n v="16"/>
    <x v="3"/>
    <m/>
    <s v="D"/>
    <n v="30"/>
    <s v="SUBSIDIO"/>
    <s v="08-04-2015 00:00:00"/>
    <n v="4"/>
    <n v="248236"/>
  </r>
  <r>
    <s v="NOTAS"/>
    <x v="1"/>
    <n v="16"/>
    <x v="3"/>
    <m/>
    <s v="D"/>
    <n v="3"/>
    <s v="CARGO FIJO"/>
    <s v="08-04-2015 00:00:00"/>
    <n v="20"/>
    <n v="63437"/>
  </r>
  <r>
    <s v="NOTAS"/>
    <x v="1"/>
    <n v="16"/>
    <x v="3"/>
    <m/>
    <s v="C"/>
    <n v="46"/>
    <s v="RECARGOS MORA EXCLUIDOS"/>
    <s v="08-04-2015 00:00:00"/>
    <n v="21"/>
    <n v="-686316"/>
  </r>
  <r>
    <s v="NOTAS"/>
    <x v="1"/>
    <n v="16"/>
    <x v="3"/>
    <m/>
    <s v="C"/>
    <n v="101"/>
    <s v="RECARGO POR MORA  GRAVADOS OTROS SERVICIOS"/>
    <s v="08-04-2015 00:00:00"/>
    <n v="21"/>
    <n v="-7135"/>
  </r>
  <r>
    <s v="NOTAS"/>
    <x v="1"/>
    <n v="16"/>
    <x v="3"/>
    <m/>
    <s v="C"/>
    <n v="98"/>
    <s v="REFINANCIACION"/>
    <s v="08-04-2015 00:00:00"/>
    <n v="50"/>
    <n v="-87481645"/>
  </r>
  <r>
    <s v="NOTAS"/>
    <x v="1"/>
    <n v="16"/>
    <x v="3"/>
    <m/>
    <s v="C"/>
    <n v="122"/>
    <s v="IVA RED INTERNA"/>
    <s v="08-04-2015 00:00:00"/>
    <n v="50"/>
    <n v="-279527"/>
  </r>
  <r>
    <s v="NOTAS"/>
    <x v="1"/>
    <n v="16"/>
    <x v="3"/>
    <m/>
    <s v="D"/>
    <n v="46"/>
    <s v="RECARGOS MORA EXCLUIDOS"/>
    <s v="08-04-2015 00:00:00"/>
    <n v="58"/>
    <n v="260050"/>
  </r>
  <r>
    <s v="NOTAS"/>
    <x v="1"/>
    <n v="16"/>
    <x v="3"/>
    <m/>
    <s v="C"/>
    <n v="106"/>
    <s v="IMPUESTO 16%"/>
    <s v="09-04-2015 00:00:00"/>
    <n v="1"/>
    <n v="-56"/>
  </r>
  <r>
    <s v="NOTAS"/>
    <x v="1"/>
    <n v="16"/>
    <x v="3"/>
    <m/>
    <s v="D"/>
    <n v="17"/>
    <s v="RECONEXION"/>
    <s v="09-04-2015 00:00:00"/>
    <n v="20"/>
    <n v="1569080"/>
  </r>
  <r>
    <s v="NOTAS"/>
    <x v="1"/>
    <n v="16"/>
    <x v="3"/>
    <m/>
    <s v="D"/>
    <n v="98"/>
    <s v="REFINANCIACION"/>
    <s v="09-04-2015 00:00:00"/>
    <n v="20"/>
    <n v="2388223"/>
  </r>
  <r>
    <s v="NOTAS"/>
    <x v="1"/>
    <n v="16"/>
    <x v="3"/>
    <m/>
    <s v="C"/>
    <n v="101"/>
    <s v="RECARGO POR MORA  GRAVADOS OTROS SERVICIOS"/>
    <s v="09-04-2015 00:00:00"/>
    <n v="21"/>
    <n v="-6649"/>
  </r>
  <r>
    <s v="NOTAS"/>
    <x v="1"/>
    <n v="16"/>
    <x v="3"/>
    <m/>
    <s v="C"/>
    <n v="3"/>
    <s v="CARGO FIJO"/>
    <s v="09-04-2015 00:00:00"/>
    <n v="50"/>
    <n v="-365503"/>
  </r>
  <r>
    <s v="NOTAS"/>
    <x v="1"/>
    <n v="16"/>
    <x v="3"/>
    <m/>
    <s v="D"/>
    <n v="3"/>
    <s v="CARGO FIJO"/>
    <s v="09-04-2015 00:00:00"/>
    <n v="58"/>
    <n v="48905"/>
  </r>
  <r>
    <s v="NOTAS"/>
    <x v="1"/>
    <n v="16"/>
    <x v="3"/>
    <m/>
    <s v="D"/>
    <n v="103"/>
    <s v="INTERESES FINANC RED INTERNA"/>
    <s v="09-04-2015 00:00:00"/>
    <n v="58"/>
    <n v="413237"/>
  </r>
  <r>
    <s v="NOTAS"/>
    <x v="1"/>
    <n v="16"/>
    <x v="3"/>
    <m/>
    <s v="C"/>
    <n v="30"/>
    <s v="SUBSIDIO"/>
    <s v="10-04-2015 00:00:00"/>
    <n v="1"/>
    <n v="-10517"/>
  </r>
  <r>
    <s v="NOTAS"/>
    <x v="1"/>
    <n v="16"/>
    <x v="3"/>
    <m/>
    <s v="C"/>
    <n v="7"/>
    <s v="CONSUMO"/>
    <s v="10-04-2015 00:00:00"/>
    <n v="3"/>
    <n v="-206854"/>
  </r>
  <r>
    <s v="NOTAS"/>
    <x v="1"/>
    <n v="16"/>
    <x v="3"/>
    <m/>
    <s v="C"/>
    <n v="46"/>
    <s v="RECARGOS MORA EXCLUIDOS"/>
    <s v="10-04-2015 00:00:00"/>
    <n v="3"/>
    <n v="-54"/>
  </r>
  <r>
    <s v="NOTAS"/>
    <x v="1"/>
    <n v="16"/>
    <x v="3"/>
    <m/>
    <s v="C"/>
    <n v="59"/>
    <s v="INTERESES FINANCIACION GRAVADOS"/>
    <s v="10-04-2015 00:00:00"/>
    <n v="3"/>
    <n v="-91"/>
  </r>
  <r>
    <s v="NOTAS"/>
    <x v="1"/>
    <n v="16"/>
    <x v="3"/>
    <m/>
    <s v="D"/>
    <n v="7"/>
    <s v="CONSUMO"/>
    <s v="10-04-2015 00:00:00"/>
    <n v="4"/>
    <n v="23582"/>
  </r>
  <r>
    <s v="NOTAS"/>
    <x v="1"/>
    <n v="16"/>
    <x v="3"/>
    <m/>
    <s v="D"/>
    <n v="56"/>
    <s v="INTERESES FINANCIACION CONEXION"/>
    <s v="10-04-2015 00:00:00"/>
    <n v="20"/>
    <n v="99364"/>
  </r>
  <r>
    <s v="NOTAS"/>
    <x v="1"/>
    <n v="16"/>
    <x v="3"/>
    <m/>
    <s v="D"/>
    <n v="28"/>
    <s v="SERVICIOS ASOCIADOS CARGO POR CONEXIÓN"/>
    <s v="10-04-2015 00:00:00"/>
    <n v="20"/>
    <n v="719965"/>
  </r>
  <r>
    <s v="NOTAS"/>
    <x v="1"/>
    <n v="16"/>
    <x v="3"/>
    <m/>
    <s v="D"/>
    <n v="400"/>
    <s v="CERTIFICACION INSTALACION PREVIA"/>
    <s v="10-04-2015 00:00:00"/>
    <n v="20"/>
    <n v="75943"/>
  </r>
  <r>
    <s v="NOTAS"/>
    <x v="1"/>
    <n v="16"/>
    <x v="3"/>
    <m/>
    <s v="C"/>
    <n v="56"/>
    <s v="INTERESES FINANCIACION CONEXION"/>
    <s v="10-04-2015 00:00:00"/>
    <n v="21"/>
    <n v="-1824805"/>
  </r>
  <r>
    <s v="NOTAS"/>
    <x v="1"/>
    <n v="16"/>
    <x v="3"/>
    <m/>
    <s v="C"/>
    <n v="100"/>
    <s v="RECARGO POR MORA RED INTERNA"/>
    <s v="10-04-2015 00:00:00"/>
    <n v="21"/>
    <n v="-60055"/>
  </r>
  <r>
    <s v="NOTAS"/>
    <x v="1"/>
    <n v="16"/>
    <x v="3"/>
    <m/>
    <s v="C"/>
    <n v="28"/>
    <s v="SERVICIOS ASOCIADOS CARGO POR CONEXIÓN"/>
    <s v="10-04-2015 00:00:00"/>
    <n v="50"/>
    <n v="-11756386"/>
  </r>
  <r>
    <s v="NOTAS"/>
    <x v="1"/>
    <n v="16"/>
    <x v="3"/>
    <m/>
    <s v="C"/>
    <n v="30"/>
    <s v="SUBSIDIO"/>
    <s v="10-04-2015 00:00:00"/>
    <n v="58"/>
    <n v="-34319"/>
  </r>
  <r>
    <s v="NOTAS"/>
    <x v="1"/>
    <n v="16"/>
    <x v="3"/>
    <m/>
    <s v="D"/>
    <n v="24"/>
    <s v="REVISION PERIODICA"/>
    <s v="10-04-2015 00:00:00"/>
    <n v="58"/>
    <n v="44979"/>
  </r>
  <r>
    <s v="NOTAS"/>
    <x v="1"/>
    <n v="16"/>
    <x v="3"/>
    <m/>
    <s v="C"/>
    <n v="8"/>
    <s v="CONTRIBUCION"/>
    <s v="11-04-2015 00:00:00"/>
    <n v="1"/>
    <n v="-37282"/>
  </r>
  <r>
    <s v="NOTAS"/>
    <x v="1"/>
    <n v="16"/>
    <x v="3"/>
    <m/>
    <s v="C"/>
    <n v="30"/>
    <s v="SUBSIDIO"/>
    <s v="11-04-2015 00:00:00"/>
    <n v="1"/>
    <n v="-114217"/>
  </r>
  <r>
    <s v="NOTAS"/>
    <x v="1"/>
    <n v="16"/>
    <x v="3"/>
    <m/>
    <s v="C"/>
    <n v="122"/>
    <s v="IVA RED INTERNA"/>
    <s v="11-04-2015 00:00:00"/>
    <n v="50"/>
    <n v="-230577"/>
  </r>
  <r>
    <s v="NOTAS"/>
    <x v="1"/>
    <n v="16"/>
    <x v="3"/>
    <m/>
    <s v="D"/>
    <n v="28"/>
    <s v="SERVICIOS ASOCIADOS CARGO POR CONEXIÓN"/>
    <s v="11-04-2015 00:00:00"/>
    <n v="56"/>
    <n v="880330"/>
  </r>
  <r>
    <s v="NOTAS"/>
    <x v="1"/>
    <n v="16"/>
    <x v="3"/>
    <m/>
    <s v="C"/>
    <n v="103"/>
    <s v="INTERESES FINANC RED INTERNA"/>
    <s v="13-04-2015 00:00:00"/>
    <n v="3"/>
    <n v="-24414"/>
  </r>
  <r>
    <s v="NOTAS"/>
    <x v="1"/>
    <n v="16"/>
    <x v="3"/>
    <m/>
    <s v="D"/>
    <n v="4"/>
    <s v="CARGO POR CONEXIÓN"/>
    <s v="13-04-2015 00:00:00"/>
    <n v="20"/>
    <n v="2081815"/>
  </r>
  <r>
    <s v="NOTAS"/>
    <x v="1"/>
    <n v="16"/>
    <x v="3"/>
    <m/>
    <s v="D"/>
    <n v="17"/>
    <s v="RECONEXION"/>
    <s v="13-04-2015 00:00:00"/>
    <n v="20"/>
    <n v="968312"/>
  </r>
  <r>
    <s v="NOTAS"/>
    <x v="1"/>
    <n v="16"/>
    <x v="3"/>
    <m/>
    <s v="D"/>
    <n v="7"/>
    <s v="CONSUMO"/>
    <s v="13-04-2015 00:00:00"/>
    <n v="21"/>
    <n v="444"/>
  </r>
  <r>
    <s v="NOTAS"/>
    <x v="1"/>
    <n v="16"/>
    <x v="3"/>
    <m/>
    <s v="C"/>
    <n v="3"/>
    <s v="CARGO FIJO"/>
    <s v="13-04-2015 00:00:00"/>
    <n v="50"/>
    <n v="-189455"/>
  </r>
  <r>
    <s v="NOTAS"/>
    <x v="1"/>
    <n v="16"/>
    <x v="3"/>
    <m/>
    <s v="C"/>
    <n v="106"/>
    <s v="IMPUESTO 16%"/>
    <s v="13-04-2015 00:00:00"/>
    <n v="50"/>
    <n v="-5052377"/>
  </r>
  <r>
    <s v="NOTAS"/>
    <x v="1"/>
    <n v="16"/>
    <x v="3"/>
    <m/>
    <s v="C"/>
    <n v="28"/>
    <s v="SERVICIOS ASOCIADOS CARGO POR CONEXIÓN"/>
    <s v="13-04-2015 00:00:00"/>
    <n v="50"/>
    <n v="-7321945"/>
  </r>
  <r>
    <s v="NOTAS"/>
    <x v="1"/>
    <n v="16"/>
    <x v="3"/>
    <m/>
    <s v="D"/>
    <n v="7"/>
    <s v="CONSUMO"/>
    <s v="13-04-2015 00:00:00"/>
    <n v="58"/>
    <n v="314285"/>
  </r>
  <r>
    <s v="NOTAS"/>
    <x v="1"/>
    <n v="16"/>
    <x v="3"/>
    <m/>
    <s v="C"/>
    <n v="28"/>
    <s v="SERVICIOS ASOCIADOS CARGO POR CONEXIÓN"/>
    <s v="14-04-2015 00:00:00"/>
    <n v="3"/>
    <n v="-23679"/>
  </r>
  <r>
    <s v="NOTAS"/>
    <x v="1"/>
    <n v="16"/>
    <x v="3"/>
    <m/>
    <s v="C"/>
    <n v="126"/>
    <s v="IVA INTERES DE FINANCIACION"/>
    <s v="14-04-2015 00:00:00"/>
    <n v="3"/>
    <n v="-10412"/>
  </r>
  <r>
    <s v="NOTAS"/>
    <x v="1"/>
    <n v="16"/>
    <x v="3"/>
    <m/>
    <s v="C"/>
    <n v="27"/>
    <s v="SERVICIO ASOCIADO RED INTERNA"/>
    <s v="14-04-2015 00:00:00"/>
    <n v="3"/>
    <n v="-45756"/>
  </r>
  <r>
    <s v="NOTAS"/>
    <x v="1"/>
    <n v="16"/>
    <x v="3"/>
    <m/>
    <s v="D"/>
    <n v="30"/>
    <s v="SUBSIDIO"/>
    <s v="14-04-2015 00:00:00"/>
    <n v="4"/>
    <n v="37581"/>
  </r>
  <r>
    <s v="NOTAS"/>
    <x v="1"/>
    <n v="16"/>
    <x v="3"/>
    <m/>
    <s v="D"/>
    <n v="28"/>
    <s v="SERVICIOS ASOCIADOS CARGO POR CONEXIÓN"/>
    <s v="14-04-2015 00:00:00"/>
    <n v="20"/>
    <n v="1702354"/>
  </r>
  <r>
    <s v="NOTAS"/>
    <x v="1"/>
    <n v="16"/>
    <x v="3"/>
    <m/>
    <s v="D"/>
    <n v="27"/>
    <s v="SERVICIO ASOCIADO RED INTERNA"/>
    <s v="14-04-2015 00:00:00"/>
    <n v="20"/>
    <n v="6508938"/>
  </r>
  <r>
    <s v="NOTAS"/>
    <x v="1"/>
    <n v="16"/>
    <x v="3"/>
    <m/>
    <s v="D"/>
    <n v="24"/>
    <s v="REVISION PERIODICA"/>
    <s v="14-04-2015 00:00:00"/>
    <n v="20"/>
    <n v="726219"/>
  </r>
  <r>
    <s v="NOTAS"/>
    <x v="1"/>
    <n v="16"/>
    <x v="3"/>
    <m/>
    <s v="C"/>
    <n v="101"/>
    <s v="RECARGO POR MORA  GRAVADOS OTROS SERVICIOS"/>
    <s v="14-04-2015 00:00:00"/>
    <n v="21"/>
    <n v="-10347"/>
  </r>
  <r>
    <s v="NOTAS"/>
    <x v="1"/>
    <n v="16"/>
    <x v="3"/>
    <m/>
    <s v="C"/>
    <n v="8"/>
    <s v="CONTRIBUCION"/>
    <s v="14-04-2015 00:00:00"/>
    <n v="50"/>
    <n v="-251432"/>
  </r>
  <r>
    <s v="NOTAS"/>
    <x v="1"/>
    <n v="16"/>
    <x v="3"/>
    <m/>
    <s v="C"/>
    <n v="56"/>
    <s v="INTERESES FINANCIACION CONEXION"/>
    <s v="14-04-2015 00:00:00"/>
    <n v="50"/>
    <n v="-52682692"/>
  </r>
  <r>
    <s v="NOTAS"/>
    <x v="1"/>
    <n v="16"/>
    <x v="3"/>
    <m/>
    <s v="C"/>
    <n v="17"/>
    <s v="RECONEXION"/>
    <s v="14-04-2015 00:00:00"/>
    <n v="50"/>
    <n v="-37167225"/>
  </r>
  <r>
    <s v="NOTAS"/>
    <x v="1"/>
    <n v="16"/>
    <x v="3"/>
    <m/>
    <s v="C"/>
    <n v="103"/>
    <s v="INTERESES FINANC RED INTERNA"/>
    <s v="14-04-2015 00:00:00"/>
    <n v="50"/>
    <n v="-8251902"/>
  </r>
  <r>
    <s v="NOTAS"/>
    <x v="1"/>
    <n v="16"/>
    <x v="3"/>
    <m/>
    <s v="C"/>
    <n v="1"/>
    <s v="ANTICIPOS"/>
    <s v="14-04-2015 00:00:00"/>
    <n v="50"/>
    <n v="-22703"/>
  </r>
  <r>
    <s v="NOTAS"/>
    <x v="1"/>
    <n v="16"/>
    <x v="3"/>
    <m/>
    <s v="C"/>
    <n v="401"/>
    <s v="REVISION PERIODICA RES 059"/>
    <s v="14-04-2015 00:00:00"/>
    <n v="50"/>
    <n v="-31028981"/>
  </r>
  <r>
    <s v="NOTAS"/>
    <x v="1"/>
    <n v="16"/>
    <x v="3"/>
    <m/>
    <s v="D"/>
    <n v="106"/>
    <s v="IMPUESTO 16%"/>
    <s v="14-04-2015 00:00:00"/>
    <n v="50"/>
    <n v="31632"/>
  </r>
  <r>
    <s v="NOTAS"/>
    <x v="1"/>
    <n v="16"/>
    <x v="3"/>
    <m/>
    <s v="D"/>
    <n v="4"/>
    <s v="CARGO POR CONEXIÓN"/>
    <s v="14-04-2015 00:00:00"/>
    <n v="56"/>
    <n v="4962853"/>
  </r>
  <r>
    <s v="NOTAS"/>
    <x v="1"/>
    <n v="16"/>
    <x v="3"/>
    <m/>
    <s v="D"/>
    <n v="8"/>
    <s v="CONTRIBUCION"/>
    <s v="14-04-2015 00:00:00"/>
    <n v="58"/>
    <n v="48772"/>
  </r>
  <r>
    <s v="NOTAS"/>
    <x v="1"/>
    <n v="16"/>
    <x v="3"/>
    <m/>
    <s v="C"/>
    <n v="56"/>
    <s v="INTERESES FINANCIACION CONEXION"/>
    <s v="15-04-2015 00:00:00"/>
    <n v="3"/>
    <n v="-79993"/>
  </r>
  <r>
    <s v="NOTAS"/>
    <x v="1"/>
    <n v="16"/>
    <x v="3"/>
    <m/>
    <s v="C"/>
    <n v="28"/>
    <s v="SERVICIOS ASOCIADOS CARGO POR CONEXIÓN"/>
    <s v="15-04-2015 00:00:00"/>
    <n v="3"/>
    <n v="-228746"/>
  </r>
  <r>
    <s v="NOTAS"/>
    <x v="1"/>
    <n v="16"/>
    <x v="3"/>
    <m/>
    <s v="D"/>
    <n v="3"/>
    <s v="CARGO FIJO"/>
    <s v="15-04-2015 00:00:00"/>
    <n v="20"/>
    <n v="12719"/>
  </r>
  <r>
    <s v="NOTAS"/>
    <x v="1"/>
    <n v="16"/>
    <x v="3"/>
    <m/>
    <s v="D"/>
    <n v="24"/>
    <s v="REVISION PERIODICA"/>
    <s v="15-04-2015 00:00:00"/>
    <n v="20"/>
    <n v="1266950"/>
  </r>
  <r>
    <s v="NOTAS"/>
    <x v="1"/>
    <n v="16"/>
    <x v="3"/>
    <m/>
    <s v="D"/>
    <n v="7"/>
    <s v="CONSUMO"/>
    <s v="15-04-2015 00:00:00"/>
    <n v="21"/>
    <n v="2929"/>
  </r>
  <r>
    <s v="NOTAS"/>
    <x v="1"/>
    <n v="16"/>
    <x v="3"/>
    <m/>
    <s v="C"/>
    <n v="7"/>
    <s v="CONSUMO"/>
    <s v="15-04-2015 00:00:00"/>
    <n v="50"/>
    <n v="-20480383"/>
  </r>
  <r>
    <s v="NOTAS"/>
    <x v="1"/>
    <n v="16"/>
    <x v="3"/>
    <m/>
    <s v="C"/>
    <n v="56"/>
    <s v="INTERESES FINANCIACION CONEXION"/>
    <s v="15-04-2015 00:00:00"/>
    <n v="50"/>
    <n v="-54454876"/>
  </r>
  <r>
    <s v="NOTAS"/>
    <x v="1"/>
    <n v="16"/>
    <x v="3"/>
    <m/>
    <s v="C"/>
    <n v="17"/>
    <s v="RECONEXION"/>
    <s v="15-04-2015 00:00:00"/>
    <n v="50"/>
    <n v="-62055658"/>
  </r>
  <r>
    <s v="NOTAS"/>
    <x v="1"/>
    <n v="16"/>
    <x v="3"/>
    <m/>
    <s v="C"/>
    <n v="1"/>
    <s v="ANTICIPOS"/>
    <s v="15-04-2015 00:00:00"/>
    <n v="50"/>
    <n v="-30808"/>
  </r>
  <r>
    <s v="NOTAS"/>
    <x v="1"/>
    <n v="16"/>
    <x v="3"/>
    <m/>
    <s v="C"/>
    <n v="81"/>
    <s v="SERVICIOS VARIOS GRAVADO"/>
    <s v="15-04-2015 00:00:00"/>
    <n v="50"/>
    <n v="-623869"/>
  </r>
  <r>
    <s v="NOTAS"/>
    <x v="1"/>
    <n v="16"/>
    <x v="3"/>
    <m/>
    <s v="D"/>
    <n v="401"/>
    <s v="REVISION PERIODICA RES 059"/>
    <s v="15-04-2015 00:00:00"/>
    <n v="56"/>
    <n v="129846"/>
  </r>
  <r>
    <s v="NOTAS"/>
    <x v="1"/>
    <n v="16"/>
    <x v="3"/>
    <m/>
    <s v="D"/>
    <n v="27"/>
    <s v="SERVICIO ASOCIADO RED INTERNA"/>
    <s v="15-04-2015 00:00:00"/>
    <n v="56"/>
    <n v="16064448"/>
  </r>
  <r>
    <s v="NOTAS"/>
    <x v="1"/>
    <n v="16"/>
    <x v="3"/>
    <m/>
    <s v="C"/>
    <n v="30"/>
    <s v="SUBSIDIO"/>
    <s v="15-04-2015 00:00:00"/>
    <n v="58"/>
    <n v="-100514"/>
  </r>
  <r>
    <s v="NOTAS"/>
    <x v="1"/>
    <n v="16"/>
    <x v="3"/>
    <m/>
    <s v="D"/>
    <n v="7"/>
    <s v="CONSUMO"/>
    <s v="15-04-2015 00:00:00"/>
    <n v="58"/>
    <n v="170204"/>
  </r>
  <r>
    <s v="NOTAS"/>
    <x v="1"/>
    <n v="16"/>
    <x v="3"/>
    <m/>
    <s v="C"/>
    <n v="7"/>
    <s v="CONSUMO"/>
    <s v="16-04-2015 00:00:00"/>
    <n v="1"/>
    <n v="-919623"/>
  </r>
  <r>
    <s v="NOTAS"/>
    <x v="1"/>
    <n v="16"/>
    <x v="3"/>
    <m/>
    <s v="C"/>
    <n v="46"/>
    <s v="RECARGOS MORA EXCLUIDOS"/>
    <s v="16-04-2015 00:00:00"/>
    <n v="1"/>
    <n v="-49"/>
  </r>
  <r>
    <s v="NOTAS"/>
    <x v="1"/>
    <n v="16"/>
    <x v="3"/>
    <m/>
    <s v="D"/>
    <n v="7"/>
    <s v="CONSUMO"/>
    <s v="16-04-2015 00:00:00"/>
    <n v="4"/>
    <n v="429013"/>
  </r>
  <r>
    <s v="NOTAS"/>
    <x v="1"/>
    <n v="16"/>
    <x v="3"/>
    <m/>
    <s v="D"/>
    <n v="30"/>
    <s v="SUBSIDIO"/>
    <s v="16-04-2015 00:00:00"/>
    <n v="4"/>
    <n v="204314"/>
  </r>
  <r>
    <s v="NOTAS"/>
    <x v="1"/>
    <n v="16"/>
    <x v="3"/>
    <m/>
    <s v="D"/>
    <n v="126"/>
    <s v="IVA INTERES DE FINANCIACION"/>
    <s v="16-04-2015 00:00:00"/>
    <n v="20"/>
    <n v="42160"/>
  </r>
  <r>
    <s v="NOTAS"/>
    <x v="1"/>
    <n v="16"/>
    <x v="3"/>
    <m/>
    <s v="D"/>
    <n v="27"/>
    <s v="SERVICIO ASOCIADO RED INTERNA"/>
    <s v="16-04-2015 00:00:00"/>
    <n v="20"/>
    <n v="11653995"/>
  </r>
  <r>
    <s v="NOTAS"/>
    <x v="1"/>
    <n v="16"/>
    <x v="3"/>
    <m/>
    <s v="C"/>
    <n v="46"/>
    <s v="RECARGOS MORA EXCLUIDOS"/>
    <s v="16-04-2015 00:00:00"/>
    <n v="21"/>
    <n v="-808896"/>
  </r>
  <r>
    <s v="NOTAS"/>
    <x v="1"/>
    <n v="16"/>
    <x v="3"/>
    <m/>
    <s v="C"/>
    <n v="100"/>
    <s v="RECARGO POR MORA RED INTERNA"/>
    <s v="16-04-2015 00:00:00"/>
    <n v="21"/>
    <n v="-187134"/>
  </r>
  <r>
    <s v="NOTAS"/>
    <x v="1"/>
    <n v="16"/>
    <x v="3"/>
    <m/>
    <s v="C"/>
    <n v="32"/>
    <s v="VENTA BIENES"/>
    <s v="16-04-2015 00:00:00"/>
    <n v="50"/>
    <n v="-23805"/>
  </r>
  <r>
    <s v="NOTAS"/>
    <x v="1"/>
    <n v="16"/>
    <x v="3"/>
    <m/>
    <s v="D"/>
    <n v="10"/>
    <s v="DESCUENTOS"/>
    <s v="16-04-2015 00:00:00"/>
    <n v="50"/>
    <n v="613388"/>
  </r>
  <r>
    <s v="NOTAS"/>
    <x v="1"/>
    <n v="16"/>
    <x v="3"/>
    <m/>
    <s v="D"/>
    <n v="81"/>
    <s v="SERVICIOS VARIOS GRAVADO"/>
    <s v="16-04-2015 00:00:00"/>
    <n v="56"/>
    <n v="11224"/>
  </r>
  <r>
    <s v="NOTAS"/>
    <x v="1"/>
    <n v="16"/>
    <x v="3"/>
    <m/>
    <s v="D"/>
    <n v="400"/>
    <s v="CERTIFICACION INSTALACION PREVIA"/>
    <s v="16-04-2015 00:00:00"/>
    <n v="56"/>
    <n v="223170"/>
  </r>
  <r>
    <s v="NOTAS"/>
    <x v="1"/>
    <n v="16"/>
    <x v="3"/>
    <m/>
    <s v="D"/>
    <n v="3"/>
    <s v="CARGO FIJO"/>
    <s v="16-04-2015 00:00:00"/>
    <n v="58"/>
    <n v="64418"/>
  </r>
  <r>
    <s v="NOTAS"/>
    <x v="1"/>
    <n v="16"/>
    <x v="3"/>
    <m/>
    <s v="D"/>
    <n v="7"/>
    <s v="CONSUMO"/>
    <s v="16-04-2015 00:00:00"/>
    <n v="58"/>
    <n v="22858"/>
  </r>
  <r>
    <s v="NOTAS"/>
    <x v="1"/>
    <n v="16"/>
    <x v="3"/>
    <m/>
    <s v="D"/>
    <n v="30"/>
    <s v="SUBSIDIO"/>
    <s v="17-04-2015 00:00:00"/>
    <n v="4"/>
    <n v="129672"/>
  </r>
  <r>
    <s v="NOTAS"/>
    <x v="1"/>
    <n v="16"/>
    <x v="3"/>
    <m/>
    <s v="C"/>
    <n v="3"/>
    <s v="CARGO FIJO"/>
    <s v="17-04-2015 00:00:00"/>
    <n v="50"/>
    <n v="-503539"/>
  </r>
  <r>
    <s v="NOTAS"/>
    <x v="1"/>
    <n v="16"/>
    <x v="3"/>
    <m/>
    <s v="C"/>
    <n v="106"/>
    <s v="IMPUESTO 16%"/>
    <s v="17-04-2015 00:00:00"/>
    <n v="50"/>
    <n v="-5551516"/>
  </r>
  <r>
    <s v="NOTAS"/>
    <x v="1"/>
    <n v="16"/>
    <x v="3"/>
    <m/>
    <s v="C"/>
    <n v="17"/>
    <s v="RECONEXION"/>
    <s v="17-04-2015 00:00:00"/>
    <n v="50"/>
    <n v="-47991185"/>
  </r>
  <r>
    <s v="NOTAS"/>
    <x v="1"/>
    <n v="16"/>
    <x v="3"/>
    <m/>
    <s v="C"/>
    <n v="27"/>
    <s v="SERVICIO ASOCIADO RED INTERNA"/>
    <s v="17-04-2015 00:00:00"/>
    <n v="50"/>
    <n v="-24947943"/>
  </r>
  <r>
    <s v="NOTAS"/>
    <x v="1"/>
    <n v="16"/>
    <x v="3"/>
    <m/>
    <s v="C"/>
    <n v="86"/>
    <s v="INTERESES FINANCIACION EXCLUIDOS"/>
    <s v="17-04-2015 00:00:00"/>
    <n v="50"/>
    <n v="-97"/>
  </r>
  <r>
    <s v="NOTAS"/>
    <x v="1"/>
    <n v="16"/>
    <x v="3"/>
    <m/>
    <s v="D"/>
    <n v="28"/>
    <s v="SERVICIOS ASOCIADOS CARGO POR CONEXIÓN"/>
    <s v="17-04-2015 00:00:00"/>
    <n v="56"/>
    <n v="1619792"/>
  </r>
  <r>
    <s v="NOTAS"/>
    <x v="1"/>
    <n v="16"/>
    <x v="3"/>
    <m/>
    <s v="D"/>
    <n v="46"/>
    <s v="RECARGOS MORA EXCLUIDOS"/>
    <s v="17-04-2015 00:00:00"/>
    <n v="58"/>
    <n v="63236"/>
  </r>
  <r>
    <s v="NOTAS"/>
    <x v="1"/>
    <n v="16"/>
    <x v="3"/>
    <m/>
    <s v="D"/>
    <n v="27"/>
    <s v="SERVICIO ASOCIADO RED INTERNA"/>
    <s v="18-04-2015 00:00:00"/>
    <n v="20"/>
    <n v="1363996"/>
  </r>
  <r>
    <s v="NOTAS"/>
    <x v="1"/>
    <n v="16"/>
    <x v="3"/>
    <m/>
    <s v="C"/>
    <n v="3"/>
    <s v="CARGO FIJO"/>
    <s v="18-04-2015 00:00:00"/>
    <n v="50"/>
    <n v="-148993"/>
  </r>
  <r>
    <s v="NOTAS"/>
    <x v="1"/>
    <n v="16"/>
    <x v="3"/>
    <m/>
    <s v="C"/>
    <n v="98"/>
    <s v="REFINANCIACION"/>
    <s v="18-04-2015 00:00:00"/>
    <n v="50"/>
    <n v="-60309167"/>
  </r>
  <r>
    <s v="NOTAS"/>
    <x v="1"/>
    <n v="16"/>
    <x v="3"/>
    <m/>
    <s v="C"/>
    <n v="122"/>
    <s v="IVA RED INTERNA"/>
    <s v="18-04-2015 00:00:00"/>
    <n v="50"/>
    <n v="-336439"/>
  </r>
  <r>
    <s v="NOTAS"/>
    <x v="1"/>
    <n v="16"/>
    <x v="3"/>
    <m/>
    <s v="D"/>
    <n v="30"/>
    <s v="SUBSIDIO"/>
    <s v="18-04-2015 00:00:00"/>
    <n v="50"/>
    <n v="3157549"/>
  </r>
  <r>
    <s v="NOTAS"/>
    <x v="1"/>
    <n v="16"/>
    <x v="3"/>
    <m/>
    <s v="D"/>
    <n v="28"/>
    <s v="SERVICIOS ASOCIADOS CARGO POR CONEXIÓN"/>
    <s v="18-04-2015 00:00:00"/>
    <n v="56"/>
    <n v="716579"/>
  </r>
  <r>
    <s v="NOTAS"/>
    <x v="1"/>
    <n v="16"/>
    <x v="3"/>
    <m/>
    <s v="C"/>
    <n v="4"/>
    <s v="CARGO POR CONEXIÓN"/>
    <s v="20-04-2015 00:00:00"/>
    <n v="3"/>
    <n v="-477983"/>
  </r>
  <r>
    <s v="NOTAS"/>
    <x v="1"/>
    <n v="16"/>
    <x v="3"/>
    <m/>
    <s v="C"/>
    <n v="24"/>
    <s v="REVISION PERIODICA"/>
    <s v="20-04-2015 00:00:00"/>
    <n v="3"/>
    <n v="-1383"/>
  </r>
  <r>
    <s v="NOTAS"/>
    <x v="1"/>
    <n v="16"/>
    <x v="3"/>
    <m/>
    <s v="D"/>
    <n v="126"/>
    <s v="IVA INTERES DE FINANCIACION"/>
    <s v="20-04-2015 00:00:00"/>
    <n v="20"/>
    <n v="62886"/>
  </r>
  <r>
    <s v="NOTAS"/>
    <x v="1"/>
    <n v="16"/>
    <x v="3"/>
    <m/>
    <s v="C"/>
    <n v="46"/>
    <s v="RECARGOS MORA EXCLUIDOS"/>
    <s v="20-04-2015 00:00:00"/>
    <n v="21"/>
    <n v="-1260309"/>
  </r>
  <r>
    <s v="NOTAS"/>
    <x v="1"/>
    <n v="16"/>
    <x v="3"/>
    <m/>
    <s v="C"/>
    <n v="4"/>
    <s v="CARGO POR CONEXIÓN"/>
    <s v="20-04-2015 00:00:00"/>
    <n v="50"/>
    <n v="-30883356"/>
  </r>
  <r>
    <s v="NOTAS"/>
    <x v="1"/>
    <n v="16"/>
    <x v="3"/>
    <m/>
    <s v="C"/>
    <n v="46"/>
    <s v="RECARGOS MORA EXCLUIDOS"/>
    <s v="20-04-2015 00:00:00"/>
    <n v="50"/>
    <n v="-370315"/>
  </r>
  <r>
    <s v="NOTAS"/>
    <x v="1"/>
    <n v="16"/>
    <x v="3"/>
    <m/>
    <s v="C"/>
    <n v="122"/>
    <s v="IVA RED INTERNA"/>
    <s v="20-04-2015 00:00:00"/>
    <n v="50"/>
    <n v="-834243"/>
  </r>
  <r>
    <s v="NOTAS"/>
    <x v="1"/>
    <n v="16"/>
    <x v="3"/>
    <m/>
    <s v="C"/>
    <n v="401"/>
    <s v="REVISION PERIODICA RES 059"/>
    <s v="20-04-2015 00:00:00"/>
    <n v="50"/>
    <n v="-19538520"/>
  </r>
  <r>
    <s v="NOTAS"/>
    <x v="1"/>
    <n v="16"/>
    <x v="3"/>
    <m/>
    <s v="D"/>
    <n v="28"/>
    <s v="SERVICIOS ASOCIADOS CARGO POR CONEXIÓN"/>
    <s v="20-04-2015 00:00:00"/>
    <n v="56"/>
    <n v="1033435"/>
  </r>
  <r>
    <s v="NOTAS"/>
    <x v="1"/>
    <n v="16"/>
    <x v="3"/>
    <m/>
    <s v="D"/>
    <n v="401"/>
    <s v="REVISION PERIODICA RES 059"/>
    <s v="20-04-2015 00:00:00"/>
    <n v="56"/>
    <n v="130623"/>
  </r>
  <r>
    <s v="NOTAS"/>
    <x v="1"/>
    <n v="16"/>
    <x v="3"/>
    <m/>
    <s v="D"/>
    <n v="81"/>
    <s v="SERVICIOS VARIOS GRAVADO"/>
    <s v="20-04-2015 00:00:00"/>
    <n v="56"/>
    <n v="126434"/>
  </r>
  <r>
    <s v="NOTAS"/>
    <x v="1"/>
    <n v="16"/>
    <x v="3"/>
    <m/>
    <s v="D"/>
    <n v="400"/>
    <s v="CERTIFICACION INSTALACION PREVIA"/>
    <s v="20-04-2015 00:00:00"/>
    <n v="56"/>
    <n v="448385"/>
  </r>
  <r>
    <s v="NOTAS"/>
    <x v="1"/>
    <n v="16"/>
    <x v="3"/>
    <m/>
    <s v="D"/>
    <n v="17"/>
    <s v="RECONEXION"/>
    <s v="20-04-2015 00:00:00"/>
    <n v="58"/>
    <n v="38000"/>
  </r>
  <r>
    <s v="NOTAS"/>
    <x v="1"/>
    <n v="16"/>
    <x v="3"/>
    <m/>
    <s v="D"/>
    <n v="27"/>
    <s v="SERVICIO ASOCIADO RED INTERNA"/>
    <s v="20-04-2015 00:00:00"/>
    <n v="58"/>
    <n v="1265242"/>
  </r>
  <r>
    <s v="NOTAS"/>
    <x v="1"/>
    <n v="16"/>
    <x v="3"/>
    <m/>
    <s v="C"/>
    <n v="8"/>
    <s v="CONTRIBUCION"/>
    <s v="21-04-2015 00:00:00"/>
    <n v="1"/>
    <n v="-43627"/>
  </r>
  <r>
    <s v="NOTAS"/>
    <x v="1"/>
    <n v="16"/>
    <x v="3"/>
    <m/>
    <s v="C"/>
    <n v="17"/>
    <s v="RECONEXION"/>
    <s v="21-04-2015 00:00:00"/>
    <n v="3"/>
    <n v="-276043"/>
  </r>
  <r>
    <s v="NOTAS"/>
    <x v="1"/>
    <n v="16"/>
    <x v="3"/>
    <m/>
    <s v="C"/>
    <n v="4"/>
    <s v="CARGO POR CONEXIÓN"/>
    <s v="21-04-2015 00:00:00"/>
    <n v="3"/>
    <n v="-10424"/>
  </r>
  <r>
    <s v="NOTAS"/>
    <x v="1"/>
    <n v="16"/>
    <x v="3"/>
    <m/>
    <s v="D"/>
    <n v="27"/>
    <s v="SERVICIO ASOCIADO RED INTERNA"/>
    <s v="21-04-2015 00:00:00"/>
    <n v="20"/>
    <n v="10258908"/>
  </r>
  <r>
    <s v="NOTAS"/>
    <x v="1"/>
    <n v="16"/>
    <x v="3"/>
    <m/>
    <s v="C"/>
    <n v="400"/>
    <s v="CERTIFICACION INSTALACION PREVIA"/>
    <s v="21-04-2015 00:00:00"/>
    <n v="50"/>
    <n v="-7927570"/>
  </r>
  <r>
    <s v="NOTAS"/>
    <x v="1"/>
    <n v="16"/>
    <x v="3"/>
    <m/>
    <s v="C"/>
    <n v="32"/>
    <s v="VENTA BIENES"/>
    <s v="21-04-2015 00:00:00"/>
    <n v="50"/>
    <n v="-28501"/>
  </r>
  <r>
    <s v="NOTAS"/>
    <x v="1"/>
    <n v="16"/>
    <x v="3"/>
    <m/>
    <s v="D"/>
    <n v="56"/>
    <s v="INTERESES FINANCIACION CONEXION"/>
    <s v="21-04-2015 00:00:00"/>
    <n v="50"/>
    <n v="12050"/>
  </r>
  <r>
    <s v="NOTAS"/>
    <x v="1"/>
    <n v="16"/>
    <x v="3"/>
    <m/>
    <s v="D"/>
    <n v="7"/>
    <s v="CONSUMO"/>
    <s v="21-04-2015 00:00:00"/>
    <n v="56"/>
    <n v="1468095"/>
  </r>
  <r>
    <s v="NOTAS"/>
    <x v="1"/>
    <n v="16"/>
    <x v="3"/>
    <m/>
    <s v="D"/>
    <n v="126"/>
    <s v="IVA INTERES DE FINANCIACION"/>
    <s v="21-04-2015 00:00:00"/>
    <n v="56"/>
    <n v="10364"/>
  </r>
  <r>
    <s v="NOTAS"/>
    <x v="1"/>
    <n v="16"/>
    <x v="3"/>
    <m/>
    <s v="D"/>
    <n v="81"/>
    <s v="SERVICIOS VARIOS GRAVADO"/>
    <s v="21-04-2015 00:00:00"/>
    <n v="56"/>
    <n v="13006"/>
  </r>
  <r>
    <s v="NOTAS"/>
    <x v="1"/>
    <n v="16"/>
    <x v="3"/>
    <m/>
    <s v="C"/>
    <n v="21"/>
    <s v="REFACTURACION"/>
    <s v="21-04-2015 00:00:00"/>
    <n v="58"/>
    <n v="-3989"/>
  </r>
  <r>
    <s v="NOTAS"/>
    <x v="1"/>
    <n v="16"/>
    <x v="3"/>
    <m/>
    <s v="D"/>
    <n v="3"/>
    <s v="CARGO FIJO"/>
    <s v="21-04-2015 00:00:00"/>
    <n v="58"/>
    <n v="121541"/>
  </r>
  <r>
    <s v="NOTAS"/>
    <x v="1"/>
    <n v="16"/>
    <x v="3"/>
    <m/>
    <s v="D"/>
    <n v="56"/>
    <s v="INTERESES FINANCIACION CONEXION"/>
    <s v="21-04-2015 00:00:00"/>
    <n v="58"/>
    <n v="1246859"/>
  </r>
  <r>
    <s v="NOTAS"/>
    <x v="1"/>
    <n v="16"/>
    <x v="3"/>
    <m/>
    <s v="D"/>
    <n v="98"/>
    <s v="REFINANCIACION"/>
    <s v="21-04-2015 00:00:00"/>
    <n v="58"/>
    <n v="2882185"/>
  </r>
  <r>
    <s v="NOTAS"/>
    <x v="1"/>
    <n v="16"/>
    <x v="3"/>
    <m/>
    <s v="D"/>
    <n v="103"/>
    <s v="INTERESES FINANC RED INTERNA"/>
    <s v="21-04-2015 00:00:00"/>
    <n v="58"/>
    <n v="214423"/>
  </r>
  <r>
    <s v="NOTAS"/>
    <x v="1"/>
    <n v="16"/>
    <x v="3"/>
    <m/>
    <s v="C"/>
    <n v="30"/>
    <s v="SUBSIDIO"/>
    <s v="22-04-2015 00:00:00"/>
    <n v="1"/>
    <n v="-11739"/>
  </r>
  <r>
    <s v="NOTAS"/>
    <x v="1"/>
    <n v="16"/>
    <x v="3"/>
    <m/>
    <s v="C"/>
    <n v="8"/>
    <s v="CONTRIBUCION"/>
    <s v="22-04-2015 00:00:00"/>
    <n v="3"/>
    <n v="-16536"/>
  </r>
  <r>
    <s v="NOTAS"/>
    <x v="1"/>
    <n v="16"/>
    <x v="3"/>
    <m/>
    <s v="C"/>
    <n v="46"/>
    <s v="RECARGOS MORA EXCLUIDOS"/>
    <s v="22-04-2015 00:00:00"/>
    <n v="3"/>
    <n v="-990164"/>
  </r>
  <r>
    <s v="NOTAS"/>
    <x v="1"/>
    <n v="16"/>
    <x v="3"/>
    <m/>
    <s v="D"/>
    <n v="3"/>
    <s v="CARGO FIJO"/>
    <s v="22-04-2015 00:00:00"/>
    <n v="4"/>
    <n v="3341"/>
  </r>
  <r>
    <s v="NOTAS"/>
    <x v="1"/>
    <n v="16"/>
    <x v="3"/>
    <m/>
    <s v="D"/>
    <n v="7"/>
    <s v="CONSUMO"/>
    <s v="22-04-2015 00:00:00"/>
    <n v="4"/>
    <n v="779094"/>
  </r>
  <r>
    <s v="NOTAS"/>
    <x v="1"/>
    <n v="16"/>
    <x v="3"/>
    <m/>
    <s v="D"/>
    <n v="106"/>
    <s v="IMPUESTO 16%"/>
    <s v="22-04-2015 00:00:00"/>
    <n v="4"/>
    <n v="150"/>
  </r>
  <r>
    <s v="NOTAS"/>
    <x v="1"/>
    <n v="16"/>
    <x v="3"/>
    <m/>
    <s v="D"/>
    <n v="46"/>
    <s v="RECARGOS MORA EXCLUIDOS"/>
    <s v="22-04-2015 00:00:00"/>
    <n v="20"/>
    <n v="1833"/>
  </r>
  <r>
    <s v="NOTAS"/>
    <x v="1"/>
    <n v="16"/>
    <x v="3"/>
    <m/>
    <s v="C"/>
    <n v="4"/>
    <s v="CARGO POR CONEXIÓN"/>
    <s v="22-04-2015 00:00:00"/>
    <n v="50"/>
    <n v="-27625174"/>
  </r>
  <r>
    <s v="NOTAS"/>
    <x v="1"/>
    <n v="16"/>
    <x v="3"/>
    <m/>
    <s v="C"/>
    <n v="56"/>
    <s v="INTERESES FINANCIACION CONEXION"/>
    <s v="22-04-2015 00:00:00"/>
    <n v="50"/>
    <n v="-54314824"/>
  </r>
  <r>
    <s v="NOTAS"/>
    <x v="1"/>
    <n v="16"/>
    <x v="3"/>
    <m/>
    <s v="D"/>
    <n v="7"/>
    <s v="CONSUMO"/>
    <s v="22-04-2015 00:00:00"/>
    <n v="56"/>
    <n v="174286"/>
  </r>
  <r>
    <s v="NOTAS"/>
    <x v="1"/>
    <n v="16"/>
    <x v="3"/>
    <m/>
    <s v="D"/>
    <n v="28"/>
    <s v="SERVICIOS ASOCIADOS CARGO POR CONEXIÓN"/>
    <s v="22-04-2015 00:00:00"/>
    <n v="56"/>
    <n v="971677"/>
  </r>
  <r>
    <s v="NOTAS"/>
    <x v="1"/>
    <n v="16"/>
    <x v="3"/>
    <m/>
    <s v="D"/>
    <n v="126"/>
    <s v="IVA INTERES DE FINANCIACION"/>
    <s v="22-04-2015 00:00:00"/>
    <n v="56"/>
    <n v="31152"/>
  </r>
  <r>
    <s v="NOTAS"/>
    <x v="1"/>
    <n v="16"/>
    <x v="3"/>
    <m/>
    <s v="C"/>
    <n v="7"/>
    <s v="CONSUMO"/>
    <s v="23-04-2015 00:00:00"/>
    <n v="1"/>
    <n v="-1407558"/>
  </r>
  <r>
    <s v="NOTAS"/>
    <x v="1"/>
    <n v="16"/>
    <x v="3"/>
    <m/>
    <s v="C"/>
    <n v="28"/>
    <s v="SERVICIOS ASOCIADOS CARGO POR CONEXIÓN"/>
    <s v="23-04-2015 00:00:00"/>
    <n v="3"/>
    <n v="-80535"/>
  </r>
  <r>
    <s v="NOTAS"/>
    <x v="1"/>
    <n v="16"/>
    <x v="3"/>
    <m/>
    <s v="C"/>
    <n v="46"/>
    <s v="RECARGOS MORA EXCLUIDOS"/>
    <s v="23-04-2015 00:00:00"/>
    <n v="3"/>
    <n v="-3806220"/>
  </r>
  <r>
    <s v="NOTAS"/>
    <x v="1"/>
    <n v="16"/>
    <x v="3"/>
    <m/>
    <s v="D"/>
    <n v="98"/>
    <s v="REFINANCIACION"/>
    <s v="23-04-2015 00:00:00"/>
    <n v="20"/>
    <n v="48856841"/>
  </r>
  <r>
    <s v="NOTAS"/>
    <x v="1"/>
    <n v="16"/>
    <x v="3"/>
    <m/>
    <s v="D"/>
    <n v="24"/>
    <s v="REVISION PERIODICA"/>
    <s v="23-04-2015 00:00:00"/>
    <n v="20"/>
    <n v="1363569"/>
  </r>
  <r>
    <s v="NOTAS"/>
    <x v="1"/>
    <n v="16"/>
    <x v="3"/>
    <m/>
    <s v="C"/>
    <n v="106"/>
    <s v="IMPUESTO 16%"/>
    <s v="23-04-2015 00:00:00"/>
    <n v="50"/>
    <n v="-3991075"/>
  </r>
  <r>
    <s v="NOTAS"/>
    <x v="1"/>
    <n v="16"/>
    <x v="3"/>
    <m/>
    <s v="C"/>
    <n v="27"/>
    <s v="SERVICIO ASOCIADO RED INTERNA"/>
    <s v="23-04-2015 00:00:00"/>
    <n v="50"/>
    <n v="-25951443"/>
  </r>
  <r>
    <s v="NOTAS"/>
    <x v="1"/>
    <n v="16"/>
    <x v="3"/>
    <m/>
    <s v="C"/>
    <n v="86"/>
    <s v="INTERESES FINANCIACION EXCLUIDOS"/>
    <s v="23-04-2015 00:00:00"/>
    <n v="50"/>
    <n v="-479"/>
  </r>
  <r>
    <s v="NOTAS"/>
    <x v="1"/>
    <n v="16"/>
    <x v="3"/>
    <m/>
    <s v="D"/>
    <n v="24"/>
    <s v="REVISION PERIODICA"/>
    <s v="23-04-2015 00:00:00"/>
    <n v="56"/>
    <n v="1253169"/>
  </r>
  <r>
    <s v="NOTAS"/>
    <x v="1"/>
    <n v="16"/>
    <x v="3"/>
    <m/>
    <s v="D"/>
    <n v="56"/>
    <s v="INTERESES FINANCIACION CONEXION"/>
    <s v="23-04-2015 00:00:00"/>
    <n v="58"/>
    <n v="1800978"/>
  </r>
  <r>
    <s v="NOTAS"/>
    <x v="1"/>
    <n v="16"/>
    <x v="3"/>
    <m/>
    <s v="C"/>
    <n v="7"/>
    <s v="CONSUMO"/>
    <s v="23-04-2015 00:00:00"/>
    <n v="75"/>
    <n v="-100020975"/>
  </r>
  <r>
    <s v="NOTAS"/>
    <x v="1"/>
    <n v="16"/>
    <x v="3"/>
    <m/>
    <s v="D"/>
    <n v="7"/>
    <s v="CONSUMO"/>
    <s v="24-04-2015 00:00:00"/>
    <n v="4"/>
    <n v="8574"/>
  </r>
  <r>
    <s v="NOTAS"/>
    <x v="1"/>
    <n v="16"/>
    <x v="3"/>
    <m/>
    <s v="C"/>
    <n v="98"/>
    <s v="REFINANCIACION"/>
    <s v="24-04-2015 00:00:00"/>
    <n v="50"/>
    <n v="-117351351"/>
  </r>
  <r>
    <s v="NOTAS"/>
    <x v="1"/>
    <n v="16"/>
    <x v="3"/>
    <m/>
    <s v="C"/>
    <n v="122"/>
    <s v="IVA RED INTERNA"/>
    <s v="24-04-2015 00:00:00"/>
    <n v="50"/>
    <n v="-651622"/>
  </r>
  <r>
    <s v="NOTAS"/>
    <x v="1"/>
    <n v="16"/>
    <x v="3"/>
    <m/>
    <s v="D"/>
    <n v="30"/>
    <s v="SUBSIDIO"/>
    <s v="24-04-2015 00:00:00"/>
    <n v="50"/>
    <n v="5896297"/>
  </r>
  <r>
    <s v="NOTAS"/>
    <x v="1"/>
    <n v="16"/>
    <x v="3"/>
    <m/>
    <s v="D"/>
    <n v="17"/>
    <s v="RECONEXION"/>
    <s v="24-04-2015 00:00:00"/>
    <n v="56"/>
    <n v="5274544"/>
  </r>
  <r>
    <s v="NOTAS"/>
    <x v="1"/>
    <n v="16"/>
    <x v="3"/>
    <m/>
    <s v="C"/>
    <n v="30"/>
    <s v="SUBSIDIO"/>
    <s v="24-04-2015 00:00:00"/>
    <n v="58"/>
    <n v="-23879"/>
  </r>
  <r>
    <s v="NOTAS"/>
    <x v="1"/>
    <n v="16"/>
    <x v="3"/>
    <m/>
    <s v="C"/>
    <n v="7"/>
    <s v="CONSUMO"/>
    <s v="25-04-2015 00:00:00"/>
    <n v="1"/>
    <n v="-414187"/>
  </r>
  <r>
    <s v="NOTAS"/>
    <x v="1"/>
    <n v="16"/>
    <x v="3"/>
    <m/>
    <s v="D"/>
    <n v="17"/>
    <s v="RECONEXION"/>
    <s v="25-04-2015 00:00:00"/>
    <n v="20"/>
    <n v="445159"/>
  </r>
  <r>
    <s v="NOTAS"/>
    <x v="1"/>
    <n v="16"/>
    <x v="3"/>
    <m/>
    <s v="C"/>
    <n v="35"/>
    <s v="AJUSTES DECENA Y/O CENTENA"/>
    <s v="25-04-2015 00:00:00"/>
    <n v="50"/>
    <n v="-182"/>
  </r>
  <r>
    <s v="NOTAS"/>
    <x v="1"/>
    <n v="16"/>
    <x v="3"/>
    <m/>
    <s v="C"/>
    <n v="4"/>
    <s v="CARGO POR CONEXIÓN"/>
    <s v="25-04-2015 00:00:00"/>
    <n v="50"/>
    <n v="-59934049"/>
  </r>
  <r>
    <s v="NOTAS"/>
    <x v="1"/>
    <n v="16"/>
    <x v="3"/>
    <m/>
    <s v="C"/>
    <n v="7"/>
    <s v="CONSUMO"/>
    <s v="25-04-2015 00:00:00"/>
    <n v="50"/>
    <n v="-5676214"/>
  </r>
  <r>
    <s v="NOTAS"/>
    <x v="1"/>
    <n v="16"/>
    <x v="3"/>
    <m/>
    <s v="C"/>
    <n v="401"/>
    <s v="REVISION PERIODICA RES 059"/>
    <s v="25-04-2015 00:00:00"/>
    <n v="50"/>
    <n v="-14808140"/>
  </r>
  <r>
    <s v="NOTAS"/>
    <x v="1"/>
    <n v="16"/>
    <x v="3"/>
    <m/>
    <s v="D"/>
    <n v="28"/>
    <s v="SERVICIOS ASOCIADOS CARGO POR CONEXIÓN"/>
    <s v="25-04-2015 00:00:00"/>
    <n v="56"/>
    <n v="730277"/>
  </r>
  <r>
    <s v="NOTAS"/>
    <x v="1"/>
    <n v="16"/>
    <x v="3"/>
    <m/>
    <s v="D"/>
    <n v="1"/>
    <s v="ANTICIPOS"/>
    <s v="25-04-2015 00:00:00"/>
    <n v="56"/>
    <n v="2348"/>
  </r>
  <r>
    <s v="NOTAS"/>
    <x v="1"/>
    <n v="16"/>
    <x v="3"/>
    <m/>
    <s v="C"/>
    <n v="8"/>
    <s v="CONTRIBUCION"/>
    <s v="26-04-2015 00:00:00"/>
    <n v="1"/>
    <n v="-15017"/>
  </r>
  <r>
    <s v="NOTAS"/>
    <x v="1"/>
    <n v="16"/>
    <x v="3"/>
    <m/>
    <s v="C"/>
    <n v="19"/>
    <s v="RED INTERNA"/>
    <s v="26-04-2015 00:00:00"/>
    <n v="50"/>
    <n v="-8373010"/>
  </r>
  <r>
    <s v="NOTAS"/>
    <x v="1"/>
    <n v="16"/>
    <x v="3"/>
    <m/>
    <s v="C"/>
    <n v="101"/>
    <s v="RECARGO POR MORA  GRAVADOS OTROS SERVICIOS"/>
    <s v="26-04-2015 00:00:00"/>
    <n v="50"/>
    <n v="-280"/>
  </r>
  <r>
    <s v="NOTAS"/>
    <x v="1"/>
    <n v="16"/>
    <x v="3"/>
    <m/>
    <s v="C"/>
    <n v="100"/>
    <s v="RECARGO POR MORA RED INTERNA"/>
    <s v="26-04-2015 00:00:00"/>
    <n v="50"/>
    <n v="-1825"/>
  </r>
  <r>
    <s v="NOTAS"/>
    <x v="1"/>
    <n v="16"/>
    <x v="3"/>
    <m/>
    <s v="C"/>
    <n v="81"/>
    <s v="SERVICIOS VARIOS GRAVADO"/>
    <s v="26-04-2015 00:00:00"/>
    <n v="50"/>
    <n v="-2744"/>
  </r>
  <r>
    <s v="NOTAS"/>
    <x v="1"/>
    <n v="16"/>
    <x v="3"/>
    <m/>
    <s v="C"/>
    <n v="3"/>
    <s v="CARGO FIJO"/>
    <s v="27-04-2015 00:00:00"/>
    <n v="50"/>
    <n v="-804148"/>
  </r>
  <r>
    <s v="NOTAS"/>
    <x v="1"/>
    <n v="16"/>
    <x v="3"/>
    <m/>
    <s v="C"/>
    <n v="103"/>
    <s v="INTERESES FINANC RED INTERNA"/>
    <s v="27-04-2015 00:00:00"/>
    <n v="50"/>
    <n v="-11803230"/>
  </r>
  <r>
    <s v="NOTAS"/>
    <x v="1"/>
    <n v="16"/>
    <x v="3"/>
    <m/>
    <s v="C"/>
    <n v="400"/>
    <s v="CERTIFICACION INSTALACION PREVIA"/>
    <s v="27-04-2015 00:00:00"/>
    <n v="50"/>
    <n v="-5865994"/>
  </r>
  <r>
    <s v="NOTAS"/>
    <x v="1"/>
    <n v="16"/>
    <x v="3"/>
    <m/>
    <s v="D"/>
    <n v="46"/>
    <s v="RECARGOS MORA EXCLUIDOS"/>
    <s v="27-04-2015 00:00:00"/>
    <n v="50"/>
    <n v="31"/>
  </r>
  <r>
    <s v="NOTAS"/>
    <x v="1"/>
    <n v="16"/>
    <x v="3"/>
    <m/>
    <s v="D"/>
    <n v="98"/>
    <s v="REFINANCIACION"/>
    <s v="27-04-2015 00:00:00"/>
    <n v="56"/>
    <n v="64149468"/>
  </r>
  <r>
    <s v="NOTAS"/>
    <x v="1"/>
    <n v="16"/>
    <x v="3"/>
    <m/>
    <s v="C"/>
    <n v="30"/>
    <s v="SUBSIDIO"/>
    <s v="27-04-2015 00:00:00"/>
    <n v="58"/>
    <n v="-41604"/>
  </r>
  <r>
    <s v="NOTAS"/>
    <x v="1"/>
    <n v="16"/>
    <x v="3"/>
    <m/>
    <s v="D"/>
    <n v="8"/>
    <s v="CONTRIBUCION"/>
    <s v="27-04-2015 00:00:00"/>
    <n v="58"/>
    <n v="600"/>
  </r>
  <r>
    <s v="NOTAS"/>
    <x v="1"/>
    <n v="16"/>
    <x v="3"/>
    <m/>
    <s v="D"/>
    <n v="4"/>
    <s v="CARGO POR CONEXIÓN"/>
    <s v="28-04-2015 00:00:00"/>
    <n v="20"/>
    <n v="4881169"/>
  </r>
  <r>
    <s v="NOTAS"/>
    <x v="1"/>
    <n v="16"/>
    <x v="3"/>
    <m/>
    <s v="D"/>
    <n v="28"/>
    <s v="SERVICIOS ASOCIADOS CARGO POR CONEXIÓN"/>
    <s v="28-04-2015 00:00:00"/>
    <n v="20"/>
    <n v="1276218"/>
  </r>
  <r>
    <s v="NOTAS"/>
    <x v="1"/>
    <n v="16"/>
    <x v="3"/>
    <m/>
    <s v="C"/>
    <n v="27"/>
    <s v="SERVICIO ASOCIADO RED INTERNA"/>
    <s v="28-04-2015 00:00:00"/>
    <n v="50"/>
    <n v="-36165827"/>
  </r>
  <r>
    <s v="NOTAS"/>
    <x v="1"/>
    <n v="16"/>
    <x v="3"/>
    <m/>
    <s v="C"/>
    <n v="101"/>
    <s v="RECARGO POR MORA  GRAVADOS OTROS SERVICIOS"/>
    <s v="28-04-2015 00:00:00"/>
    <n v="50"/>
    <n v="-6069"/>
  </r>
  <r>
    <s v="NOTAS"/>
    <x v="1"/>
    <n v="16"/>
    <x v="3"/>
    <m/>
    <s v="C"/>
    <n v="81"/>
    <s v="SERVICIOS VARIOS GRAVADO"/>
    <s v="28-04-2015 00:00:00"/>
    <n v="50"/>
    <n v="-209898"/>
  </r>
  <r>
    <s v="NOTAS"/>
    <x v="1"/>
    <n v="16"/>
    <x v="3"/>
    <m/>
    <s v="D"/>
    <n v="46"/>
    <s v="RECARGOS MORA EXCLUIDOS"/>
    <s v="28-04-2015 00:00:00"/>
    <n v="50"/>
    <n v="293"/>
  </r>
  <r>
    <s v="NOTAS"/>
    <x v="1"/>
    <n v="16"/>
    <x v="3"/>
    <m/>
    <s v="D"/>
    <n v="132"/>
    <s v="SUB.GOB MAGDALENA REG. 2 REVI"/>
    <s v="28-04-2015 00:00:00"/>
    <n v="50"/>
    <n v="245923"/>
  </r>
  <r>
    <s v="NOTAS"/>
    <x v="1"/>
    <n v="16"/>
    <x v="3"/>
    <m/>
    <s v="D"/>
    <n v="103"/>
    <s v="INTERESES FINANC RED INTERNA"/>
    <s v="28-04-2015 00:00:00"/>
    <n v="56"/>
    <n v="3722"/>
  </r>
  <r>
    <s v="NOTAS"/>
    <x v="1"/>
    <n v="16"/>
    <x v="3"/>
    <m/>
    <s v="C"/>
    <n v="30"/>
    <s v="SUBSIDIO"/>
    <s v="28-04-2015 00:00:00"/>
    <n v="58"/>
    <n v="-82712"/>
  </r>
  <r>
    <s v="NOTAS"/>
    <x v="1"/>
    <n v="16"/>
    <x v="3"/>
    <m/>
    <s v="D"/>
    <n v="49"/>
    <s v="GENERACION SALDO A FAVOR"/>
    <s v="28-04-2015 00:00:00"/>
    <n v="58"/>
    <n v="1260"/>
  </r>
  <r>
    <s v="NOTAS"/>
    <x v="1"/>
    <n v="16"/>
    <x v="3"/>
    <m/>
    <s v="C"/>
    <n v="56"/>
    <s v="INTERESES FINANCIACION CONEXION"/>
    <s v="29-04-2015 00:00:00"/>
    <n v="3"/>
    <n v="-1190"/>
  </r>
  <r>
    <s v="NOTAS"/>
    <x v="1"/>
    <n v="16"/>
    <x v="3"/>
    <m/>
    <s v="C"/>
    <n v="46"/>
    <s v="RECARGOS MORA EXCLUIDOS"/>
    <s v="29-04-2015 00:00:00"/>
    <n v="3"/>
    <n v="-489290"/>
  </r>
  <r>
    <s v="NOTAS"/>
    <x v="1"/>
    <n v="16"/>
    <x v="3"/>
    <m/>
    <s v="C"/>
    <n v="27"/>
    <s v="SERVICIO ASOCIADO RED INTERNA"/>
    <s v="29-04-2015 00:00:00"/>
    <n v="3"/>
    <n v="-42068"/>
  </r>
  <r>
    <s v="NOTAS"/>
    <x v="1"/>
    <n v="16"/>
    <x v="3"/>
    <m/>
    <s v="D"/>
    <n v="56"/>
    <s v="INTERESES FINANCIACION CONEXION"/>
    <s v="29-04-2015 00:00:00"/>
    <n v="4"/>
    <n v="1699"/>
  </r>
  <r>
    <s v="NOTAS"/>
    <x v="1"/>
    <n v="16"/>
    <x v="3"/>
    <m/>
    <s v="D"/>
    <n v="103"/>
    <s v="INTERESES FINANC RED INTERNA"/>
    <s v="29-04-2015 00:00:00"/>
    <n v="20"/>
    <n v="30123"/>
  </r>
  <r>
    <s v="NOTAS"/>
    <x v="1"/>
    <n v="16"/>
    <x v="3"/>
    <m/>
    <s v="D"/>
    <n v="126"/>
    <s v="IVA INTERES DE FINANCIACION"/>
    <s v="29-04-2015 00:00:00"/>
    <n v="20"/>
    <n v="83761"/>
  </r>
  <r>
    <s v="NOTAS"/>
    <x v="1"/>
    <n v="16"/>
    <x v="3"/>
    <m/>
    <s v="D"/>
    <n v="401"/>
    <s v="REVISION PERIODICA RES 059"/>
    <s v="29-04-2015 00:00:00"/>
    <n v="20"/>
    <n v="393027"/>
  </r>
  <r>
    <s v="NOTAS"/>
    <x v="1"/>
    <n v="16"/>
    <x v="3"/>
    <m/>
    <s v="C"/>
    <n v="4"/>
    <s v="CARGO POR CONEXIÓN"/>
    <s v="29-04-2015 00:00:00"/>
    <n v="50"/>
    <n v="-48903507"/>
  </r>
  <r>
    <s v="NOTAS"/>
    <x v="1"/>
    <n v="16"/>
    <x v="3"/>
    <m/>
    <s v="C"/>
    <n v="103"/>
    <s v="INTERESES FINANC RED INTERNA"/>
    <s v="29-04-2015 00:00:00"/>
    <n v="50"/>
    <n v="-11305739"/>
  </r>
  <r>
    <s v="NOTAS"/>
    <x v="1"/>
    <n v="16"/>
    <x v="3"/>
    <m/>
    <s v="C"/>
    <n v="122"/>
    <s v="IVA RED INTERNA"/>
    <s v="29-04-2015 00:00:00"/>
    <n v="50"/>
    <n v="-1384879"/>
  </r>
  <r>
    <s v="NOTAS"/>
    <x v="1"/>
    <n v="16"/>
    <x v="3"/>
    <m/>
    <s v="C"/>
    <n v="81"/>
    <s v="SERVICIOS VARIOS GRAVADO"/>
    <s v="29-04-2015 00:00:00"/>
    <n v="50"/>
    <n v="-95535"/>
  </r>
  <r>
    <s v="NOTAS"/>
    <x v="1"/>
    <n v="16"/>
    <x v="3"/>
    <m/>
    <s v="D"/>
    <n v="126"/>
    <s v="IVA INTERES DE FINANCIACION"/>
    <s v="29-04-2015 00:00:00"/>
    <n v="56"/>
    <n v="10424"/>
  </r>
  <r>
    <s v="NOTAS"/>
    <x v="1"/>
    <n v="16"/>
    <x v="3"/>
    <m/>
    <s v="D"/>
    <n v="24"/>
    <s v="REVISION PERIODICA"/>
    <s v="29-04-2015 00:00:00"/>
    <n v="56"/>
    <n v="914945"/>
  </r>
  <r>
    <s v="NOTAS"/>
    <x v="1"/>
    <n v="16"/>
    <x v="3"/>
    <m/>
    <s v="C"/>
    <n v="3"/>
    <s v="CARGO FIJO"/>
    <s v="30-04-2015 00:00:00"/>
    <n v="1"/>
    <n v="-49841"/>
  </r>
  <r>
    <s v="NOTAS"/>
    <x v="1"/>
    <n v="16"/>
    <x v="3"/>
    <m/>
    <s v="C"/>
    <n v="56"/>
    <s v="INTERESES FINANCIACION CONEXION"/>
    <s v="30-04-2015 00:00:00"/>
    <n v="3"/>
    <n v="-4645"/>
  </r>
  <r>
    <s v="NOTAS"/>
    <x v="1"/>
    <n v="16"/>
    <x v="3"/>
    <m/>
    <s v="C"/>
    <n v="28"/>
    <s v="SERVICIOS ASOCIADOS CARGO POR CONEXIÓN"/>
    <s v="30-04-2015 00:00:00"/>
    <n v="3"/>
    <n v="-142710"/>
  </r>
  <r>
    <s v="NOTAS"/>
    <x v="1"/>
    <n v="16"/>
    <x v="3"/>
    <m/>
    <s v="D"/>
    <n v="17"/>
    <s v="RECONEXION"/>
    <s v="30-04-2015 00:00:00"/>
    <n v="4"/>
    <n v="31089"/>
  </r>
  <r>
    <s v="NOTAS"/>
    <x v="1"/>
    <n v="16"/>
    <x v="3"/>
    <m/>
    <s v="D"/>
    <n v="100"/>
    <s v="RECARGO POR MORA RED INTERNA"/>
    <s v="30-04-2015 00:00:00"/>
    <n v="4"/>
    <n v="172"/>
  </r>
  <r>
    <s v="NOTAS"/>
    <x v="1"/>
    <n v="16"/>
    <x v="3"/>
    <m/>
    <s v="D"/>
    <n v="56"/>
    <s v="INTERESES FINANCIACION CONEXION"/>
    <s v="30-04-2015 00:00:00"/>
    <n v="20"/>
    <n v="29207771"/>
  </r>
  <r>
    <s v="NOTAS"/>
    <x v="1"/>
    <n v="16"/>
    <x v="3"/>
    <m/>
    <s v="D"/>
    <n v="400"/>
    <s v="CERTIFICACION INSTALACION PREVIA"/>
    <s v="30-04-2015 00:00:00"/>
    <n v="20"/>
    <n v="286091"/>
  </r>
  <r>
    <s v="NOTAS"/>
    <x v="1"/>
    <n v="16"/>
    <x v="3"/>
    <m/>
    <s v="D"/>
    <n v="24"/>
    <s v="REVISION PERIODICA"/>
    <s v="30-04-2015 00:00:00"/>
    <n v="20"/>
    <n v="2121492"/>
  </r>
  <r>
    <s v="NOTAS"/>
    <x v="1"/>
    <n v="16"/>
    <x v="3"/>
    <m/>
    <s v="C"/>
    <n v="56"/>
    <s v="INTERESES FINANCIACION CONEXION"/>
    <s v="30-04-2015 00:00:00"/>
    <n v="21"/>
    <n v="-10723022"/>
  </r>
  <r>
    <s v="NOTAS"/>
    <x v="1"/>
    <n v="16"/>
    <x v="3"/>
    <m/>
    <s v="D"/>
    <n v="7"/>
    <s v="CONSUMO"/>
    <s v="30-04-2015 00:00:00"/>
    <n v="21"/>
    <n v="13107"/>
  </r>
  <r>
    <s v="NOTAS"/>
    <x v="1"/>
    <n v="16"/>
    <x v="3"/>
    <m/>
    <s v="C"/>
    <n v="8"/>
    <s v="CONTRIBUCION"/>
    <s v="30-04-2015 00:00:00"/>
    <n v="50"/>
    <n v="-130101"/>
  </r>
  <r>
    <s v="NOTAS"/>
    <x v="1"/>
    <n v="16"/>
    <x v="3"/>
    <m/>
    <s v="C"/>
    <n v="58"/>
    <s v="INTERESES FINANCIACION CREDITO BRILLA"/>
    <s v="30-04-2015 00:00:00"/>
    <n v="50"/>
    <n v="-13030"/>
  </r>
  <r>
    <s v="NOTAS"/>
    <x v="1"/>
    <n v="16"/>
    <x v="3"/>
    <m/>
    <s v="C"/>
    <n v="17"/>
    <s v="RECONEXION"/>
    <s v="30-04-2015 00:00:00"/>
    <n v="50"/>
    <n v="-60090360"/>
  </r>
  <r>
    <s v="NOTAS"/>
    <x v="1"/>
    <n v="16"/>
    <x v="3"/>
    <m/>
    <s v="C"/>
    <n v="120"/>
    <s v="REFINANCIACION INTERESES DE FINANCIACION"/>
    <s v="30-04-2015 00:00:00"/>
    <n v="50"/>
    <n v="-3859"/>
  </r>
  <r>
    <s v="NOTAS"/>
    <x v="1"/>
    <n v="16"/>
    <x v="3"/>
    <m/>
    <s v="C"/>
    <n v="401"/>
    <s v="REVISION PERIODICA RES 059"/>
    <s v="30-04-2015 00:00:00"/>
    <n v="50"/>
    <n v="-32335712"/>
  </r>
  <r>
    <s v="NOTAS"/>
    <x v="1"/>
    <n v="16"/>
    <x v="3"/>
    <m/>
    <s v="C"/>
    <n v="86"/>
    <s v="INTERESES FINANCIACION EXCLUIDOS"/>
    <s v="30-04-2015 00:00:00"/>
    <n v="50"/>
    <n v="-1473"/>
  </r>
  <r>
    <s v="NOTAS"/>
    <x v="1"/>
    <n v="16"/>
    <x v="3"/>
    <m/>
    <s v="D"/>
    <n v="10"/>
    <s v="DESCUENTOS"/>
    <s v="30-04-2015 00:00:00"/>
    <n v="50"/>
    <n v="1227528"/>
  </r>
  <r>
    <s v="NOTAS"/>
    <x v="1"/>
    <n v="16"/>
    <x v="3"/>
    <m/>
    <s v="D"/>
    <n v="126"/>
    <s v="IVA INTERES DE FINANCIACION"/>
    <s v="30-04-2015 00:00:00"/>
    <n v="56"/>
    <n v="52021"/>
  </r>
  <r>
    <s v="NOTAS"/>
    <x v="1"/>
    <n v="40"/>
    <x v="4"/>
    <m/>
    <s v="D"/>
    <n v="106"/>
    <s v="IMPUESTO 16%"/>
    <s v="01-04-2015 00:00:00"/>
    <n v="53"/>
    <n v="-9"/>
  </r>
  <r>
    <s v="NOTAS"/>
    <x v="1"/>
    <n v="40"/>
    <x v="4"/>
    <m/>
    <s v="D"/>
    <n v="100"/>
    <s v="RECARGO POR MORA RED INTERNA"/>
    <s v="01-04-2015 00:00:00"/>
    <n v="53"/>
    <n v="-91"/>
  </r>
  <r>
    <s v="NOTAS"/>
    <x v="1"/>
    <n v="40"/>
    <x v="4"/>
    <m/>
    <s v="D"/>
    <n v="27"/>
    <s v="SERVICIO ASOCIADO RED INTERNA"/>
    <s v="01-04-2015 00:00:00"/>
    <n v="53"/>
    <n v="-5810"/>
  </r>
  <r>
    <s v="NOTAS"/>
    <x v="1"/>
    <n v="40"/>
    <x v="4"/>
    <m/>
    <s v="D"/>
    <n v="122"/>
    <s v="IVA RED INTERNA"/>
    <s v="02-04-2015 00:00:00"/>
    <n v="28"/>
    <n v="-4312"/>
  </r>
  <r>
    <s v="NOTAS"/>
    <x v="1"/>
    <n v="40"/>
    <x v="4"/>
    <m/>
    <s v="C"/>
    <n v="85"/>
    <s v="BIENESTAR EMPLEADOS"/>
    <s v="06-04-2015 00:00:00"/>
    <n v="53"/>
    <n v="18004"/>
  </r>
  <r>
    <s v="NOTAS"/>
    <x v="1"/>
    <n v="40"/>
    <x v="4"/>
    <m/>
    <s v="D"/>
    <n v="27"/>
    <s v="SERVICIO ASOCIADO RED INTERNA"/>
    <s v="06-04-2015 00:00:00"/>
    <n v="53"/>
    <n v="-63422"/>
  </r>
  <r>
    <s v="NOTAS"/>
    <x v="1"/>
    <n v="40"/>
    <x v="4"/>
    <m/>
    <s v="D"/>
    <n v="100"/>
    <s v="RECARGO POR MORA RED INTERNA"/>
    <s v="06-04-2015 00:00:00"/>
    <n v="53"/>
    <n v="-332"/>
  </r>
  <r>
    <s v="NOTAS"/>
    <x v="1"/>
    <n v="40"/>
    <x v="4"/>
    <m/>
    <s v="D"/>
    <n v="122"/>
    <s v="IVA RED INTERNA"/>
    <s v="06-04-2015 00:00:00"/>
    <n v="53"/>
    <n v="-104"/>
  </r>
  <r>
    <s v="NOTAS"/>
    <x v="1"/>
    <n v="40"/>
    <x v="4"/>
    <m/>
    <s v="C"/>
    <n v="7"/>
    <s v="CONSUMO"/>
    <s v="07-04-2015 00:00:00"/>
    <n v="53"/>
    <n v="11789"/>
  </r>
  <r>
    <s v="NOTAS"/>
    <x v="1"/>
    <n v="40"/>
    <x v="4"/>
    <m/>
    <s v="D"/>
    <n v="100"/>
    <s v="RECARGO POR MORA RED INTERNA"/>
    <s v="07-04-2015 00:00:00"/>
    <n v="53"/>
    <n v="-10788"/>
  </r>
  <r>
    <s v="NOTAS"/>
    <x v="1"/>
    <n v="40"/>
    <x v="4"/>
    <m/>
    <s v="D"/>
    <n v="120"/>
    <s v="REFINANCIACION INTERESES DE FINANCIACION"/>
    <s v="07-04-2015 00:00:00"/>
    <n v="53"/>
    <n v="-867"/>
  </r>
  <r>
    <s v="NOTAS"/>
    <x v="1"/>
    <n v="40"/>
    <x v="4"/>
    <m/>
    <s v="D"/>
    <n v="106"/>
    <s v="IMPUESTO 16%"/>
    <s v="08-04-2015 00:00:00"/>
    <n v="28"/>
    <n v="-45256"/>
  </r>
  <r>
    <s v="NOTAS"/>
    <x v="1"/>
    <n v="40"/>
    <x v="4"/>
    <m/>
    <s v="D"/>
    <n v="46"/>
    <s v="RECARGOS MORA EXCLUIDOS"/>
    <s v="09-04-2015 00:00:00"/>
    <n v="53"/>
    <n v="-10181"/>
  </r>
  <r>
    <s v="NOTAS"/>
    <x v="1"/>
    <n v="40"/>
    <x v="4"/>
    <m/>
    <s v="D"/>
    <n v="103"/>
    <s v="INTERESES FINANC RED INTERNA"/>
    <s v="09-04-2015 00:00:00"/>
    <n v="53"/>
    <n v="-13270"/>
  </r>
  <r>
    <s v="NOTAS"/>
    <x v="1"/>
    <n v="40"/>
    <x v="4"/>
    <m/>
    <s v="D"/>
    <n v="4"/>
    <s v="CARGO POR CONEXIÓN"/>
    <s v="10-04-2015 00:00:00"/>
    <n v="53"/>
    <n v="-78684"/>
  </r>
  <r>
    <s v="NOTAS"/>
    <x v="1"/>
    <n v="40"/>
    <x v="4"/>
    <m/>
    <s v="D"/>
    <n v="28"/>
    <s v="SERVICIOS ASOCIADOS CARGO POR CONEXIÓN"/>
    <s v="10-04-2015 00:00:00"/>
    <n v="53"/>
    <n v="-9427"/>
  </r>
  <r>
    <s v="NOTAS"/>
    <x v="1"/>
    <n v="40"/>
    <x v="4"/>
    <m/>
    <s v="D"/>
    <n v="101"/>
    <s v="RECARGO POR MORA  GRAVADOS OTROS SERVICIOS"/>
    <s v="10-04-2015 00:00:00"/>
    <n v="53"/>
    <n v="-373"/>
  </r>
  <r>
    <s v="NOTAS"/>
    <x v="1"/>
    <n v="40"/>
    <x v="4"/>
    <m/>
    <s v="D"/>
    <n v="27"/>
    <s v="SERVICIO ASOCIADO RED INTERNA"/>
    <s v="10-04-2015 00:00:00"/>
    <n v="53"/>
    <n v="-9991"/>
  </r>
  <r>
    <s v="NOTAS"/>
    <x v="1"/>
    <n v="40"/>
    <x v="4"/>
    <m/>
    <s v="D"/>
    <n v="400"/>
    <s v="CERTIFICACION INSTALACION PREVIA"/>
    <s v="11-04-2015 00:00:00"/>
    <n v="28"/>
    <n v="-163096"/>
  </r>
  <r>
    <s v="NOTAS"/>
    <x v="1"/>
    <n v="40"/>
    <x v="4"/>
    <m/>
    <s v="D"/>
    <n v="4"/>
    <s v="CARGO POR CONEXIÓN"/>
    <s v="12-04-2015 00:00:00"/>
    <n v="28"/>
    <n v="-313796"/>
  </r>
  <r>
    <s v="NOTAS"/>
    <x v="1"/>
    <n v="40"/>
    <x v="4"/>
    <m/>
    <s v="D"/>
    <n v="106"/>
    <s v="IMPUESTO 16%"/>
    <s v="12-04-2015 00:00:00"/>
    <n v="28"/>
    <n v="-7484"/>
  </r>
  <r>
    <s v="NOTAS"/>
    <x v="1"/>
    <n v="40"/>
    <x v="4"/>
    <m/>
    <s v="D"/>
    <n v="122"/>
    <s v="IVA RED INTERNA"/>
    <s v="12-04-2015 00:00:00"/>
    <n v="28"/>
    <n v="-9950"/>
  </r>
  <r>
    <s v="NOTAS"/>
    <x v="1"/>
    <n v="40"/>
    <x v="4"/>
    <m/>
    <s v="C"/>
    <n v="127"/>
    <s v="SUBSIDIO ALC. SAN ANGEL CXC"/>
    <s v="14-04-2015 00:00:00"/>
    <n v="28"/>
    <n v="8667"/>
  </r>
  <r>
    <s v="NOTAS"/>
    <x v="1"/>
    <n v="40"/>
    <x v="4"/>
    <m/>
    <s v="D"/>
    <n v="3"/>
    <s v="CARGO FIJO"/>
    <s v="14-04-2015 00:00:00"/>
    <n v="53"/>
    <n v="-2161"/>
  </r>
  <r>
    <s v="NOTAS"/>
    <x v="1"/>
    <n v="40"/>
    <x v="4"/>
    <m/>
    <s v="D"/>
    <n v="103"/>
    <s v="INTERESES FINANC RED INTERNA"/>
    <s v="14-04-2015 00:00:00"/>
    <n v="53"/>
    <n v="-723"/>
  </r>
  <r>
    <s v="NOTAS"/>
    <x v="1"/>
    <n v="40"/>
    <x v="4"/>
    <m/>
    <s v="D"/>
    <n v="24"/>
    <s v="REVISION PERIODICA"/>
    <s v="14-04-2015 00:00:00"/>
    <n v="53"/>
    <n v="-4119"/>
  </r>
  <r>
    <s v="NOTAS"/>
    <x v="1"/>
    <n v="40"/>
    <x v="4"/>
    <m/>
    <s v="D"/>
    <n v="19"/>
    <s v="RED INTERNA"/>
    <s v="15-04-2015 00:00:00"/>
    <n v="28"/>
    <n v="-1688446"/>
  </r>
  <r>
    <s v="NOTAS"/>
    <x v="1"/>
    <n v="40"/>
    <x v="4"/>
    <m/>
    <s v="C"/>
    <n v="7"/>
    <s v="CONSUMO"/>
    <s v="15-04-2015 00:00:00"/>
    <n v="53"/>
    <n v="15568"/>
  </r>
  <r>
    <s v="NOTAS"/>
    <x v="1"/>
    <n v="40"/>
    <x v="4"/>
    <m/>
    <s v="D"/>
    <n v="106"/>
    <s v="IMPUESTO 16%"/>
    <s v="15-04-2015 00:00:00"/>
    <n v="53"/>
    <n v="-1"/>
  </r>
  <r>
    <s v="NOTAS"/>
    <x v="1"/>
    <n v="40"/>
    <x v="4"/>
    <m/>
    <s v="D"/>
    <n v="30"/>
    <s v="SUBSIDIO"/>
    <s v="15-04-2015 00:00:00"/>
    <n v="53"/>
    <n v="-6566"/>
  </r>
  <r>
    <s v="NOTAS"/>
    <x v="1"/>
    <n v="40"/>
    <x v="4"/>
    <m/>
    <s v="D"/>
    <n v="28"/>
    <s v="SERVICIOS ASOCIADOS CARGO POR CONEXIÓN"/>
    <s v="15-04-2015 00:00:00"/>
    <n v="53"/>
    <n v="-118564"/>
  </r>
  <r>
    <s v="NOTAS"/>
    <x v="1"/>
    <n v="40"/>
    <x v="4"/>
    <m/>
    <s v="D"/>
    <n v="400"/>
    <s v="CERTIFICACION INSTALACION PREVIA"/>
    <s v="15-04-2015 00:00:00"/>
    <n v="53"/>
    <n v="-614"/>
  </r>
  <r>
    <s v="NOTAS"/>
    <x v="1"/>
    <n v="40"/>
    <x v="4"/>
    <m/>
    <s v="C"/>
    <n v="10"/>
    <s v="DESCUENTOS"/>
    <s v="16-04-2015 00:00:00"/>
    <n v="28"/>
    <n v="1163411"/>
  </r>
  <r>
    <s v="NOTAS"/>
    <x v="1"/>
    <n v="40"/>
    <x v="4"/>
    <m/>
    <s v="C"/>
    <n v="7"/>
    <s v="CONSUMO"/>
    <s v="16-04-2015 00:00:00"/>
    <n v="53"/>
    <n v="2728288"/>
  </r>
  <r>
    <s v="NOTAS"/>
    <x v="1"/>
    <n v="40"/>
    <x v="4"/>
    <m/>
    <s v="C"/>
    <n v="46"/>
    <s v="RECARGOS MORA EXCLUIDOS"/>
    <s v="16-04-2015 00:00:00"/>
    <n v="53"/>
    <n v="3783"/>
  </r>
  <r>
    <s v="NOTAS"/>
    <x v="1"/>
    <n v="40"/>
    <x v="4"/>
    <m/>
    <s v="D"/>
    <n v="3"/>
    <s v="CARGO FIJO"/>
    <s v="16-04-2015 00:00:00"/>
    <n v="53"/>
    <n v="-6485"/>
  </r>
  <r>
    <s v="NOTAS"/>
    <x v="1"/>
    <n v="40"/>
    <x v="4"/>
    <m/>
    <s v="D"/>
    <n v="19"/>
    <s v="RED INTERNA"/>
    <s v="17-04-2015 00:00:00"/>
    <n v="28"/>
    <n v="-5158048"/>
  </r>
  <r>
    <s v="NOTAS"/>
    <x v="1"/>
    <n v="40"/>
    <x v="4"/>
    <m/>
    <s v="D"/>
    <n v="4"/>
    <s v="CARGO POR CONEXIÓN"/>
    <s v="17-04-2015 00:00:00"/>
    <n v="53"/>
    <n v="-35445"/>
  </r>
  <r>
    <s v="NOTAS"/>
    <x v="1"/>
    <n v="40"/>
    <x v="4"/>
    <m/>
    <s v="D"/>
    <n v="106"/>
    <s v="IMPUESTO 16%"/>
    <s v="17-04-2015 00:00:00"/>
    <n v="53"/>
    <n v="-20"/>
  </r>
  <r>
    <s v="NOTAS"/>
    <x v="1"/>
    <n v="40"/>
    <x v="4"/>
    <m/>
    <s v="D"/>
    <n v="106"/>
    <s v="IMPUESTO 16%"/>
    <s v="18-04-2015 00:00:00"/>
    <n v="28"/>
    <n v="-8678"/>
  </r>
  <r>
    <s v="NOTAS"/>
    <x v="1"/>
    <n v="40"/>
    <x v="4"/>
    <m/>
    <s v="D"/>
    <n v="400"/>
    <s v="CERTIFICACION INSTALACION PREVIA"/>
    <s v="18-04-2015 00:00:00"/>
    <n v="28"/>
    <n v="-54275"/>
  </r>
  <r>
    <s v="NOTAS"/>
    <x v="1"/>
    <n v="40"/>
    <x v="4"/>
    <m/>
    <s v="D"/>
    <n v="46"/>
    <s v="RECARGOS MORA EXCLUIDOS"/>
    <s v="18-04-2015 00:00:00"/>
    <n v="53"/>
    <n v="-10"/>
  </r>
  <r>
    <s v="NOTAS"/>
    <x v="1"/>
    <n v="40"/>
    <x v="4"/>
    <m/>
    <s v="D"/>
    <n v="19"/>
    <s v="RED INTERNA"/>
    <s v="19-04-2015 00:00:00"/>
    <n v="28"/>
    <n v="-125314"/>
  </r>
  <r>
    <s v="NOTAS"/>
    <x v="1"/>
    <n v="40"/>
    <x v="4"/>
    <m/>
    <s v="D"/>
    <n v="400"/>
    <s v="CERTIFICACION INSTALACION PREVIA"/>
    <s v="20-04-2015 00:00:00"/>
    <n v="28"/>
    <n v="-696171"/>
  </r>
  <r>
    <s v="NOTAS"/>
    <x v="1"/>
    <n v="40"/>
    <x v="4"/>
    <m/>
    <s v="C"/>
    <n v="30"/>
    <s v="SUBSIDIO"/>
    <s v="20-04-2015 00:00:00"/>
    <n v="53"/>
    <n v="31405"/>
  </r>
  <r>
    <s v="NOTAS"/>
    <x v="1"/>
    <n v="40"/>
    <x v="4"/>
    <m/>
    <s v="D"/>
    <n v="4"/>
    <s v="CARGO POR CONEXIÓN"/>
    <s v="20-04-2015 00:00:00"/>
    <n v="53"/>
    <n v="-7121"/>
  </r>
  <r>
    <s v="NOTAS"/>
    <x v="1"/>
    <n v="40"/>
    <x v="4"/>
    <m/>
    <s v="D"/>
    <n v="56"/>
    <s v="INTERESES FINANCIACION CONEXION"/>
    <s v="20-04-2015 00:00:00"/>
    <n v="53"/>
    <n v="-15948"/>
  </r>
  <r>
    <s v="NOTAS"/>
    <x v="1"/>
    <n v="40"/>
    <x v="4"/>
    <m/>
    <s v="D"/>
    <n v="46"/>
    <s v="RECARGOS MORA EXCLUIDOS"/>
    <s v="20-04-2015 00:00:00"/>
    <n v="53"/>
    <n v="-474"/>
  </r>
  <r>
    <s v="NOTAS"/>
    <x v="1"/>
    <n v="40"/>
    <x v="4"/>
    <m/>
    <s v="D"/>
    <n v="24"/>
    <s v="REVISION PERIODICA"/>
    <s v="20-04-2015 00:00:00"/>
    <n v="53"/>
    <n v="-5695"/>
  </r>
  <r>
    <s v="NOTAS"/>
    <x v="1"/>
    <n v="40"/>
    <x v="4"/>
    <m/>
    <s v="D"/>
    <n v="106"/>
    <s v="IMPUESTO 16%"/>
    <s v="21-04-2015 00:00:00"/>
    <n v="28"/>
    <n v="-100016"/>
  </r>
  <r>
    <s v="NOTAS"/>
    <x v="1"/>
    <n v="40"/>
    <x v="4"/>
    <m/>
    <s v="D"/>
    <n v="106"/>
    <s v="IMPUESTO 16%"/>
    <s v="21-04-2015 00:00:00"/>
    <n v="53"/>
    <n v="-162"/>
  </r>
  <r>
    <s v="NOTAS"/>
    <x v="1"/>
    <n v="40"/>
    <x v="4"/>
    <m/>
    <s v="D"/>
    <n v="28"/>
    <s v="SERVICIOS ASOCIADOS CARGO POR CONEXIÓN"/>
    <s v="21-04-2015 00:00:00"/>
    <n v="53"/>
    <n v="-2527"/>
  </r>
  <r>
    <s v="NOTAS"/>
    <x v="1"/>
    <n v="40"/>
    <x v="4"/>
    <m/>
    <s v="D"/>
    <n v="59"/>
    <s v="INTERESES FINANCIACION GRAVADOS"/>
    <s v="21-04-2015 00:00:00"/>
    <n v="53"/>
    <n v="-978"/>
  </r>
  <r>
    <s v="NOTAS"/>
    <x v="1"/>
    <n v="40"/>
    <x v="4"/>
    <m/>
    <s v="D"/>
    <n v="100"/>
    <s v="RECARGO POR MORA RED INTERNA"/>
    <s v="21-04-2015 00:00:00"/>
    <n v="53"/>
    <n v="-19"/>
  </r>
  <r>
    <s v="NOTAS"/>
    <x v="1"/>
    <n v="40"/>
    <x v="4"/>
    <m/>
    <s v="D"/>
    <n v="24"/>
    <s v="REVISION PERIODICA"/>
    <s v="21-04-2015 00:00:00"/>
    <n v="53"/>
    <n v="-2648"/>
  </r>
  <r>
    <s v="NOTAS"/>
    <x v="1"/>
    <n v="40"/>
    <x v="4"/>
    <m/>
    <s v="D"/>
    <n v="86"/>
    <s v="INTERESES FINANCIACION EXCLUIDOS"/>
    <s v="21-04-2015 00:00:00"/>
    <n v="53"/>
    <n v="-158"/>
  </r>
  <r>
    <s v="NOTAS"/>
    <x v="1"/>
    <n v="40"/>
    <x v="4"/>
    <m/>
    <s v="D"/>
    <n v="4"/>
    <s v="CARGO POR CONEXIÓN"/>
    <s v="22-04-2015 00:00:00"/>
    <n v="28"/>
    <n v="-3489338"/>
  </r>
  <r>
    <s v="NOTAS"/>
    <x v="1"/>
    <n v="40"/>
    <x v="4"/>
    <m/>
    <s v="D"/>
    <n v="7"/>
    <s v="CONSUMO"/>
    <s v="23-04-2015 00:00:00"/>
    <n v="53"/>
    <n v="-58424760"/>
  </r>
  <r>
    <s v="NOTAS"/>
    <x v="1"/>
    <n v="40"/>
    <x v="4"/>
    <m/>
    <s v="D"/>
    <n v="56"/>
    <s v="INTERESES FINANCIACION CONEXION"/>
    <s v="23-04-2015 00:00:00"/>
    <n v="53"/>
    <n v="-19986"/>
  </r>
  <r>
    <s v="NOTAS"/>
    <x v="1"/>
    <n v="40"/>
    <x v="4"/>
    <m/>
    <s v="D"/>
    <n v="4"/>
    <s v="CARGO POR CONEXIÓN"/>
    <s v="24-04-2015 00:00:00"/>
    <n v="28"/>
    <n v="-1916316"/>
  </r>
  <r>
    <s v="NOTAS"/>
    <x v="1"/>
    <n v="40"/>
    <x v="4"/>
    <m/>
    <s v="D"/>
    <n v="106"/>
    <s v="IMPUESTO 16%"/>
    <s v="24-04-2015 00:00:00"/>
    <n v="28"/>
    <n v="-45708"/>
  </r>
  <r>
    <s v="NOTAS"/>
    <x v="1"/>
    <n v="40"/>
    <x v="4"/>
    <m/>
    <s v="D"/>
    <n v="122"/>
    <s v="IVA RED INTERNA"/>
    <s v="24-04-2015 00:00:00"/>
    <n v="28"/>
    <n v="-58669"/>
  </r>
  <r>
    <s v="NOTAS"/>
    <x v="1"/>
    <n v="40"/>
    <x v="4"/>
    <m/>
    <s v="D"/>
    <n v="400"/>
    <s v="CERTIFICACION INSTALACION PREVIA"/>
    <s v="24-04-2015 00:00:00"/>
    <n v="28"/>
    <n v="-285694"/>
  </r>
  <r>
    <s v="NOTAS"/>
    <x v="1"/>
    <n v="40"/>
    <x v="4"/>
    <m/>
    <s v="D"/>
    <n v="56"/>
    <s v="INTERESES FINANCIACION CONEXION"/>
    <s v="24-04-2015 00:00:00"/>
    <n v="53"/>
    <n v="-5485"/>
  </r>
  <r>
    <s v="NOTAS"/>
    <x v="1"/>
    <n v="40"/>
    <x v="4"/>
    <m/>
    <s v="D"/>
    <n v="106"/>
    <s v="IMPUESTO 16%"/>
    <s v="24-04-2015 00:00:00"/>
    <n v="53"/>
    <n v="-33"/>
  </r>
  <r>
    <s v="NOTAS"/>
    <x v="1"/>
    <n v="40"/>
    <x v="4"/>
    <m/>
    <s v="D"/>
    <n v="27"/>
    <s v="SERVICIO ASOCIADO RED INTERNA"/>
    <s v="24-04-2015 00:00:00"/>
    <n v="53"/>
    <n v="-44043"/>
  </r>
  <r>
    <s v="NOTAS"/>
    <x v="1"/>
    <n v="40"/>
    <x v="4"/>
    <m/>
    <s v="D"/>
    <n v="28"/>
    <s v="SERVICIOS ASOCIADOS CARGO POR CONEXIÓN"/>
    <s v="24-04-2015 00:00:00"/>
    <n v="53"/>
    <n v="-1123"/>
  </r>
  <r>
    <s v="NOTAS"/>
    <x v="1"/>
    <n v="40"/>
    <x v="4"/>
    <m/>
    <s v="C"/>
    <n v="35"/>
    <s v="AJUSTES DECENA Y/O CENTENA"/>
    <s v="26-04-2015 00:00:00"/>
    <n v="28"/>
    <n v="1"/>
  </r>
  <r>
    <s v="NOTAS"/>
    <x v="1"/>
    <n v="40"/>
    <x v="4"/>
    <m/>
    <s v="D"/>
    <n v="24"/>
    <s v="REVISION PERIODICA"/>
    <s v="26-04-2015 00:00:00"/>
    <n v="53"/>
    <n v="-1328"/>
  </r>
  <r>
    <s v="NOTAS"/>
    <x v="1"/>
    <n v="40"/>
    <x v="4"/>
    <m/>
    <s v="D"/>
    <n v="3"/>
    <s v="CARGO FIJO"/>
    <s v="27-04-2015 00:00:00"/>
    <n v="53"/>
    <n v="-12040"/>
  </r>
  <r>
    <s v="NOTAS"/>
    <x v="1"/>
    <n v="40"/>
    <x v="4"/>
    <m/>
    <s v="C"/>
    <n v="10"/>
    <s v="DESCUENTOS"/>
    <s v="28-04-2015 00:00:00"/>
    <n v="28"/>
    <n v="884980"/>
  </r>
  <r>
    <s v="NOTAS"/>
    <x v="1"/>
    <n v="40"/>
    <x v="4"/>
    <m/>
    <s v="C"/>
    <n v="131"/>
    <s v="SUB.GOB MAGDALENA REG. 2 CXC"/>
    <s v="28-04-2015 00:00:00"/>
    <n v="28"/>
    <n v="3221029"/>
  </r>
  <r>
    <s v="NOTAS"/>
    <x v="1"/>
    <n v="40"/>
    <x v="4"/>
    <m/>
    <s v="D"/>
    <n v="122"/>
    <s v="IVA RED INTERNA"/>
    <s v="28-04-2015 00:00:00"/>
    <n v="28"/>
    <n v="-102714"/>
  </r>
  <r>
    <s v="NOTAS"/>
    <x v="1"/>
    <n v="40"/>
    <x v="4"/>
    <m/>
    <s v="D"/>
    <n v="103"/>
    <s v="INTERESES FINANC RED INTERNA"/>
    <s v="28-04-2015 00:00:00"/>
    <n v="53"/>
    <n v="-36654"/>
  </r>
  <r>
    <s v="NOTAS"/>
    <x v="1"/>
    <n v="40"/>
    <x v="4"/>
    <m/>
    <s v="D"/>
    <n v="8"/>
    <s v="CONTRIBUCION"/>
    <s v="29-04-2015 00:00:00"/>
    <n v="53"/>
    <n v="-35033"/>
  </r>
  <r>
    <s v="NOTAS"/>
    <x v="1"/>
    <n v="40"/>
    <x v="4"/>
    <m/>
    <s v="D"/>
    <n v="28"/>
    <s v="SERVICIOS ASOCIADOS CARGO POR CONEXIÓN"/>
    <s v="29-04-2015 00:00:00"/>
    <n v="53"/>
    <n v="-87519"/>
  </r>
  <r>
    <s v="NOTAS"/>
    <x v="1"/>
    <n v="40"/>
    <x v="4"/>
    <m/>
    <s v="D"/>
    <n v="103"/>
    <s v="INTERESES FINANC RED INTERNA"/>
    <s v="29-04-2015 00:00:00"/>
    <n v="53"/>
    <n v="-26433"/>
  </r>
  <r>
    <s v="NOTAS"/>
    <x v="1"/>
    <n v="40"/>
    <x v="4"/>
    <m/>
    <s v="D"/>
    <n v="122"/>
    <s v="IVA RED INTERNA"/>
    <s v="29-04-2015 00:00:00"/>
    <n v="53"/>
    <n v="-423"/>
  </r>
  <r>
    <s v="NOTAS"/>
    <x v="1"/>
    <n v="40"/>
    <x v="4"/>
    <m/>
    <s v="D"/>
    <n v="86"/>
    <s v="INTERESES FINANCIACION EXCLUIDOS"/>
    <s v="29-04-2015 00:00:00"/>
    <n v="53"/>
    <n v="-75"/>
  </r>
  <r>
    <s v="NOTAS"/>
    <x v="1"/>
    <n v="40"/>
    <x v="4"/>
    <m/>
    <s v="D"/>
    <n v="4"/>
    <s v="CARGO POR CONEXIÓN"/>
    <s v="30-04-2015 00:00:00"/>
    <n v="53"/>
    <n v="-2936"/>
  </r>
  <r>
    <s v="NOTAS"/>
    <x v="1"/>
    <n v="40"/>
    <x v="4"/>
    <m/>
    <s v="D"/>
    <n v="106"/>
    <s v="IMPUESTO 16%"/>
    <s v="30-04-2015 00:00:00"/>
    <n v="53"/>
    <n v="-888"/>
  </r>
  <r>
    <s v="NOTAS"/>
    <x v="1"/>
    <n v="40"/>
    <x v="4"/>
    <m/>
    <s v="D"/>
    <n v="28"/>
    <s v="SERVICIOS ASOCIADOS CARGO POR CONEXIÓN"/>
    <s v="30-04-2015 00:00:00"/>
    <n v="53"/>
    <n v="-22654"/>
  </r>
  <r>
    <s v="NOTAS"/>
    <x v="1"/>
    <n v="40"/>
    <x v="4"/>
    <m/>
    <s v="D"/>
    <n v="27"/>
    <s v="SERVICIO ASOCIADO RED INTERNA"/>
    <s v="30-04-2015 00:00:00"/>
    <n v="53"/>
    <n v="-58216"/>
  </r>
  <r>
    <s v="NOTAS"/>
    <x v="1"/>
    <n v="40"/>
    <x v="4"/>
    <m/>
    <s v="D"/>
    <n v="81"/>
    <s v="SERVICIOS VARIOS GRAVADO"/>
    <s v="30-04-2015 00:00:00"/>
    <n v="53"/>
    <n v="-1058"/>
  </r>
  <r>
    <s v="NOTAS"/>
    <x v="1"/>
    <n v="40"/>
    <x v="4"/>
    <m/>
    <s v="D"/>
    <n v="24"/>
    <s v="REVISION PERIODICA"/>
    <s v="30-04-2015 00:00:00"/>
    <n v="53"/>
    <n v="-10740"/>
  </r>
  <r>
    <s v="NOTAS"/>
    <x v="1"/>
    <n v="46"/>
    <x v="5"/>
    <m/>
    <s v="C"/>
    <n v="3"/>
    <s v="CARGO FIJO"/>
    <s v="07-04-2015 00:00:00"/>
    <s v=""/>
    <n v="6972"/>
  </r>
  <r>
    <s v="NOTAS"/>
    <x v="1"/>
    <n v="46"/>
    <x v="5"/>
    <m/>
    <s v="C"/>
    <n v="8"/>
    <s v="CONTRIBUCION"/>
    <s v="07-04-2015 00:00:00"/>
    <s v=""/>
    <n v="29382"/>
  </r>
  <r>
    <s v="NOTAS"/>
    <x v="1"/>
    <n v="46"/>
    <x v="5"/>
    <m/>
    <s v="C"/>
    <n v="56"/>
    <s v="INTERESES FINANCIACION CONEXION"/>
    <s v="09-04-2015 00:00:00"/>
    <s v=""/>
    <n v="2703"/>
  </r>
  <r>
    <s v="NOTAS"/>
    <x v="1"/>
    <n v="46"/>
    <x v="5"/>
    <m/>
    <s v="C"/>
    <n v="103"/>
    <s v="INTERESES FINANC RED INTERNA"/>
    <s v="09-04-2015 00:00:00"/>
    <s v=""/>
    <n v="70"/>
  </r>
  <r>
    <s v="NOTAS"/>
    <x v="1"/>
    <n v="46"/>
    <x v="5"/>
    <m/>
    <s v="C"/>
    <n v="122"/>
    <s v="IVA RED INTERNA"/>
    <s v="13-04-2015 00:00:00"/>
    <s v=""/>
    <n v="263"/>
  </r>
  <r>
    <s v="NOTAS"/>
    <x v="1"/>
    <n v="46"/>
    <x v="5"/>
    <m/>
    <s v="C"/>
    <n v="17"/>
    <s v="RECONEXION"/>
    <s v="14-04-2015 00:00:00"/>
    <s v=""/>
    <n v="2854"/>
  </r>
  <r>
    <s v="NOTAS"/>
    <x v="1"/>
    <n v="46"/>
    <x v="5"/>
    <m/>
    <s v="C"/>
    <n v="103"/>
    <s v="INTERESES FINANC RED INTERNA"/>
    <s v="15-04-2015 00:00:00"/>
    <s v=""/>
    <n v="2886"/>
  </r>
  <r>
    <s v="NOTAS"/>
    <x v="1"/>
    <n v="46"/>
    <x v="5"/>
    <m/>
    <s v="C"/>
    <n v="24"/>
    <s v="REVISION PERIODICA"/>
    <s v="22-04-2015 00:00:00"/>
    <s v=""/>
    <n v="13226"/>
  </r>
  <r>
    <s v="NOTAS"/>
    <x v="1"/>
    <n v="46"/>
    <x v="5"/>
    <m/>
    <s v="C"/>
    <n v="7"/>
    <s v="CONSUMO"/>
    <s v="23-04-2015 00:00:00"/>
    <s v=""/>
    <n v="266770"/>
  </r>
  <r>
    <s v="NOTAS"/>
    <x v="1"/>
    <n v="46"/>
    <x v="5"/>
    <m/>
    <s v="C"/>
    <n v="27"/>
    <s v="SERVICIO ASOCIADO RED INTERNA"/>
    <s v="23-04-2015 00:00:00"/>
    <s v=""/>
    <n v="6676"/>
  </r>
  <r>
    <s v="NOTAS"/>
    <x v="1"/>
    <n v="46"/>
    <x v="5"/>
    <m/>
    <s v="C"/>
    <n v="24"/>
    <s v="REVISION PERIODICA"/>
    <s v="23-04-2015 00:00:00"/>
    <s v=""/>
    <n v="16222"/>
  </r>
  <r>
    <s v="NOTAS"/>
    <x v="1"/>
    <n v="46"/>
    <x v="5"/>
    <m/>
    <s v="C"/>
    <n v="17"/>
    <s v="RECONEXION"/>
    <s v="24-04-2015 00:00:00"/>
    <s v=""/>
    <n v="1677"/>
  </r>
  <r>
    <s v="NOTAS"/>
    <x v="1"/>
    <n v="46"/>
    <x v="5"/>
    <m/>
    <s v="C"/>
    <n v="8"/>
    <s v="CONTRIBUCION"/>
    <s v="25-04-2015 00:00:00"/>
    <s v=""/>
    <n v="1067"/>
  </r>
  <r>
    <s v="NOTAS"/>
    <x v="1"/>
    <n v="46"/>
    <x v="5"/>
    <m/>
    <s v="C"/>
    <n v="401"/>
    <s v="REVISION PERIODICA RES 059"/>
    <s v="27-04-2015 00:00:00"/>
    <s v=""/>
    <n v="69668"/>
  </r>
  <r>
    <s v="NOTAS"/>
    <x v="1"/>
    <n v="46"/>
    <x v="5"/>
    <m/>
    <s v="C"/>
    <n v="52"/>
    <s v="LIBERTY MERCADO ASEGURADO"/>
    <s v="30-04-2015 00:00:00"/>
    <s v=""/>
    <n v="110930"/>
  </r>
  <r>
    <s v="NOTAS"/>
    <x v="1"/>
    <n v="46"/>
    <x v="5"/>
    <m/>
    <s v="C"/>
    <n v="101"/>
    <s v="RECARGO POR MORA  GRAVADOS OTROS SERVICIOS"/>
    <s v="30-04-2015 00:00:00"/>
    <s v=""/>
    <n v="237"/>
  </r>
  <r>
    <s v="NOTAS"/>
    <x v="1"/>
    <n v="48"/>
    <x v="7"/>
    <m/>
    <s v="D"/>
    <n v="49"/>
    <s v="GENERACION SALDO A FAVOR"/>
    <s v="20-04-2015 00:00:00"/>
    <n v="43"/>
    <n v="-116222"/>
  </r>
  <r>
    <s v="NOTAS"/>
    <x v="1"/>
    <n v="56"/>
    <x v="6"/>
    <m/>
    <s v="D"/>
    <n v="100"/>
    <s v="RECARGO POR MORA RED INTERNA"/>
    <s v="06-04-2015 00:00:00"/>
    <n v="45"/>
    <n v="1362"/>
  </r>
  <r>
    <s v="NOTAS"/>
    <x v="1"/>
    <n v="56"/>
    <x v="6"/>
    <m/>
    <s v="D"/>
    <n v="8"/>
    <s v="CONTRIBUCION"/>
    <s v="29-04-2015 00:00:00"/>
    <n v="45"/>
    <n v="435228"/>
  </r>
  <r>
    <s v="NOTAS"/>
    <x v="1"/>
    <n v="56"/>
    <x v="6"/>
    <m/>
    <s v="D"/>
    <n v="46"/>
    <s v="RECARGOS MORA EXCLUIDOS"/>
    <s v="29-04-2015 00:00:00"/>
    <n v="45"/>
    <n v="24635"/>
  </r>
  <r>
    <s v="NOTAS"/>
    <x v="1"/>
    <n v="56"/>
    <x v="6"/>
    <m/>
    <s v="D"/>
    <n v="3"/>
    <s v="CARGO FIJO"/>
    <s v="30-04-2015 00:00:00"/>
    <n v="45"/>
    <n v="3341"/>
  </r>
  <r>
    <s v="NOTAS"/>
    <x v="1"/>
    <n v="56"/>
    <x v="6"/>
    <m/>
    <s v="D"/>
    <n v="100"/>
    <s v="RECARGO POR MORA RED INTERNA"/>
    <s v="30-04-2015 00:00:00"/>
    <n v="45"/>
    <n v="2"/>
  </r>
  <r>
    <s v="NOTAS"/>
    <x v="2"/>
    <n v="16"/>
    <x v="3"/>
    <m/>
    <s v="C"/>
    <n v="52"/>
    <s v="LIBERTY MERCADO ASEGURADO"/>
    <s v="01-04-2015 00:00:00"/>
    <n v="1"/>
    <n v="-65990"/>
  </r>
  <r>
    <s v="NOTAS"/>
    <x v="2"/>
    <n v="16"/>
    <x v="3"/>
    <m/>
    <s v="D"/>
    <n v="52"/>
    <s v="LIBERTY MERCADO ASEGURADO"/>
    <s v="07-04-2015 00:00:00"/>
    <n v="46"/>
    <n v="3407568"/>
  </r>
  <r>
    <s v="NOTAS"/>
    <x v="2"/>
    <n v="16"/>
    <x v="3"/>
    <m/>
    <s v="C"/>
    <n v="52"/>
    <s v="LIBERTY MERCADO ASEGURADO"/>
    <s v="08-04-2015 00:00:00"/>
    <n v="1"/>
    <n v="-164300"/>
  </r>
  <r>
    <s v="NOTAS"/>
    <x v="2"/>
    <n v="16"/>
    <x v="3"/>
    <m/>
    <s v="D"/>
    <n v="53"/>
    <s v="LIBERTY MICROSEGUROS"/>
    <s v="09-04-2015 00:00:00"/>
    <n v="46"/>
    <n v="2505633"/>
  </r>
  <r>
    <s v="NOTAS"/>
    <x v="2"/>
    <n v="16"/>
    <x v="3"/>
    <m/>
    <s v="C"/>
    <n v="53"/>
    <s v="LIBERTY MICROSEGUROS"/>
    <s v="09-04-2015 00:00:00"/>
    <n v="50"/>
    <n v="-187068"/>
  </r>
  <r>
    <s v="NOTAS"/>
    <x v="2"/>
    <n v="16"/>
    <x v="3"/>
    <m/>
    <s v="C"/>
    <n v="52"/>
    <s v="LIBERTY MERCADO ASEGURADO"/>
    <s v="10-04-2015 00:00:00"/>
    <n v="1"/>
    <n v="-74420"/>
  </r>
  <r>
    <s v="NOTAS"/>
    <x v="2"/>
    <n v="16"/>
    <x v="3"/>
    <m/>
    <s v="C"/>
    <n v="53"/>
    <s v="LIBERTY MICROSEGUROS"/>
    <s v="13-04-2015 00:00:00"/>
    <n v="1"/>
    <n v="-8051432"/>
  </r>
  <r>
    <s v="NOTAS"/>
    <x v="2"/>
    <n v="16"/>
    <x v="3"/>
    <m/>
    <s v="D"/>
    <n v="52"/>
    <s v="LIBERTY MERCADO ASEGURADO"/>
    <s v="13-04-2015 00:00:00"/>
    <n v="46"/>
    <n v="3547537"/>
  </r>
  <r>
    <s v="NOTAS"/>
    <x v="2"/>
    <n v="16"/>
    <x v="3"/>
    <m/>
    <s v="D"/>
    <n v="53"/>
    <s v="LIBERTY MICROSEGUROS"/>
    <s v="15-04-2015 00:00:00"/>
    <n v="46"/>
    <n v="1900185"/>
  </r>
  <r>
    <s v="NOTAS"/>
    <x v="2"/>
    <n v="16"/>
    <x v="3"/>
    <m/>
    <s v="C"/>
    <n v="52"/>
    <s v="LIBERTY MERCADO ASEGURADO"/>
    <s v="18-04-2015 00:00:00"/>
    <n v="1"/>
    <n v="-269670"/>
  </r>
  <r>
    <s v="NOTAS"/>
    <x v="2"/>
    <n v="16"/>
    <x v="3"/>
    <m/>
    <s v="C"/>
    <n v="52"/>
    <s v="LIBERTY MERCADO ASEGURADO"/>
    <s v="22-04-2015 00:00:00"/>
    <n v="1"/>
    <n v="-348272"/>
  </r>
  <r>
    <s v="NOTAS"/>
    <x v="2"/>
    <n v="16"/>
    <x v="3"/>
    <m/>
    <s v="D"/>
    <n v="53"/>
    <s v="LIBERTY MICROSEGUROS"/>
    <s v="22-04-2015 00:00:00"/>
    <n v="46"/>
    <n v="6390903"/>
  </r>
  <r>
    <s v="NOTAS"/>
    <x v="2"/>
    <n v="16"/>
    <x v="3"/>
    <m/>
    <s v="C"/>
    <n v="53"/>
    <s v="LIBERTY MICROSEGUROS"/>
    <s v="25-04-2015 00:00:00"/>
    <n v="1"/>
    <n v="-7521104"/>
  </r>
  <r>
    <s v="NOTAS"/>
    <x v="2"/>
    <n v="16"/>
    <x v="3"/>
    <m/>
    <s v="C"/>
    <n v="52"/>
    <s v="LIBERTY MERCADO ASEGURADO"/>
    <s v="25-04-2015 00:00:00"/>
    <n v="1"/>
    <n v="-722000"/>
  </r>
  <r>
    <s v="NOTAS"/>
    <x v="2"/>
    <n v="16"/>
    <x v="3"/>
    <m/>
    <s v="C"/>
    <n v="52"/>
    <s v="LIBERTY MERCADO ASEGURADO"/>
    <s v="26-04-2015 00:00:00"/>
    <n v="1"/>
    <n v="-39340"/>
  </r>
  <r>
    <s v="NOTAS"/>
    <x v="2"/>
    <n v="16"/>
    <x v="3"/>
    <m/>
    <s v="D"/>
    <n v="52"/>
    <s v="LIBERTY MERCADO ASEGURADO"/>
    <s v="26-04-2015 00:00:00"/>
    <n v="46"/>
    <n v="696760"/>
  </r>
  <r>
    <s v="NOTAS"/>
    <x v="2"/>
    <n v="16"/>
    <x v="3"/>
    <m/>
    <s v="C"/>
    <n v="53"/>
    <s v="LIBERTY MICROSEGUROS"/>
    <s v="27-04-2015 00:00:00"/>
    <n v="50"/>
    <n v="-177340800"/>
  </r>
  <r>
    <s v="NOTAS"/>
    <x v="2"/>
    <n v="16"/>
    <x v="3"/>
    <m/>
    <s v="C"/>
    <n v="53"/>
    <s v="LIBERTY MICROSEGUROS"/>
    <s v="29-04-2015 00:00:00"/>
    <n v="1"/>
    <n v="-8923524"/>
  </r>
  <r>
    <s v="NOTAS"/>
    <x v="2"/>
    <n v="16"/>
    <x v="3"/>
    <m/>
    <s v="D"/>
    <n v="52"/>
    <s v="LIBERTY MERCADO ASEGURADO"/>
    <s v="29-04-2015 00:00:00"/>
    <n v="46"/>
    <n v="4104341"/>
  </r>
  <r>
    <s v="NOTAS"/>
    <x v="2"/>
    <n v="16"/>
    <x v="3"/>
    <m/>
    <s v="D"/>
    <n v="53"/>
    <s v="LIBERTY MICROSEGUROS"/>
    <s v="30-04-2015 00:00:00"/>
    <n v="46"/>
    <n v="3868374"/>
  </r>
  <r>
    <s v="NOTAS"/>
    <x v="2"/>
    <n v="16"/>
    <x v="3"/>
    <m/>
    <s v="C"/>
    <n v="53"/>
    <s v="LIBERTY MICROSEGUROS"/>
    <s v="30-04-2015 00:00:00"/>
    <n v="50"/>
    <n v="-43419840"/>
  </r>
  <r>
    <s v="NOTAS"/>
    <x v="2"/>
    <n v="48"/>
    <x v="7"/>
    <m/>
    <s v="D"/>
    <n v="49"/>
    <s v="GENERACION SALDO A FAVOR"/>
    <s v="09-04-2015 00:00:00"/>
    <n v="43"/>
    <n v="-31266"/>
  </r>
  <r>
    <s v="NOTAS"/>
    <x v="4"/>
    <n v="16"/>
    <x v="3"/>
    <m/>
    <s v="D"/>
    <n v="2"/>
    <s v="BRILLA"/>
    <s v="01-04-2015 00:00:00"/>
    <n v="19"/>
    <n v="30040709"/>
  </r>
  <r>
    <s v="NOTAS"/>
    <x v="4"/>
    <n v="16"/>
    <x v="3"/>
    <m/>
    <s v="C"/>
    <n v="60"/>
    <s v="SEGURO BRILLA"/>
    <s v="01-04-2015 00:00:00"/>
    <n v="50"/>
    <n v="-13499"/>
  </r>
  <r>
    <s v="NOTAS"/>
    <x v="4"/>
    <n v="16"/>
    <x v="3"/>
    <m/>
    <s v="C"/>
    <n v="2"/>
    <s v="BRILLA"/>
    <s v="06-04-2015 00:00:00"/>
    <n v="1"/>
    <n v="-4722275"/>
  </r>
  <r>
    <s v="NOTAS"/>
    <x v="4"/>
    <n v="16"/>
    <x v="3"/>
    <m/>
    <s v="C"/>
    <n v="2"/>
    <s v="BRILLA"/>
    <s v="06-04-2015 00:00:00"/>
    <n v="50"/>
    <n v="-273204455"/>
  </r>
  <r>
    <s v="NOTAS"/>
    <x v="4"/>
    <n v="16"/>
    <x v="3"/>
    <m/>
    <s v="D"/>
    <n v="58"/>
    <s v="INTERESES FINANCIACION CREDITO BRILLA"/>
    <s v="07-04-2015 00:00:00"/>
    <n v="58"/>
    <n v="11059"/>
  </r>
  <r>
    <s v="NOTAS"/>
    <x v="4"/>
    <n v="16"/>
    <x v="3"/>
    <m/>
    <s v="C"/>
    <n v="2"/>
    <s v="BRILLA"/>
    <s v="09-04-2015 00:00:00"/>
    <n v="3"/>
    <n v="-2260480"/>
  </r>
  <r>
    <s v="NOTAS"/>
    <x v="4"/>
    <n v="16"/>
    <x v="3"/>
    <m/>
    <s v="D"/>
    <n v="2"/>
    <s v="BRILLA"/>
    <s v="09-04-2015 00:00:00"/>
    <n v="20"/>
    <n v="5131360"/>
  </r>
  <r>
    <s v="NOTAS"/>
    <x v="4"/>
    <n v="16"/>
    <x v="3"/>
    <m/>
    <s v="C"/>
    <n v="60"/>
    <s v="SEGURO BRILLA"/>
    <s v="09-04-2015 00:00:00"/>
    <n v="50"/>
    <n v="-29344"/>
  </r>
  <r>
    <s v="NOTAS"/>
    <x v="4"/>
    <n v="16"/>
    <x v="3"/>
    <m/>
    <s v="D"/>
    <n v="2"/>
    <s v="BRILLA"/>
    <s v="09-04-2015 00:00:00"/>
    <n v="56"/>
    <n v="11082806"/>
  </r>
  <r>
    <s v="NOTAS"/>
    <x v="4"/>
    <n v="16"/>
    <x v="3"/>
    <m/>
    <s v="D"/>
    <n v="58"/>
    <s v="INTERESES FINANCIACION CREDITO BRILLA"/>
    <s v="09-04-2015 00:00:00"/>
    <n v="56"/>
    <n v="46195"/>
  </r>
  <r>
    <s v="NOTAS"/>
    <x v="4"/>
    <n v="16"/>
    <x v="3"/>
    <m/>
    <s v="D"/>
    <n v="46"/>
    <s v="RECARGOS MORA EXCLUIDOS"/>
    <s v="10-04-2015 00:00:00"/>
    <n v="20"/>
    <n v="2530"/>
  </r>
  <r>
    <s v="NOTAS"/>
    <x v="4"/>
    <n v="16"/>
    <x v="3"/>
    <m/>
    <s v="D"/>
    <n v="121"/>
    <s v="REFINANCIACION INTERES DE FINANCIACION BRILLA"/>
    <s v="10-04-2015 00:00:00"/>
    <n v="20"/>
    <n v="144060"/>
  </r>
  <r>
    <s v="NOTAS"/>
    <x v="4"/>
    <n v="16"/>
    <x v="3"/>
    <m/>
    <s v="C"/>
    <n v="99"/>
    <s v="RECARGO POR MORA  EXCLUIDO CREDITO SEGUROS"/>
    <s v="10-04-2015 00:00:00"/>
    <n v="21"/>
    <n v="-542"/>
  </r>
  <r>
    <s v="NOTAS"/>
    <x v="4"/>
    <n v="16"/>
    <x v="3"/>
    <m/>
    <s v="C"/>
    <n v="58"/>
    <s v="INTERESES FINANCIACION CREDITO BRILLA"/>
    <s v="10-04-2015 00:00:00"/>
    <n v="50"/>
    <n v="-920592"/>
  </r>
  <r>
    <s v="NOTAS"/>
    <x v="4"/>
    <n v="16"/>
    <x v="3"/>
    <m/>
    <s v="C"/>
    <n v="60"/>
    <s v="SEGURO BRILLA"/>
    <s v="11-04-2015 00:00:00"/>
    <n v="50"/>
    <n v="-2136"/>
  </r>
  <r>
    <s v="NOTAS"/>
    <x v="4"/>
    <n v="16"/>
    <x v="3"/>
    <m/>
    <s v="C"/>
    <n v="46"/>
    <s v="RECARGOS MORA EXCLUIDOS"/>
    <s v="13-04-2015 00:00:00"/>
    <n v="3"/>
    <n v="-325"/>
  </r>
  <r>
    <s v="NOTAS"/>
    <x v="4"/>
    <n v="16"/>
    <x v="3"/>
    <m/>
    <s v="D"/>
    <n v="60"/>
    <s v="SEGURO BRILLA"/>
    <s v="13-04-2015 00:00:00"/>
    <n v="4"/>
    <n v="73"/>
  </r>
  <r>
    <s v="NOTAS"/>
    <x v="4"/>
    <n v="16"/>
    <x v="3"/>
    <m/>
    <s v="C"/>
    <n v="99"/>
    <s v="RECARGO POR MORA  EXCLUIDO CREDITO SEGUROS"/>
    <s v="14-04-2015 00:00:00"/>
    <n v="3"/>
    <n v="-49"/>
  </r>
  <r>
    <s v="NOTAS"/>
    <x v="4"/>
    <n v="16"/>
    <x v="3"/>
    <m/>
    <s v="C"/>
    <n v="46"/>
    <s v="RECARGOS MORA EXCLUIDOS"/>
    <s v="14-04-2015 00:00:00"/>
    <n v="23"/>
    <n v="-2775"/>
  </r>
  <r>
    <s v="NOTAS"/>
    <x v="4"/>
    <n v="16"/>
    <x v="3"/>
    <m/>
    <s v="C"/>
    <n v="99"/>
    <s v="RECARGO POR MORA  EXCLUIDO CREDITO SEGUROS"/>
    <s v="14-04-2015 00:00:00"/>
    <n v="50"/>
    <n v="-241"/>
  </r>
  <r>
    <s v="NOTAS"/>
    <x v="4"/>
    <n v="16"/>
    <x v="3"/>
    <m/>
    <s v="C"/>
    <n v="58"/>
    <s v="INTERESES FINANCIACION CREDITO BRILLA"/>
    <s v="15-04-2015 00:00:00"/>
    <n v="3"/>
    <n v="-62098"/>
  </r>
  <r>
    <s v="NOTAS"/>
    <x v="4"/>
    <n v="16"/>
    <x v="3"/>
    <m/>
    <s v="D"/>
    <n v="46"/>
    <s v="RECARGOS MORA EXCLUIDOS"/>
    <s v="15-04-2015 00:00:00"/>
    <n v="20"/>
    <n v="45232"/>
  </r>
  <r>
    <s v="NOTAS"/>
    <x v="4"/>
    <n v="16"/>
    <x v="3"/>
    <m/>
    <s v="C"/>
    <n v="99"/>
    <s v="RECARGO POR MORA  EXCLUIDO CREDITO SEGUROS"/>
    <s v="16-04-2015 00:00:00"/>
    <n v="3"/>
    <n v="-514"/>
  </r>
  <r>
    <s v="NOTAS"/>
    <x v="4"/>
    <n v="16"/>
    <x v="3"/>
    <m/>
    <s v="C"/>
    <n v="58"/>
    <s v="INTERESES FINANCIACION CREDITO BRILLA"/>
    <s v="17-04-2015 00:00:00"/>
    <n v="3"/>
    <n v="-166066"/>
  </r>
  <r>
    <s v="NOTAS"/>
    <x v="4"/>
    <n v="16"/>
    <x v="3"/>
    <m/>
    <s v="C"/>
    <n v="46"/>
    <s v="RECARGOS MORA EXCLUIDOS"/>
    <s v="17-04-2015 00:00:00"/>
    <n v="21"/>
    <n v="-132820"/>
  </r>
  <r>
    <s v="NOTAS"/>
    <x v="4"/>
    <n v="16"/>
    <x v="3"/>
    <m/>
    <s v="D"/>
    <n v="2"/>
    <s v="BRILLA"/>
    <s v="17-04-2015 00:00:00"/>
    <n v="56"/>
    <n v="8990333"/>
  </r>
  <r>
    <s v="NOTAS"/>
    <x v="4"/>
    <n v="16"/>
    <x v="3"/>
    <m/>
    <s v="C"/>
    <n v="60"/>
    <s v="SEGURO BRILLA"/>
    <s v="18-04-2015 00:00:00"/>
    <n v="50"/>
    <n v="-12293"/>
  </r>
  <r>
    <s v="NOTAS"/>
    <x v="4"/>
    <n v="16"/>
    <x v="3"/>
    <m/>
    <s v="C"/>
    <n v="46"/>
    <s v="RECARGOS MORA EXCLUIDOS"/>
    <s v="18-04-2015 00:00:00"/>
    <n v="50"/>
    <n v="-50930"/>
  </r>
  <r>
    <s v="NOTAS"/>
    <x v="4"/>
    <n v="16"/>
    <x v="3"/>
    <m/>
    <s v="D"/>
    <n v="58"/>
    <s v="INTERESES FINANCIACION CREDITO BRILLA"/>
    <s v="18-04-2015 00:00:00"/>
    <n v="56"/>
    <n v="81954"/>
  </r>
  <r>
    <s v="NOTAS"/>
    <x v="4"/>
    <n v="16"/>
    <x v="3"/>
    <m/>
    <s v="D"/>
    <n v="60"/>
    <s v="SEGURO BRILLA"/>
    <s v="20-04-2015 00:00:00"/>
    <n v="4"/>
    <n v="53"/>
  </r>
  <r>
    <s v="NOTAS"/>
    <x v="4"/>
    <n v="16"/>
    <x v="3"/>
    <m/>
    <s v="D"/>
    <n v="2"/>
    <s v="BRILLA"/>
    <s v="20-04-2015 00:00:00"/>
    <n v="46"/>
    <n v="2788770"/>
  </r>
  <r>
    <s v="NOTAS"/>
    <x v="4"/>
    <n v="16"/>
    <x v="3"/>
    <m/>
    <s v="C"/>
    <n v="99"/>
    <s v="RECARGO POR MORA  EXCLUIDO CREDITO SEGUROS"/>
    <s v="21-04-2015 00:00:00"/>
    <n v="21"/>
    <n v="-866"/>
  </r>
  <r>
    <s v="NOTAS"/>
    <x v="4"/>
    <n v="16"/>
    <x v="3"/>
    <m/>
    <s v="C"/>
    <n v="99"/>
    <s v="RECARGO POR MORA  EXCLUIDO CREDITO SEGUROS"/>
    <s v="21-04-2015 00:00:00"/>
    <n v="50"/>
    <n v="-526"/>
  </r>
  <r>
    <s v="NOTAS"/>
    <x v="4"/>
    <n v="16"/>
    <x v="3"/>
    <m/>
    <s v="C"/>
    <n v="58"/>
    <s v="INTERESES FINANCIACION CREDITO BRILLA"/>
    <s v="22-04-2015 00:00:00"/>
    <n v="3"/>
    <n v="-503973"/>
  </r>
  <r>
    <s v="NOTAS"/>
    <x v="4"/>
    <n v="16"/>
    <x v="3"/>
    <m/>
    <s v="C"/>
    <n v="99"/>
    <s v="RECARGO POR MORA  EXCLUIDO CREDITO SEGUROS"/>
    <s v="22-04-2015 00:00:00"/>
    <n v="3"/>
    <n v="-148"/>
  </r>
  <r>
    <s v="NOTAS"/>
    <x v="4"/>
    <n v="16"/>
    <x v="3"/>
    <m/>
    <s v="C"/>
    <n v="2"/>
    <s v="BRILLA"/>
    <s v="22-04-2015 00:00:00"/>
    <n v="50"/>
    <n v="-364653415"/>
  </r>
  <r>
    <s v="NOTAS"/>
    <x v="4"/>
    <n v="16"/>
    <x v="3"/>
    <m/>
    <s v="C"/>
    <n v="121"/>
    <s v="REFINANCIACION INTERES DE FINANCIACION BRILLA"/>
    <s v="22-04-2015 00:00:00"/>
    <n v="50"/>
    <n v="-35943"/>
  </r>
  <r>
    <s v="NOTAS"/>
    <x v="4"/>
    <n v="16"/>
    <x v="3"/>
    <m/>
    <s v="C"/>
    <n v="60"/>
    <s v="SEGURO BRILLA"/>
    <s v="23-04-2015 00:00:00"/>
    <n v="3"/>
    <n v="-1614"/>
  </r>
  <r>
    <s v="NOTAS"/>
    <x v="4"/>
    <n v="16"/>
    <x v="3"/>
    <m/>
    <s v="C"/>
    <n v="99"/>
    <s v="RECARGO POR MORA  EXCLUIDO CREDITO SEGUROS"/>
    <s v="23-04-2015 00:00:00"/>
    <n v="3"/>
    <n v="-24"/>
  </r>
  <r>
    <s v="NOTAS"/>
    <x v="4"/>
    <n v="16"/>
    <x v="3"/>
    <m/>
    <s v="C"/>
    <n v="35"/>
    <s v="AJUSTES DECENA Y/O CENTENA"/>
    <s v="24-04-2015 00:00:00"/>
    <n v="50"/>
    <n v="-288"/>
  </r>
  <r>
    <s v="NOTAS"/>
    <x v="4"/>
    <n v="16"/>
    <x v="3"/>
    <m/>
    <s v="C"/>
    <n v="121"/>
    <s v="REFINANCIACION INTERES DE FINANCIACION BRILLA"/>
    <s v="24-04-2015 00:00:00"/>
    <n v="50"/>
    <n v="-287916"/>
  </r>
  <r>
    <s v="NOTAS"/>
    <x v="4"/>
    <n v="16"/>
    <x v="3"/>
    <m/>
    <s v="C"/>
    <n v="2"/>
    <s v="BRILLA"/>
    <s v="25-04-2015 00:00:00"/>
    <n v="50"/>
    <n v="-266802665"/>
  </r>
  <r>
    <s v="NOTAS"/>
    <x v="4"/>
    <n v="16"/>
    <x v="3"/>
    <m/>
    <s v="D"/>
    <n v="2"/>
    <s v="BRILLA"/>
    <s v="25-04-2015 00:00:00"/>
    <n v="56"/>
    <n v="1698565"/>
  </r>
  <r>
    <s v="NOTAS"/>
    <x v="4"/>
    <n v="16"/>
    <x v="3"/>
    <m/>
    <s v="D"/>
    <n v="2"/>
    <s v="BRILLA"/>
    <s v="26-04-2015 00:00:00"/>
    <n v="19"/>
    <n v="9983664"/>
  </r>
  <r>
    <s v="NOTAS"/>
    <x v="4"/>
    <n v="16"/>
    <x v="3"/>
    <m/>
    <s v="D"/>
    <n v="60"/>
    <s v="SEGURO BRILLA"/>
    <s v="28-04-2015 00:00:00"/>
    <n v="20"/>
    <n v="2786"/>
  </r>
  <r>
    <s v="NOTAS"/>
    <x v="4"/>
    <n v="16"/>
    <x v="3"/>
    <m/>
    <s v="C"/>
    <n v="99"/>
    <s v="RECARGO POR MORA  EXCLUIDO CREDITO SEGUROS"/>
    <s v="28-04-2015 00:00:00"/>
    <n v="23"/>
    <n v="-290"/>
  </r>
  <r>
    <s v="NOTAS"/>
    <x v="4"/>
    <n v="16"/>
    <x v="3"/>
    <m/>
    <s v="C"/>
    <n v="121"/>
    <s v="REFINANCIACION INTERES DE FINANCIACION BRILLA"/>
    <s v="28-04-2015 00:00:00"/>
    <n v="23"/>
    <n v="-294"/>
  </r>
  <r>
    <s v="NOTAS"/>
    <x v="4"/>
    <n v="16"/>
    <x v="3"/>
    <m/>
    <s v="C"/>
    <n v="121"/>
    <s v="REFINANCIACION INTERES DE FINANCIACION BRILLA"/>
    <s v="28-04-2015 00:00:00"/>
    <n v="50"/>
    <n v="-352994"/>
  </r>
  <r>
    <s v="NOTAS"/>
    <x v="4"/>
    <n v="16"/>
    <x v="3"/>
    <m/>
    <s v="C"/>
    <n v="46"/>
    <s v="RECARGOS MORA EXCLUIDOS"/>
    <s v="29-04-2015 00:00:00"/>
    <n v="21"/>
    <n v="-25049"/>
  </r>
  <r>
    <s v="NOTAS"/>
    <x v="4"/>
    <n v="16"/>
    <x v="3"/>
    <m/>
    <s v="C"/>
    <n v="46"/>
    <s v="RECARGOS MORA EXCLUIDOS"/>
    <s v="29-04-2015 00:00:00"/>
    <n v="23"/>
    <n v="-22"/>
  </r>
  <r>
    <s v="NOTAS"/>
    <x v="4"/>
    <n v="16"/>
    <x v="3"/>
    <m/>
    <s v="C"/>
    <n v="99"/>
    <s v="RECARGO POR MORA  EXCLUIDO CREDITO SEGUROS"/>
    <s v="29-04-2015 00:00:00"/>
    <n v="23"/>
    <n v="-1"/>
  </r>
  <r>
    <s v="NOTAS"/>
    <x v="4"/>
    <n v="16"/>
    <x v="3"/>
    <m/>
    <s v="D"/>
    <n v="2"/>
    <s v="BRILLA"/>
    <s v="29-04-2015 00:00:00"/>
    <n v="23"/>
    <n v="15435"/>
  </r>
  <r>
    <s v="NOTAS"/>
    <x v="4"/>
    <n v="16"/>
    <x v="3"/>
    <m/>
    <s v="D"/>
    <n v="46"/>
    <s v="RECARGOS MORA EXCLUIDOS"/>
    <s v="29-04-2015 00:00:00"/>
    <n v="23"/>
    <n v="22"/>
  </r>
  <r>
    <s v="NOTAS"/>
    <x v="4"/>
    <n v="16"/>
    <x v="3"/>
    <m/>
    <s v="D"/>
    <n v="2"/>
    <s v="BRILLA"/>
    <s v="29-04-2015 00:00:00"/>
    <n v="56"/>
    <n v="5368052"/>
  </r>
  <r>
    <s v="NOTAS"/>
    <x v="4"/>
    <n v="16"/>
    <x v="3"/>
    <m/>
    <s v="D"/>
    <n v="99"/>
    <s v="RECARGO POR MORA  EXCLUIDO CREDITO SEGUROS"/>
    <s v="30-04-2015 00:00:00"/>
    <n v="20"/>
    <n v="10"/>
  </r>
  <r>
    <s v="NOTAS"/>
    <x v="4"/>
    <n v="16"/>
    <x v="3"/>
    <m/>
    <s v="C"/>
    <n v="46"/>
    <s v="RECARGOS MORA EXCLUIDOS"/>
    <s v="30-04-2015 00:00:00"/>
    <n v="21"/>
    <n v="-110225"/>
  </r>
  <r>
    <s v="NOTAS"/>
    <x v="4"/>
    <n v="16"/>
    <x v="3"/>
    <m/>
    <s v="C"/>
    <n v="60"/>
    <s v="SEGURO BRILLA"/>
    <s v="30-04-2015 00:00:00"/>
    <n v="50"/>
    <n v="-40522"/>
  </r>
  <r>
    <s v="NOTAS"/>
    <x v="4"/>
    <n v="16"/>
    <x v="3"/>
    <m/>
    <s v="D"/>
    <n v="2"/>
    <s v="BRILLA"/>
    <s v="30-04-2015 00:00:00"/>
    <n v="56"/>
    <n v="7331294"/>
  </r>
  <r>
    <s v="NOTAS"/>
    <x v="4"/>
    <n v="40"/>
    <x v="4"/>
    <m/>
    <s v="D"/>
    <n v="99"/>
    <s v="RECARGO POR MORA  EXCLUIDO CREDITO SEGUROS"/>
    <s v="06-04-2015 00:00:00"/>
    <n v="53"/>
    <n v="-6"/>
  </r>
  <r>
    <s v="NOTAS"/>
    <x v="4"/>
    <n v="40"/>
    <x v="4"/>
    <m/>
    <s v="D"/>
    <n v="46"/>
    <s v="RECARGOS MORA EXCLUIDOS"/>
    <s v="13-04-2015 00:00:00"/>
    <n v="53"/>
    <n v="-552"/>
  </r>
  <r>
    <s v="NOTAS"/>
    <x v="4"/>
    <n v="40"/>
    <x v="4"/>
    <m/>
    <s v="D"/>
    <n v="2"/>
    <s v="BRILLA"/>
    <s v="20-04-2015 00:00:00"/>
    <n v="53"/>
    <n v="-2159746"/>
  </r>
  <r>
    <s v="NOTAS"/>
    <x v="4"/>
    <n v="40"/>
    <x v="4"/>
    <m/>
    <s v="D"/>
    <n v="46"/>
    <s v="RECARGOS MORA EXCLUIDOS"/>
    <s v="20-04-2015 00:00:00"/>
    <n v="53"/>
    <n v="-28063"/>
  </r>
  <r>
    <s v="NOTAS"/>
    <x v="4"/>
    <n v="40"/>
    <x v="4"/>
    <m/>
    <s v="D"/>
    <n v="2"/>
    <s v="BRILLA"/>
    <s v="24-04-2015 00:00:00"/>
    <n v="53"/>
    <n v="-895225"/>
  </r>
  <r>
    <s v="NOTAS"/>
    <x v="4"/>
    <n v="40"/>
    <x v="4"/>
    <m/>
    <s v="D"/>
    <n v="2"/>
    <s v="BRILLA"/>
    <s v="27-04-2015 00:00:00"/>
    <n v="53"/>
    <n v="-3216155"/>
  </r>
  <r>
    <s v="NOTAS"/>
    <x v="4"/>
    <n v="40"/>
    <x v="4"/>
    <m/>
    <s v="D"/>
    <n v="99"/>
    <s v="RECARGO POR MORA  EXCLUIDO CREDITO SEGUROS"/>
    <s v="27-04-2015 00:00:00"/>
    <n v="53"/>
    <n v="-7"/>
  </r>
  <r>
    <s v="NOTAS"/>
    <x v="4"/>
    <n v="40"/>
    <x v="4"/>
    <m/>
    <s v="D"/>
    <n v="60"/>
    <s v="SEGURO BRILLA"/>
    <s v="29-04-2015 00:00:00"/>
    <n v="53"/>
    <n v="-14260"/>
  </r>
  <r>
    <s v="NOTAS"/>
    <x v="5"/>
    <n v="16"/>
    <x v="3"/>
    <m/>
    <s v="D"/>
    <n v="2"/>
    <s v="BRILLA"/>
    <s v="01-04-2015 00:00:00"/>
    <n v="23"/>
    <n v="40129"/>
  </r>
  <r>
    <s v="NOTAS"/>
    <x v="5"/>
    <n v="16"/>
    <x v="3"/>
    <m/>
    <s v="D"/>
    <n v="60"/>
    <s v="SEGURO BRILLA"/>
    <s v="01-04-2015 00:00:00"/>
    <n v="23"/>
    <n v="356"/>
  </r>
  <r>
    <s v="NOTAS"/>
    <x v="5"/>
    <n v="16"/>
    <x v="3"/>
    <m/>
    <s v="C"/>
    <n v="46"/>
    <s v="RECARGOS MORA EXCLUIDOS"/>
    <s v="01-04-2015 00:00:00"/>
    <n v="50"/>
    <n v="-30393"/>
  </r>
  <r>
    <s v="NOTAS"/>
    <x v="5"/>
    <n v="16"/>
    <x v="3"/>
    <m/>
    <s v="C"/>
    <n v="99"/>
    <s v="RECARGO POR MORA  EXCLUIDO CREDITO SEGUROS"/>
    <s v="01-04-2015 00:00:00"/>
    <n v="50"/>
    <n v="-680"/>
  </r>
  <r>
    <s v="NOTAS"/>
    <x v="5"/>
    <n v="16"/>
    <x v="3"/>
    <m/>
    <s v="D"/>
    <n v="2"/>
    <s v="BRILLA"/>
    <s v="07-04-2015 00:00:00"/>
    <n v="20"/>
    <n v="2231729"/>
  </r>
  <r>
    <s v="NOTAS"/>
    <x v="5"/>
    <n v="16"/>
    <x v="3"/>
    <m/>
    <s v="D"/>
    <n v="60"/>
    <s v="SEGURO BRILLA"/>
    <s v="07-04-2015 00:00:00"/>
    <n v="20"/>
    <n v="960"/>
  </r>
  <r>
    <s v="NOTAS"/>
    <x v="5"/>
    <n v="16"/>
    <x v="3"/>
    <m/>
    <s v="C"/>
    <n v="60"/>
    <s v="SEGURO BRILLA"/>
    <s v="07-04-2015 00:00:00"/>
    <n v="50"/>
    <n v="-51609"/>
  </r>
  <r>
    <s v="NOTAS"/>
    <x v="5"/>
    <n v="16"/>
    <x v="3"/>
    <m/>
    <s v="D"/>
    <n v="46"/>
    <s v="RECARGOS MORA EXCLUIDOS"/>
    <s v="08-04-2015 00:00:00"/>
    <n v="20"/>
    <n v="34862"/>
  </r>
  <r>
    <s v="NOTAS"/>
    <x v="5"/>
    <n v="16"/>
    <x v="3"/>
    <m/>
    <s v="C"/>
    <n v="60"/>
    <s v="SEGURO BRILLA"/>
    <s v="08-04-2015 00:00:00"/>
    <n v="23"/>
    <n v="-14438"/>
  </r>
  <r>
    <s v="NOTAS"/>
    <x v="5"/>
    <n v="16"/>
    <x v="3"/>
    <m/>
    <s v="D"/>
    <n v="58"/>
    <s v="INTERESES FINANCIACION CREDITO BRILLA"/>
    <s v="08-04-2015 00:00:00"/>
    <n v="56"/>
    <n v="1896165"/>
  </r>
  <r>
    <s v="NOTAS"/>
    <x v="5"/>
    <n v="16"/>
    <x v="3"/>
    <m/>
    <s v="C"/>
    <n v="2"/>
    <s v="BRILLA"/>
    <s v="10-04-2015 00:00:00"/>
    <n v="50"/>
    <n v="-16068018"/>
  </r>
  <r>
    <s v="NOTAS"/>
    <x v="5"/>
    <n v="16"/>
    <x v="3"/>
    <m/>
    <s v="C"/>
    <n v="46"/>
    <s v="RECARGOS MORA EXCLUIDOS"/>
    <s v="10-04-2015 00:00:00"/>
    <n v="50"/>
    <n v="-53294"/>
  </r>
  <r>
    <s v="NOTAS"/>
    <x v="5"/>
    <n v="16"/>
    <x v="3"/>
    <m/>
    <s v="D"/>
    <n v="2"/>
    <s v="BRILLA"/>
    <s v="14-04-2015 00:00:00"/>
    <n v="20"/>
    <n v="2518989"/>
  </r>
  <r>
    <s v="NOTAS"/>
    <x v="5"/>
    <n v="16"/>
    <x v="3"/>
    <m/>
    <s v="C"/>
    <n v="2"/>
    <s v="BRILLA"/>
    <s v="15-04-2015 00:00:00"/>
    <n v="5"/>
    <n v="-10495"/>
  </r>
  <r>
    <s v="NOTAS"/>
    <x v="5"/>
    <n v="16"/>
    <x v="3"/>
    <m/>
    <s v="C"/>
    <n v="99"/>
    <s v="RECARGO POR MORA  EXCLUIDO CREDITO SEGUROS"/>
    <s v="15-04-2015 00:00:00"/>
    <n v="5"/>
    <n v="-7"/>
  </r>
  <r>
    <s v="NOTAS"/>
    <x v="5"/>
    <n v="16"/>
    <x v="3"/>
    <m/>
    <s v="D"/>
    <n v="99"/>
    <s v="RECARGO POR MORA  EXCLUIDO CREDITO SEGUROS"/>
    <s v="15-04-2015 00:00:00"/>
    <n v="5"/>
    <n v="7"/>
  </r>
  <r>
    <s v="NOTAS"/>
    <x v="5"/>
    <n v="16"/>
    <x v="3"/>
    <m/>
    <s v="D"/>
    <n v="2"/>
    <s v="BRILLA"/>
    <s v="15-04-2015 00:00:00"/>
    <n v="20"/>
    <n v="2502242"/>
  </r>
  <r>
    <s v="NOTAS"/>
    <x v="5"/>
    <n v="16"/>
    <x v="3"/>
    <m/>
    <s v="D"/>
    <n v="2"/>
    <s v="BRILLA"/>
    <s v="15-04-2015 00:00:00"/>
    <n v="56"/>
    <n v="17075398"/>
  </r>
  <r>
    <s v="NOTAS"/>
    <x v="5"/>
    <n v="16"/>
    <x v="3"/>
    <m/>
    <s v="D"/>
    <n v="60"/>
    <s v="SEGURO BRILLA"/>
    <s v="16-04-2015 00:00:00"/>
    <n v="20"/>
    <n v="2637"/>
  </r>
  <r>
    <s v="NOTAS"/>
    <x v="5"/>
    <n v="16"/>
    <x v="3"/>
    <m/>
    <s v="D"/>
    <n v="58"/>
    <s v="INTERESES FINANCIACION CREDITO BRILLA"/>
    <s v="16-04-2015 00:00:00"/>
    <n v="56"/>
    <n v="774572"/>
  </r>
  <r>
    <s v="NOTAS"/>
    <x v="5"/>
    <n v="16"/>
    <x v="3"/>
    <m/>
    <s v="D"/>
    <n v="2"/>
    <s v="BRILLA"/>
    <s v="17-04-2015 00:00:00"/>
    <n v="20"/>
    <n v="7319517"/>
  </r>
  <r>
    <s v="NOTAS"/>
    <x v="5"/>
    <n v="16"/>
    <x v="3"/>
    <m/>
    <s v="C"/>
    <n v="46"/>
    <s v="RECARGOS MORA EXCLUIDOS"/>
    <s v="17-04-2015 00:00:00"/>
    <n v="21"/>
    <n v="-258521"/>
  </r>
  <r>
    <s v="NOTAS"/>
    <x v="5"/>
    <n v="16"/>
    <x v="3"/>
    <m/>
    <s v="C"/>
    <n v="2"/>
    <s v="BRILLA"/>
    <s v="17-04-2015 00:00:00"/>
    <n v="23"/>
    <n v="-562928"/>
  </r>
  <r>
    <s v="NOTAS"/>
    <x v="5"/>
    <n v="16"/>
    <x v="3"/>
    <m/>
    <s v="C"/>
    <n v="58"/>
    <s v="INTERESES FINANCIACION CREDITO BRILLA"/>
    <s v="17-04-2015 00:00:00"/>
    <n v="23"/>
    <n v="-275405"/>
  </r>
  <r>
    <s v="NOTAS"/>
    <x v="5"/>
    <n v="16"/>
    <x v="3"/>
    <m/>
    <s v="C"/>
    <n v="60"/>
    <s v="SEGURO BRILLA"/>
    <s v="17-04-2015 00:00:00"/>
    <n v="23"/>
    <n v="-9996"/>
  </r>
  <r>
    <s v="NOTAS"/>
    <x v="5"/>
    <n v="16"/>
    <x v="3"/>
    <m/>
    <s v="C"/>
    <n v="60"/>
    <s v="SEGURO BRILLA"/>
    <s v="18-04-2015 00:00:00"/>
    <n v="50"/>
    <n v="-57770"/>
  </r>
  <r>
    <s v="NOTAS"/>
    <x v="5"/>
    <n v="16"/>
    <x v="3"/>
    <m/>
    <s v="C"/>
    <n v="2"/>
    <s v="BRILLA"/>
    <s v="20-04-2015 00:00:00"/>
    <n v="1"/>
    <n v="-6824"/>
  </r>
  <r>
    <s v="NOTAS"/>
    <x v="5"/>
    <n v="16"/>
    <x v="3"/>
    <m/>
    <s v="D"/>
    <n v="121"/>
    <s v="REFINANCIACION INTERES DE FINANCIACION BRILLA"/>
    <s v="20-04-2015 00:00:00"/>
    <n v="20"/>
    <n v="222179"/>
  </r>
  <r>
    <s v="NOTAS"/>
    <x v="5"/>
    <n v="16"/>
    <x v="3"/>
    <m/>
    <s v="C"/>
    <n v="99"/>
    <s v="RECARGO POR MORA  EXCLUIDO CREDITO SEGUROS"/>
    <s v="20-04-2015 00:00:00"/>
    <n v="21"/>
    <n v="-2506"/>
  </r>
  <r>
    <s v="NOTAS"/>
    <x v="5"/>
    <n v="16"/>
    <x v="3"/>
    <m/>
    <s v="C"/>
    <n v="46"/>
    <s v="RECARGOS MORA EXCLUIDOS"/>
    <s v="21-04-2015 00:00:00"/>
    <n v="3"/>
    <n v="-2015"/>
  </r>
  <r>
    <s v="NOTAS"/>
    <x v="5"/>
    <n v="16"/>
    <x v="3"/>
    <m/>
    <s v="D"/>
    <n v="2"/>
    <s v="BRILLA"/>
    <s v="21-04-2015 00:00:00"/>
    <n v="20"/>
    <n v="10694490"/>
  </r>
  <r>
    <s v="NOTAS"/>
    <x v="5"/>
    <n v="16"/>
    <x v="3"/>
    <m/>
    <s v="D"/>
    <n v="58"/>
    <s v="INTERESES FINANCIACION CREDITO BRILLA"/>
    <s v="21-04-2015 00:00:00"/>
    <n v="20"/>
    <n v="1963486"/>
  </r>
  <r>
    <s v="NOTAS"/>
    <x v="5"/>
    <n v="16"/>
    <x v="3"/>
    <m/>
    <s v="C"/>
    <n v="58"/>
    <s v="INTERESES FINANCIACION CREDITO BRILLA"/>
    <s v="21-04-2015 00:00:00"/>
    <n v="50"/>
    <n v="-5669512"/>
  </r>
  <r>
    <s v="NOTAS"/>
    <x v="5"/>
    <n v="16"/>
    <x v="3"/>
    <m/>
    <s v="C"/>
    <n v="60"/>
    <s v="SEGURO BRILLA"/>
    <s v="21-04-2015 00:00:00"/>
    <n v="50"/>
    <n v="-75808"/>
  </r>
  <r>
    <s v="NOTAS"/>
    <x v="5"/>
    <n v="16"/>
    <x v="3"/>
    <m/>
    <s v="D"/>
    <n v="60"/>
    <s v="SEGURO BRILLA"/>
    <s v="22-04-2015 00:00:00"/>
    <n v="20"/>
    <n v="804"/>
  </r>
  <r>
    <s v="NOTAS"/>
    <x v="5"/>
    <n v="16"/>
    <x v="3"/>
    <m/>
    <s v="D"/>
    <n v="2"/>
    <s v="BRILLA"/>
    <s v="22-04-2015 00:00:00"/>
    <n v="56"/>
    <n v="13921471"/>
  </r>
  <r>
    <s v="NOTAS"/>
    <x v="5"/>
    <n v="16"/>
    <x v="3"/>
    <m/>
    <s v="D"/>
    <n v="60"/>
    <s v="SEGURO BRILLA"/>
    <s v="22-04-2015 00:00:00"/>
    <n v="58"/>
    <n v="3438"/>
  </r>
  <r>
    <s v="NOTAS"/>
    <x v="5"/>
    <n v="16"/>
    <x v="3"/>
    <m/>
    <s v="D"/>
    <n v="60"/>
    <s v="SEGURO BRILLA"/>
    <s v="23-04-2015 00:00:00"/>
    <n v="20"/>
    <n v="666"/>
  </r>
  <r>
    <s v="NOTAS"/>
    <x v="5"/>
    <n v="16"/>
    <x v="3"/>
    <m/>
    <s v="C"/>
    <n v="2"/>
    <s v="BRILLA"/>
    <s v="23-04-2015 00:00:00"/>
    <n v="50"/>
    <n v="-23895923"/>
  </r>
  <r>
    <s v="NOTAS"/>
    <x v="5"/>
    <n v="16"/>
    <x v="3"/>
    <m/>
    <s v="C"/>
    <n v="99"/>
    <s v="RECARGO POR MORA  EXCLUIDO CREDITO SEGUROS"/>
    <s v="23-04-2015 00:00:00"/>
    <n v="50"/>
    <n v="-519"/>
  </r>
  <r>
    <s v="NOTAS"/>
    <x v="5"/>
    <n v="16"/>
    <x v="3"/>
    <m/>
    <s v="C"/>
    <n v="46"/>
    <s v="RECARGOS MORA EXCLUIDOS"/>
    <s v="24-04-2015 00:00:00"/>
    <n v="3"/>
    <n v="-45145"/>
  </r>
  <r>
    <s v="NOTAS"/>
    <x v="5"/>
    <n v="16"/>
    <x v="3"/>
    <m/>
    <s v="C"/>
    <n v="46"/>
    <s v="RECARGOS MORA EXCLUIDOS"/>
    <s v="24-04-2015 00:00:00"/>
    <n v="21"/>
    <n v="-149269"/>
  </r>
  <r>
    <s v="NOTAS"/>
    <x v="5"/>
    <n v="16"/>
    <x v="3"/>
    <m/>
    <s v="C"/>
    <n v="121"/>
    <s v="REFINANCIACION INTERES DE FINANCIACION BRILLA"/>
    <s v="24-04-2015 00:00:00"/>
    <n v="50"/>
    <n v="-2040040"/>
  </r>
  <r>
    <s v="NOTAS"/>
    <x v="5"/>
    <n v="16"/>
    <x v="3"/>
    <m/>
    <s v="D"/>
    <n v="121"/>
    <s v="REFINANCIACION INTERES DE FINANCIACION BRILLA"/>
    <s v="27-04-2015 00:00:00"/>
    <n v="20"/>
    <n v="373150"/>
  </r>
  <r>
    <s v="NOTAS"/>
    <x v="5"/>
    <n v="16"/>
    <x v="3"/>
    <m/>
    <s v="C"/>
    <n v="2"/>
    <s v="BRILLA"/>
    <s v="27-04-2015 00:00:00"/>
    <n v="50"/>
    <n v="-13441676"/>
  </r>
  <r>
    <s v="NOTAS"/>
    <x v="5"/>
    <n v="16"/>
    <x v="3"/>
    <m/>
    <s v="C"/>
    <n v="121"/>
    <s v="REFINANCIACION INTERES DE FINANCIACION BRILLA"/>
    <s v="27-04-2015 00:00:00"/>
    <n v="50"/>
    <n v="-2234655"/>
  </r>
  <r>
    <s v="NOTAS"/>
    <x v="5"/>
    <n v="16"/>
    <x v="3"/>
    <m/>
    <s v="D"/>
    <n v="2"/>
    <s v="BRILLA"/>
    <s v="27-04-2015 00:00:00"/>
    <n v="56"/>
    <n v="6962943"/>
  </r>
  <r>
    <s v="NOTAS"/>
    <x v="5"/>
    <n v="16"/>
    <x v="3"/>
    <m/>
    <s v="D"/>
    <n v="121"/>
    <s v="REFINANCIACION INTERES DE FINANCIACION BRILLA"/>
    <s v="27-04-2015 00:00:00"/>
    <n v="56"/>
    <n v="1551467"/>
  </r>
  <r>
    <s v="NOTAS"/>
    <x v="5"/>
    <n v="16"/>
    <x v="3"/>
    <m/>
    <s v="D"/>
    <n v="60"/>
    <s v="SEGURO BRILLA"/>
    <s v="27-04-2015 00:00:00"/>
    <n v="73"/>
    <n v="198"/>
  </r>
  <r>
    <s v="NOTAS"/>
    <x v="5"/>
    <n v="16"/>
    <x v="3"/>
    <m/>
    <s v="D"/>
    <n v="121"/>
    <s v="REFINANCIACION INTERES DE FINANCIACION BRILLA"/>
    <s v="27-04-2015 00:00:00"/>
    <n v="73"/>
    <n v="5814"/>
  </r>
  <r>
    <s v="NOTAS"/>
    <x v="5"/>
    <n v="16"/>
    <x v="3"/>
    <m/>
    <s v="D"/>
    <n v="2"/>
    <s v="BRILLA"/>
    <s v="28-04-2015 00:00:00"/>
    <n v="23"/>
    <n v="48960"/>
  </r>
  <r>
    <s v="NOTAS"/>
    <x v="5"/>
    <n v="16"/>
    <x v="3"/>
    <m/>
    <s v="C"/>
    <n v="60"/>
    <s v="SEGURO BRILLA"/>
    <s v="28-04-2015 00:00:00"/>
    <n v="50"/>
    <n v="-67752"/>
  </r>
  <r>
    <s v="NOTAS"/>
    <x v="5"/>
    <n v="16"/>
    <x v="3"/>
    <m/>
    <s v="D"/>
    <n v="2"/>
    <s v="BRILLA"/>
    <s v="30-04-2015 00:00:00"/>
    <n v="4"/>
    <n v="15442"/>
  </r>
  <r>
    <s v="NOTAS"/>
    <x v="5"/>
    <n v="40"/>
    <x v="4"/>
    <m/>
    <s v="D"/>
    <n v="46"/>
    <s v="RECARGOS MORA EXCLUIDOS"/>
    <s v="07-04-2015 00:00:00"/>
    <n v="53"/>
    <n v="-843"/>
  </r>
  <r>
    <s v="NOTAS"/>
    <x v="5"/>
    <n v="40"/>
    <x v="4"/>
    <m/>
    <s v="D"/>
    <n v="2"/>
    <s v="BRILLA"/>
    <s v="27-04-2015 00:00:00"/>
    <n v="53"/>
    <n v="-28928"/>
  </r>
  <r>
    <s v="NOTAS"/>
    <x v="5"/>
    <n v="40"/>
    <x v="4"/>
    <m/>
    <s v="D"/>
    <n v="60"/>
    <s v="SEGURO BRILLA"/>
    <s v="27-04-2015 00:00:00"/>
    <n v="53"/>
    <n v="-186"/>
  </r>
  <r>
    <s v="NOTAS"/>
    <x v="5"/>
    <n v="46"/>
    <x v="5"/>
    <m/>
    <s v="C"/>
    <n v="2"/>
    <s v="BRILLA"/>
    <s v="20-04-2015 00:00:00"/>
    <s v=""/>
    <n v="7634"/>
  </r>
  <r>
    <s v="RECAUDOS"/>
    <x v="0"/>
    <n v="23"/>
    <x v="8"/>
    <m/>
    <s v="D"/>
    <n v="101"/>
    <s v="RECARGO POR MORA  GRAVADOS OTROS SERVICIOS"/>
    <s v="13-04-2015 00:00:00"/>
    <s v=""/>
    <n v="-5230"/>
  </r>
  <r>
    <s v="RECAUDOS"/>
    <x v="0"/>
    <n v="23"/>
    <x v="8"/>
    <m/>
    <s v="D"/>
    <n v="122"/>
    <s v="IVA RED INTERNA"/>
    <s v="13-04-2015 00:00:00"/>
    <s v=""/>
    <n v="-102280"/>
  </r>
  <r>
    <s v="RECAUDOS"/>
    <x v="0"/>
    <n v="23"/>
    <x v="8"/>
    <m/>
    <s v="D"/>
    <n v="27"/>
    <s v="SERVICIO ASOCIADO RED INTERNA"/>
    <s v="13-04-2015 00:00:00"/>
    <s v=""/>
    <n v="-41229323"/>
  </r>
  <r>
    <s v="RECAUDOS"/>
    <x v="0"/>
    <n v="23"/>
    <x v="8"/>
    <m/>
    <s v="D"/>
    <n v="106"/>
    <s v="IMPUESTO 16%"/>
    <s v="28-04-2015 00:00:00"/>
    <s v=""/>
    <n v="-535997"/>
  </r>
  <r>
    <s v="RECAUDOS"/>
    <x v="1"/>
    <n v="23"/>
    <x v="8"/>
    <m/>
    <s v="C"/>
    <n v="85"/>
    <s v="BIENESTAR EMPLEADOS"/>
    <s v="01-04-2015 00:00:00"/>
    <s v=""/>
    <n v="172819"/>
  </r>
  <r>
    <s v="RECAUDOS"/>
    <x v="1"/>
    <n v="23"/>
    <x v="8"/>
    <m/>
    <s v="D"/>
    <n v="122"/>
    <s v="IVA RED INTERNA"/>
    <s v="01-04-2015 00:00:00"/>
    <s v=""/>
    <n v="-1363786"/>
  </r>
  <r>
    <s v="RECAUDOS"/>
    <x v="1"/>
    <n v="23"/>
    <x v="8"/>
    <m/>
    <s v="D"/>
    <n v="1"/>
    <s v="ANTICIPOS"/>
    <s v="01-04-2015 00:00:00"/>
    <s v=""/>
    <n v="-47293"/>
  </r>
  <r>
    <s v="RECAUDOS"/>
    <x v="1"/>
    <n v="23"/>
    <x v="8"/>
    <m/>
    <s v="D"/>
    <n v="400"/>
    <s v="CERTIFICACION INSTALACION PREVIA"/>
    <s v="01-04-2015 00:00:00"/>
    <s v=""/>
    <n v="-579938"/>
  </r>
  <r>
    <s v="RECAUDOS"/>
    <x v="1"/>
    <n v="23"/>
    <x v="8"/>
    <m/>
    <s v="C"/>
    <n v="7"/>
    <s v="CONSUMO"/>
    <s v="02-04-2015 00:00:00"/>
    <s v=""/>
    <n v="56572"/>
  </r>
  <r>
    <s v="RECAUDOS"/>
    <x v="1"/>
    <n v="23"/>
    <x v="8"/>
    <m/>
    <s v="D"/>
    <n v="19"/>
    <s v="RED INTERNA"/>
    <s v="02-04-2015 00:00:00"/>
    <s v=""/>
    <n v="-19787"/>
  </r>
  <r>
    <s v="RECAUDOS"/>
    <x v="1"/>
    <n v="23"/>
    <x v="8"/>
    <m/>
    <s v="D"/>
    <n v="7"/>
    <s v="CONSUMO"/>
    <s v="02-04-2015 00:00:00"/>
    <s v=""/>
    <n v="-137034012"/>
  </r>
  <r>
    <s v="RECAUDOS"/>
    <x v="1"/>
    <n v="23"/>
    <x v="8"/>
    <m/>
    <s v="D"/>
    <n v="32"/>
    <s v="VENTA BIENES"/>
    <s v="02-04-2015 00:00:00"/>
    <s v=""/>
    <n v="-10688"/>
  </r>
  <r>
    <s v="RECAUDOS"/>
    <x v="1"/>
    <n v="23"/>
    <x v="8"/>
    <m/>
    <s v="D"/>
    <n v="86"/>
    <s v="INTERESES FINANCIACION EXCLUIDOS"/>
    <s v="02-04-2015 00:00:00"/>
    <s v=""/>
    <n v="-5754"/>
  </r>
  <r>
    <s v="RECAUDOS"/>
    <x v="1"/>
    <n v="23"/>
    <x v="8"/>
    <m/>
    <s v="C"/>
    <n v="7"/>
    <s v="CONSUMO"/>
    <s v="03-04-2015 00:00:00"/>
    <s v=""/>
    <n v="10608"/>
  </r>
  <r>
    <s v="RECAUDOS"/>
    <x v="1"/>
    <n v="23"/>
    <x v="8"/>
    <m/>
    <s v="D"/>
    <n v="106"/>
    <s v="IMPUESTO 16%"/>
    <s v="03-04-2015 00:00:00"/>
    <s v=""/>
    <n v="-5435"/>
  </r>
  <r>
    <s v="RECAUDOS"/>
    <x v="1"/>
    <n v="23"/>
    <x v="8"/>
    <m/>
    <s v="D"/>
    <n v="46"/>
    <s v="RECARGOS MORA EXCLUIDOS"/>
    <s v="03-04-2015 00:00:00"/>
    <s v=""/>
    <n v="-316844"/>
  </r>
  <r>
    <s v="RECAUDOS"/>
    <x v="1"/>
    <n v="23"/>
    <x v="8"/>
    <m/>
    <s v="D"/>
    <n v="17"/>
    <s v="RECONEXION"/>
    <s v="03-04-2015 00:00:00"/>
    <s v=""/>
    <n v="-777151"/>
  </r>
  <r>
    <s v="RECAUDOS"/>
    <x v="1"/>
    <n v="23"/>
    <x v="8"/>
    <m/>
    <s v="D"/>
    <n v="98"/>
    <s v="REFINANCIACION"/>
    <s v="03-04-2015 00:00:00"/>
    <s v=""/>
    <n v="-1869342"/>
  </r>
  <r>
    <s v="RECAUDOS"/>
    <x v="1"/>
    <n v="23"/>
    <x v="8"/>
    <m/>
    <s v="D"/>
    <n v="24"/>
    <s v="REVISION PERIODICA"/>
    <s v="03-04-2015 00:00:00"/>
    <s v=""/>
    <n v="-1836108"/>
  </r>
  <r>
    <s v="RECAUDOS"/>
    <x v="1"/>
    <n v="23"/>
    <x v="8"/>
    <m/>
    <s v="D"/>
    <n v="17"/>
    <s v="RECONEXION"/>
    <s v="04-04-2015 00:00:00"/>
    <s v=""/>
    <n v="-4478731"/>
  </r>
  <r>
    <s v="RECAUDOS"/>
    <x v="1"/>
    <n v="23"/>
    <x v="8"/>
    <m/>
    <s v="D"/>
    <n v="103"/>
    <s v="INTERESES FINANC RED INTERNA"/>
    <s v="04-04-2015 00:00:00"/>
    <s v=""/>
    <n v="-36593514"/>
  </r>
  <r>
    <s v="RECAUDOS"/>
    <x v="1"/>
    <n v="23"/>
    <x v="8"/>
    <m/>
    <s v="D"/>
    <n v="32"/>
    <s v="VENTA BIENES"/>
    <s v="04-04-2015 00:00:00"/>
    <s v=""/>
    <n v="-59683"/>
  </r>
  <r>
    <s v="RECAUDOS"/>
    <x v="1"/>
    <n v="23"/>
    <x v="8"/>
    <m/>
    <s v="C"/>
    <n v="85"/>
    <s v="BIENESTAR EMPLEADOS"/>
    <s v="05-04-2015 00:00:00"/>
    <s v=""/>
    <n v="57364"/>
  </r>
  <r>
    <s v="RECAUDOS"/>
    <x v="1"/>
    <n v="23"/>
    <x v="8"/>
    <m/>
    <s v="D"/>
    <n v="4"/>
    <s v="CARGO POR CONEXIÓN"/>
    <s v="05-04-2015 00:00:00"/>
    <s v=""/>
    <n v="-3951174"/>
  </r>
  <r>
    <s v="RECAUDOS"/>
    <x v="1"/>
    <n v="23"/>
    <x v="8"/>
    <m/>
    <s v="D"/>
    <n v="1"/>
    <s v="ANTICIPOS"/>
    <s v="05-04-2015 00:00:00"/>
    <s v=""/>
    <n v="-1946"/>
  </r>
  <r>
    <s v="RECAUDOS"/>
    <x v="1"/>
    <n v="23"/>
    <x v="8"/>
    <m/>
    <s v="D"/>
    <n v="81"/>
    <s v="SERVICIOS VARIOS GRAVADO"/>
    <s v="05-04-2015 00:00:00"/>
    <s v=""/>
    <n v="-182827"/>
  </r>
  <r>
    <s v="RECAUDOS"/>
    <x v="1"/>
    <n v="23"/>
    <x v="8"/>
    <m/>
    <s v="C"/>
    <n v="7"/>
    <s v="CONSUMO"/>
    <s v="06-04-2015 00:00:00"/>
    <s v=""/>
    <n v="449197"/>
  </r>
  <r>
    <s v="RECAUDOS"/>
    <x v="1"/>
    <n v="23"/>
    <x v="8"/>
    <m/>
    <s v="C"/>
    <n v="103"/>
    <s v="INTERESES FINANC RED INTERNA"/>
    <s v="06-04-2015 00:00:00"/>
    <s v=""/>
    <n v="806"/>
  </r>
  <r>
    <s v="RECAUDOS"/>
    <x v="1"/>
    <n v="23"/>
    <x v="8"/>
    <m/>
    <s v="D"/>
    <n v="103"/>
    <s v="INTERESES FINANC RED INTERNA"/>
    <s v="06-04-2015 00:00:00"/>
    <s v=""/>
    <n v="-126397799"/>
  </r>
  <r>
    <s v="RECAUDOS"/>
    <x v="1"/>
    <n v="23"/>
    <x v="8"/>
    <m/>
    <s v="D"/>
    <n v="101"/>
    <s v="RECARGO POR MORA  GRAVADOS OTROS SERVICIOS"/>
    <s v="06-04-2015 00:00:00"/>
    <s v=""/>
    <n v="-342032"/>
  </r>
  <r>
    <s v="RECAUDOS"/>
    <x v="1"/>
    <n v="23"/>
    <x v="8"/>
    <m/>
    <s v="D"/>
    <n v="401"/>
    <s v="REVISION PERIODICA RES 059"/>
    <s v="06-04-2015 00:00:00"/>
    <s v=""/>
    <n v="-1287896"/>
  </r>
  <r>
    <s v="RECAUDOS"/>
    <x v="1"/>
    <n v="23"/>
    <x v="8"/>
    <m/>
    <s v="D"/>
    <n v="3"/>
    <s v="CARGO FIJO"/>
    <s v="07-04-2015 00:00:00"/>
    <s v=""/>
    <n v="-42233699"/>
  </r>
  <r>
    <s v="RECAUDOS"/>
    <x v="1"/>
    <n v="23"/>
    <x v="8"/>
    <m/>
    <s v="D"/>
    <n v="30"/>
    <s v="SUBSIDIO"/>
    <s v="07-04-2015 00:00:00"/>
    <s v=""/>
    <n v="-107829"/>
  </r>
  <r>
    <s v="RECAUDOS"/>
    <x v="1"/>
    <n v="23"/>
    <x v="8"/>
    <m/>
    <s v="D"/>
    <n v="44"/>
    <s v="IMPUESTO DE IVA 16%"/>
    <s v="07-04-2015 00:00:00"/>
    <s v=""/>
    <n v="-251"/>
  </r>
  <r>
    <s v="RECAUDOS"/>
    <x v="1"/>
    <n v="23"/>
    <x v="8"/>
    <m/>
    <s v="D"/>
    <n v="400"/>
    <s v="CERTIFICACION INSTALACION PREVIA"/>
    <s v="07-04-2015 00:00:00"/>
    <s v=""/>
    <n v="-797573"/>
  </r>
  <r>
    <s v="RECAUDOS"/>
    <x v="1"/>
    <n v="23"/>
    <x v="8"/>
    <m/>
    <s v="C"/>
    <n v="103"/>
    <s v="INTERESES FINANC RED INTERNA"/>
    <s v="08-04-2015 00:00:00"/>
    <s v=""/>
    <n v="34287"/>
  </r>
  <r>
    <s v="RECAUDOS"/>
    <x v="1"/>
    <n v="23"/>
    <x v="8"/>
    <m/>
    <s v="D"/>
    <n v="59"/>
    <s v="INTERESES FINANCIACION GRAVADOS"/>
    <s v="08-04-2015 00:00:00"/>
    <s v=""/>
    <n v="-334854"/>
  </r>
  <r>
    <s v="RECAUDOS"/>
    <x v="1"/>
    <n v="23"/>
    <x v="8"/>
    <m/>
    <s v="C"/>
    <n v="30"/>
    <s v="SUBSIDIO"/>
    <s v="09-04-2015 00:00:00"/>
    <s v=""/>
    <n v="187976914"/>
  </r>
  <r>
    <s v="RECAUDOS"/>
    <x v="1"/>
    <n v="23"/>
    <x v="8"/>
    <m/>
    <s v="D"/>
    <n v="3"/>
    <s v="CARGO FIJO"/>
    <s v="09-04-2015 00:00:00"/>
    <s v=""/>
    <n v="-27798459"/>
  </r>
  <r>
    <s v="RECAUDOS"/>
    <x v="1"/>
    <n v="23"/>
    <x v="8"/>
    <m/>
    <s v="D"/>
    <n v="98"/>
    <s v="REFINANCIACION"/>
    <s v="09-04-2015 00:00:00"/>
    <s v=""/>
    <n v="-27001613"/>
  </r>
  <r>
    <s v="RECAUDOS"/>
    <x v="1"/>
    <n v="23"/>
    <x v="8"/>
    <m/>
    <s v="D"/>
    <n v="101"/>
    <s v="RECARGO POR MORA  GRAVADOS OTROS SERVICIOS"/>
    <s v="09-04-2015 00:00:00"/>
    <s v=""/>
    <n v="-208500"/>
  </r>
  <r>
    <s v="RECAUDOS"/>
    <x v="1"/>
    <n v="23"/>
    <x v="8"/>
    <m/>
    <s v="D"/>
    <n v="400"/>
    <s v="CERTIFICACION INSTALACION PREVIA"/>
    <s v="09-04-2015 00:00:00"/>
    <s v=""/>
    <n v="-608197"/>
  </r>
  <r>
    <s v="RECAUDOS"/>
    <x v="1"/>
    <n v="23"/>
    <x v="8"/>
    <m/>
    <s v="D"/>
    <n v="401"/>
    <s v="REVISION PERIODICA RES 059"/>
    <s v="09-04-2015 00:00:00"/>
    <s v=""/>
    <n v="-962691"/>
  </r>
  <r>
    <s v="RECAUDOS"/>
    <x v="1"/>
    <n v="23"/>
    <x v="8"/>
    <m/>
    <s v="D"/>
    <n v="118"/>
    <s v="OTROS SERV ASOCIADOS GRAVADOS"/>
    <s v="10-04-2015 00:00:00"/>
    <s v=""/>
    <n v="-22105"/>
  </r>
  <r>
    <s v="RECAUDOS"/>
    <x v="1"/>
    <n v="23"/>
    <x v="8"/>
    <m/>
    <s v="D"/>
    <n v="7"/>
    <s v="CONSUMO"/>
    <s v="10-04-2015 00:00:00"/>
    <s v=""/>
    <n v="-4142743271"/>
  </r>
  <r>
    <s v="RECAUDOS"/>
    <x v="1"/>
    <n v="23"/>
    <x v="8"/>
    <m/>
    <s v="D"/>
    <n v="19"/>
    <s v="RED INTERNA"/>
    <s v="10-04-2015 00:00:00"/>
    <s v=""/>
    <n v="-412222"/>
  </r>
  <r>
    <s v="RECAUDOS"/>
    <x v="1"/>
    <n v="23"/>
    <x v="8"/>
    <m/>
    <s v="D"/>
    <n v="1"/>
    <s v="ANTICIPOS"/>
    <s v="10-04-2015 00:00:00"/>
    <s v=""/>
    <n v="-23385"/>
  </r>
  <r>
    <s v="RECAUDOS"/>
    <x v="1"/>
    <n v="23"/>
    <x v="8"/>
    <m/>
    <s v="D"/>
    <n v="126"/>
    <s v="IVA INTERES DE FINANCIACION"/>
    <s v="10-04-2015 00:00:00"/>
    <s v=""/>
    <n v="-137559"/>
  </r>
  <r>
    <s v="RECAUDOS"/>
    <x v="1"/>
    <n v="23"/>
    <x v="8"/>
    <m/>
    <s v="D"/>
    <n v="7"/>
    <s v="CONSUMO"/>
    <s v="11-04-2015 00:00:00"/>
    <s v=""/>
    <n v="-310651056"/>
  </r>
  <r>
    <s v="RECAUDOS"/>
    <x v="1"/>
    <n v="23"/>
    <x v="8"/>
    <m/>
    <s v="D"/>
    <n v="106"/>
    <s v="IMPUESTO 16%"/>
    <s v="11-04-2015 00:00:00"/>
    <s v=""/>
    <n v="-45294"/>
  </r>
  <r>
    <s v="RECAUDOS"/>
    <x v="1"/>
    <n v="23"/>
    <x v="8"/>
    <m/>
    <s v="D"/>
    <n v="30"/>
    <s v="SUBSIDIO"/>
    <s v="11-04-2015 00:00:00"/>
    <s v=""/>
    <n v="-31965"/>
  </r>
  <r>
    <s v="RECAUDOS"/>
    <x v="1"/>
    <n v="23"/>
    <x v="8"/>
    <m/>
    <s v="D"/>
    <n v="401"/>
    <s v="REVISION PERIODICA RES 059"/>
    <s v="11-04-2015 00:00:00"/>
    <s v=""/>
    <n v="-294295"/>
  </r>
  <r>
    <s v="RECAUDOS"/>
    <x v="1"/>
    <n v="23"/>
    <x v="8"/>
    <m/>
    <s v="D"/>
    <n v="7"/>
    <s v="CONSUMO"/>
    <s v="12-04-2015 00:00:00"/>
    <s v=""/>
    <n v="-76753946"/>
  </r>
  <r>
    <s v="RECAUDOS"/>
    <x v="1"/>
    <n v="23"/>
    <x v="8"/>
    <m/>
    <s v="D"/>
    <n v="17"/>
    <s v="RECONEXION"/>
    <s v="12-04-2015 00:00:00"/>
    <s v=""/>
    <n v="-1194201"/>
  </r>
  <r>
    <s v="RECAUDOS"/>
    <x v="1"/>
    <n v="23"/>
    <x v="8"/>
    <m/>
    <s v="D"/>
    <n v="27"/>
    <s v="SERVICIO ASOCIADO RED INTERNA"/>
    <s v="12-04-2015 00:00:00"/>
    <s v=""/>
    <n v="-6302738"/>
  </r>
  <r>
    <s v="RECAUDOS"/>
    <x v="1"/>
    <n v="23"/>
    <x v="8"/>
    <m/>
    <s v="C"/>
    <n v="30"/>
    <s v="SUBSIDIO"/>
    <s v="13-04-2015 00:00:00"/>
    <s v=""/>
    <n v="240381468"/>
  </r>
  <r>
    <s v="RECAUDOS"/>
    <x v="1"/>
    <n v="23"/>
    <x v="8"/>
    <m/>
    <s v="C"/>
    <n v="27"/>
    <s v="SERVICIO ASOCIADO RED INTERNA"/>
    <s v="13-04-2015 00:00:00"/>
    <s v=""/>
    <n v="353962"/>
  </r>
  <r>
    <s v="RECAUDOS"/>
    <x v="1"/>
    <n v="23"/>
    <x v="8"/>
    <m/>
    <s v="D"/>
    <n v="7"/>
    <s v="CONSUMO"/>
    <s v="13-04-2015 00:00:00"/>
    <s v=""/>
    <n v="-2107634469"/>
  </r>
  <r>
    <s v="RECAUDOS"/>
    <x v="1"/>
    <n v="23"/>
    <x v="8"/>
    <m/>
    <s v="D"/>
    <n v="59"/>
    <s v="INTERESES FINANCIACION GRAVADOS"/>
    <s v="13-04-2015 00:00:00"/>
    <s v=""/>
    <n v="-494606"/>
  </r>
  <r>
    <s v="RECAUDOS"/>
    <x v="1"/>
    <n v="23"/>
    <x v="8"/>
    <m/>
    <s v="D"/>
    <n v="32"/>
    <s v="VENTA BIENES"/>
    <s v="13-04-2015 00:00:00"/>
    <s v=""/>
    <n v="-84079"/>
  </r>
  <r>
    <s v="RECAUDOS"/>
    <x v="1"/>
    <n v="23"/>
    <x v="8"/>
    <m/>
    <s v="D"/>
    <n v="7"/>
    <s v="CONSUMO"/>
    <s v="14-04-2015 00:00:00"/>
    <s v=""/>
    <n v="-1257691001"/>
  </r>
  <r>
    <s v="RECAUDOS"/>
    <x v="1"/>
    <n v="23"/>
    <x v="8"/>
    <m/>
    <s v="D"/>
    <n v="28"/>
    <s v="SERVICIOS ASOCIADOS CARGO POR CONEXIÓN"/>
    <s v="14-04-2015 00:00:00"/>
    <s v=""/>
    <n v="-18730999"/>
  </r>
  <r>
    <s v="RECAUDOS"/>
    <x v="1"/>
    <n v="23"/>
    <x v="8"/>
    <m/>
    <s v="D"/>
    <n v="59"/>
    <s v="INTERESES FINANCIACION GRAVADOS"/>
    <s v="14-04-2015 00:00:00"/>
    <s v=""/>
    <n v="-356718"/>
  </r>
  <r>
    <s v="RECAUDOS"/>
    <x v="1"/>
    <n v="23"/>
    <x v="8"/>
    <m/>
    <s v="D"/>
    <n v="120"/>
    <s v="REFINANCIACION INTERESES DE FINANCIACION"/>
    <s v="14-04-2015 00:00:00"/>
    <s v=""/>
    <n v="-243531"/>
  </r>
  <r>
    <s v="RECAUDOS"/>
    <x v="1"/>
    <n v="23"/>
    <x v="8"/>
    <m/>
    <s v="C"/>
    <n v="406"/>
    <s v="SUBSIDIO DISTRITO DE RIEGO"/>
    <s v="15-04-2015 00:00:00"/>
    <s v=""/>
    <n v="58693329"/>
  </r>
  <r>
    <s v="RECAUDOS"/>
    <x v="1"/>
    <n v="23"/>
    <x v="8"/>
    <m/>
    <s v="C"/>
    <n v="27"/>
    <s v="SERVICIO ASOCIADO RED INTERNA"/>
    <s v="15-04-2015 00:00:00"/>
    <s v=""/>
    <n v="669"/>
  </r>
  <r>
    <s v="RECAUDOS"/>
    <x v="1"/>
    <n v="23"/>
    <x v="8"/>
    <m/>
    <s v="D"/>
    <n v="59"/>
    <s v="INTERESES FINANCIACION GRAVADOS"/>
    <s v="15-04-2015 00:00:00"/>
    <s v=""/>
    <n v="-381798"/>
  </r>
  <r>
    <s v="RECAUDOS"/>
    <x v="1"/>
    <n v="23"/>
    <x v="8"/>
    <m/>
    <s v="C"/>
    <n v="401"/>
    <s v="REVISION PERIODICA RES 059"/>
    <s v="16-04-2015 00:00:00"/>
    <s v=""/>
    <n v="1866"/>
  </r>
  <r>
    <s v="RECAUDOS"/>
    <x v="1"/>
    <n v="23"/>
    <x v="8"/>
    <m/>
    <s v="D"/>
    <n v="19"/>
    <s v="RED INTERNA"/>
    <s v="16-04-2015 00:00:00"/>
    <s v=""/>
    <n v="-725420"/>
  </r>
  <r>
    <s v="RECAUDOS"/>
    <x v="1"/>
    <n v="23"/>
    <x v="8"/>
    <m/>
    <s v="D"/>
    <n v="8"/>
    <s v="CONTRIBUCION"/>
    <s v="16-04-2015 00:00:00"/>
    <s v=""/>
    <n v="-18631633"/>
  </r>
  <r>
    <s v="RECAUDOS"/>
    <x v="1"/>
    <n v="23"/>
    <x v="8"/>
    <m/>
    <s v="D"/>
    <n v="62"/>
    <s v="CAPACIDAD TRANSPORTE"/>
    <s v="16-04-2015 00:00:00"/>
    <s v=""/>
    <n v="-1194576"/>
  </r>
  <r>
    <s v="RECAUDOS"/>
    <x v="1"/>
    <n v="23"/>
    <x v="8"/>
    <m/>
    <s v="D"/>
    <n v="81"/>
    <s v="SERVICIOS VARIOS GRAVADO"/>
    <s v="16-04-2015 00:00:00"/>
    <s v=""/>
    <n v="-1020846"/>
  </r>
  <r>
    <s v="RECAUDOS"/>
    <x v="1"/>
    <n v="23"/>
    <x v="8"/>
    <m/>
    <s v="D"/>
    <n v="7"/>
    <s v="CONSUMO"/>
    <s v="17-04-2015 00:00:00"/>
    <s v=""/>
    <n v="-822657756"/>
  </r>
  <r>
    <s v="RECAUDOS"/>
    <x v="1"/>
    <n v="23"/>
    <x v="8"/>
    <m/>
    <s v="D"/>
    <n v="4"/>
    <s v="CARGO POR CONEXIÓN"/>
    <s v="17-04-2015 00:00:00"/>
    <s v=""/>
    <n v="-27697287"/>
  </r>
  <r>
    <s v="RECAUDOS"/>
    <x v="1"/>
    <n v="23"/>
    <x v="8"/>
    <m/>
    <s v="D"/>
    <n v="400"/>
    <s v="CERTIFICACION INSTALACION PREVIA"/>
    <s v="17-04-2015 00:00:00"/>
    <s v=""/>
    <n v="-504015"/>
  </r>
  <r>
    <s v="RECAUDOS"/>
    <x v="1"/>
    <n v="23"/>
    <x v="8"/>
    <m/>
    <s v="D"/>
    <n v="86"/>
    <s v="INTERESES FINANCIACION EXCLUIDOS"/>
    <s v="17-04-2015 00:00:00"/>
    <s v=""/>
    <n v="-87670"/>
  </r>
  <r>
    <s v="RECAUDOS"/>
    <x v="1"/>
    <n v="23"/>
    <x v="8"/>
    <m/>
    <s v="D"/>
    <n v="4"/>
    <s v="CARGO POR CONEXIÓN"/>
    <s v="18-04-2015 00:00:00"/>
    <s v=""/>
    <n v="-15268340"/>
  </r>
  <r>
    <s v="RECAUDOS"/>
    <x v="1"/>
    <n v="23"/>
    <x v="8"/>
    <m/>
    <s v="D"/>
    <n v="46"/>
    <s v="RECARGOS MORA EXCLUIDOS"/>
    <s v="18-04-2015 00:00:00"/>
    <s v=""/>
    <n v="-2318337"/>
  </r>
  <r>
    <s v="RECAUDOS"/>
    <x v="1"/>
    <n v="23"/>
    <x v="8"/>
    <m/>
    <s v="D"/>
    <n v="17"/>
    <s v="RECONEXION"/>
    <s v="18-04-2015 00:00:00"/>
    <s v=""/>
    <n v="-5673945"/>
  </r>
  <r>
    <s v="RECAUDOS"/>
    <x v="1"/>
    <n v="23"/>
    <x v="8"/>
    <m/>
    <s v="D"/>
    <n v="32"/>
    <s v="VENTA BIENES"/>
    <s v="18-04-2015 00:00:00"/>
    <s v=""/>
    <n v="-14888"/>
  </r>
  <r>
    <s v="RECAUDOS"/>
    <x v="1"/>
    <n v="23"/>
    <x v="8"/>
    <m/>
    <s v="D"/>
    <n v="86"/>
    <s v="INTERESES FINANCIACION EXCLUIDOS"/>
    <s v="18-04-2015 00:00:00"/>
    <s v=""/>
    <n v="-38728"/>
  </r>
  <r>
    <s v="RECAUDOS"/>
    <x v="1"/>
    <n v="23"/>
    <x v="8"/>
    <m/>
    <s v="D"/>
    <n v="19"/>
    <s v="RED INTERNA"/>
    <s v="19-04-2015 00:00:00"/>
    <s v=""/>
    <n v="-26150"/>
  </r>
  <r>
    <s v="RECAUDOS"/>
    <x v="1"/>
    <n v="23"/>
    <x v="8"/>
    <m/>
    <s v="D"/>
    <n v="106"/>
    <s v="IMPUESTO 16%"/>
    <s v="19-04-2015 00:00:00"/>
    <s v=""/>
    <n v="-18358"/>
  </r>
  <r>
    <s v="RECAUDOS"/>
    <x v="1"/>
    <n v="23"/>
    <x v="8"/>
    <m/>
    <s v="D"/>
    <n v="28"/>
    <s v="SERVICIOS ASOCIADOS CARGO POR CONEXIÓN"/>
    <s v="19-04-2015 00:00:00"/>
    <s v=""/>
    <n v="-2984398"/>
  </r>
  <r>
    <s v="RECAUDOS"/>
    <x v="1"/>
    <n v="23"/>
    <x v="8"/>
    <m/>
    <s v="D"/>
    <n v="81"/>
    <s v="SERVICIOS VARIOS GRAVADO"/>
    <s v="19-04-2015 00:00:00"/>
    <s v=""/>
    <n v="-53386"/>
  </r>
  <r>
    <s v="RECAUDOS"/>
    <x v="1"/>
    <n v="23"/>
    <x v="8"/>
    <m/>
    <s v="C"/>
    <n v="7"/>
    <s v="CONSUMO"/>
    <s v="20-04-2015 00:00:00"/>
    <s v=""/>
    <n v="309200"/>
  </r>
  <r>
    <s v="RECAUDOS"/>
    <x v="1"/>
    <n v="23"/>
    <x v="8"/>
    <m/>
    <s v="C"/>
    <n v="46"/>
    <s v="RECARGOS MORA EXCLUIDOS"/>
    <s v="20-04-2015 00:00:00"/>
    <s v=""/>
    <n v="2"/>
  </r>
  <r>
    <s v="RECAUDOS"/>
    <x v="1"/>
    <n v="23"/>
    <x v="8"/>
    <m/>
    <s v="D"/>
    <n v="122"/>
    <s v="IVA RED INTERNA"/>
    <s v="20-04-2015 00:00:00"/>
    <s v=""/>
    <n v="-1931516"/>
  </r>
  <r>
    <s v="RECAUDOS"/>
    <x v="1"/>
    <n v="23"/>
    <x v="8"/>
    <m/>
    <s v="D"/>
    <n v="1"/>
    <s v="ANTICIPOS"/>
    <s v="20-04-2015 00:00:00"/>
    <s v=""/>
    <n v="-14014"/>
  </r>
  <r>
    <s v="RECAUDOS"/>
    <x v="1"/>
    <n v="23"/>
    <x v="8"/>
    <m/>
    <s v="D"/>
    <n v="126"/>
    <s v="IVA INTERES DE FINANCIACION"/>
    <s v="20-04-2015 00:00:00"/>
    <s v=""/>
    <n v="-192845"/>
  </r>
  <r>
    <s v="RECAUDOS"/>
    <x v="1"/>
    <n v="23"/>
    <x v="8"/>
    <m/>
    <s v="C"/>
    <n v="21"/>
    <s v="REFACTURACION"/>
    <s v="21-04-2015 00:00:00"/>
    <s v=""/>
    <n v="38"/>
  </r>
  <r>
    <s v="RECAUDOS"/>
    <x v="1"/>
    <n v="23"/>
    <x v="8"/>
    <m/>
    <s v="D"/>
    <n v="56"/>
    <s v="INTERESES FINANCIACION CONEXION"/>
    <s v="21-04-2015 00:00:00"/>
    <s v=""/>
    <n v="-65335163"/>
  </r>
  <r>
    <s v="RECAUDOS"/>
    <x v="1"/>
    <n v="23"/>
    <x v="8"/>
    <m/>
    <s v="D"/>
    <n v="17"/>
    <s v="RECONEXION"/>
    <s v="21-04-2015 00:00:00"/>
    <s v=""/>
    <n v="-13335302"/>
  </r>
  <r>
    <s v="RECAUDOS"/>
    <x v="1"/>
    <n v="23"/>
    <x v="8"/>
    <m/>
    <s v="D"/>
    <n v="126"/>
    <s v="IVA INTERES DE FINANCIACION"/>
    <s v="21-04-2015 00:00:00"/>
    <s v=""/>
    <n v="-190155"/>
  </r>
  <r>
    <s v="RECAUDOS"/>
    <x v="1"/>
    <n v="23"/>
    <x v="8"/>
    <m/>
    <s v="D"/>
    <n v="400"/>
    <s v="CERTIFICACION INSTALACION PREVIA"/>
    <s v="21-04-2015 00:00:00"/>
    <s v=""/>
    <n v="-784016"/>
  </r>
  <r>
    <s v="RECAUDOS"/>
    <x v="1"/>
    <n v="23"/>
    <x v="8"/>
    <m/>
    <s v="C"/>
    <n v="8"/>
    <s v="CONTRIBUCION"/>
    <s v="22-04-2015 00:00:00"/>
    <s v=""/>
    <n v="2936"/>
  </r>
  <r>
    <s v="RECAUDOS"/>
    <x v="1"/>
    <n v="23"/>
    <x v="8"/>
    <m/>
    <s v="D"/>
    <n v="27"/>
    <s v="SERVICIO ASOCIADO RED INTERNA"/>
    <s v="22-04-2015 00:00:00"/>
    <s v=""/>
    <n v="-76588840"/>
  </r>
  <r>
    <s v="RECAUDOS"/>
    <x v="1"/>
    <n v="23"/>
    <x v="8"/>
    <m/>
    <s v="D"/>
    <n v="103"/>
    <s v="INTERESES FINANC RED INTERNA"/>
    <s v="22-04-2015 00:00:00"/>
    <s v=""/>
    <n v="-89285761"/>
  </r>
  <r>
    <s v="RECAUDOS"/>
    <x v="1"/>
    <n v="23"/>
    <x v="8"/>
    <m/>
    <s v="D"/>
    <n v="101"/>
    <s v="RECARGO POR MORA  GRAVADOS OTROS SERVICIOS"/>
    <s v="22-04-2015 00:00:00"/>
    <s v=""/>
    <n v="-232804"/>
  </r>
  <r>
    <s v="RECAUDOS"/>
    <x v="1"/>
    <n v="23"/>
    <x v="8"/>
    <m/>
    <s v="D"/>
    <n v="81"/>
    <s v="SERVICIOS VARIOS GRAVADO"/>
    <s v="22-04-2015 00:00:00"/>
    <s v=""/>
    <n v="-571856"/>
  </r>
  <r>
    <s v="RECAUDOS"/>
    <x v="1"/>
    <n v="23"/>
    <x v="8"/>
    <m/>
    <s v="D"/>
    <n v="24"/>
    <s v="REVISION PERIODICA"/>
    <s v="22-04-2015 00:00:00"/>
    <s v=""/>
    <n v="-21763945"/>
  </r>
  <r>
    <s v="RECAUDOS"/>
    <x v="1"/>
    <n v="23"/>
    <x v="8"/>
    <m/>
    <s v="C"/>
    <n v="7"/>
    <s v="CONSUMO"/>
    <s v="23-04-2015 00:00:00"/>
    <s v=""/>
    <n v="464103"/>
  </r>
  <r>
    <s v="RECAUDOS"/>
    <x v="1"/>
    <n v="23"/>
    <x v="8"/>
    <m/>
    <s v="D"/>
    <n v="3"/>
    <s v="CARGO FIJO"/>
    <s v="23-04-2015 00:00:00"/>
    <s v=""/>
    <n v="-32548644"/>
  </r>
  <r>
    <s v="RECAUDOS"/>
    <x v="1"/>
    <n v="23"/>
    <x v="8"/>
    <m/>
    <s v="D"/>
    <n v="106"/>
    <s v="IMPUESTO 16%"/>
    <s v="23-04-2015 00:00:00"/>
    <s v=""/>
    <n v="-101752"/>
  </r>
  <r>
    <s v="RECAUDOS"/>
    <x v="1"/>
    <n v="23"/>
    <x v="8"/>
    <m/>
    <s v="D"/>
    <n v="103"/>
    <s v="INTERESES FINANC RED INTERNA"/>
    <s v="23-04-2015 00:00:00"/>
    <s v=""/>
    <n v="-77735161"/>
  </r>
  <r>
    <s v="RECAUDOS"/>
    <x v="1"/>
    <n v="23"/>
    <x v="8"/>
    <m/>
    <s v="D"/>
    <n v="400"/>
    <s v="CERTIFICACION INSTALACION PREVIA"/>
    <s v="23-04-2015 00:00:00"/>
    <s v=""/>
    <n v="-628616"/>
  </r>
  <r>
    <s v="RECAUDOS"/>
    <x v="1"/>
    <n v="23"/>
    <x v="8"/>
    <m/>
    <s v="D"/>
    <n v="56"/>
    <s v="INTERESES FINANCIACION CONEXION"/>
    <s v="24-04-2015 00:00:00"/>
    <s v=""/>
    <n v="-47640272"/>
  </r>
  <r>
    <s v="RECAUDOS"/>
    <x v="1"/>
    <n v="23"/>
    <x v="8"/>
    <m/>
    <s v="D"/>
    <n v="62"/>
    <s v="CAPACIDAD TRANSPORTE"/>
    <s v="24-04-2015 00:00:00"/>
    <s v=""/>
    <n v="-57749196"/>
  </r>
  <r>
    <s v="RECAUDOS"/>
    <x v="1"/>
    <n v="23"/>
    <x v="8"/>
    <m/>
    <s v="D"/>
    <n v="103"/>
    <s v="INTERESES FINANC RED INTERNA"/>
    <s v="24-04-2015 00:00:00"/>
    <s v=""/>
    <n v="-69691339"/>
  </r>
  <r>
    <s v="RECAUDOS"/>
    <x v="1"/>
    <n v="23"/>
    <x v="8"/>
    <m/>
    <s v="D"/>
    <n v="86"/>
    <s v="INTERESES FINANCIACION EXCLUIDOS"/>
    <s v="24-04-2015 00:00:00"/>
    <s v=""/>
    <n v="-68184"/>
  </r>
  <r>
    <s v="RECAUDOS"/>
    <x v="1"/>
    <n v="23"/>
    <x v="8"/>
    <m/>
    <s v="D"/>
    <n v="4"/>
    <s v="CARGO POR CONEXIÓN"/>
    <s v="25-04-2015 00:00:00"/>
    <s v=""/>
    <n v="-12429848"/>
  </r>
  <r>
    <s v="RECAUDOS"/>
    <x v="1"/>
    <n v="23"/>
    <x v="8"/>
    <m/>
    <s v="D"/>
    <n v="7"/>
    <s v="CONSUMO"/>
    <s v="25-04-2015 00:00:00"/>
    <s v=""/>
    <n v="-384529416"/>
  </r>
  <r>
    <s v="RECAUDOS"/>
    <x v="1"/>
    <n v="23"/>
    <x v="8"/>
    <m/>
    <s v="D"/>
    <n v="98"/>
    <s v="REFINANCIACION"/>
    <s v="25-04-2015 00:00:00"/>
    <s v=""/>
    <n v="-11300364"/>
  </r>
  <r>
    <s v="RECAUDOS"/>
    <x v="1"/>
    <n v="23"/>
    <x v="8"/>
    <m/>
    <s v="D"/>
    <n v="122"/>
    <s v="IVA RED INTERNA"/>
    <s v="25-04-2015 00:00:00"/>
    <s v=""/>
    <n v="-603298"/>
  </r>
  <r>
    <s v="RECAUDOS"/>
    <x v="1"/>
    <n v="23"/>
    <x v="8"/>
    <m/>
    <s v="D"/>
    <n v="81"/>
    <s v="SERVICIOS VARIOS GRAVADO"/>
    <s v="25-04-2015 00:00:00"/>
    <s v=""/>
    <n v="-155366"/>
  </r>
  <r>
    <s v="RECAUDOS"/>
    <x v="1"/>
    <n v="23"/>
    <x v="8"/>
    <m/>
    <s v="D"/>
    <n v="56"/>
    <s v="INTERESES FINANCIACION CONEXION"/>
    <s v="26-04-2015 00:00:00"/>
    <s v=""/>
    <n v="-7184028"/>
  </r>
  <r>
    <s v="RECAUDOS"/>
    <x v="1"/>
    <n v="23"/>
    <x v="8"/>
    <m/>
    <s v="D"/>
    <n v="28"/>
    <s v="SERVICIOS ASOCIADOS CARGO POR CONEXIÓN"/>
    <s v="26-04-2015 00:00:00"/>
    <s v=""/>
    <n v="-2582904"/>
  </r>
  <r>
    <s v="RECAUDOS"/>
    <x v="1"/>
    <n v="23"/>
    <x v="8"/>
    <m/>
    <s v="D"/>
    <n v="120"/>
    <s v="REFINANCIACION INTERESES DE FINANCIACION"/>
    <s v="26-04-2015 00:00:00"/>
    <s v=""/>
    <n v="-22896"/>
  </r>
  <r>
    <s v="RECAUDOS"/>
    <x v="1"/>
    <n v="23"/>
    <x v="8"/>
    <m/>
    <s v="C"/>
    <n v="46"/>
    <s v="RECARGOS MORA EXCLUIDOS"/>
    <s v="27-04-2015 00:00:00"/>
    <s v=""/>
    <n v="3"/>
  </r>
  <r>
    <s v="RECAUDOS"/>
    <x v="1"/>
    <n v="23"/>
    <x v="8"/>
    <m/>
    <s v="C"/>
    <n v="4"/>
    <s v="CARGO POR CONEXIÓN"/>
    <s v="27-04-2015 00:00:00"/>
    <s v=""/>
    <n v="10424"/>
  </r>
  <r>
    <s v="RECAUDOS"/>
    <x v="1"/>
    <n v="23"/>
    <x v="8"/>
    <m/>
    <s v="D"/>
    <n v="98"/>
    <s v="REFINANCIACION"/>
    <s v="27-04-2015 00:00:00"/>
    <s v=""/>
    <n v="-33725415"/>
  </r>
  <r>
    <s v="RECAUDOS"/>
    <x v="1"/>
    <n v="23"/>
    <x v="8"/>
    <m/>
    <s v="D"/>
    <n v="30"/>
    <s v="SUBSIDIO"/>
    <s v="27-04-2015 00:00:00"/>
    <s v=""/>
    <n v="-159905"/>
  </r>
  <r>
    <s v="RECAUDOS"/>
    <x v="1"/>
    <n v="23"/>
    <x v="8"/>
    <m/>
    <s v="D"/>
    <n v="100"/>
    <s v="RECARGO POR MORA RED INTERNA"/>
    <s v="27-04-2015 00:00:00"/>
    <s v=""/>
    <n v="-1059177"/>
  </r>
  <r>
    <s v="RECAUDOS"/>
    <x v="1"/>
    <n v="23"/>
    <x v="8"/>
    <m/>
    <s v="C"/>
    <n v="56"/>
    <s v="INTERESES FINANCIACION CONEXION"/>
    <s v="28-04-2015 00:00:00"/>
    <s v=""/>
    <n v="4307"/>
  </r>
  <r>
    <s v="RECAUDOS"/>
    <x v="1"/>
    <n v="23"/>
    <x v="8"/>
    <m/>
    <s v="C"/>
    <n v="30"/>
    <s v="SUBSIDIO"/>
    <s v="28-04-2015 00:00:00"/>
    <s v=""/>
    <n v="172983908"/>
  </r>
  <r>
    <s v="RECAUDOS"/>
    <x v="1"/>
    <n v="23"/>
    <x v="8"/>
    <m/>
    <s v="C"/>
    <n v="100"/>
    <s v="RECARGO POR MORA RED INTERNA"/>
    <s v="28-04-2015 00:00:00"/>
    <s v=""/>
    <n v="144"/>
  </r>
  <r>
    <s v="RECAUDOS"/>
    <x v="1"/>
    <n v="23"/>
    <x v="8"/>
    <m/>
    <s v="C"/>
    <n v="122"/>
    <s v="IVA RED INTERNA"/>
    <s v="28-04-2015 00:00:00"/>
    <s v=""/>
    <n v="48"/>
  </r>
  <r>
    <s v="RECAUDOS"/>
    <x v="1"/>
    <n v="23"/>
    <x v="8"/>
    <m/>
    <s v="C"/>
    <n v="406"/>
    <s v="SUBSIDIO DISTRITO DE RIEGO"/>
    <s v="28-04-2015 00:00:00"/>
    <s v=""/>
    <n v="2630689"/>
  </r>
  <r>
    <s v="RECAUDOS"/>
    <x v="1"/>
    <n v="23"/>
    <x v="8"/>
    <m/>
    <s v="C"/>
    <n v="27"/>
    <s v="SERVICIO ASOCIADO RED INTERNA"/>
    <s v="28-04-2015 00:00:00"/>
    <s v=""/>
    <n v="2986"/>
  </r>
  <r>
    <s v="RECAUDOS"/>
    <x v="1"/>
    <n v="23"/>
    <x v="8"/>
    <m/>
    <s v="D"/>
    <n v="7"/>
    <s v="CONSUMO"/>
    <s v="28-04-2015 00:00:00"/>
    <s v=""/>
    <n v="-5743028921"/>
  </r>
  <r>
    <s v="RECAUDOS"/>
    <x v="1"/>
    <n v="23"/>
    <x v="8"/>
    <m/>
    <s v="D"/>
    <n v="28"/>
    <s v="SERVICIOS ASOCIADOS CARGO POR CONEXIÓN"/>
    <s v="28-04-2015 00:00:00"/>
    <s v=""/>
    <n v="-18663486"/>
  </r>
  <r>
    <s v="RECAUDOS"/>
    <x v="1"/>
    <n v="23"/>
    <x v="8"/>
    <m/>
    <s v="D"/>
    <n v="17"/>
    <s v="RECONEXION"/>
    <s v="28-04-2015 00:00:00"/>
    <s v=""/>
    <n v="-11533135"/>
  </r>
  <r>
    <s v="RECAUDOS"/>
    <x v="1"/>
    <n v="23"/>
    <x v="8"/>
    <m/>
    <s v="D"/>
    <n v="30"/>
    <s v="SUBSIDIO"/>
    <s v="28-04-2015 00:00:00"/>
    <s v=""/>
    <n v="-172570"/>
  </r>
  <r>
    <s v="RECAUDOS"/>
    <x v="1"/>
    <n v="23"/>
    <x v="8"/>
    <m/>
    <s v="C"/>
    <n v="7"/>
    <s v="CONSUMO"/>
    <s v="29-04-2015 00:00:00"/>
    <s v=""/>
    <n v="138741"/>
  </r>
  <r>
    <s v="RECAUDOS"/>
    <x v="1"/>
    <n v="23"/>
    <x v="8"/>
    <m/>
    <s v="C"/>
    <n v="27"/>
    <s v="SERVICIO ASOCIADO RED INTERNA"/>
    <s v="29-04-2015 00:00:00"/>
    <s v=""/>
    <n v="2810"/>
  </r>
  <r>
    <s v="RECAUDOS"/>
    <x v="1"/>
    <n v="23"/>
    <x v="8"/>
    <m/>
    <s v="D"/>
    <n v="19"/>
    <s v="RED INTERNA"/>
    <s v="29-04-2015 00:00:00"/>
    <s v=""/>
    <n v="-2131067"/>
  </r>
  <r>
    <s v="RECAUDOS"/>
    <x v="1"/>
    <n v="23"/>
    <x v="8"/>
    <m/>
    <s v="D"/>
    <n v="120"/>
    <s v="REFINANCIACION INTERESES DE FINANCIACION"/>
    <s v="29-04-2015 00:00:00"/>
    <s v=""/>
    <n v="-236699"/>
  </r>
  <r>
    <s v="RECAUDOS"/>
    <x v="2"/>
    <n v="23"/>
    <x v="8"/>
    <m/>
    <s v="D"/>
    <n v="53"/>
    <s v="LIBERTY MICROSEGUROS"/>
    <s v="02-04-2015 00:00:00"/>
    <s v=""/>
    <n v="-426259"/>
  </r>
  <r>
    <s v="RECAUDOS"/>
    <x v="2"/>
    <n v="23"/>
    <x v="8"/>
    <m/>
    <s v="D"/>
    <n v="52"/>
    <s v="LIBERTY MERCADO ASEGURADO"/>
    <s v="06-04-2015 00:00:00"/>
    <s v=""/>
    <n v="-26626075"/>
  </r>
  <r>
    <s v="RECAUDOS"/>
    <x v="2"/>
    <n v="23"/>
    <x v="8"/>
    <m/>
    <s v="D"/>
    <n v="53"/>
    <s v="LIBERTY MICROSEGUROS"/>
    <s v="15-04-2015 00:00:00"/>
    <s v=""/>
    <n v="-1635051"/>
  </r>
  <r>
    <s v="RECAUDOS"/>
    <x v="2"/>
    <n v="23"/>
    <x v="8"/>
    <m/>
    <s v="D"/>
    <n v="52"/>
    <s v="LIBERTY MERCADO ASEGURADO"/>
    <s v="18-04-2015 00:00:00"/>
    <s v=""/>
    <n v="-10025552"/>
  </r>
  <r>
    <s v="RECAUDOS"/>
    <x v="2"/>
    <n v="23"/>
    <x v="8"/>
    <m/>
    <s v="D"/>
    <n v="53"/>
    <s v="LIBERTY MICROSEGUROS"/>
    <s v="23-04-2015 00:00:00"/>
    <s v=""/>
    <n v="-2340713"/>
  </r>
  <r>
    <s v="RECAUDOS"/>
    <x v="3"/>
    <n v="23"/>
    <x v="8"/>
    <m/>
    <s v="D"/>
    <n v="83"/>
    <s v="GASMECO"/>
    <s v="16-04-2015 00:00:00"/>
    <s v=""/>
    <n v="-2872"/>
  </r>
  <r>
    <s v="RECAUDOS"/>
    <x v="3"/>
    <n v="23"/>
    <x v="8"/>
    <m/>
    <s v="D"/>
    <n v="87"/>
    <s v="INTERESES DE FINANCIACION GASMECO"/>
    <s v="20-04-2015 00:00:00"/>
    <s v=""/>
    <n v="-561"/>
  </r>
  <r>
    <s v="RECAUDOS"/>
    <x v="3"/>
    <n v="23"/>
    <x v="8"/>
    <m/>
    <s v="D"/>
    <n v="98"/>
    <s v="REFINANCIACION"/>
    <s v="25-04-2015 00:00:00"/>
    <s v=""/>
    <n v="-43719"/>
  </r>
  <r>
    <s v="RECAUDOS"/>
    <x v="4"/>
    <n v="23"/>
    <x v="8"/>
    <m/>
    <s v="D"/>
    <n v="102"/>
    <s v="INT FINAC EXCLUIDO CREDITO SEGUROS"/>
    <s v="01-04-2015 00:00:00"/>
    <s v=""/>
    <n v="-27"/>
  </r>
  <r>
    <s v="RECAUDOS"/>
    <x v="4"/>
    <n v="23"/>
    <x v="8"/>
    <m/>
    <s v="D"/>
    <n v="99"/>
    <s v="RECARGO POR MORA  EXCLUIDO CREDITO SEGUROS"/>
    <s v="02-04-2015 00:00:00"/>
    <s v=""/>
    <n v="-3448"/>
  </r>
  <r>
    <s v="RECAUDOS"/>
    <x v="4"/>
    <n v="23"/>
    <x v="8"/>
    <m/>
    <s v="D"/>
    <n v="58"/>
    <s v="INTERESES FINANCIACION CREDITO BRILLA"/>
    <s v="03-04-2015 00:00:00"/>
    <s v=""/>
    <n v="-5283507"/>
  </r>
  <r>
    <s v="RECAUDOS"/>
    <x v="4"/>
    <n v="23"/>
    <x v="8"/>
    <m/>
    <s v="D"/>
    <n v="121"/>
    <s v="REFINANCIACION INTERES DE FINANCIACION BRILLA"/>
    <s v="04-04-2015 00:00:00"/>
    <s v=""/>
    <n v="-4838"/>
  </r>
  <r>
    <s v="RECAUDOS"/>
    <x v="4"/>
    <n v="23"/>
    <x v="8"/>
    <m/>
    <s v="D"/>
    <n v="121"/>
    <s v="REFINANCIACION INTERES DE FINANCIACION BRILLA"/>
    <s v="06-04-2015 00:00:00"/>
    <s v=""/>
    <n v="-9012"/>
  </r>
  <r>
    <s v="RECAUDOS"/>
    <x v="4"/>
    <n v="23"/>
    <x v="8"/>
    <m/>
    <s v="D"/>
    <n v="58"/>
    <s v="INTERESES FINANCIACION CREDITO BRILLA"/>
    <s v="08-04-2015 00:00:00"/>
    <s v=""/>
    <n v="-60218812"/>
  </r>
  <r>
    <s v="RECAUDOS"/>
    <x v="4"/>
    <n v="23"/>
    <x v="8"/>
    <m/>
    <s v="D"/>
    <n v="60"/>
    <s v="SEGURO BRILLA"/>
    <s v="10-04-2015 00:00:00"/>
    <s v=""/>
    <n v="-1426227"/>
  </r>
  <r>
    <s v="RECAUDOS"/>
    <x v="4"/>
    <n v="23"/>
    <x v="8"/>
    <m/>
    <s v="D"/>
    <n v="2"/>
    <s v="BRILLA"/>
    <s v="12-04-2015 00:00:00"/>
    <s v=""/>
    <n v="-12917382"/>
  </r>
  <r>
    <s v="RECAUDOS"/>
    <x v="4"/>
    <n v="23"/>
    <x v="8"/>
    <m/>
    <s v="D"/>
    <n v="99"/>
    <s v="RECARGO POR MORA  EXCLUIDO CREDITO SEGUROS"/>
    <s v="13-04-2015 00:00:00"/>
    <s v=""/>
    <n v="-15714"/>
  </r>
  <r>
    <s v="RECAUDOS"/>
    <x v="4"/>
    <n v="23"/>
    <x v="8"/>
    <m/>
    <s v="D"/>
    <n v="121"/>
    <s v="REFINANCIACION INTERES DE FINANCIACION BRILLA"/>
    <s v="13-04-2015 00:00:00"/>
    <s v=""/>
    <n v="-57525"/>
  </r>
  <r>
    <s v="RECAUDOS"/>
    <x v="4"/>
    <n v="23"/>
    <x v="8"/>
    <m/>
    <s v="D"/>
    <n v="102"/>
    <s v="INT FINAC EXCLUIDO CREDITO SEGUROS"/>
    <s v="15-04-2015 00:00:00"/>
    <s v=""/>
    <n v="-96"/>
  </r>
  <r>
    <s v="RECAUDOS"/>
    <x v="4"/>
    <n v="23"/>
    <x v="8"/>
    <m/>
    <s v="D"/>
    <n v="99"/>
    <s v="RECARGO POR MORA  EXCLUIDO CREDITO SEGUROS"/>
    <s v="15-04-2015 00:00:00"/>
    <s v=""/>
    <n v="-13015"/>
  </r>
  <r>
    <s v="RECAUDOS"/>
    <x v="4"/>
    <n v="23"/>
    <x v="8"/>
    <m/>
    <s v="D"/>
    <n v="58"/>
    <s v="INTERESES FINANCIACION CREDITO BRILLA"/>
    <s v="16-04-2015 00:00:00"/>
    <s v=""/>
    <n v="-65003246"/>
  </r>
  <r>
    <s v="RECAUDOS"/>
    <x v="4"/>
    <n v="23"/>
    <x v="8"/>
    <m/>
    <s v="D"/>
    <n v="60"/>
    <s v="SEGURO BRILLA"/>
    <s v="16-04-2015 00:00:00"/>
    <s v=""/>
    <n v="-2119153"/>
  </r>
  <r>
    <s v="RECAUDOS"/>
    <x v="4"/>
    <n v="23"/>
    <x v="8"/>
    <m/>
    <s v="D"/>
    <n v="46"/>
    <s v="RECARGOS MORA EXCLUIDOS"/>
    <s v="16-04-2015 00:00:00"/>
    <s v=""/>
    <n v="-1071555"/>
  </r>
  <r>
    <s v="RECAUDOS"/>
    <x v="4"/>
    <n v="23"/>
    <x v="8"/>
    <m/>
    <s v="D"/>
    <n v="58"/>
    <s v="INTERESES FINANCIACION CREDITO BRILLA"/>
    <s v="18-04-2015 00:00:00"/>
    <s v=""/>
    <n v="-33311046"/>
  </r>
  <r>
    <s v="RECAUDOS"/>
    <x v="4"/>
    <n v="23"/>
    <x v="8"/>
    <m/>
    <s v="D"/>
    <n v="102"/>
    <s v="INT FINAC EXCLUIDO CREDITO SEGUROS"/>
    <s v="19-04-2015 00:00:00"/>
    <s v=""/>
    <n v="-69"/>
  </r>
  <r>
    <s v="RECAUDOS"/>
    <x v="4"/>
    <n v="23"/>
    <x v="8"/>
    <m/>
    <s v="D"/>
    <n v="99"/>
    <s v="RECARGO POR MORA  EXCLUIDO CREDITO SEGUROS"/>
    <s v="22-04-2015 00:00:00"/>
    <s v=""/>
    <n v="-15207"/>
  </r>
  <r>
    <s v="RECAUDOS"/>
    <x v="4"/>
    <n v="23"/>
    <x v="8"/>
    <m/>
    <s v="D"/>
    <n v="2"/>
    <s v="BRILLA"/>
    <s v="24-04-2015 00:00:00"/>
    <s v=""/>
    <n v="-87543091"/>
  </r>
  <r>
    <s v="RECAUDOS"/>
    <x v="4"/>
    <n v="23"/>
    <x v="8"/>
    <m/>
    <s v="D"/>
    <n v="102"/>
    <s v="INT FINAC EXCLUIDO CREDITO SEGUROS"/>
    <s v="24-04-2015 00:00:00"/>
    <s v=""/>
    <n v="-248"/>
  </r>
  <r>
    <s v="RECAUDOS"/>
    <x v="4"/>
    <n v="23"/>
    <x v="8"/>
    <m/>
    <s v="D"/>
    <n v="2"/>
    <s v="BRILLA"/>
    <s v="25-04-2015 00:00:00"/>
    <s v=""/>
    <n v="-55531448"/>
  </r>
  <r>
    <s v="RECAUDOS"/>
    <x v="4"/>
    <n v="23"/>
    <x v="8"/>
    <m/>
    <s v="D"/>
    <n v="102"/>
    <s v="INT FINAC EXCLUIDO CREDITO SEGUROS"/>
    <s v="25-04-2015 00:00:00"/>
    <s v=""/>
    <n v="-52"/>
  </r>
  <r>
    <s v="RECAUDOS"/>
    <x v="4"/>
    <n v="23"/>
    <x v="8"/>
    <m/>
    <s v="D"/>
    <n v="102"/>
    <s v="INT FINAC EXCLUIDO CREDITO SEGUROS"/>
    <s v="27-04-2015 00:00:00"/>
    <s v=""/>
    <n v="-66"/>
  </r>
  <r>
    <s v="RECAUDOS"/>
    <x v="4"/>
    <n v="23"/>
    <x v="8"/>
    <m/>
    <s v="D"/>
    <n v="81"/>
    <s v="SERVICIOS VARIOS GRAVADO"/>
    <s v="27-04-2015 00:00:00"/>
    <s v=""/>
    <n v="-102"/>
  </r>
  <r>
    <s v="RECAUDOS"/>
    <x v="4"/>
    <n v="23"/>
    <x v="8"/>
    <m/>
    <s v="C"/>
    <n v="99"/>
    <s v="RECARGO POR MORA  EXCLUIDO CREDITO SEGUROS"/>
    <s v="28-04-2015 00:00:00"/>
    <s v=""/>
    <n v="5"/>
  </r>
  <r>
    <s v="RECAUDOS"/>
    <x v="4"/>
    <n v="23"/>
    <x v="8"/>
    <m/>
    <s v="D"/>
    <n v="102"/>
    <s v="INT FINAC EXCLUIDO CREDITO SEGUROS"/>
    <s v="28-04-2015 00:00:00"/>
    <s v=""/>
    <n v="-238"/>
  </r>
  <r>
    <s v="RECAUDOS"/>
    <x v="4"/>
    <n v="23"/>
    <x v="8"/>
    <m/>
    <s v="D"/>
    <n v="99"/>
    <s v="RECARGO POR MORA  EXCLUIDO CREDITO SEGUROS"/>
    <s v="29-04-2015 00:00:00"/>
    <s v=""/>
    <n v="-12934"/>
  </r>
  <r>
    <s v="RECAUDOS"/>
    <x v="4"/>
    <n v="23"/>
    <x v="8"/>
    <m/>
    <s v="D"/>
    <n v="46"/>
    <s v="RECARGOS MORA EXCLUIDOS"/>
    <s v="30-04-2015 00:00:00"/>
    <s v=""/>
    <n v="-980401"/>
  </r>
  <r>
    <s v="RECAUDOS"/>
    <x v="5"/>
    <n v="23"/>
    <x v="8"/>
    <m/>
    <s v="C"/>
    <n v="46"/>
    <s v="RECARGOS MORA EXCLUIDOS"/>
    <s v="01-04-2015 00:00:00"/>
    <s v=""/>
    <n v="1"/>
  </r>
  <r>
    <s v="RECAUDOS"/>
    <x v="5"/>
    <n v="23"/>
    <x v="8"/>
    <m/>
    <s v="D"/>
    <n v="60"/>
    <s v="SEGURO BRILLA"/>
    <s v="01-04-2015 00:00:00"/>
    <s v=""/>
    <n v="-1365375"/>
  </r>
  <r>
    <s v="RECAUDOS"/>
    <x v="5"/>
    <n v="23"/>
    <x v="8"/>
    <m/>
    <s v="D"/>
    <n v="103"/>
    <s v="INTERESES FINANC RED INTERNA"/>
    <s v="01-04-2015 00:00:00"/>
    <s v=""/>
    <n v="-4113"/>
  </r>
  <r>
    <s v="RECAUDOS"/>
    <x v="5"/>
    <n v="23"/>
    <x v="8"/>
    <m/>
    <s v="D"/>
    <n v="58"/>
    <s v="INTERESES FINANCIACION CREDITO BRILLA"/>
    <s v="02-04-2015 00:00:00"/>
    <s v=""/>
    <n v="-9049400"/>
  </r>
  <r>
    <s v="RECAUDOS"/>
    <x v="5"/>
    <n v="23"/>
    <x v="8"/>
    <m/>
    <s v="D"/>
    <n v="2"/>
    <s v="BRILLA"/>
    <s v="03-04-2015 00:00:00"/>
    <s v=""/>
    <n v="-9881393"/>
  </r>
  <r>
    <s v="RECAUDOS"/>
    <x v="5"/>
    <n v="23"/>
    <x v="8"/>
    <m/>
    <s v="D"/>
    <n v="102"/>
    <s v="INT FINAC EXCLUIDO CREDITO SEGUROS"/>
    <s v="04-04-2015 00:00:00"/>
    <s v=""/>
    <n v="-100"/>
  </r>
  <r>
    <s v="RECAUDOS"/>
    <x v="5"/>
    <n v="23"/>
    <x v="8"/>
    <m/>
    <s v="D"/>
    <n v="58"/>
    <s v="INTERESES FINANCIACION CREDITO BRILLA"/>
    <s v="05-04-2015 00:00:00"/>
    <s v=""/>
    <n v="-4978359"/>
  </r>
  <r>
    <s v="RECAUDOS"/>
    <x v="5"/>
    <n v="23"/>
    <x v="8"/>
    <m/>
    <s v="D"/>
    <n v="58"/>
    <s v="INTERESES FINANCIACION CREDITO BRILLA"/>
    <s v="07-04-2015 00:00:00"/>
    <s v=""/>
    <n v="-44579032"/>
  </r>
  <r>
    <s v="RECAUDOS"/>
    <x v="5"/>
    <n v="23"/>
    <x v="8"/>
    <m/>
    <s v="D"/>
    <n v="60"/>
    <s v="SEGURO BRILLA"/>
    <s v="07-04-2015 00:00:00"/>
    <s v=""/>
    <n v="-1416160"/>
  </r>
  <r>
    <s v="RECAUDOS"/>
    <x v="5"/>
    <n v="23"/>
    <x v="8"/>
    <m/>
    <s v="D"/>
    <n v="60"/>
    <s v="SEGURO BRILLA"/>
    <s v="08-04-2015 00:00:00"/>
    <s v=""/>
    <n v="-1091974"/>
  </r>
  <r>
    <s v="RECAUDOS"/>
    <x v="5"/>
    <n v="23"/>
    <x v="8"/>
    <m/>
    <s v="D"/>
    <n v="46"/>
    <s v="RECARGOS MORA EXCLUIDOS"/>
    <s v="08-04-2015 00:00:00"/>
    <s v=""/>
    <n v="-1234262"/>
  </r>
  <r>
    <s v="RECAUDOS"/>
    <x v="5"/>
    <n v="23"/>
    <x v="8"/>
    <m/>
    <s v="D"/>
    <n v="121"/>
    <s v="REFINANCIACION INTERES DE FINANCIACION BRILLA"/>
    <s v="09-04-2015 00:00:00"/>
    <s v=""/>
    <n v="-21048"/>
  </r>
  <r>
    <s v="RECAUDOS"/>
    <x v="5"/>
    <n v="23"/>
    <x v="8"/>
    <m/>
    <s v="D"/>
    <n v="102"/>
    <s v="INT FINAC EXCLUIDO CREDITO SEGUROS"/>
    <s v="10-04-2015 00:00:00"/>
    <s v=""/>
    <n v="-37"/>
  </r>
  <r>
    <s v="RECAUDOS"/>
    <x v="5"/>
    <n v="23"/>
    <x v="8"/>
    <m/>
    <s v="D"/>
    <n v="46"/>
    <s v="RECARGOS MORA EXCLUIDOS"/>
    <s v="10-04-2015 00:00:00"/>
    <s v=""/>
    <n v="-981875"/>
  </r>
  <r>
    <s v="RECAUDOS"/>
    <x v="5"/>
    <n v="23"/>
    <x v="8"/>
    <m/>
    <s v="D"/>
    <n v="99"/>
    <s v="RECARGO POR MORA  EXCLUIDO CREDITO SEGUROS"/>
    <s v="10-04-2015 00:00:00"/>
    <s v=""/>
    <n v="-9273"/>
  </r>
  <r>
    <s v="RECAUDOS"/>
    <x v="5"/>
    <n v="23"/>
    <x v="8"/>
    <m/>
    <s v="D"/>
    <n v="60"/>
    <s v="SEGURO BRILLA"/>
    <s v="12-04-2015 00:00:00"/>
    <s v=""/>
    <n v="-112667"/>
  </r>
  <r>
    <s v="RECAUDOS"/>
    <x v="5"/>
    <n v="23"/>
    <x v="8"/>
    <m/>
    <s v="D"/>
    <n v="58"/>
    <s v="INTERESES FINANCIACION CREDITO BRILLA"/>
    <s v="13-04-2015 00:00:00"/>
    <s v=""/>
    <n v="-35779932"/>
  </r>
  <r>
    <s v="RECAUDOS"/>
    <x v="5"/>
    <n v="23"/>
    <x v="8"/>
    <m/>
    <s v="D"/>
    <n v="2"/>
    <s v="BRILLA"/>
    <s v="14-04-2015 00:00:00"/>
    <s v=""/>
    <n v="-75421698"/>
  </r>
  <r>
    <s v="RECAUDOS"/>
    <x v="5"/>
    <n v="23"/>
    <x v="8"/>
    <m/>
    <s v="D"/>
    <n v="102"/>
    <s v="INT FINAC EXCLUIDO CREDITO SEGUROS"/>
    <s v="14-04-2015 00:00:00"/>
    <s v=""/>
    <n v="-196"/>
  </r>
  <r>
    <s v="RECAUDOS"/>
    <x v="5"/>
    <n v="23"/>
    <x v="8"/>
    <m/>
    <s v="D"/>
    <n v="121"/>
    <s v="REFINANCIACION INTERES DE FINANCIACION BRILLA"/>
    <s v="14-04-2015 00:00:00"/>
    <s v=""/>
    <n v="-35844"/>
  </r>
  <r>
    <s v="RECAUDOS"/>
    <x v="5"/>
    <n v="23"/>
    <x v="8"/>
    <m/>
    <s v="D"/>
    <n v="60"/>
    <s v="SEGURO BRILLA"/>
    <s v="16-04-2015 00:00:00"/>
    <s v=""/>
    <n v="-1156275"/>
  </r>
  <r>
    <s v="RECAUDOS"/>
    <x v="5"/>
    <n v="23"/>
    <x v="8"/>
    <m/>
    <s v="D"/>
    <n v="99"/>
    <s v="RECARGO POR MORA  EXCLUIDO CREDITO SEGUROS"/>
    <s v="16-04-2015 00:00:00"/>
    <s v=""/>
    <n v="-13062"/>
  </r>
  <r>
    <s v="RECAUDOS"/>
    <x v="5"/>
    <n v="23"/>
    <x v="8"/>
    <m/>
    <s v="D"/>
    <n v="102"/>
    <s v="INT FINAC EXCLUIDO CREDITO SEGUROS"/>
    <s v="17-04-2015 00:00:00"/>
    <s v=""/>
    <n v="-495"/>
  </r>
  <r>
    <s v="RECAUDOS"/>
    <x v="5"/>
    <n v="23"/>
    <x v="8"/>
    <m/>
    <s v="D"/>
    <n v="121"/>
    <s v="REFINANCIACION INTERES DE FINANCIACION BRILLA"/>
    <s v="17-04-2015 00:00:00"/>
    <s v=""/>
    <n v="-50414"/>
  </r>
  <r>
    <s v="RECAUDOS"/>
    <x v="5"/>
    <n v="23"/>
    <x v="8"/>
    <m/>
    <s v="D"/>
    <n v="121"/>
    <s v="REFINANCIACION INTERES DE FINANCIACION BRILLA"/>
    <s v="20-04-2015 00:00:00"/>
    <s v=""/>
    <n v="-65581"/>
  </r>
  <r>
    <s v="RECAUDOS"/>
    <x v="5"/>
    <n v="23"/>
    <x v="8"/>
    <m/>
    <s v="D"/>
    <n v="60"/>
    <s v="SEGURO BRILLA"/>
    <s v="21-04-2015 00:00:00"/>
    <s v=""/>
    <n v="-1071401"/>
  </r>
  <r>
    <s v="RECAUDOS"/>
    <x v="5"/>
    <n v="23"/>
    <x v="8"/>
    <m/>
    <s v="D"/>
    <n v="99"/>
    <s v="RECARGO POR MORA  EXCLUIDO CREDITO SEGUROS"/>
    <s v="21-04-2015 00:00:00"/>
    <s v=""/>
    <n v="-13555"/>
  </r>
  <r>
    <s v="RECAUDOS"/>
    <x v="5"/>
    <n v="23"/>
    <x v="8"/>
    <m/>
    <s v="D"/>
    <n v="121"/>
    <s v="REFINANCIACION INTERES DE FINANCIACION BRILLA"/>
    <s v="21-04-2015 00:00:00"/>
    <s v=""/>
    <n v="-1732752"/>
  </r>
  <r>
    <s v="RECAUDOS"/>
    <x v="5"/>
    <n v="23"/>
    <x v="8"/>
    <m/>
    <s v="C"/>
    <n v="2"/>
    <s v="BRILLA"/>
    <s v="22-04-2015 00:00:00"/>
    <s v=""/>
    <n v="401311"/>
  </r>
  <r>
    <s v="RECAUDOS"/>
    <x v="5"/>
    <n v="23"/>
    <x v="8"/>
    <m/>
    <s v="D"/>
    <n v="2"/>
    <s v="BRILLA"/>
    <s v="22-04-2015 00:00:00"/>
    <s v=""/>
    <n v="-87936176"/>
  </r>
  <r>
    <s v="RECAUDOS"/>
    <x v="5"/>
    <n v="23"/>
    <x v="8"/>
    <m/>
    <s v="D"/>
    <n v="2"/>
    <s v="BRILLA"/>
    <s v="24-04-2015 00:00:00"/>
    <s v=""/>
    <n v="-68988881"/>
  </r>
  <r>
    <s v="RECAUDOS"/>
    <x v="5"/>
    <n v="23"/>
    <x v="8"/>
    <m/>
    <s v="D"/>
    <n v="46"/>
    <s v="RECARGOS MORA EXCLUIDOS"/>
    <s v="24-04-2015 00:00:00"/>
    <s v=""/>
    <n v="-884958"/>
  </r>
  <r>
    <s v="RECAUDOS"/>
    <x v="5"/>
    <n v="23"/>
    <x v="8"/>
    <m/>
    <s v="D"/>
    <n v="2"/>
    <s v="BRILLA"/>
    <s v="25-04-2015 00:00:00"/>
    <s v=""/>
    <n v="-39323373"/>
  </r>
  <r>
    <s v="RECAUDOS"/>
    <x v="5"/>
    <n v="23"/>
    <x v="8"/>
    <m/>
    <s v="D"/>
    <n v="46"/>
    <s v="RECARGOS MORA EXCLUIDOS"/>
    <s v="26-04-2015 00:00:00"/>
    <s v=""/>
    <n v="-137653"/>
  </r>
  <r>
    <s v="RECAUDOS"/>
    <x v="5"/>
    <n v="23"/>
    <x v="8"/>
    <m/>
    <s v="D"/>
    <n v="46"/>
    <s v="RECARGOS MORA EXCLUIDOS"/>
    <s v="29-04-2015 00:00:00"/>
    <s v=""/>
    <n v="-978028"/>
  </r>
  <r>
    <s v="RECAUDOS"/>
    <x v="5"/>
    <n v="23"/>
    <x v="8"/>
    <m/>
    <s v="C"/>
    <n v="60"/>
    <s v="SEGURO BRILLA"/>
    <s v="30-04-2015 00:00:00"/>
    <s v=""/>
    <n v="827"/>
  </r>
  <r>
    <s v="FACTURACION"/>
    <x v="0"/>
    <n v="1"/>
    <x v="0"/>
    <s v="F"/>
    <s v="D"/>
    <n v="106"/>
    <s v="IMPUESTO 16%"/>
    <s v="06-04-2015 00:00:00"/>
    <n v="53"/>
    <n v="241472"/>
  </r>
  <r>
    <s v="FACTURACION"/>
    <x v="0"/>
    <n v="1"/>
    <x v="0"/>
    <s v="F"/>
    <s v="D"/>
    <n v="19"/>
    <s v="RED INTERNA"/>
    <s v="10-04-2015 00:00:00"/>
    <n v="53"/>
    <n v="13780000"/>
  </r>
  <r>
    <s v="FACTURACION"/>
    <x v="0"/>
    <n v="1"/>
    <x v="0"/>
    <s v="F"/>
    <s v="D"/>
    <n v="46"/>
    <s v="RECARGOS MORA EXCLUIDOS"/>
    <s v="11-04-2015 00:00:00"/>
    <n v="15"/>
    <n v="819776"/>
  </r>
  <r>
    <s v="FACTURACION"/>
    <x v="0"/>
    <n v="1"/>
    <x v="0"/>
    <s v="F"/>
    <s v="D"/>
    <n v="400"/>
    <s v="CERTIFICACION INSTALACION PREVIA"/>
    <s v="11-04-2015 00:00:00"/>
    <n v="51"/>
    <n v="8945440"/>
  </r>
  <r>
    <s v="FACTURACION"/>
    <x v="0"/>
    <n v="1"/>
    <x v="0"/>
    <s v="F"/>
    <s v="D"/>
    <n v="126"/>
    <s v="IVA INTERES DE FINANCIACION"/>
    <s v="13-04-2015 00:00:00"/>
    <n v="51"/>
    <n v="2461"/>
  </r>
  <r>
    <s v="FACTURACION"/>
    <x v="0"/>
    <n v="1"/>
    <x v="0"/>
    <s v="F"/>
    <s v="D"/>
    <n v="4"/>
    <s v="CARGO POR CONEXIÓN"/>
    <s v="17-04-2015 00:00:00"/>
    <n v="53"/>
    <n v="18405880"/>
  </r>
  <r>
    <s v="FACTURACION"/>
    <x v="0"/>
    <n v="1"/>
    <x v="0"/>
    <s v="F"/>
    <s v="D"/>
    <n v="106"/>
    <s v="IMPUESTO 16%"/>
    <s v="21-04-2015 00:00:00"/>
    <n v="53"/>
    <n v="267873"/>
  </r>
  <r>
    <s v="FACTURACION"/>
    <x v="0"/>
    <n v="1"/>
    <x v="0"/>
    <s v="F"/>
    <s v="D"/>
    <n v="106"/>
    <s v="IMPUESTO 16%"/>
    <s v="27-04-2015 00:00:00"/>
    <n v="53"/>
    <n v="780872"/>
  </r>
  <r>
    <s v="FACTURACION"/>
    <x v="0"/>
    <n v="1"/>
    <x v="0"/>
    <s v="F"/>
    <s v="D"/>
    <n v="4"/>
    <s v="CARGO POR CONEXIÓN"/>
    <s v="30-04-2015 00:00:00"/>
    <n v="53"/>
    <n v="55217640"/>
  </r>
  <r>
    <s v="FACTURACION"/>
    <x v="0"/>
    <n v="1"/>
    <x v="0"/>
    <s v="F"/>
    <s v="D"/>
    <n v="19"/>
    <s v="RED INTERNA"/>
    <s v="30-04-2015 00:00:00"/>
    <n v="53"/>
    <n v="96000000"/>
  </r>
  <r>
    <s v="FACTURACION"/>
    <x v="1"/>
    <n v="1"/>
    <x v="0"/>
    <s v="F"/>
    <s v="D"/>
    <n v="100"/>
    <s v="RECARGO POR MORA RED INTERNA"/>
    <s v="01-04-2015 00:00:00"/>
    <n v="15"/>
    <n v="2687564"/>
  </r>
  <r>
    <s v="FACTURACION"/>
    <x v="1"/>
    <n v="1"/>
    <x v="0"/>
    <s v="F"/>
    <s v="D"/>
    <n v="101"/>
    <s v="RECARGO POR MORA  GRAVADOS OTROS SERVICIOS"/>
    <s v="01-04-2015 00:00:00"/>
    <n v="50"/>
    <n v="6826"/>
  </r>
  <r>
    <s v="FACTURACION"/>
    <x v="1"/>
    <n v="1"/>
    <x v="0"/>
    <s v="F"/>
    <s v="D"/>
    <n v="17"/>
    <s v="RECONEXION"/>
    <s v="01-04-2015 00:00:00"/>
    <n v="51"/>
    <n v="21563401"/>
  </r>
  <r>
    <s v="FACTURACION"/>
    <x v="1"/>
    <n v="1"/>
    <x v="0"/>
    <s v="F"/>
    <s v="D"/>
    <n v="98"/>
    <s v="REFINANCIACION"/>
    <s v="01-04-2015 00:00:00"/>
    <n v="51"/>
    <n v="67145175"/>
  </r>
  <r>
    <s v="FACTURACION"/>
    <x v="1"/>
    <n v="1"/>
    <x v="0"/>
    <s v="F"/>
    <s v="D"/>
    <n v="106"/>
    <s v="IMPUESTO 16%"/>
    <s v="02-04-2015 00:00:00"/>
    <n v="53"/>
    <n v="98784"/>
  </r>
  <r>
    <s v="FACTURACION"/>
    <x v="1"/>
    <n v="1"/>
    <x v="0"/>
    <s v="F"/>
    <s v="D"/>
    <n v="17"/>
    <s v="RECONEXION"/>
    <s v="03-04-2015 00:00:00"/>
    <n v="53"/>
    <n v="870000"/>
  </r>
  <r>
    <s v="FACTURACION"/>
    <x v="1"/>
    <n v="1"/>
    <x v="0"/>
    <s v="F"/>
    <s v="C"/>
    <n v="8"/>
    <s v="CONTRIBUCION"/>
    <s v="04-04-2015 00:00:00"/>
    <n v="15"/>
    <n v="-63565"/>
  </r>
  <r>
    <s v="FACTURACION"/>
    <x v="1"/>
    <n v="1"/>
    <x v="0"/>
    <s v="F"/>
    <s v="D"/>
    <n v="8"/>
    <s v="CONTRIBUCION"/>
    <s v="04-04-2015 00:00:00"/>
    <n v="15"/>
    <n v="6972580"/>
  </r>
  <r>
    <s v="FACTURACION"/>
    <x v="1"/>
    <n v="1"/>
    <x v="0"/>
    <s v="F"/>
    <s v="D"/>
    <n v="122"/>
    <s v="IVA RED INTERNA"/>
    <s v="04-04-2015 00:00:00"/>
    <n v="15"/>
    <n v="1324118"/>
  </r>
  <r>
    <s v="FACTURACION"/>
    <x v="1"/>
    <n v="1"/>
    <x v="0"/>
    <s v="F"/>
    <s v="D"/>
    <n v="59"/>
    <s v="INTERESES FINANCIACION GRAVADOS"/>
    <s v="04-04-2015 00:00:00"/>
    <n v="51"/>
    <n v="1086011"/>
  </r>
  <r>
    <s v="FACTURACION"/>
    <x v="1"/>
    <n v="1"/>
    <x v="0"/>
    <s v="F"/>
    <s v="D"/>
    <n v="32"/>
    <s v="VENTA BIENES"/>
    <s v="04-04-2015 00:00:00"/>
    <n v="51"/>
    <n v="227203"/>
  </r>
  <r>
    <s v="FACTURACION"/>
    <x v="1"/>
    <n v="1"/>
    <x v="0"/>
    <s v="F"/>
    <s v="D"/>
    <n v="400"/>
    <s v="CERTIFICACION INSTALACION PREVIA"/>
    <s v="04-04-2015 00:00:00"/>
    <n v="53"/>
    <n v="411600"/>
  </r>
  <r>
    <s v="FACTURACION"/>
    <x v="1"/>
    <n v="1"/>
    <x v="0"/>
    <s v="F"/>
    <s v="D"/>
    <n v="7"/>
    <s v="CONSUMO"/>
    <s v="04-04-2015 00:00:00"/>
    <n v="54"/>
    <n v="794600"/>
  </r>
  <r>
    <s v="FACTURACION"/>
    <x v="1"/>
    <n v="1"/>
    <x v="0"/>
    <s v="F"/>
    <s v="D"/>
    <n v="81"/>
    <s v="SERVICIOS VARIOS GRAVADO"/>
    <s v="04-04-2015 00:00:00"/>
    <n v="54"/>
    <n v="248000"/>
  </r>
  <r>
    <s v="FACTURACION"/>
    <x v="1"/>
    <n v="1"/>
    <x v="0"/>
    <s v="F"/>
    <s v="D"/>
    <n v="106"/>
    <s v="IMPUESTO 16%"/>
    <s v="06-04-2015 00:00:00"/>
    <n v="15"/>
    <n v="318428"/>
  </r>
  <r>
    <s v="FACTURACION"/>
    <x v="1"/>
    <n v="1"/>
    <x v="0"/>
    <s v="F"/>
    <s v="D"/>
    <n v="3"/>
    <s v="CARGO FIJO"/>
    <s v="06-04-2015 00:00:00"/>
    <n v="51"/>
    <n v="59540"/>
  </r>
  <r>
    <s v="FACTURACION"/>
    <x v="1"/>
    <n v="1"/>
    <x v="0"/>
    <s v="F"/>
    <s v="D"/>
    <n v="103"/>
    <s v="INTERESES FINANC RED INTERNA"/>
    <s v="06-04-2015 00:00:00"/>
    <n v="51"/>
    <n v="105759344"/>
  </r>
  <r>
    <s v="FACTURACION"/>
    <x v="1"/>
    <n v="1"/>
    <x v="0"/>
    <s v="F"/>
    <s v="D"/>
    <n v="100"/>
    <s v="RECARGO POR MORA RED INTERNA"/>
    <s v="06-04-2015 00:00:00"/>
    <n v="51"/>
    <n v="1985"/>
  </r>
  <r>
    <s v="FACTURACION"/>
    <x v="1"/>
    <n v="1"/>
    <x v="0"/>
    <s v="F"/>
    <s v="D"/>
    <n v="1"/>
    <s v="ANTICIPOS"/>
    <s v="06-04-2015 00:00:00"/>
    <n v="51"/>
    <n v="1270"/>
  </r>
  <r>
    <s v="FACTURACION"/>
    <x v="1"/>
    <n v="1"/>
    <x v="0"/>
    <s v="F"/>
    <s v="D"/>
    <n v="4"/>
    <s v="CARGO POR CONEXIÓN"/>
    <s v="06-04-2015 00:00:00"/>
    <n v="53"/>
    <n v="5981911"/>
  </r>
  <r>
    <s v="FACTURACION"/>
    <x v="1"/>
    <n v="1"/>
    <x v="0"/>
    <s v="F"/>
    <s v="D"/>
    <n v="17"/>
    <s v="RECONEXION"/>
    <s v="06-04-2015 00:00:00"/>
    <n v="53"/>
    <n v="27279000"/>
  </r>
  <r>
    <s v="FACTURACION"/>
    <x v="1"/>
    <n v="1"/>
    <x v="0"/>
    <s v="F"/>
    <s v="D"/>
    <n v="7"/>
    <s v="CONSUMO"/>
    <s v="06-04-2015 00:00:00"/>
    <n v="54"/>
    <n v="9131451"/>
  </r>
  <r>
    <s v="FACTURACION"/>
    <x v="1"/>
    <n v="1"/>
    <x v="0"/>
    <s v="F"/>
    <s v="D"/>
    <n v="106"/>
    <s v="IMPUESTO 16%"/>
    <s v="07-04-2015 00:00:00"/>
    <n v="15"/>
    <n v="123683"/>
  </r>
  <r>
    <s v="FACTURACION"/>
    <x v="1"/>
    <n v="1"/>
    <x v="0"/>
    <s v="F"/>
    <s v="D"/>
    <n v="32"/>
    <s v="VENTA BIENES"/>
    <s v="07-04-2015 00:00:00"/>
    <n v="51"/>
    <n v="79711"/>
  </r>
  <r>
    <s v="FACTURACION"/>
    <x v="1"/>
    <n v="1"/>
    <x v="0"/>
    <s v="F"/>
    <s v="D"/>
    <n v="401"/>
    <s v="REVISION PERIODICA RES 059"/>
    <s v="07-04-2015 00:00:00"/>
    <n v="53"/>
    <n v="27716635"/>
  </r>
  <r>
    <s v="FACTURACION"/>
    <x v="1"/>
    <n v="1"/>
    <x v="0"/>
    <s v="F"/>
    <s v="C"/>
    <n v="85"/>
    <s v="BIENESTAR EMPLEADOS"/>
    <s v="08-04-2015 00:00:00"/>
    <n v="15"/>
    <n v="-141312"/>
  </r>
  <r>
    <s v="FACTURACION"/>
    <x v="1"/>
    <n v="1"/>
    <x v="0"/>
    <s v="F"/>
    <s v="D"/>
    <n v="100"/>
    <s v="RECARGO POR MORA RED INTERNA"/>
    <s v="08-04-2015 00:00:00"/>
    <n v="15"/>
    <n v="2104623"/>
  </r>
  <r>
    <s v="FACTURACION"/>
    <x v="1"/>
    <n v="1"/>
    <x v="0"/>
    <s v="F"/>
    <s v="D"/>
    <n v="56"/>
    <s v="INTERESES FINANCIACION CONEXION"/>
    <s v="08-04-2015 00:00:00"/>
    <n v="51"/>
    <n v="86623249"/>
  </r>
  <r>
    <s v="FACTURACION"/>
    <x v="1"/>
    <n v="1"/>
    <x v="0"/>
    <s v="F"/>
    <s v="D"/>
    <n v="28"/>
    <s v="SERVICIOS ASOCIADOS CARGO POR CONEXIÓN"/>
    <s v="08-04-2015 00:00:00"/>
    <n v="51"/>
    <n v="28234962"/>
  </r>
  <r>
    <s v="FACTURACION"/>
    <x v="1"/>
    <n v="1"/>
    <x v="0"/>
    <s v="F"/>
    <s v="D"/>
    <n v="69"/>
    <s v="REACTIVACION CARTERA"/>
    <s v="08-04-2015 00:00:00"/>
    <n v="51"/>
    <n v="155"/>
  </r>
  <r>
    <s v="FACTURACION"/>
    <x v="1"/>
    <n v="1"/>
    <x v="0"/>
    <s v="F"/>
    <s v="D"/>
    <n v="120"/>
    <s v="REFINANCIACION INTERESES DE FINANCIACION"/>
    <s v="08-04-2015 00:00:00"/>
    <n v="51"/>
    <n v="1324369"/>
  </r>
  <r>
    <s v="FACTURACION"/>
    <x v="1"/>
    <n v="1"/>
    <x v="0"/>
    <s v="F"/>
    <s v="D"/>
    <n v="32"/>
    <s v="VENTA BIENES"/>
    <s v="08-04-2015 00:00:00"/>
    <n v="51"/>
    <n v="16973"/>
  </r>
  <r>
    <s v="FACTURACION"/>
    <x v="1"/>
    <n v="1"/>
    <x v="0"/>
    <s v="F"/>
    <s v="D"/>
    <n v="46"/>
    <s v="RECARGOS MORA EXCLUIDOS"/>
    <s v="08-04-2015 00:00:00"/>
    <n v="53"/>
    <n v="89478"/>
  </r>
  <r>
    <s v="FACTURACION"/>
    <x v="1"/>
    <n v="1"/>
    <x v="0"/>
    <s v="F"/>
    <s v="D"/>
    <n v="3"/>
    <s v="CARGO FIJO"/>
    <s v="09-04-2015 00:00:00"/>
    <n v="15"/>
    <n v="21664356"/>
  </r>
  <r>
    <s v="FACTURACION"/>
    <x v="1"/>
    <n v="1"/>
    <x v="0"/>
    <s v="F"/>
    <s v="D"/>
    <n v="100"/>
    <s v="RECARGO POR MORA RED INTERNA"/>
    <s v="09-04-2015 00:00:00"/>
    <n v="15"/>
    <n v="2470037"/>
  </r>
  <r>
    <s v="FACTURACION"/>
    <x v="1"/>
    <n v="1"/>
    <x v="0"/>
    <s v="F"/>
    <s v="D"/>
    <n v="28"/>
    <s v="SERVICIOS ASOCIADOS CARGO POR CONEXIÓN"/>
    <s v="09-04-2015 00:00:00"/>
    <n v="41"/>
    <n v="27530150"/>
  </r>
  <r>
    <s v="FACTURACION"/>
    <x v="1"/>
    <n v="1"/>
    <x v="0"/>
    <s v="F"/>
    <s v="D"/>
    <n v="8"/>
    <s v="CONTRIBUCION"/>
    <s v="09-04-2015 00:00:00"/>
    <n v="51"/>
    <n v="45267"/>
  </r>
  <r>
    <s v="FACTURACION"/>
    <x v="1"/>
    <n v="1"/>
    <x v="0"/>
    <s v="F"/>
    <s v="D"/>
    <n v="98"/>
    <s v="REFINANCIACION"/>
    <s v="09-04-2015 00:00:00"/>
    <n v="51"/>
    <n v="36239092"/>
  </r>
  <r>
    <s v="FACTURACION"/>
    <x v="1"/>
    <n v="1"/>
    <x v="0"/>
    <s v="F"/>
    <s v="D"/>
    <n v="106"/>
    <s v="IMPUESTO 16%"/>
    <s v="09-04-2015 00:00:00"/>
    <n v="53"/>
    <n v="5083964"/>
  </r>
  <r>
    <s v="FACTURACION"/>
    <x v="1"/>
    <n v="1"/>
    <x v="0"/>
    <s v="F"/>
    <s v="D"/>
    <n v="46"/>
    <s v="RECARGOS MORA EXCLUIDOS"/>
    <s v="09-04-2015 00:00:00"/>
    <n v="53"/>
    <n v="75510"/>
  </r>
  <r>
    <s v="FACTURACION"/>
    <x v="1"/>
    <n v="1"/>
    <x v="0"/>
    <s v="F"/>
    <s v="D"/>
    <n v="101"/>
    <s v="RECARGO POR MORA  GRAVADOS OTROS SERVICIOS"/>
    <s v="09-04-2015 00:00:00"/>
    <n v="53"/>
    <n v="2105"/>
  </r>
  <r>
    <s v="FACTURACION"/>
    <x v="1"/>
    <n v="1"/>
    <x v="0"/>
    <s v="F"/>
    <s v="C"/>
    <n v="30"/>
    <s v="SUBSIDIO"/>
    <s v="10-04-2015 00:00:00"/>
    <n v="15"/>
    <n v="-551265684"/>
  </r>
  <r>
    <s v="FACTURACION"/>
    <x v="1"/>
    <n v="1"/>
    <x v="0"/>
    <s v="F"/>
    <s v="D"/>
    <n v="106"/>
    <s v="IMPUESTO 16%"/>
    <s v="10-04-2015 00:00:00"/>
    <n v="15"/>
    <n v="324480"/>
  </r>
  <r>
    <s v="FACTURACION"/>
    <x v="1"/>
    <n v="1"/>
    <x v="0"/>
    <s v="F"/>
    <s v="D"/>
    <n v="19"/>
    <s v="RED INTERNA"/>
    <s v="10-04-2015 00:00:00"/>
    <n v="51"/>
    <n v="1252550"/>
  </r>
  <r>
    <s v="FACTURACION"/>
    <x v="1"/>
    <n v="1"/>
    <x v="0"/>
    <s v="F"/>
    <s v="D"/>
    <n v="7"/>
    <s v="CONSUMO"/>
    <s v="10-04-2015 00:00:00"/>
    <n v="51"/>
    <n v="2065104"/>
  </r>
  <r>
    <s v="FACTURACION"/>
    <x v="1"/>
    <n v="1"/>
    <x v="0"/>
    <s v="F"/>
    <s v="D"/>
    <n v="8"/>
    <s v="CONTRIBUCION"/>
    <s v="10-04-2015 00:00:00"/>
    <n v="51"/>
    <n v="2068"/>
  </r>
  <r>
    <s v="FACTURACION"/>
    <x v="1"/>
    <n v="1"/>
    <x v="0"/>
    <s v="F"/>
    <s v="D"/>
    <n v="69"/>
    <s v="REACTIVACION CARTERA"/>
    <s v="10-04-2015 00:00:00"/>
    <n v="51"/>
    <n v="17"/>
  </r>
  <r>
    <s v="FACTURACION"/>
    <x v="1"/>
    <n v="1"/>
    <x v="0"/>
    <s v="F"/>
    <s v="D"/>
    <n v="17"/>
    <s v="RECONEXION"/>
    <s v="10-04-2015 00:00:00"/>
    <n v="51"/>
    <n v="29244403"/>
  </r>
  <r>
    <s v="FACTURACION"/>
    <x v="1"/>
    <n v="1"/>
    <x v="0"/>
    <s v="F"/>
    <s v="D"/>
    <n v="103"/>
    <s v="INTERESES FINANC RED INTERNA"/>
    <s v="10-04-2015 00:00:00"/>
    <n v="51"/>
    <n v="246026275"/>
  </r>
  <r>
    <s v="FACTURACION"/>
    <x v="1"/>
    <n v="1"/>
    <x v="0"/>
    <s v="F"/>
    <s v="D"/>
    <n v="101"/>
    <s v="RECARGO POR MORA  GRAVADOS OTROS SERVICIOS"/>
    <s v="10-04-2015 00:00:00"/>
    <n v="51"/>
    <n v="931"/>
  </r>
  <r>
    <s v="FACTURACION"/>
    <x v="1"/>
    <n v="1"/>
    <x v="0"/>
    <s v="F"/>
    <s v="C"/>
    <n v="10"/>
    <s v="DESCUENTOS"/>
    <s v="10-04-2015 00:00:00"/>
    <n v="53"/>
    <n v="-3468444"/>
  </r>
  <r>
    <s v="FACTURACION"/>
    <x v="1"/>
    <n v="1"/>
    <x v="0"/>
    <s v="F"/>
    <s v="D"/>
    <n v="17"/>
    <s v="RECONEXION"/>
    <s v="10-04-2015 00:00:00"/>
    <n v="53"/>
    <n v="25284000"/>
  </r>
  <r>
    <s v="FACTURACION"/>
    <x v="1"/>
    <n v="1"/>
    <x v="0"/>
    <s v="F"/>
    <s v="D"/>
    <n v="122"/>
    <s v="IVA RED INTERNA"/>
    <s v="10-04-2015 00:00:00"/>
    <n v="53"/>
    <n v="832388"/>
  </r>
  <r>
    <s v="FACTURACION"/>
    <x v="1"/>
    <n v="1"/>
    <x v="0"/>
    <s v="F"/>
    <s v="D"/>
    <n v="98"/>
    <s v="REFINANCIACION"/>
    <s v="11-04-2015 00:00:00"/>
    <n v="51"/>
    <n v="66072628"/>
  </r>
  <r>
    <s v="FACTURACION"/>
    <x v="1"/>
    <n v="1"/>
    <x v="0"/>
    <s v="F"/>
    <s v="D"/>
    <n v="17"/>
    <s v="RECONEXION"/>
    <s v="12-04-2015 00:00:00"/>
    <n v="53"/>
    <n v="4307000"/>
  </r>
  <r>
    <s v="FACTURACION"/>
    <x v="1"/>
    <n v="1"/>
    <x v="0"/>
    <s v="F"/>
    <s v="D"/>
    <n v="30"/>
    <s v="SUBSIDIO"/>
    <s v="13-04-2015 00:00:00"/>
    <n v="15"/>
    <n v="154658"/>
  </r>
  <r>
    <s v="FACTURACION"/>
    <x v="1"/>
    <n v="1"/>
    <x v="0"/>
    <s v="F"/>
    <s v="D"/>
    <n v="62"/>
    <s v="CAPACIDAD TRANSPORTE"/>
    <s v="13-04-2015 00:00:00"/>
    <n v="15"/>
    <n v="2780592157"/>
  </r>
  <r>
    <s v="FACTURACION"/>
    <x v="1"/>
    <n v="1"/>
    <x v="0"/>
    <s v="F"/>
    <s v="D"/>
    <n v="101"/>
    <s v="RECARGO POR MORA  GRAVADOS OTROS SERVICIOS"/>
    <s v="13-04-2015 00:00:00"/>
    <n v="15"/>
    <n v="155444"/>
  </r>
  <r>
    <s v="FACTURACION"/>
    <x v="1"/>
    <n v="1"/>
    <x v="0"/>
    <s v="F"/>
    <s v="D"/>
    <n v="28"/>
    <s v="SERVICIOS ASOCIADOS CARGO POR CONEXIÓN"/>
    <s v="13-04-2015 00:00:00"/>
    <n v="41"/>
    <n v="5854980"/>
  </r>
  <r>
    <s v="FACTURACION"/>
    <x v="1"/>
    <n v="1"/>
    <x v="0"/>
    <s v="F"/>
    <s v="D"/>
    <n v="4"/>
    <s v="CARGO POR CONEXIÓN"/>
    <s v="13-04-2015 00:00:00"/>
    <n v="51"/>
    <n v="23085537"/>
  </r>
  <r>
    <s v="FACTURACION"/>
    <x v="1"/>
    <n v="1"/>
    <x v="0"/>
    <s v="F"/>
    <s v="D"/>
    <n v="401"/>
    <s v="REVISION PERIODICA RES 059"/>
    <s v="13-04-2015 00:00:00"/>
    <n v="51"/>
    <n v="99262"/>
  </r>
  <r>
    <s v="FACTURACION"/>
    <x v="1"/>
    <n v="1"/>
    <x v="0"/>
    <s v="F"/>
    <s v="D"/>
    <n v="24"/>
    <s v="REVISION PERIODICA"/>
    <s v="13-04-2015 00:00:00"/>
    <n v="51"/>
    <n v="5746200"/>
  </r>
  <r>
    <s v="FACTURACION"/>
    <x v="1"/>
    <n v="1"/>
    <x v="0"/>
    <s v="F"/>
    <s v="C"/>
    <n v="10"/>
    <s v="DESCUENTOS"/>
    <s v="13-04-2015 00:00:00"/>
    <n v="53"/>
    <n v="-2834699"/>
  </r>
  <r>
    <s v="FACTURACION"/>
    <x v="1"/>
    <n v="1"/>
    <x v="0"/>
    <s v="F"/>
    <s v="C"/>
    <n v="8"/>
    <s v="CONTRIBUCION"/>
    <s v="14-04-2015 00:00:00"/>
    <n v="15"/>
    <n v="-4213"/>
  </r>
  <r>
    <s v="FACTURACION"/>
    <x v="1"/>
    <n v="1"/>
    <x v="0"/>
    <s v="F"/>
    <s v="D"/>
    <n v="27"/>
    <s v="SERVICIO ASOCIADO RED INTERNA"/>
    <s v="14-04-2015 00:00:00"/>
    <n v="41"/>
    <n v="6135647"/>
  </r>
  <r>
    <s v="FACTURACION"/>
    <x v="1"/>
    <n v="1"/>
    <x v="0"/>
    <s v="F"/>
    <s v="D"/>
    <n v="100"/>
    <s v="RECARGO POR MORA RED INTERNA"/>
    <s v="14-04-2015 00:00:00"/>
    <n v="51"/>
    <n v="1032"/>
  </r>
  <r>
    <s v="FACTURACION"/>
    <x v="1"/>
    <n v="1"/>
    <x v="0"/>
    <s v="F"/>
    <s v="D"/>
    <n v="401"/>
    <s v="REVISION PERIODICA RES 059"/>
    <s v="14-04-2015 00:00:00"/>
    <n v="51"/>
    <n v="43965"/>
  </r>
  <r>
    <s v="FACTURACION"/>
    <x v="1"/>
    <n v="1"/>
    <x v="0"/>
    <s v="F"/>
    <s v="D"/>
    <n v="86"/>
    <s v="INTERESES FINANCIACION EXCLUIDOS"/>
    <s v="14-04-2015 00:00:00"/>
    <n v="51"/>
    <n v="15488"/>
  </r>
  <r>
    <s v="FACTURACION"/>
    <x v="1"/>
    <n v="1"/>
    <x v="0"/>
    <s v="F"/>
    <s v="D"/>
    <n v="106"/>
    <s v="IMPUESTO 16%"/>
    <s v="14-04-2015 00:00:00"/>
    <n v="53"/>
    <n v="5195556"/>
  </r>
  <r>
    <s v="FACTURACION"/>
    <x v="1"/>
    <n v="1"/>
    <x v="0"/>
    <s v="F"/>
    <s v="D"/>
    <n v="8"/>
    <s v="CONTRIBUCION"/>
    <s v="15-04-2015 00:00:00"/>
    <n v="15"/>
    <n v="109410863"/>
  </r>
  <r>
    <s v="FACTURACION"/>
    <x v="1"/>
    <n v="1"/>
    <x v="0"/>
    <s v="F"/>
    <s v="D"/>
    <n v="122"/>
    <s v="IVA RED INTERNA"/>
    <s v="15-04-2015 00:00:00"/>
    <n v="15"/>
    <n v="2641773"/>
  </r>
  <r>
    <s v="FACTURACION"/>
    <x v="1"/>
    <n v="1"/>
    <x v="0"/>
    <s v="F"/>
    <s v="D"/>
    <n v="3"/>
    <s v="CARGO FIJO"/>
    <s v="15-04-2015 00:00:00"/>
    <n v="51"/>
    <n v="18118"/>
  </r>
  <r>
    <s v="FACTURACION"/>
    <x v="1"/>
    <n v="1"/>
    <x v="0"/>
    <s v="F"/>
    <s v="D"/>
    <n v="56"/>
    <s v="INTERESES FINANCIACION CONEXION"/>
    <s v="15-04-2015 00:00:00"/>
    <n v="51"/>
    <n v="91949026"/>
  </r>
  <r>
    <s v="FACTURACION"/>
    <x v="1"/>
    <n v="1"/>
    <x v="0"/>
    <s v="F"/>
    <s v="D"/>
    <n v="17"/>
    <s v="RECONEXION"/>
    <s v="15-04-2015 00:00:00"/>
    <n v="51"/>
    <n v="16697519"/>
  </r>
  <r>
    <s v="FACTURACION"/>
    <x v="1"/>
    <n v="1"/>
    <x v="0"/>
    <s v="F"/>
    <s v="D"/>
    <n v="32"/>
    <s v="VENTA BIENES"/>
    <s v="15-04-2015 00:00:00"/>
    <n v="51"/>
    <n v="28837"/>
  </r>
  <r>
    <s v="FACTURACION"/>
    <x v="1"/>
    <n v="1"/>
    <x v="0"/>
    <s v="F"/>
    <s v="D"/>
    <n v="17"/>
    <s v="RECONEXION"/>
    <s v="15-04-2015 00:00:00"/>
    <n v="53"/>
    <n v="42943000"/>
  </r>
  <r>
    <s v="FACTURACION"/>
    <x v="1"/>
    <n v="1"/>
    <x v="0"/>
    <s v="F"/>
    <s v="D"/>
    <n v="101"/>
    <s v="RECARGO POR MORA  GRAVADOS OTROS SERVICIOS"/>
    <s v="15-04-2015 00:00:00"/>
    <n v="53"/>
    <n v="8872"/>
  </r>
  <r>
    <s v="FACTURACION"/>
    <x v="1"/>
    <n v="1"/>
    <x v="0"/>
    <s v="F"/>
    <s v="D"/>
    <n v="400"/>
    <s v="CERTIFICACION INSTALACION PREVIA"/>
    <s v="15-04-2015 00:00:00"/>
    <n v="53"/>
    <n v="4116000"/>
  </r>
  <r>
    <s v="FACTURACION"/>
    <x v="1"/>
    <n v="1"/>
    <x v="0"/>
    <s v="F"/>
    <s v="D"/>
    <n v="4"/>
    <s v="CARGO POR CONEXIÓN"/>
    <s v="16-04-2015 00:00:00"/>
    <n v="41"/>
    <n v="596030"/>
  </r>
  <r>
    <s v="FACTURACION"/>
    <x v="1"/>
    <n v="1"/>
    <x v="0"/>
    <s v="F"/>
    <s v="D"/>
    <n v="4"/>
    <s v="CARGO POR CONEXIÓN"/>
    <s v="16-04-2015 00:00:00"/>
    <n v="51"/>
    <n v="31169786"/>
  </r>
  <r>
    <s v="FACTURACION"/>
    <x v="1"/>
    <n v="1"/>
    <x v="0"/>
    <s v="F"/>
    <s v="C"/>
    <n v="122"/>
    <s v="IVA RED INTERNA"/>
    <s v="16-04-2015 00:00:00"/>
    <n v="53"/>
    <n v="-181"/>
  </r>
  <r>
    <s v="FACTURACION"/>
    <x v="1"/>
    <n v="1"/>
    <x v="0"/>
    <s v="F"/>
    <s v="D"/>
    <n v="46"/>
    <s v="RECARGOS MORA EXCLUIDOS"/>
    <s v="16-04-2015 00:00:00"/>
    <n v="53"/>
    <n v="72183"/>
  </r>
  <r>
    <s v="FACTURACION"/>
    <x v="1"/>
    <n v="1"/>
    <x v="0"/>
    <s v="F"/>
    <s v="D"/>
    <n v="17"/>
    <s v="RECONEXION"/>
    <s v="16-04-2015 00:00:00"/>
    <n v="53"/>
    <n v="30986000"/>
  </r>
  <r>
    <s v="FACTURACION"/>
    <x v="1"/>
    <n v="1"/>
    <x v="0"/>
    <s v="F"/>
    <s v="D"/>
    <n v="106"/>
    <s v="IMPUESTO 16%"/>
    <s v="17-04-2015 00:00:00"/>
    <n v="15"/>
    <n v="191295"/>
  </r>
  <r>
    <s v="FACTURACION"/>
    <x v="1"/>
    <n v="1"/>
    <x v="0"/>
    <s v="F"/>
    <s v="D"/>
    <n v="17"/>
    <s v="RECONEXION"/>
    <s v="17-04-2015 00:00:00"/>
    <n v="51"/>
    <n v="14557144"/>
  </r>
  <r>
    <s v="FACTURACION"/>
    <x v="1"/>
    <n v="1"/>
    <x v="0"/>
    <s v="F"/>
    <s v="D"/>
    <n v="59"/>
    <s v="INTERESES FINANCIACION GRAVADOS"/>
    <s v="17-04-2015 00:00:00"/>
    <n v="51"/>
    <n v="941064"/>
  </r>
  <r>
    <s v="FACTURACION"/>
    <x v="1"/>
    <n v="1"/>
    <x v="0"/>
    <s v="F"/>
    <s v="D"/>
    <n v="101"/>
    <s v="RECARGO POR MORA  GRAVADOS OTROS SERVICIOS"/>
    <s v="17-04-2015 00:00:00"/>
    <n v="51"/>
    <n v="202"/>
  </r>
  <r>
    <s v="FACTURACION"/>
    <x v="1"/>
    <n v="1"/>
    <x v="0"/>
    <s v="F"/>
    <s v="D"/>
    <n v="401"/>
    <s v="REVISION PERIODICA RES 059"/>
    <s v="17-04-2015 00:00:00"/>
    <n v="51"/>
    <n v="1486481"/>
  </r>
  <r>
    <s v="FACTURACION"/>
    <x v="1"/>
    <n v="1"/>
    <x v="0"/>
    <s v="F"/>
    <s v="D"/>
    <n v="100"/>
    <s v="RECARGO POR MORA RED INTERNA"/>
    <s v="17-04-2015 00:00:00"/>
    <n v="53"/>
    <n v="46239"/>
  </r>
  <r>
    <s v="FACTURACION"/>
    <x v="1"/>
    <n v="1"/>
    <x v="0"/>
    <s v="F"/>
    <s v="D"/>
    <n v="3"/>
    <s v="CARGO FIJO"/>
    <s v="18-04-2015 00:00:00"/>
    <n v="51"/>
    <n v="4296"/>
  </r>
  <r>
    <s v="FACTURACION"/>
    <x v="1"/>
    <n v="1"/>
    <x v="0"/>
    <s v="F"/>
    <s v="D"/>
    <n v="7"/>
    <s v="CONSUMO"/>
    <s v="18-04-2015 00:00:00"/>
    <n v="51"/>
    <n v="1034757"/>
  </r>
  <r>
    <s v="FACTURACION"/>
    <x v="1"/>
    <n v="1"/>
    <x v="0"/>
    <s v="F"/>
    <s v="D"/>
    <n v="56"/>
    <s v="INTERESES FINANCIACION CONEXION"/>
    <s v="18-04-2015 00:00:00"/>
    <n v="51"/>
    <n v="52665869"/>
  </r>
  <r>
    <s v="FACTURACION"/>
    <x v="1"/>
    <n v="1"/>
    <x v="0"/>
    <s v="F"/>
    <s v="D"/>
    <n v="98"/>
    <s v="REFINANCIACION"/>
    <s v="18-04-2015 00:00:00"/>
    <n v="51"/>
    <n v="24483033"/>
  </r>
  <r>
    <s v="FACTURACION"/>
    <x v="1"/>
    <n v="1"/>
    <x v="0"/>
    <s v="F"/>
    <s v="D"/>
    <n v="27"/>
    <s v="SERVICIO ASOCIADO RED INTERNA"/>
    <s v="18-04-2015 00:00:00"/>
    <n v="51"/>
    <n v="51436873"/>
  </r>
  <r>
    <s v="FACTURACION"/>
    <x v="1"/>
    <n v="1"/>
    <x v="0"/>
    <s v="F"/>
    <s v="D"/>
    <n v="103"/>
    <s v="INTERESES FINANC RED INTERNA"/>
    <s v="18-04-2015 00:00:00"/>
    <n v="51"/>
    <n v="78366033"/>
  </r>
  <r>
    <s v="FACTURACION"/>
    <x v="1"/>
    <n v="1"/>
    <x v="0"/>
    <s v="F"/>
    <s v="D"/>
    <n v="122"/>
    <s v="IVA RED INTERNA"/>
    <s v="18-04-2015 00:00:00"/>
    <n v="53"/>
    <n v="295196"/>
  </r>
  <r>
    <s v="FACTURACION"/>
    <x v="1"/>
    <n v="1"/>
    <x v="0"/>
    <s v="F"/>
    <s v="D"/>
    <n v="27"/>
    <s v="SERVICIO ASOCIADO RED INTERNA"/>
    <s v="19-04-2015 00:00:00"/>
    <n v="41"/>
    <n v="545933"/>
  </r>
  <r>
    <s v="FACTURACION"/>
    <x v="1"/>
    <n v="1"/>
    <x v="0"/>
    <s v="F"/>
    <s v="D"/>
    <n v="122"/>
    <s v="IVA RED INTERNA"/>
    <s v="19-04-2015 00:00:00"/>
    <n v="53"/>
    <n v="61636"/>
  </r>
  <r>
    <s v="FACTURACION"/>
    <x v="1"/>
    <n v="1"/>
    <x v="0"/>
    <s v="F"/>
    <s v="D"/>
    <n v="101"/>
    <s v="RECARGO POR MORA  GRAVADOS OTROS SERVICIOS"/>
    <s v="20-04-2015 00:00:00"/>
    <n v="50"/>
    <n v="121"/>
  </r>
  <r>
    <s v="FACTURACION"/>
    <x v="1"/>
    <n v="1"/>
    <x v="0"/>
    <s v="F"/>
    <s v="D"/>
    <n v="3"/>
    <s v="CARGO FIJO"/>
    <s v="20-04-2015 00:00:00"/>
    <n v="51"/>
    <n v="25033"/>
  </r>
  <r>
    <s v="FACTURACION"/>
    <x v="1"/>
    <n v="1"/>
    <x v="0"/>
    <s v="F"/>
    <s v="D"/>
    <n v="46"/>
    <s v="RECARGOS MORA EXCLUIDOS"/>
    <s v="20-04-2015 00:00:00"/>
    <n v="51"/>
    <n v="367"/>
  </r>
  <r>
    <s v="FACTURACION"/>
    <x v="1"/>
    <n v="1"/>
    <x v="0"/>
    <s v="F"/>
    <s v="D"/>
    <n v="98"/>
    <s v="REFINANCIACION"/>
    <s v="20-04-2015 00:00:00"/>
    <n v="51"/>
    <n v="10307257"/>
  </r>
  <r>
    <s v="FACTURACION"/>
    <x v="1"/>
    <n v="1"/>
    <x v="0"/>
    <s v="F"/>
    <s v="D"/>
    <n v="103"/>
    <s v="INTERESES FINANC RED INTERNA"/>
    <s v="20-04-2015 00:00:00"/>
    <n v="51"/>
    <n v="37908539"/>
  </r>
  <r>
    <s v="FACTURACION"/>
    <x v="1"/>
    <n v="1"/>
    <x v="0"/>
    <s v="F"/>
    <s v="D"/>
    <n v="100"/>
    <s v="RECARGO POR MORA RED INTERNA"/>
    <s v="20-04-2015 00:00:00"/>
    <n v="51"/>
    <n v="625"/>
  </r>
  <r>
    <s v="FACTURACION"/>
    <x v="1"/>
    <n v="1"/>
    <x v="0"/>
    <s v="F"/>
    <s v="D"/>
    <n v="86"/>
    <s v="INTERESES FINANCIACION EXCLUIDOS"/>
    <s v="20-04-2015 00:00:00"/>
    <n v="51"/>
    <n v="20442"/>
  </r>
  <r>
    <s v="FACTURACION"/>
    <x v="1"/>
    <n v="1"/>
    <x v="0"/>
    <s v="F"/>
    <s v="C"/>
    <n v="131"/>
    <s v="SUB.GOB MAGDALENA REG. 2 CXC"/>
    <s v="20-04-2015 00:00:00"/>
    <n v="53"/>
    <n v="-4141323"/>
  </r>
  <r>
    <s v="FACTURACION"/>
    <x v="1"/>
    <n v="1"/>
    <x v="0"/>
    <s v="F"/>
    <s v="D"/>
    <n v="19"/>
    <s v="RED INTERNA"/>
    <s v="20-04-2015 00:00:00"/>
    <n v="53"/>
    <n v="53478027"/>
  </r>
  <r>
    <s v="FACTURACION"/>
    <x v="1"/>
    <n v="1"/>
    <x v="0"/>
    <s v="F"/>
    <s v="C"/>
    <n v="8"/>
    <s v="CONTRIBUCION"/>
    <s v="21-04-2015 00:00:00"/>
    <n v="15"/>
    <n v="-32676"/>
  </r>
  <r>
    <s v="FACTURACION"/>
    <x v="1"/>
    <n v="1"/>
    <x v="0"/>
    <s v="F"/>
    <s v="D"/>
    <n v="28"/>
    <s v="SERVICIOS ASOCIADOS CARGO POR CONEXIÓN"/>
    <s v="21-04-2015 00:00:00"/>
    <n v="41"/>
    <n v="3001276"/>
  </r>
  <r>
    <s v="FACTURACION"/>
    <x v="1"/>
    <n v="1"/>
    <x v="0"/>
    <s v="F"/>
    <s v="D"/>
    <n v="19"/>
    <s v="RED INTERNA"/>
    <s v="21-04-2015 00:00:00"/>
    <n v="51"/>
    <n v="920017"/>
  </r>
  <r>
    <s v="FACTURACION"/>
    <x v="1"/>
    <n v="1"/>
    <x v="0"/>
    <s v="F"/>
    <s v="D"/>
    <n v="27"/>
    <s v="SERVICIO ASOCIADO RED INTERNA"/>
    <s v="21-04-2015 00:00:00"/>
    <n v="51"/>
    <n v="41556236"/>
  </r>
  <r>
    <s v="FACTURACION"/>
    <x v="1"/>
    <n v="1"/>
    <x v="0"/>
    <s v="F"/>
    <s v="D"/>
    <n v="101"/>
    <s v="RECARGO POR MORA  GRAVADOS OTROS SERVICIOS"/>
    <s v="21-04-2015 00:00:00"/>
    <n v="51"/>
    <n v="293"/>
  </r>
  <r>
    <s v="FACTURACION"/>
    <x v="1"/>
    <n v="1"/>
    <x v="0"/>
    <s v="F"/>
    <s v="D"/>
    <n v="101"/>
    <s v="RECARGO POR MORA  GRAVADOS OTROS SERVICIOS"/>
    <s v="21-04-2015 00:00:00"/>
    <n v="53"/>
    <n v="2502"/>
  </r>
  <r>
    <s v="FACTURACION"/>
    <x v="1"/>
    <n v="1"/>
    <x v="0"/>
    <s v="F"/>
    <s v="C"/>
    <n v="30"/>
    <s v="SUBSIDIO"/>
    <s v="22-04-2015 00:00:00"/>
    <n v="15"/>
    <n v="-171091093"/>
  </r>
  <r>
    <s v="FACTURACION"/>
    <x v="1"/>
    <n v="1"/>
    <x v="0"/>
    <s v="F"/>
    <s v="D"/>
    <n v="122"/>
    <s v="IVA RED INTERNA"/>
    <s v="22-04-2015 00:00:00"/>
    <n v="15"/>
    <n v="1299660"/>
  </r>
  <r>
    <s v="FACTURACION"/>
    <x v="1"/>
    <n v="1"/>
    <x v="0"/>
    <s v="F"/>
    <s v="D"/>
    <n v="8"/>
    <s v="CONTRIBUCION"/>
    <s v="22-04-2015 00:00:00"/>
    <n v="51"/>
    <n v="13425"/>
  </r>
  <r>
    <s v="FACTURACION"/>
    <x v="1"/>
    <n v="1"/>
    <x v="0"/>
    <s v="F"/>
    <s v="D"/>
    <n v="46"/>
    <s v="RECARGOS MORA EXCLUIDOS"/>
    <s v="22-04-2015 00:00:00"/>
    <n v="51"/>
    <n v="11829"/>
  </r>
  <r>
    <s v="FACTURACION"/>
    <x v="1"/>
    <n v="1"/>
    <x v="0"/>
    <s v="F"/>
    <s v="D"/>
    <n v="27"/>
    <s v="SERVICIO ASOCIADO RED INTERNA"/>
    <s v="22-04-2015 00:00:00"/>
    <n v="51"/>
    <n v="55997700"/>
  </r>
  <r>
    <s v="FACTURACION"/>
    <x v="1"/>
    <n v="1"/>
    <x v="0"/>
    <s v="F"/>
    <s v="D"/>
    <n v="86"/>
    <s v="INTERESES FINANCIACION EXCLUIDOS"/>
    <s v="22-04-2015 00:00:00"/>
    <n v="51"/>
    <n v="219934"/>
  </r>
  <r>
    <s v="FACTURACION"/>
    <x v="1"/>
    <n v="1"/>
    <x v="0"/>
    <s v="F"/>
    <s v="D"/>
    <n v="122"/>
    <s v="IVA RED INTERNA"/>
    <s v="23-04-2015 00:00:00"/>
    <n v="15"/>
    <n v="1227720"/>
  </r>
  <r>
    <s v="FACTURACION"/>
    <x v="1"/>
    <n v="1"/>
    <x v="0"/>
    <s v="F"/>
    <s v="D"/>
    <n v="56"/>
    <s v="INTERESES FINANCIACION CONEXION"/>
    <s v="23-04-2015 00:00:00"/>
    <n v="51"/>
    <n v="64796053"/>
  </r>
  <r>
    <s v="FACTURACION"/>
    <x v="1"/>
    <n v="1"/>
    <x v="0"/>
    <s v="F"/>
    <s v="C"/>
    <n v="10"/>
    <s v="DESCUENTOS"/>
    <s v="23-04-2015 00:00:00"/>
    <n v="53"/>
    <n v="-1765251"/>
  </r>
  <r>
    <s v="FACTURACION"/>
    <x v="1"/>
    <n v="1"/>
    <x v="0"/>
    <s v="F"/>
    <s v="D"/>
    <n v="4"/>
    <s v="CARGO POR CONEXIÓN"/>
    <s v="23-04-2015 00:00:00"/>
    <n v="53"/>
    <n v="39112495"/>
  </r>
  <r>
    <s v="FACTURACION"/>
    <x v="1"/>
    <n v="1"/>
    <x v="0"/>
    <s v="F"/>
    <s v="D"/>
    <n v="19"/>
    <s v="RED INTERNA"/>
    <s v="23-04-2015 00:00:00"/>
    <n v="53"/>
    <n v="76057136"/>
  </r>
  <r>
    <s v="FACTURACION"/>
    <x v="1"/>
    <n v="1"/>
    <x v="0"/>
    <s v="F"/>
    <s v="D"/>
    <n v="100"/>
    <s v="RECARGO POR MORA RED INTERNA"/>
    <s v="23-04-2015 00:00:00"/>
    <n v="53"/>
    <n v="40678"/>
  </r>
  <r>
    <s v="FACTURACION"/>
    <x v="1"/>
    <n v="1"/>
    <x v="0"/>
    <s v="F"/>
    <s v="D"/>
    <n v="22"/>
    <s v="REINSTALACION"/>
    <s v="23-04-2015 00:00:00"/>
    <n v="53"/>
    <n v="396000"/>
  </r>
  <r>
    <s v="FACTURACION"/>
    <x v="1"/>
    <n v="1"/>
    <x v="0"/>
    <s v="F"/>
    <s v="D"/>
    <n v="81"/>
    <s v="SERVICIOS VARIOS GRAVADO"/>
    <s v="23-04-2015 00:00:00"/>
    <n v="54"/>
    <n v="373000"/>
  </r>
  <r>
    <s v="FACTURACION"/>
    <x v="1"/>
    <n v="1"/>
    <x v="0"/>
    <s v="F"/>
    <s v="D"/>
    <n v="8"/>
    <s v="CONTRIBUCION"/>
    <s v="24-04-2015 00:00:00"/>
    <n v="15"/>
    <n v="6111651"/>
  </r>
  <r>
    <s v="FACTURACION"/>
    <x v="1"/>
    <n v="1"/>
    <x v="0"/>
    <s v="F"/>
    <s v="D"/>
    <n v="122"/>
    <s v="IVA RED INTERNA"/>
    <s v="24-04-2015 00:00:00"/>
    <n v="15"/>
    <n v="1566883"/>
  </r>
  <r>
    <s v="FACTURACION"/>
    <x v="1"/>
    <n v="1"/>
    <x v="0"/>
    <s v="F"/>
    <s v="D"/>
    <n v="101"/>
    <s v="RECARGO POR MORA  GRAVADOS OTROS SERVICIOS"/>
    <s v="24-04-2015 00:00:00"/>
    <n v="50"/>
    <n v="2624"/>
  </r>
  <r>
    <s v="FACTURACION"/>
    <x v="1"/>
    <n v="1"/>
    <x v="0"/>
    <s v="F"/>
    <s v="D"/>
    <n v="8"/>
    <s v="CONTRIBUCION"/>
    <s v="24-04-2015 00:00:00"/>
    <n v="51"/>
    <n v="18476"/>
  </r>
  <r>
    <s v="FACTURACION"/>
    <x v="1"/>
    <n v="1"/>
    <x v="0"/>
    <s v="F"/>
    <s v="D"/>
    <n v="28"/>
    <s v="SERVICIOS ASOCIADOS CARGO POR CONEXIÓN"/>
    <s v="24-04-2015 00:00:00"/>
    <n v="51"/>
    <n v="17343599"/>
  </r>
  <r>
    <s v="FACTURACION"/>
    <x v="1"/>
    <n v="1"/>
    <x v="0"/>
    <s v="F"/>
    <s v="D"/>
    <n v="126"/>
    <s v="IVA INTERES DE FINANCIACION"/>
    <s v="24-04-2015 00:00:00"/>
    <n v="51"/>
    <n v="93089"/>
  </r>
  <r>
    <s v="FACTURACION"/>
    <x v="1"/>
    <n v="1"/>
    <x v="0"/>
    <s v="F"/>
    <s v="D"/>
    <n v="400"/>
    <s v="CERTIFICACION INSTALACION PREVIA"/>
    <s v="24-04-2015 00:00:00"/>
    <n v="51"/>
    <n v="510072"/>
  </r>
  <r>
    <s v="FACTURACION"/>
    <x v="1"/>
    <n v="1"/>
    <x v="0"/>
    <s v="F"/>
    <s v="C"/>
    <n v="127"/>
    <s v="SUBSIDIO ALC. SAN ANGEL CXC"/>
    <s v="24-04-2015 00:00:00"/>
    <n v="53"/>
    <n v="-250000"/>
  </r>
  <r>
    <s v="FACTURACION"/>
    <x v="1"/>
    <n v="1"/>
    <x v="0"/>
    <s v="F"/>
    <s v="D"/>
    <n v="106"/>
    <s v="IMPUESTO 16%"/>
    <s v="24-04-2015 00:00:00"/>
    <n v="53"/>
    <n v="2543148"/>
  </r>
  <r>
    <s v="FACTURACION"/>
    <x v="1"/>
    <n v="1"/>
    <x v="0"/>
    <s v="F"/>
    <s v="D"/>
    <n v="400"/>
    <s v="CERTIFICACION INSTALACION PREVIA"/>
    <s v="24-04-2015 00:00:00"/>
    <n v="53"/>
    <n v="2812600"/>
  </r>
  <r>
    <s v="FACTURACION"/>
    <x v="1"/>
    <n v="1"/>
    <x v="0"/>
    <s v="F"/>
    <s v="D"/>
    <n v="100"/>
    <s v="RECARGO POR MORA RED INTERNA"/>
    <s v="25-04-2015 00:00:00"/>
    <n v="15"/>
    <n v="83099"/>
  </r>
  <r>
    <s v="FACTURACION"/>
    <x v="1"/>
    <n v="1"/>
    <x v="0"/>
    <s v="F"/>
    <s v="D"/>
    <n v="4"/>
    <s v="CARGO POR CONEXIÓN"/>
    <s v="25-04-2015 00:00:00"/>
    <n v="41"/>
    <n v="446440"/>
  </r>
  <r>
    <s v="FACTURACION"/>
    <x v="1"/>
    <n v="1"/>
    <x v="0"/>
    <s v="F"/>
    <s v="D"/>
    <n v="19"/>
    <s v="RED INTERNA"/>
    <s v="25-04-2015 00:00:00"/>
    <n v="41"/>
    <n v="170176"/>
  </r>
  <r>
    <s v="FACTURACION"/>
    <x v="1"/>
    <n v="1"/>
    <x v="0"/>
    <s v="F"/>
    <s v="D"/>
    <n v="101"/>
    <s v="RECARGO POR MORA  GRAVADOS OTROS SERVICIOS"/>
    <s v="25-04-2015 00:00:00"/>
    <n v="50"/>
    <n v="72"/>
  </r>
  <r>
    <s v="FACTURACION"/>
    <x v="1"/>
    <n v="1"/>
    <x v="0"/>
    <s v="F"/>
    <s v="D"/>
    <n v="46"/>
    <s v="RECARGOS MORA EXCLUIDOS"/>
    <s v="25-04-2015 00:00:00"/>
    <n v="51"/>
    <n v="178"/>
  </r>
  <r>
    <s v="FACTURACION"/>
    <x v="1"/>
    <n v="1"/>
    <x v="0"/>
    <s v="F"/>
    <s v="D"/>
    <n v="24"/>
    <s v="REVISION PERIODICA"/>
    <s v="25-04-2015 00:00:00"/>
    <n v="51"/>
    <n v="3718877"/>
  </r>
  <r>
    <s v="FACTURACION"/>
    <x v="1"/>
    <n v="1"/>
    <x v="0"/>
    <s v="F"/>
    <s v="C"/>
    <n v="122"/>
    <s v="IVA RED INTERNA"/>
    <s v="25-04-2015 00:00:00"/>
    <n v="53"/>
    <n v="-32"/>
  </r>
  <r>
    <s v="FACTURACION"/>
    <x v="1"/>
    <n v="1"/>
    <x v="0"/>
    <s v="F"/>
    <s v="D"/>
    <n v="19"/>
    <s v="RED INTERNA"/>
    <s v="25-04-2015 00:00:00"/>
    <n v="53"/>
    <n v="126222001"/>
  </r>
  <r>
    <s v="FACTURACION"/>
    <x v="1"/>
    <n v="1"/>
    <x v="0"/>
    <s v="F"/>
    <s v="D"/>
    <n v="28"/>
    <s v="SERVICIOS ASOCIADOS CARGO POR CONEXIÓN"/>
    <s v="27-04-2015 00:00:00"/>
    <n v="41"/>
    <n v="8191432"/>
  </r>
  <r>
    <s v="FACTURACION"/>
    <x v="1"/>
    <n v="1"/>
    <x v="0"/>
    <s v="F"/>
    <s v="D"/>
    <n v="400"/>
    <s v="CERTIFICACION INSTALACION PREVIA"/>
    <s v="27-04-2015 00:00:00"/>
    <n v="41"/>
    <n v="271330"/>
  </r>
  <r>
    <s v="FACTURACION"/>
    <x v="1"/>
    <n v="1"/>
    <x v="0"/>
    <s v="F"/>
    <s v="D"/>
    <n v="46"/>
    <s v="RECARGOS MORA EXCLUIDOS"/>
    <s v="27-04-2015 00:00:00"/>
    <n v="50"/>
    <n v="46246"/>
  </r>
  <r>
    <s v="FACTURACION"/>
    <x v="1"/>
    <n v="1"/>
    <x v="0"/>
    <s v="F"/>
    <s v="D"/>
    <n v="100"/>
    <s v="RECARGO POR MORA RED INTERNA"/>
    <s v="27-04-2015 00:00:00"/>
    <n v="50"/>
    <n v="83794"/>
  </r>
  <r>
    <s v="FACTURACION"/>
    <x v="1"/>
    <n v="1"/>
    <x v="0"/>
    <s v="F"/>
    <s v="D"/>
    <n v="58"/>
    <s v="INTERESES FINANCIACION CREDITO BRILLA"/>
    <s v="27-04-2015 00:00:00"/>
    <n v="51"/>
    <n v="711"/>
  </r>
  <r>
    <s v="FACTURACION"/>
    <x v="1"/>
    <n v="1"/>
    <x v="0"/>
    <s v="F"/>
    <s v="D"/>
    <n v="100"/>
    <s v="RECARGO POR MORA RED INTERNA"/>
    <s v="27-04-2015 00:00:00"/>
    <n v="53"/>
    <n v="31745"/>
  </r>
  <r>
    <s v="FACTURACION"/>
    <x v="1"/>
    <n v="1"/>
    <x v="0"/>
    <s v="F"/>
    <s v="C"/>
    <n v="7"/>
    <s v="CONSUMO"/>
    <s v="28-04-2015 00:00:00"/>
    <n v="15"/>
    <n v="-2358973"/>
  </r>
  <r>
    <s v="FACTURACION"/>
    <x v="1"/>
    <n v="1"/>
    <x v="0"/>
    <s v="F"/>
    <s v="C"/>
    <n v="30"/>
    <s v="SUBSIDIO"/>
    <s v="28-04-2015 00:00:00"/>
    <n v="15"/>
    <n v="-270624912"/>
  </r>
  <r>
    <s v="FACTURACION"/>
    <x v="1"/>
    <n v="1"/>
    <x v="0"/>
    <s v="F"/>
    <s v="D"/>
    <n v="30"/>
    <s v="SUBSIDIO"/>
    <s v="28-04-2015 00:00:00"/>
    <n v="15"/>
    <n v="491212"/>
  </r>
  <r>
    <s v="FACTURACION"/>
    <x v="1"/>
    <n v="1"/>
    <x v="0"/>
    <s v="F"/>
    <s v="D"/>
    <n v="100"/>
    <s v="RECARGO POR MORA RED INTERNA"/>
    <s v="28-04-2015 00:00:00"/>
    <n v="15"/>
    <n v="1974835"/>
  </r>
  <r>
    <s v="FACTURACION"/>
    <x v="1"/>
    <n v="1"/>
    <x v="0"/>
    <s v="F"/>
    <s v="D"/>
    <n v="28"/>
    <s v="SERVICIOS ASOCIADOS CARGO POR CONEXIÓN"/>
    <s v="28-04-2015 00:00:00"/>
    <n v="41"/>
    <n v="9222388"/>
  </r>
  <r>
    <s v="FACTURACION"/>
    <x v="1"/>
    <n v="1"/>
    <x v="0"/>
    <s v="F"/>
    <s v="D"/>
    <n v="7"/>
    <s v="CONSUMO"/>
    <s v="28-04-2015 00:00:00"/>
    <n v="51"/>
    <n v="1845508"/>
  </r>
  <r>
    <s v="FACTURACION"/>
    <x v="1"/>
    <n v="1"/>
    <x v="0"/>
    <s v="F"/>
    <s v="D"/>
    <n v="24"/>
    <s v="REVISION PERIODICA"/>
    <s v="28-04-2015 00:00:00"/>
    <n v="51"/>
    <n v="24586030"/>
  </r>
  <r>
    <s v="FACTURACION"/>
    <x v="1"/>
    <n v="1"/>
    <x v="0"/>
    <s v="F"/>
    <s v="D"/>
    <n v="122"/>
    <s v="IVA RED INTERNA"/>
    <s v="28-04-2015 00:00:00"/>
    <n v="53"/>
    <n v="974994"/>
  </r>
  <r>
    <s v="FACTURACION"/>
    <x v="1"/>
    <n v="1"/>
    <x v="0"/>
    <s v="F"/>
    <s v="D"/>
    <n v="400"/>
    <s v="CERTIFICACION INSTALACION PREVIA"/>
    <s v="28-04-2015 00:00:00"/>
    <n v="53"/>
    <n v="4728000"/>
  </r>
  <r>
    <s v="FACTURACION"/>
    <x v="1"/>
    <n v="1"/>
    <x v="0"/>
    <s v="F"/>
    <s v="D"/>
    <n v="401"/>
    <s v="REVISION PERIODICA RES 059"/>
    <s v="28-04-2015 00:00:00"/>
    <n v="53"/>
    <n v="15454680"/>
  </r>
  <r>
    <s v="FACTURACION"/>
    <x v="1"/>
    <n v="1"/>
    <x v="0"/>
    <s v="F"/>
    <s v="D"/>
    <n v="100"/>
    <s v="RECARGO POR MORA RED INTERNA"/>
    <s v="29-04-2015 00:00:00"/>
    <n v="51"/>
    <n v="4118"/>
  </r>
  <r>
    <s v="FACTURACION"/>
    <x v="1"/>
    <n v="1"/>
    <x v="0"/>
    <s v="F"/>
    <s v="D"/>
    <n v="106"/>
    <s v="IMPUESTO 16%"/>
    <s v="29-04-2015 00:00:00"/>
    <n v="53"/>
    <n v="5184058"/>
  </r>
  <r>
    <s v="FACTURACION"/>
    <x v="1"/>
    <n v="1"/>
    <x v="0"/>
    <s v="F"/>
    <s v="D"/>
    <n v="17"/>
    <s v="RECONEXION"/>
    <s v="29-04-2015 00:00:00"/>
    <n v="53"/>
    <n v="35369000"/>
  </r>
  <r>
    <s v="FACTURACION"/>
    <x v="1"/>
    <n v="1"/>
    <x v="0"/>
    <s v="F"/>
    <s v="D"/>
    <n v="19"/>
    <s v="RED INTERNA"/>
    <s v="30-04-2015 00:00:00"/>
    <n v="41"/>
    <n v="4859822"/>
  </r>
  <r>
    <s v="FACTURACION"/>
    <x v="1"/>
    <n v="1"/>
    <x v="0"/>
    <s v="F"/>
    <s v="D"/>
    <n v="28"/>
    <s v="SERVICIOS ASOCIADOS CARGO POR CONEXIÓN"/>
    <s v="30-04-2015 00:00:00"/>
    <n v="41"/>
    <n v="7997973"/>
  </r>
  <r>
    <s v="FACTURACION"/>
    <x v="1"/>
    <n v="1"/>
    <x v="0"/>
    <s v="F"/>
    <s v="D"/>
    <n v="101"/>
    <s v="RECARGO POR MORA  GRAVADOS OTROS SERVICIOS"/>
    <s v="30-04-2015 00:00:00"/>
    <n v="50"/>
    <n v="2544"/>
  </r>
  <r>
    <s v="FACTURACION"/>
    <x v="1"/>
    <n v="1"/>
    <x v="0"/>
    <s v="F"/>
    <s v="D"/>
    <n v="19"/>
    <s v="RED INTERNA"/>
    <s v="30-04-2015 00:00:00"/>
    <n v="51"/>
    <n v="506983"/>
  </r>
  <r>
    <s v="FACTURACION"/>
    <x v="1"/>
    <n v="1"/>
    <x v="0"/>
    <s v="F"/>
    <s v="D"/>
    <n v="98"/>
    <s v="REFINANCIACION"/>
    <s v="30-04-2015 00:00:00"/>
    <n v="51"/>
    <n v="25096333"/>
  </r>
  <r>
    <s v="FACTURACION"/>
    <x v="1"/>
    <n v="1"/>
    <x v="0"/>
    <s v="F"/>
    <s v="D"/>
    <n v="27"/>
    <s v="SERVICIO ASOCIADO RED INTERNA"/>
    <s v="30-04-2015 00:00:00"/>
    <n v="51"/>
    <n v="39938541"/>
  </r>
  <r>
    <s v="FACTURACION"/>
    <x v="1"/>
    <n v="1"/>
    <x v="0"/>
    <s v="F"/>
    <s v="D"/>
    <n v="400"/>
    <s v="CERTIFICACION INSTALACION PREVIA"/>
    <s v="30-04-2015 00:00:00"/>
    <n v="51"/>
    <n v="611953"/>
  </r>
  <r>
    <s v="FACTURACION"/>
    <x v="1"/>
    <n v="1"/>
    <x v="0"/>
    <s v="F"/>
    <s v="D"/>
    <n v="17"/>
    <s v="RECONEXION"/>
    <s v="30-04-2015 00:00:00"/>
    <n v="53"/>
    <n v="27917000"/>
  </r>
  <r>
    <s v="FACTURACION"/>
    <x v="1"/>
    <n v="11"/>
    <x v="1"/>
    <m/>
    <s v="D"/>
    <n v="17"/>
    <s v="RECONEXION"/>
    <s v="01-04-2015 00:00:00"/>
    <n v="53"/>
    <n v="-81877"/>
  </r>
  <r>
    <s v="FACTURACION"/>
    <x v="1"/>
    <n v="11"/>
    <x v="1"/>
    <m/>
    <s v="D"/>
    <n v="59"/>
    <s v="INTERESES FINANCIACION GRAVADOS"/>
    <s v="01-04-2015 00:00:00"/>
    <n v="53"/>
    <n v="-1173"/>
  </r>
  <r>
    <s v="FACTURACION"/>
    <x v="1"/>
    <n v="11"/>
    <x v="1"/>
    <m/>
    <s v="D"/>
    <n v="4"/>
    <s v="CARGO POR CONEXIÓN"/>
    <s v="06-04-2015 00:00:00"/>
    <n v="53"/>
    <n v="-28833"/>
  </r>
  <r>
    <s v="FACTURACION"/>
    <x v="1"/>
    <n v="11"/>
    <x v="1"/>
    <m/>
    <s v="D"/>
    <n v="7"/>
    <s v="CONSUMO"/>
    <s v="06-04-2015 00:00:00"/>
    <n v="53"/>
    <n v="-5080471"/>
  </r>
  <r>
    <s v="FACTURACION"/>
    <x v="1"/>
    <n v="11"/>
    <x v="1"/>
    <m/>
    <s v="D"/>
    <n v="28"/>
    <s v="SERVICIOS ASOCIADOS CARGO POR CONEXIÓN"/>
    <s v="06-04-2015 00:00:00"/>
    <n v="53"/>
    <n v="-137632"/>
  </r>
  <r>
    <s v="FACTURACION"/>
    <x v="1"/>
    <n v="11"/>
    <x v="1"/>
    <m/>
    <s v="D"/>
    <n v="24"/>
    <s v="REVISION PERIODICA"/>
    <s v="06-04-2015 00:00:00"/>
    <n v="53"/>
    <n v="-88170"/>
  </r>
  <r>
    <s v="FACTURACION"/>
    <x v="1"/>
    <n v="11"/>
    <x v="1"/>
    <m/>
    <s v="D"/>
    <n v="17"/>
    <s v="RECONEXION"/>
    <s v="07-04-2015 00:00:00"/>
    <n v="53"/>
    <n v="-57915"/>
  </r>
  <r>
    <s v="FACTURACION"/>
    <x v="1"/>
    <n v="11"/>
    <x v="1"/>
    <m/>
    <s v="D"/>
    <n v="120"/>
    <s v="REFINANCIACION INTERESES DE FINANCIACION"/>
    <s v="07-04-2015 00:00:00"/>
    <n v="53"/>
    <n v="-2970"/>
  </r>
  <r>
    <s v="FACTURACION"/>
    <x v="1"/>
    <n v="11"/>
    <x v="1"/>
    <m/>
    <s v="D"/>
    <n v="103"/>
    <s v="INTERESES FINANC RED INTERNA"/>
    <s v="08-04-2015 00:00:00"/>
    <n v="53"/>
    <n v="-337709"/>
  </r>
  <r>
    <s v="FACTURACION"/>
    <x v="1"/>
    <n v="11"/>
    <x v="1"/>
    <m/>
    <s v="D"/>
    <n v="17"/>
    <s v="RECONEXION"/>
    <s v="09-04-2015 00:00:00"/>
    <n v="53"/>
    <n v="-57709"/>
  </r>
  <r>
    <s v="FACTURACION"/>
    <x v="1"/>
    <n v="11"/>
    <x v="1"/>
    <m/>
    <s v="D"/>
    <n v="98"/>
    <s v="REFINANCIACION"/>
    <s v="09-04-2015 00:00:00"/>
    <n v="53"/>
    <n v="-97560"/>
  </r>
  <r>
    <s v="FACTURACION"/>
    <x v="1"/>
    <n v="11"/>
    <x v="1"/>
    <m/>
    <s v="D"/>
    <n v="103"/>
    <s v="INTERESES FINANC RED INTERNA"/>
    <s v="09-04-2015 00:00:00"/>
    <n v="53"/>
    <n v="-262039"/>
  </r>
  <r>
    <s v="FACTURACION"/>
    <x v="1"/>
    <n v="11"/>
    <x v="1"/>
    <m/>
    <s v="D"/>
    <n v="24"/>
    <s v="REVISION PERIODICA"/>
    <s v="09-04-2015 00:00:00"/>
    <n v="53"/>
    <n v="-152948"/>
  </r>
  <r>
    <s v="FACTURACION"/>
    <x v="1"/>
    <n v="11"/>
    <x v="1"/>
    <m/>
    <s v="D"/>
    <n v="86"/>
    <s v="INTERESES FINANCIACION EXCLUIDOS"/>
    <s v="09-04-2015 00:00:00"/>
    <n v="53"/>
    <n v="-463"/>
  </r>
  <r>
    <s v="FACTURACION"/>
    <x v="1"/>
    <n v="11"/>
    <x v="1"/>
    <m/>
    <s v="D"/>
    <n v="8"/>
    <s v="CONTRIBUCION"/>
    <s v="10-04-2015 00:00:00"/>
    <n v="53"/>
    <n v="-380086"/>
  </r>
  <r>
    <s v="FACTURACION"/>
    <x v="1"/>
    <n v="11"/>
    <x v="1"/>
    <m/>
    <s v="D"/>
    <n v="59"/>
    <s v="INTERESES FINANCIACION GRAVADOS"/>
    <s v="10-04-2015 00:00:00"/>
    <n v="53"/>
    <n v="-4518"/>
  </r>
  <r>
    <s v="FACTURACION"/>
    <x v="1"/>
    <n v="11"/>
    <x v="1"/>
    <m/>
    <s v="D"/>
    <n v="120"/>
    <s v="REFINANCIACION INTERESES DE FINANCIACION"/>
    <s v="10-04-2015 00:00:00"/>
    <n v="53"/>
    <n v="-6619"/>
  </r>
  <r>
    <s v="FACTURACION"/>
    <x v="1"/>
    <n v="11"/>
    <x v="1"/>
    <m/>
    <s v="D"/>
    <n v="401"/>
    <s v="REVISION PERIODICA RES 059"/>
    <s v="10-04-2015 00:00:00"/>
    <n v="53"/>
    <n v="-5650"/>
  </r>
  <r>
    <s v="FACTURACION"/>
    <x v="1"/>
    <n v="11"/>
    <x v="1"/>
    <m/>
    <s v="D"/>
    <n v="8"/>
    <s v="CONTRIBUCION"/>
    <s v="11-04-2015 00:00:00"/>
    <n v="53"/>
    <n v="-101299"/>
  </r>
  <r>
    <s v="FACTURACION"/>
    <x v="1"/>
    <n v="11"/>
    <x v="1"/>
    <m/>
    <s v="D"/>
    <n v="126"/>
    <s v="IVA INTERES DE FINANCIACION"/>
    <s v="11-04-2015 00:00:00"/>
    <n v="53"/>
    <n v="-491"/>
  </r>
  <r>
    <s v="FACTURACION"/>
    <x v="1"/>
    <n v="11"/>
    <x v="1"/>
    <m/>
    <s v="D"/>
    <n v="8"/>
    <s v="CONTRIBUCION"/>
    <s v="13-04-2015 00:00:00"/>
    <n v="53"/>
    <n v="-25339"/>
  </r>
  <r>
    <s v="FACTURACION"/>
    <x v="1"/>
    <n v="11"/>
    <x v="1"/>
    <m/>
    <s v="D"/>
    <n v="120"/>
    <s v="REFINANCIACION INTERESES DE FINANCIACION"/>
    <s v="13-04-2015 00:00:00"/>
    <n v="53"/>
    <n v="-1635"/>
  </r>
  <r>
    <s v="FACTURACION"/>
    <x v="1"/>
    <n v="11"/>
    <x v="1"/>
    <m/>
    <s v="D"/>
    <n v="81"/>
    <s v="SERVICIOS VARIOS GRAVADO"/>
    <s v="13-04-2015 00:00:00"/>
    <n v="53"/>
    <n v="-172794"/>
  </r>
  <r>
    <s v="FACTURACION"/>
    <x v="1"/>
    <n v="11"/>
    <x v="1"/>
    <m/>
    <s v="D"/>
    <n v="4"/>
    <s v="CARGO POR CONEXIÓN"/>
    <s v="14-04-2015 00:00:00"/>
    <n v="53"/>
    <n v="-43385"/>
  </r>
  <r>
    <s v="FACTURACION"/>
    <x v="1"/>
    <n v="11"/>
    <x v="1"/>
    <m/>
    <s v="D"/>
    <n v="28"/>
    <s v="SERVICIOS ASOCIADOS CARGO POR CONEXIÓN"/>
    <s v="14-04-2015 00:00:00"/>
    <n v="53"/>
    <n v="-6200"/>
  </r>
  <r>
    <s v="FACTURACION"/>
    <x v="1"/>
    <n v="11"/>
    <x v="1"/>
    <m/>
    <s v="C"/>
    <n v="30"/>
    <s v="SUBSIDIO"/>
    <s v="15-04-2015 00:00:00"/>
    <n v="53"/>
    <n v="582265"/>
  </r>
  <r>
    <s v="FACTURACION"/>
    <x v="1"/>
    <n v="11"/>
    <x v="1"/>
    <m/>
    <s v="D"/>
    <n v="4"/>
    <s v="CARGO POR CONEXIÓN"/>
    <s v="15-04-2015 00:00:00"/>
    <n v="53"/>
    <n v="-41395"/>
  </r>
  <r>
    <s v="FACTURACION"/>
    <x v="1"/>
    <n v="11"/>
    <x v="1"/>
    <m/>
    <s v="D"/>
    <n v="8"/>
    <s v="CONTRIBUCION"/>
    <s v="15-04-2015 00:00:00"/>
    <n v="53"/>
    <n v="-627311"/>
  </r>
  <r>
    <s v="FACTURACION"/>
    <x v="1"/>
    <n v="11"/>
    <x v="1"/>
    <m/>
    <s v="D"/>
    <n v="28"/>
    <s v="SERVICIOS ASOCIADOS CARGO POR CONEXIÓN"/>
    <s v="15-04-2015 00:00:00"/>
    <n v="53"/>
    <n v="-142219"/>
  </r>
  <r>
    <s v="FACTURACION"/>
    <x v="1"/>
    <n v="11"/>
    <x v="1"/>
    <m/>
    <s v="D"/>
    <n v="3"/>
    <s v="CARGO FIJO"/>
    <s v="16-04-2015 00:00:00"/>
    <n v="53"/>
    <n v="-125958"/>
  </r>
  <r>
    <s v="FACTURACION"/>
    <x v="1"/>
    <n v="11"/>
    <x v="1"/>
    <m/>
    <s v="D"/>
    <n v="17"/>
    <s v="RECONEXION"/>
    <s v="16-04-2015 00:00:00"/>
    <n v="53"/>
    <n v="-32545"/>
  </r>
  <r>
    <s v="FACTURACION"/>
    <x v="1"/>
    <n v="11"/>
    <x v="1"/>
    <m/>
    <s v="C"/>
    <n v="85"/>
    <s v="BIENESTAR EMPLEADOS"/>
    <s v="17-04-2015 00:00:00"/>
    <n v="53"/>
    <n v="39014"/>
  </r>
  <r>
    <s v="FACTURACION"/>
    <x v="1"/>
    <n v="11"/>
    <x v="1"/>
    <m/>
    <s v="D"/>
    <n v="3"/>
    <s v="CARGO FIJO"/>
    <s v="17-04-2015 00:00:00"/>
    <n v="53"/>
    <n v="-2343403"/>
  </r>
  <r>
    <s v="FACTURACION"/>
    <x v="1"/>
    <n v="11"/>
    <x v="1"/>
    <m/>
    <s v="D"/>
    <n v="126"/>
    <s v="IVA INTERES DE FINANCIACION"/>
    <s v="17-04-2015 00:00:00"/>
    <n v="53"/>
    <n v="-4224"/>
  </r>
  <r>
    <s v="FACTURACION"/>
    <x v="1"/>
    <n v="11"/>
    <x v="1"/>
    <m/>
    <s v="D"/>
    <n v="28"/>
    <s v="SERVICIOS ASOCIADOS CARGO POR CONEXIÓN"/>
    <s v="18-04-2015 00:00:00"/>
    <n v="53"/>
    <n v="-86308"/>
  </r>
  <r>
    <s v="FACTURACION"/>
    <x v="1"/>
    <n v="11"/>
    <x v="1"/>
    <m/>
    <s v="D"/>
    <n v="46"/>
    <s v="RECARGOS MORA EXCLUIDOS"/>
    <s v="20-04-2015 00:00:00"/>
    <n v="53"/>
    <n v="-4720"/>
  </r>
  <r>
    <s v="FACTURACION"/>
    <x v="1"/>
    <n v="11"/>
    <x v="1"/>
    <m/>
    <s v="D"/>
    <n v="98"/>
    <s v="REFINANCIACION"/>
    <s v="20-04-2015 00:00:00"/>
    <n v="53"/>
    <n v="-42529"/>
  </r>
  <r>
    <s v="FACTURACION"/>
    <x v="1"/>
    <n v="11"/>
    <x v="1"/>
    <m/>
    <s v="D"/>
    <n v="56"/>
    <s v="INTERESES FINANCIACION CONEXION"/>
    <s v="21-04-2015 00:00:00"/>
    <n v="53"/>
    <n v="-133937"/>
  </r>
  <r>
    <s v="FACTURACION"/>
    <x v="1"/>
    <n v="11"/>
    <x v="1"/>
    <m/>
    <s v="D"/>
    <n v="28"/>
    <s v="SERVICIOS ASOCIADOS CARGO POR CONEXIÓN"/>
    <s v="21-04-2015 00:00:00"/>
    <n v="53"/>
    <n v="-50750"/>
  </r>
  <r>
    <s v="FACTURACION"/>
    <x v="1"/>
    <n v="11"/>
    <x v="1"/>
    <m/>
    <s v="C"/>
    <n v="30"/>
    <s v="SUBSIDIO"/>
    <s v="22-04-2015 00:00:00"/>
    <n v="53"/>
    <n v="674575"/>
  </r>
  <r>
    <s v="FACTURACION"/>
    <x v="1"/>
    <n v="11"/>
    <x v="1"/>
    <m/>
    <s v="D"/>
    <n v="98"/>
    <s v="REFINANCIACION"/>
    <s v="22-04-2015 00:00:00"/>
    <n v="53"/>
    <n v="-42759"/>
  </r>
  <r>
    <s v="FACTURACION"/>
    <x v="1"/>
    <n v="11"/>
    <x v="1"/>
    <m/>
    <s v="D"/>
    <n v="56"/>
    <s v="INTERESES FINANCIACION CONEXION"/>
    <s v="23-04-2015 00:00:00"/>
    <n v="53"/>
    <n v="-213521"/>
  </r>
  <r>
    <s v="FACTURACION"/>
    <x v="1"/>
    <n v="11"/>
    <x v="1"/>
    <m/>
    <s v="D"/>
    <n v="28"/>
    <s v="SERVICIOS ASOCIADOS CARGO POR CONEXIÓN"/>
    <s v="24-04-2015 00:00:00"/>
    <n v="53"/>
    <n v="-60294"/>
  </r>
  <r>
    <s v="FACTURACION"/>
    <x v="1"/>
    <n v="11"/>
    <x v="1"/>
    <m/>
    <s v="D"/>
    <n v="401"/>
    <s v="REVISION PERIODICA RES 059"/>
    <s v="24-04-2015 00:00:00"/>
    <n v="53"/>
    <n v="-1"/>
  </r>
  <r>
    <s v="FACTURACION"/>
    <x v="1"/>
    <n v="11"/>
    <x v="1"/>
    <m/>
    <s v="D"/>
    <n v="98"/>
    <s v="REFINANCIACION"/>
    <s v="27-04-2015 00:00:00"/>
    <n v="53"/>
    <n v="-168480"/>
  </r>
  <r>
    <s v="FACTURACION"/>
    <x v="1"/>
    <n v="11"/>
    <x v="1"/>
    <m/>
    <s v="D"/>
    <n v="17"/>
    <s v="RECONEXION"/>
    <s v="28-04-2015 00:00:00"/>
    <n v="53"/>
    <n v="-106410"/>
  </r>
  <r>
    <s v="FACTURACION"/>
    <x v="1"/>
    <n v="11"/>
    <x v="1"/>
    <m/>
    <s v="D"/>
    <n v="24"/>
    <s v="REVISION PERIODICA"/>
    <s v="28-04-2015 00:00:00"/>
    <n v="53"/>
    <n v="-140170"/>
  </r>
  <r>
    <s v="FACTURACION"/>
    <x v="1"/>
    <n v="11"/>
    <x v="1"/>
    <m/>
    <s v="D"/>
    <n v="98"/>
    <s v="REFINANCIACION"/>
    <s v="29-04-2015 00:00:00"/>
    <n v="53"/>
    <n v="-344312"/>
  </r>
  <r>
    <s v="FACTURACION"/>
    <x v="1"/>
    <n v="11"/>
    <x v="1"/>
    <m/>
    <s v="D"/>
    <n v="103"/>
    <s v="INTERESES FINANC RED INTERNA"/>
    <s v="30-04-2015 00:00:00"/>
    <n v="53"/>
    <n v="-235914"/>
  </r>
  <r>
    <s v="FACTURACION"/>
    <x v="1"/>
    <n v="11"/>
    <x v="1"/>
    <m/>
    <s v="D"/>
    <n v="400"/>
    <s v="CERTIFICACION INSTALACION PREVIA"/>
    <s v="30-04-2015 00:00:00"/>
    <n v="53"/>
    <n v="-12867"/>
  </r>
  <r>
    <s v="FACTURACION"/>
    <x v="1"/>
    <n v="44"/>
    <x v="2"/>
    <m/>
    <s v="C"/>
    <n v="7"/>
    <s v="CONSUMO"/>
    <s v="04-04-2015 00:00:00"/>
    <s v=""/>
    <n v="745976"/>
  </r>
  <r>
    <s v="FACTURACION"/>
    <x v="1"/>
    <n v="44"/>
    <x v="2"/>
    <m/>
    <s v="C"/>
    <n v="8"/>
    <s v="CONTRIBUCION"/>
    <s v="04-04-2015 00:00:00"/>
    <s v=""/>
    <n v="1579"/>
  </r>
  <r>
    <s v="FACTURACION"/>
    <x v="1"/>
    <n v="44"/>
    <x v="2"/>
    <m/>
    <s v="C"/>
    <n v="7"/>
    <s v="CONSUMO"/>
    <s v="13-04-2015 00:00:00"/>
    <s v=""/>
    <n v="46756"/>
  </r>
  <r>
    <s v="FACTURACION"/>
    <x v="1"/>
    <n v="44"/>
    <x v="2"/>
    <m/>
    <s v="C"/>
    <n v="7"/>
    <s v="CONSUMO"/>
    <s v="16-04-2015 00:00:00"/>
    <s v=""/>
    <n v="190787"/>
  </r>
  <r>
    <s v="FACTURACION"/>
    <x v="1"/>
    <n v="44"/>
    <x v="2"/>
    <m/>
    <s v="C"/>
    <n v="7"/>
    <s v="CONSUMO"/>
    <s v="23-04-2015 00:00:00"/>
    <s v=""/>
    <n v="409857"/>
  </r>
  <r>
    <s v="FACTURACION"/>
    <x v="1"/>
    <n v="44"/>
    <x v="2"/>
    <m/>
    <s v="C"/>
    <n v="7"/>
    <s v="CONSUMO"/>
    <s v="29-04-2015 00:00:00"/>
    <s v=""/>
    <n v="836815"/>
  </r>
  <r>
    <s v="FACTURACION"/>
    <x v="1"/>
    <n v="44"/>
    <x v="2"/>
    <m/>
    <s v="C"/>
    <n v="30"/>
    <s v="SUBSIDIO"/>
    <s v="30-04-2015 00:00:00"/>
    <s v=""/>
    <n v="6822"/>
  </r>
  <r>
    <s v="FACTURACION"/>
    <x v="2"/>
    <n v="1"/>
    <x v="0"/>
    <s v="F"/>
    <s v="D"/>
    <n v="53"/>
    <s v="LIBERTY MICROSEGUROS"/>
    <s v="07-04-2015 00:00:00"/>
    <n v="51"/>
    <n v="2670956"/>
  </r>
  <r>
    <s v="FACTURACION"/>
    <x v="2"/>
    <n v="1"/>
    <x v="0"/>
    <s v="F"/>
    <s v="D"/>
    <n v="52"/>
    <s v="LIBERTY MERCADO ASEGURADO"/>
    <s v="10-04-2015 00:00:00"/>
    <n v="51"/>
    <n v="47533817"/>
  </r>
  <r>
    <s v="FACTURACION"/>
    <x v="2"/>
    <n v="1"/>
    <x v="0"/>
    <s v="F"/>
    <s v="D"/>
    <n v="52"/>
    <s v="LIBERTY MERCADO ASEGURADO"/>
    <s v="16-04-2015 00:00:00"/>
    <n v="51"/>
    <n v="11854334"/>
  </r>
  <r>
    <s v="FACTURACION"/>
    <x v="2"/>
    <n v="1"/>
    <x v="0"/>
    <s v="F"/>
    <s v="D"/>
    <n v="52"/>
    <s v="LIBERTY MERCADO ASEGURADO"/>
    <s v="30-04-2015 00:00:00"/>
    <n v="51"/>
    <n v="14441538"/>
  </r>
  <r>
    <s v="FACTURACION"/>
    <x v="2"/>
    <n v="1"/>
    <x v="0"/>
    <s v="F"/>
    <s v="D"/>
    <n v="53"/>
    <s v="LIBERTY MICROSEGUROS"/>
    <s v="30-04-2015 00:00:00"/>
    <n v="72"/>
    <n v="43419840"/>
  </r>
  <r>
    <s v="FACTURACION"/>
    <x v="3"/>
    <n v="1"/>
    <x v="0"/>
    <s v="F"/>
    <s v="D"/>
    <n v="83"/>
    <s v="GASMECO"/>
    <s v="08-04-2015 00:00:00"/>
    <n v="51"/>
    <n v="7602"/>
  </r>
  <r>
    <s v="FACTURACION"/>
    <x v="3"/>
    <n v="1"/>
    <x v="0"/>
    <s v="F"/>
    <s v="D"/>
    <n v="98"/>
    <s v="REFINANCIACION"/>
    <s v="15-04-2015 00:00:00"/>
    <n v="51"/>
    <n v="39199"/>
  </r>
  <r>
    <s v="FACTURACION"/>
    <x v="4"/>
    <n v="1"/>
    <x v="0"/>
    <s v="F"/>
    <s v="D"/>
    <n v="102"/>
    <s v="INT FINAC EXCLUIDO CREDITO SEGUROS"/>
    <s v="01-04-2015 00:00:00"/>
    <n v="51"/>
    <n v="385"/>
  </r>
  <r>
    <s v="FACTURACION"/>
    <x v="4"/>
    <n v="1"/>
    <x v="0"/>
    <s v="F"/>
    <s v="D"/>
    <n v="60"/>
    <s v="SEGURO BRILLA"/>
    <s v="04-04-2015 00:00:00"/>
    <n v="15"/>
    <n v="1604625"/>
  </r>
  <r>
    <s v="FACTURACION"/>
    <x v="4"/>
    <n v="1"/>
    <x v="0"/>
    <s v="F"/>
    <s v="D"/>
    <n v="60"/>
    <s v="SEGURO BRILLA"/>
    <s v="04-04-2015 00:00:00"/>
    <n v="51"/>
    <n v="277"/>
  </r>
  <r>
    <s v="FACTURACION"/>
    <x v="4"/>
    <n v="1"/>
    <x v="0"/>
    <s v="F"/>
    <s v="D"/>
    <n v="99"/>
    <s v="RECARGO POR MORA  EXCLUIDO CREDITO SEGUROS"/>
    <s v="04-04-2015 00:00:00"/>
    <n v="51"/>
    <n v="1"/>
  </r>
  <r>
    <s v="FACTURACION"/>
    <x v="4"/>
    <n v="1"/>
    <x v="0"/>
    <s v="F"/>
    <s v="D"/>
    <n v="2"/>
    <s v="BRILLA"/>
    <s v="05-04-2015 00:00:00"/>
    <n v="19"/>
    <n v="4192310"/>
  </r>
  <r>
    <s v="FACTURACION"/>
    <x v="4"/>
    <n v="1"/>
    <x v="0"/>
    <s v="F"/>
    <s v="D"/>
    <n v="60"/>
    <s v="SEGURO BRILLA"/>
    <s v="06-04-2015 00:00:00"/>
    <n v="15"/>
    <n v="2363711"/>
  </r>
  <r>
    <s v="FACTURACION"/>
    <x v="4"/>
    <n v="1"/>
    <x v="0"/>
    <s v="F"/>
    <s v="D"/>
    <n v="58"/>
    <s v="INTERESES FINANCIACION CREDITO BRILLA"/>
    <s v="06-04-2015 00:00:00"/>
    <n v="51"/>
    <n v="77157542"/>
  </r>
  <r>
    <s v="FACTURACION"/>
    <x v="4"/>
    <n v="1"/>
    <x v="0"/>
    <s v="F"/>
    <s v="D"/>
    <n v="46"/>
    <s v="RECARGOS MORA EXCLUIDOS"/>
    <s v="06-04-2015 00:00:00"/>
    <n v="51"/>
    <n v="1722"/>
  </r>
  <r>
    <s v="FACTURACION"/>
    <x v="4"/>
    <n v="1"/>
    <x v="0"/>
    <s v="F"/>
    <s v="D"/>
    <n v="60"/>
    <s v="SEGURO BRILLA"/>
    <s v="07-04-2015 00:00:00"/>
    <n v="15"/>
    <n v="896390"/>
  </r>
  <r>
    <s v="FACTURACION"/>
    <x v="4"/>
    <n v="1"/>
    <x v="0"/>
    <s v="F"/>
    <s v="D"/>
    <n v="121"/>
    <s v="REFINANCIACION INTERES DE FINANCIACION BRILLA"/>
    <s v="08-04-2015 00:00:00"/>
    <n v="51"/>
    <n v="353874"/>
  </r>
  <r>
    <s v="FACTURACION"/>
    <x v="4"/>
    <n v="1"/>
    <x v="0"/>
    <s v="F"/>
    <s v="D"/>
    <n v="2"/>
    <s v="BRILLA"/>
    <s v="10-04-2015 00:00:00"/>
    <n v="19"/>
    <n v="160279595"/>
  </r>
  <r>
    <s v="FACTURACION"/>
    <x v="4"/>
    <n v="1"/>
    <x v="0"/>
    <s v="F"/>
    <s v="D"/>
    <n v="99"/>
    <s v="RECARGO POR MORA  EXCLUIDO CREDITO SEGUROS"/>
    <s v="10-04-2015 00:00:00"/>
    <n v="51"/>
    <n v="43"/>
  </r>
  <r>
    <s v="FACTURACION"/>
    <x v="4"/>
    <n v="1"/>
    <x v="0"/>
    <s v="F"/>
    <s v="D"/>
    <n v="2"/>
    <s v="BRILLA"/>
    <s v="11-04-2015 00:00:00"/>
    <n v="19"/>
    <n v="122934932"/>
  </r>
  <r>
    <s v="FACTURACION"/>
    <x v="4"/>
    <n v="1"/>
    <x v="0"/>
    <s v="F"/>
    <s v="D"/>
    <n v="2"/>
    <s v="BRILLA"/>
    <s v="12-04-2015 00:00:00"/>
    <n v="19"/>
    <n v="54777458"/>
  </r>
  <r>
    <s v="FACTURACION"/>
    <x v="4"/>
    <n v="1"/>
    <x v="0"/>
    <s v="F"/>
    <s v="D"/>
    <n v="99"/>
    <s v="RECARGO POR MORA  EXCLUIDO CREDITO SEGUROS"/>
    <s v="13-04-2015 00:00:00"/>
    <n v="51"/>
    <n v="2"/>
  </r>
  <r>
    <s v="FACTURACION"/>
    <x v="4"/>
    <n v="1"/>
    <x v="0"/>
    <s v="F"/>
    <s v="D"/>
    <n v="60"/>
    <s v="SEGURO BRILLA"/>
    <s v="14-04-2015 00:00:00"/>
    <n v="15"/>
    <n v="397205"/>
  </r>
  <r>
    <s v="FACTURACION"/>
    <x v="4"/>
    <n v="1"/>
    <x v="0"/>
    <s v="F"/>
    <s v="D"/>
    <n v="99"/>
    <s v="RECARGO POR MORA  EXCLUIDO CREDITO SEGUROS"/>
    <s v="14-04-2015 00:00:00"/>
    <n v="15"/>
    <n v="3620"/>
  </r>
  <r>
    <s v="FACTURACION"/>
    <x v="4"/>
    <n v="1"/>
    <x v="0"/>
    <s v="F"/>
    <s v="D"/>
    <n v="102"/>
    <s v="INT FINAC EXCLUIDO CREDITO SEGUROS"/>
    <s v="14-04-2015 00:00:00"/>
    <n v="51"/>
    <n v="135"/>
  </r>
  <r>
    <s v="FACTURACION"/>
    <x v="4"/>
    <n v="1"/>
    <x v="0"/>
    <s v="F"/>
    <s v="D"/>
    <n v="60"/>
    <s v="SEGURO BRILLA"/>
    <s v="16-04-2015 00:00:00"/>
    <n v="15"/>
    <n v="1282532"/>
  </r>
  <r>
    <s v="FACTURACION"/>
    <x v="4"/>
    <n v="1"/>
    <x v="0"/>
    <s v="F"/>
    <s v="D"/>
    <n v="99"/>
    <s v="RECARGO POR MORA  EXCLUIDO CREDITO SEGUROS"/>
    <s v="16-04-2015 00:00:00"/>
    <n v="50"/>
    <n v="5"/>
  </r>
  <r>
    <s v="FACTURACION"/>
    <x v="4"/>
    <n v="1"/>
    <x v="0"/>
    <s v="F"/>
    <s v="D"/>
    <n v="46"/>
    <s v="RECARGOS MORA EXCLUIDOS"/>
    <s v="16-04-2015 00:00:00"/>
    <n v="51"/>
    <n v="3822"/>
  </r>
  <r>
    <s v="FACTURACION"/>
    <x v="4"/>
    <n v="1"/>
    <x v="0"/>
    <s v="F"/>
    <s v="D"/>
    <n v="46"/>
    <s v="RECARGOS MORA EXCLUIDOS"/>
    <s v="16-04-2015 00:00:00"/>
    <n v="53"/>
    <n v="27088"/>
  </r>
  <r>
    <s v="FACTURACION"/>
    <x v="4"/>
    <n v="1"/>
    <x v="0"/>
    <s v="F"/>
    <s v="D"/>
    <n v="99"/>
    <s v="RECARGO POR MORA  EXCLUIDO CREDITO SEGUROS"/>
    <s v="17-04-2015 00:00:00"/>
    <n v="51"/>
    <n v="22"/>
  </r>
  <r>
    <s v="FACTURACION"/>
    <x v="4"/>
    <n v="1"/>
    <x v="0"/>
    <s v="F"/>
    <s v="D"/>
    <n v="58"/>
    <s v="INTERESES FINANCIACION CREDITO BRILLA"/>
    <s v="18-04-2015 00:00:00"/>
    <n v="51"/>
    <n v="67565943"/>
  </r>
  <r>
    <s v="FACTURACION"/>
    <x v="4"/>
    <n v="1"/>
    <x v="0"/>
    <s v="F"/>
    <s v="D"/>
    <n v="99"/>
    <s v="RECARGO POR MORA  EXCLUIDO CREDITO SEGUROS"/>
    <s v="18-04-2015 00:00:00"/>
    <n v="51"/>
    <n v="46"/>
  </r>
  <r>
    <s v="FACTURACION"/>
    <x v="4"/>
    <n v="1"/>
    <x v="0"/>
    <s v="F"/>
    <s v="D"/>
    <n v="2"/>
    <s v="BRILLA"/>
    <s v="19-04-2015 00:00:00"/>
    <n v="19"/>
    <n v="33947369"/>
  </r>
  <r>
    <s v="FACTURACION"/>
    <x v="4"/>
    <n v="1"/>
    <x v="0"/>
    <s v="F"/>
    <s v="D"/>
    <n v="46"/>
    <s v="RECARGOS MORA EXCLUIDOS"/>
    <s v="21-04-2015 00:00:00"/>
    <n v="15"/>
    <n v="1081025"/>
  </r>
  <r>
    <s v="FACTURACION"/>
    <x v="4"/>
    <n v="1"/>
    <x v="0"/>
    <s v="F"/>
    <s v="D"/>
    <n v="2"/>
    <s v="BRILLA"/>
    <s v="21-04-2015 00:00:00"/>
    <n v="19"/>
    <n v="245672057"/>
  </r>
  <r>
    <s v="FACTURACION"/>
    <x v="4"/>
    <n v="1"/>
    <x v="0"/>
    <s v="F"/>
    <s v="D"/>
    <n v="46"/>
    <s v="RECARGOS MORA EXCLUIDOS"/>
    <s v="22-04-2015 00:00:00"/>
    <n v="15"/>
    <n v="1275059"/>
  </r>
  <r>
    <s v="FACTURACION"/>
    <x v="4"/>
    <n v="1"/>
    <x v="0"/>
    <s v="F"/>
    <s v="D"/>
    <n v="46"/>
    <s v="RECARGOS MORA EXCLUIDOS"/>
    <s v="22-04-2015 00:00:00"/>
    <n v="50"/>
    <n v="10637"/>
  </r>
  <r>
    <s v="FACTURACION"/>
    <x v="4"/>
    <n v="1"/>
    <x v="0"/>
    <s v="F"/>
    <s v="D"/>
    <n v="99"/>
    <s v="RECARGO POR MORA  EXCLUIDO CREDITO SEGUROS"/>
    <s v="22-04-2015 00:00:00"/>
    <n v="50"/>
    <n v="19"/>
  </r>
  <r>
    <s v="FACTURACION"/>
    <x v="4"/>
    <n v="1"/>
    <x v="0"/>
    <s v="F"/>
    <s v="D"/>
    <n v="99"/>
    <s v="RECARGO POR MORA  EXCLUIDO CREDITO SEGUROS"/>
    <s v="23-04-2015 00:00:00"/>
    <n v="15"/>
    <n v="16208"/>
  </r>
  <r>
    <s v="FACTURACION"/>
    <x v="4"/>
    <n v="1"/>
    <x v="0"/>
    <s v="F"/>
    <s v="D"/>
    <n v="60"/>
    <s v="SEGURO BRILLA"/>
    <s v="23-04-2015 00:00:00"/>
    <n v="51"/>
    <n v="1163"/>
  </r>
  <r>
    <s v="FACTURACION"/>
    <x v="4"/>
    <n v="1"/>
    <x v="0"/>
    <s v="F"/>
    <s v="D"/>
    <n v="121"/>
    <s v="REFINANCIACION INTERES DE FINANCIACION BRILLA"/>
    <s v="24-04-2015 00:00:00"/>
    <n v="51"/>
    <n v="88388"/>
  </r>
  <r>
    <s v="FACTURACION"/>
    <x v="4"/>
    <n v="1"/>
    <x v="0"/>
    <s v="F"/>
    <s v="D"/>
    <n v="99"/>
    <s v="RECARGO POR MORA  EXCLUIDO CREDITO SEGUROS"/>
    <s v="24-04-2015 00:00:00"/>
    <n v="53"/>
    <n v="191"/>
  </r>
  <r>
    <s v="FACTURACION"/>
    <x v="4"/>
    <n v="1"/>
    <x v="0"/>
    <s v="F"/>
    <s v="D"/>
    <n v="46"/>
    <s v="RECARGOS MORA EXCLUIDOS"/>
    <s v="25-04-2015 00:00:00"/>
    <n v="51"/>
    <n v="39"/>
  </r>
  <r>
    <s v="FACTURACION"/>
    <x v="4"/>
    <n v="1"/>
    <x v="0"/>
    <s v="F"/>
    <s v="D"/>
    <n v="121"/>
    <s v="REFINANCIACION INTERES DE FINANCIACION BRILLA"/>
    <s v="25-04-2015 00:00:00"/>
    <n v="51"/>
    <n v="9448"/>
  </r>
  <r>
    <s v="FACTURACION"/>
    <x v="4"/>
    <n v="1"/>
    <x v="0"/>
    <s v="F"/>
    <s v="D"/>
    <n v="99"/>
    <s v="RECARGO POR MORA  EXCLUIDO CREDITO SEGUROS"/>
    <s v="25-04-2015 00:00:00"/>
    <n v="53"/>
    <n v="94"/>
  </r>
  <r>
    <s v="FACTURACION"/>
    <x v="4"/>
    <n v="1"/>
    <x v="0"/>
    <s v="F"/>
    <s v="D"/>
    <n v="102"/>
    <s v="INT FINAC EXCLUIDO CREDITO SEGUROS"/>
    <s v="27-04-2015 00:00:00"/>
    <n v="51"/>
    <n v="1077"/>
  </r>
  <r>
    <s v="FACTURACION"/>
    <x v="4"/>
    <n v="1"/>
    <x v="0"/>
    <s v="F"/>
    <s v="D"/>
    <n v="60"/>
    <s v="SEGURO BRILLA"/>
    <s v="27-04-2015 00:00:00"/>
    <n v="51"/>
    <n v="1916"/>
  </r>
  <r>
    <s v="FACTURACION"/>
    <x v="4"/>
    <n v="1"/>
    <x v="0"/>
    <s v="F"/>
    <s v="D"/>
    <n v="46"/>
    <s v="RECARGOS MORA EXCLUIDOS"/>
    <s v="27-04-2015 00:00:00"/>
    <n v="51"/>
    <n v="12827"/>
  </r>
  <r>
    <s v="FACTURACION"/>
    <x v="4"/>
    <n v="1"/>
    <x v="0"/>
    <s v="F"/>
    <s v="D"/>
    <n v="46"/>
    <s v="RECARGOS MORA EXCLUIDOS"/>
    <s v="28-04-2015 00:00:00"/>
    <n v="53"/>
    <n v="12464"/>
  </r>
  <r>
    <s v="FACTURACION"/>
    <x v="4"/>
    <n v="1"/>
    <x v="0"/>
    <s v="F"/>
    <s v="D"/>
    <n v="2"/>
    <s v="BRILLA"/>
    <s v="29-04-2015 00:00:00"/>
    <n v="19"/>
    <n v="347530155"/>
  </r>
  <r>
    <s v="FACTURACION"/>
    <x v="4"/>
    <n v="1"/>
    <x v="0"/>
    <s v="F"/>
    <s v="D"/>
    <n v="60"/>
    <s v="SEGURO BRILLA"/>
    <s v="29-04-2015 00:00:00"/>
    <n v="51"/>
    <n v="3528"/>
  </r>
  <r>
    <s v="FACTURACION"/>
    <x v="4"/>
    <n v="1"/>
    <x v="0"/>
    <s v="F"/>
    <s v="D"/>
    <n v="99"/>
    <s v="RECARGO POR MORA  EXCLUIDO CREDITO SEGUROS"/>
    <s v="30-04-2015 00:00:00"/>
    <n v="50"/>
    <n v="141"/>
  </r>
  <r>
    <s v="FACTURACION"/>
    <x v="4"/>
    <n v="1"/>
    <x v="0"/>
    <s v="F"/>
    <s v="D"/>
    <n v="121"/>
    <s v="REFINANCIACION INTERES DE FINANCIACION BRILLA"/>
    <s v="30-04-2015 00:00:00"/>
    <n v="51"/>
    <n v="135974"/>
  </r>
  <r>
    <s v="FACTURACION"/>
    <x v="4"/>
    <n v="11"/>
    <x v="1"/>
    <m/>
    <s v="D"/>
    <n v="2"/>
    <s v="BRILLA"/>
    <s v="04-04-2015 00:00:00"/>
    <n v="53"/>
    <n v="-7672"/>
  </r>
  <r>
    <s v="FACTURACION"/>
    <x v="4"/>
    <n v="11"/>
    <x v="1"/>
    <m/>
    <s v="D"/>
    <n v="2"/>
    <s v="BRILLA"/>
    <s v="08-04-2015 00:00:00"/>
    <n v="53"/>
    <n v="-16584"/>
  </r>
  <r>
    <s v="FACTURACION"/>
    <x v="4"/>
    <n v="11"/>
    <x v="1"/>
    <m/>
    <s v="D"/>
    <n v="2"/>
    <s v="BRILLA"/>
    <s v="13-04-2015 00:00:00"/>
    <n v="53"/>
    <n v="-24444"/>
  </r>
  <r>
    <s v="FACTURACION"/>
    <x v="4"/>
    <n v="11"/>
    <x v="1"/>
    <m/>
    <s v="D"/>
    <n v="2"/>
    <s v="BRILLA"/>
    <s v="15-04-2015 00:00:00"/>
    <n v="53"/>
    <n v="-14562"/>
  </r>
  <r>
    <s v="FACTURACION"/>
    <x v="4"/>
    <n v="11"/>
    <x v="1"/>
    <m/>
    <s v="D"/>
    <n v="58"/>
    <s v="INTERESES FINANCIACION CREDITO BRILLA"/>
    <s v="21-04-2015 00:00:00"/>
    <n v="53"/>
    <n v="-18074"/>
  </r>
  <r>
    <s v="FACTURACION"/>
    <x v="4"/>
    <n v="11"/>
    <x v="1"/>
    <m/>
    <s v="D"/>
    <n v="60"/>
    <s v="SEGURO BRILLA"/>
    <s v="21-04-2015 00:00:00"/>
    <n v="53"/>
    <n v="-528"/>
  </r>
  <r>
    <s v="FACTURACION"/>
    <x v="4"/>
    <n v="11"/>
    <x v="1"/>
    <m/>
    <s v="D"/>
    <n v="60"/>
    <s v="SEGURO BRILLA"/>
    <s v="24-04-2015 00:00:00"/>
    <n v="53"/>
    <n v="-504"/>
  </r>
  <r>
    <s v="FACTURACION"/>
    <x v="4"/>
    <n v="11"/>
    <x v="1"/>
    <m/>
    <s v="D"/>
    <n v="58"/>
    <s v="INTERESES FINANCIACION CREDITO BRILLA"/>
    <s v="27-04-2015 00:00:00"/>
    <n v="53"/>
    <n v="-45304"/>
  </r>
  <r>
    <s v="FACTURACION"/>
    <x v="4"/>
    <n v="11"/>
    <x v="1"/>
    <m/>
    <s v="D"/>
    <n v="60"/>
    <s v="SEGURO BRILLA"/>
    <s v="27-04-2015 00:00:00"/>
    <n v="53"/>
    <n v="-1930"/>
  </r>
  <r>
    <s v="FACTURACION"/>
    <x v="4"/>
    <n v="11"/>
    <x v="1"/>
    <m/>
    <s v="D"/>
    <n v="58"/>
    <s v="INTERESES FINANCIACION CREDITO BRILLA"/>
    <s v="28-04-2015 00:00:00"/>
    <n v="53"/>
    <n v="-19731"/>
  </r>
  <r>
    <s v="FACTURACION"/>
    <x v="4"/>
    <n v="11"/>
    <x v="1"/>
    <m/>
    <s v="D"/>
    <n v="46"/>
    <s v="RECARGOS MORA EXCLUIDOS"/>
    <s v="29-04-2015 00:00:00"/>
    <n v="53"/>
    <n v="-161"/>
  </r>
  <r>
    <s v="FACTURACION"/>
    <x v="5"/>
    <n v="1"/>
    <x v="0"/>
    <s v="F"/>
    <s v="D"/>
    <n v="99"/>
    <s v="RECARGO POR MORA  EXCLUIDO CREDITO SEGUROS"/>
    <s v="01-04-2015 00:00:00"/>
    <n v="53"/>
    <n v="356"/>
  </r>
  <r>
    <s v="FACTURACION"/>
    <x v="5"/>
    <n v="1"/>
    <x v="0"/>
    <s v="F"/>
    <s v="D"/>
    <n v="60"/>
    <s v="SEGURO BRILLA"/>
    <s v="04-04-2015 00:00:00"/>
    <n v="51"/>
    <n v="1832"/>
  </r>
  <r>
    <s v="FACTURACION"/>
    <x v="5"/>
    <n v="1"/>
    <x v="0"/>
    <s v="F"/>
    <s v="D"/>
    <n v="60"/>
    <s v="SEGURO BRILLA"/>
    <s v="07-04-2015 00:00:00"/>
    <n v="15"/>
    <n v="434543"/>
  </r>
  <r>
    <s v="FACTURACION"/>
    <x v="5"/>
    <n v="1"/>
    <x v="0"/>
    <s v="F"/>
    <s v="D"/>
    <n v="99"/>
    <s v="RECARGO POR MORA  EXCLUIDO CREDITO SEGUROS"/>
    <s v="07-04-2015 00:00:00"/>
    <n v="15"/>
    <n v="8202"/>
  </r>
  <r>
    <s v="FACTURACION"/>
    <x v="5"/>
    <n v="1"/>
    <x v="0"/>
    <s v="F"/>
    <s v="D"/>
    <n v="58"/>
    <s v="INTERESES FINANCIACION CREDITO BRILLA"/>
    <s v="07-04-2015 00:00:00"/>
    <n v="51"/>
    <n v="14575297"/>
  </r>
  <r>
    <s v="FACTURACION"/>
    <x v="5"/>
    <n v="1"/>
    <x v="0"/>
    <s v="F"/>
    <s v="D"/>
    <n v="60"/>
    <s v="SEGURO BRILLA"/>
    <s v="08-04-2015 00:00:00"/>
    <n v="15"/>
    <n v="1877696"/>
  </r>
  <r>
    <s v="FACTURACION"/>
    <x v="5"/>
    <n v="1"/>
    <x v="0"/>
    <s v="F"/>
    <s v="D"/>
    <n v="102"/>
    <s v="INT FINAC EXCLUIDO CREDITO SEGUROS"/>
    <s v="09-04-2015 00:00:00"/>
    <n v="51"/>
    <n v="1599"/>
  </r>
  <r>
    <s v="FACTURACION"/>
    <x v="5"/>
    <n v="1"/>
    <x v="0"/>
    <s v="F"/>
    <s v="D"/>
    <n v="46"/>
    <s v="RECARGOS MORA EXCLUIDOS"/>
    <s v="09-04-2015 00:00:00"/>
    <n v="51"/>
    <n v="8246"/>
  </r>
  <r>
    <s v="FACTURACION"/>
    <x v="5"/>
    <n v="1"/>
    <x v="0"/>
    <s v="F"/>
    <s v="D"/>
    <n v="102"/>
    <s v="INT FINAC EXCLUIDO CREDITO SEGUROS"/>
    <s v="11-04-2015 00:00:00"/>
    <n v="51"/>
    <n v="3088"/>
  </r>
  <r>
    <s v="FACTURACION"/>
    <x v="5"/>
    <n v="1"/>
    <x v="0"/>
    <s v="F"/>
    <s v="D"/>
    <n v="46"/>
    <s v="RECARGOS MORA EXCLUIDOS"/>
    <s v="11-04-2015 00:00:00"/>
    <n v="51"/>
    <n v="13077"/>
  </r>
  <r>
    <s v="FACTURACION"/>
    <x v="5"/>
    <n v="1"/>
    <x v="0"/>
    <s v="F"/>
    <s v="D"/>
    <n v="99"/>
    <s v="RECARGO POR MORA  EXCLUIDO CREDITO SEGUROS"/>
    <s v="13-04-2015 00:00:00"/>
    <n v="15"/>
    <n v="1893"/>
  </r>
  <r>
    <s v="FACTURACION"/>
    <x v="5"/>
    <n v="1"/>
    <x v="0"/>
    <s v="F"/>
    <s v="D"/>
    <n v="99"/>
    <s v="RECARGO POR MORA  EXCLUIDO CREDITO SEGUROS"/>
    <s v="13-04-2015 00:00:00"/>
    <n v="50"/>
    <n v="35"/>
  </r>
  <r>
    <s v="FACTURACION"/>
    <x v="5"/>
    <n v="1"/>
    <x v="0"/>
    <s v="F"/>
    <s v="D"/>
    <n v="58"/>
    <s v="INTERESES FINANCIACION CREDITO BRILLA"/>
    <s v="13-04-2015 00:00:00"/>
    <n v="51"/>
    <n v="5025889"/>
  </r>
  <r>
    <s v="FACTURACION"/>
    <x v="5"/>
    <n v="1"/>
    <x v="0"/>
    <s v="F"/>
    <s v="D"/>
    <n v="46"/>
    <s v="RECARGOS MORA EXCLUIDOS"/>
    <s v="15-04-2015 00:00:00"/>
    <n v="50"/>
    <n v="1790"/>
  </r>
  <r>
    <s v="FACTURACION"/>
    <x v="5"/>
    <n v="1"/>
    <x v="0"/>
    <s v="F"/>
    <s v="D"/>
    <n v="99"/>
    <s v="RECARGO POR MORA  EXCLUIDO CREDITO SEGUROS"/>
    <s v="15-04-2015 00:00:00"/>
    <n v="50"/>
    <n v="19"/>
  </r>
  <r>
    <s v="FACTURACION"/>
    <x v="5"/>
    <n v="1"/>
    <x v="0"/>
    <s v="F"/>
    <s v="D"/>
    <n v="60"/>
    <s v="SEGURO BRILLA"/>
    <s v="16-04-2015 00:00:00"/>
    <n v="15"/>
    <n v="613629"/>
  </r>
  <r>
    <s v="FACTURACION"/>
    <x v="5"/>
    <n v="1"/>
    <x v="0"/>
    <s v="F"/>
    <s v="D"/>
    <n v="46"/>
    <s v="RECARGOS MORA EXCLUIDOS"/>
    <s v="17-04-2015 00:00:00"/>
    <n v="15"/>
    <n v="808077"/>
  </r>
  <r>
    <s v="FACTURACION"/>
    <x v="5"/>
    <n v="1"/>
    <x v="0"/>
    <s v="F"/>
    <s v="D"/>
    <n v="58"/>
    <s v="INTERESES FINANCIACION CREDITO BRILLA"/>
    <s v="18-04-2015 00:00:00"/>
    <n v="51"/>
    <n v="34779193"/>
  </r>
  <r>
    <s v="FACTURACION"/>
    <x v="5"/>
    <n v="1"/>
    <x v="0"/>
    <s v="F"/>
    <s v="D"/>
    <n v="46"/>
    <s v="RECARGOS MORA EXCLUIDOS"/>
    <s v="18-04-2015 00:00:00"/>
    <n v="51"/>
    <n v="3255"/>
  </r>
  <r>
    <s v="FACTURACION"/>
    <x v="5"/>
    <n v="1"/>
    <x v="0"/>
    <s v="F"/>
    <s v="D"/>
    <n v="99"/>
    <s v="RECARGO POR MORA  EXCLUIDO CREDITO SEGUROS"/>
    <s v="18-04-2015 00:00:00"/>
    <n v="51"/>
    <n v="65"/>
  </r>
  <r>
    <s v="FACTURACION"/>
    <x v="5"/>
    <n v="1"/>
    <x v="0"/>
    <s v="F"/>
    <s v="D"/>
    <n v="46"/>
    <s v="RECARGOS MORA EXCLUIDOS"/>
    <s v="20-04-2015 00:00:00"/>
    <n v="53"/>
    <n v="39495"/>
  </r>
  <r>
    <s v="FACTURACION"/>
    <x v="5"/>
    <n v="1"/>
    <x v="0"/>
    <s v="F"/>
    <s v="D"/>
    <n v="46"/>
    <s v="RECARGOS MORA EXCLUIDOS"/>
    <s v="22-04-2015 00:00:00"/>
    <n v="51"/>
    <n v="6720"/>
  </r>
  <r>
    <s v="FACTURACION"/>
    <x v="5"/>
    <n v="1"/>
    <x v="0"/>
    <s v="F"/>
    <s v="D"/>
    <n v="46"/>
    <s v="RECARGOS MORA EXCLUIDOS"/>
    <s v="23-04-2015 00:00:00"/>
    <n v="53"/>
    <n v="36982"/>
  </r>
  <r>
    <s v="FACTURACION"/>
    <x v="5"/>
    <n v="1"/>
    <x v="0"/>
    <s v="F"/>
    <s v="D"/>
    <n v="58"/>
    <s v="INTERESES FINANCIACION CREDITO BRILLA"/>
    <s v="24-04-2015 00:00:00"/>
    <n v="51"/>
    <n v="21290203"/>
  </r>
  <r>
    <s v="FACTURACION"/>
    <x v="5"/>
    <n v="1"/>
    <x v="0"/>
    <s v="F"/>
    <s v="D"/>
    <n v="121"/>
    <s v="REFINANCIACION INTERES DE FINANCIACION BRILLA"/>
    <s v="24-04-2015 00:00:00"/>
    <n v="51"/>
    <n v="1391332"/>
  </r>
  <r>
    <s v="FACTURACION"/>
    <x v="5"/>
    <n v="1"/>
    <x v="0"/>
    <s v="F"/>
    <s v="D"/>
    <n v="58"/>
    <s v="INTERESES FINANCIACION CREDITO BRILLA"/>
    <s v="25-04-2015 00:00:00"/>
    <n v="51"/>
    <n v="5895382"/>
  </r>
  <r>
    <s v="FACTURACION"/>
    <x v="5"/>
    <n v="1"/>
    <x v="0"/>
    <s v="F"/>
    <s v="D"/>
    <n v="46"/>
    <s v="RECARGOS MORA EXCLUIDOS"/>
    <s v="25-04-2015 00:00:00"/>
    <n v="53"/>
    <n v="6280"/>
  </r>
  <r>
    <s v="FACTURACION"/>
    <x v="5"/>
    <n v="1"/>
    <x v="0"/>
    <s v="F"/>
    <s v="D"/>
    <n v="99"/>
    <s v="RECARGO POR MORA  EXCLUIDO CREDITO SEGUROS"/>
    <s v="25-04-2015 00:00:00"/>
    <n v="53"/>
    <n v="123"/>
  </r>
  <r>
    <s v="FACTURACION"/>
    <x v="5"/>
    <n v="1"/>
    <x v="0"/>
    <s v="F"/>
    <s v="D"/>
    <n v="121"/>
    <s v="REFINANCIACION INTERES DE FINANCIACION BRILLA"/>
    <s v="27-04-2015 00:00:00"/>
    <n v="51"/>
    <n v="2110149"/>
  </r>
  <r>
    <s v="FACTURACION"/>
    <x v="5"/>
    <n v="1"/>
    <x v="0"/>
    <s v="F"/>
    <s v="D"/>
    <n v="60"/>
    <s v="SEGURO BRILLA"/>
    <s v="28-04-2015 00:00:00"/>
    <n v="15"/>
    <n v="1087142"/>
  </r>
  <r>
    <s v="FACTURACION"/>
    <x v="5"/>
    <n v="1"/>
    <x v="0"/>
    <s v="F"/>
    <s v="D"/>
    <n v="102"/>
    <s v="INT FINAC EXCLUIDO CREDITO SEGUROS"/>
    <s v="29-04-2015 00:00:00"/>
    <n v="51"/>
    <n v="3590"/>
  </r>
  <r>
    <s v="FACTURACION"/>
    <x v="5"/>
    <n v="1"/>
    <x v="0"/>
    <s v="F"/>
    <s v="D"/>
    <n v="60"/>
    <s v="SEGURO BRILLA"/>
    <s v="29-04-2015 00:00:00"/>
    <n v="51"/>
    <n v="7144"/>
  </r>
  <r>
    <s v="FACTURACION"/>
    <x v="5"/>
    <n v="1"/>
    <x v="0"/>
    <s v="F"/>
    <s v="D"/>
    <n v="98"/>
    <s v="REFINANCIACION"/>
    <s v="30-04-2015 00:00:00"/>
    <n v="51"/>
    <n v="530"/>
  </r>
  <r>
    <s v="FACTURACION"/>
    <x v="5"/>
    <n v="1"/>
    <x v="0"/>
    <s v="F"/>
    <s v="D"/>
    <n v="60"/>
    <s v="SEGURO BRILLA"/>
    <s v="30-04-2015 00:00:00"/>
    <n v="51"/>
    <n v="2592"/>
  </r>
  <r>
    <s v="FACTURACION"/>
    <x v="5"/>
    <n v="1"/>
    <x v="0"/>
    <s v="F"/>
    <s v="D"/>
    <n v="46"/>
    <s v="RECARGOS MORA EXCLUIDOS"/>
    <s v="30-04-2015 00:00:00"/>
    <n v="51"/>
    <n v="1319"/>
  </r>
  <r>
    <s v="FACTURACION"/>
    <x v="5"/>
    <n v="1"/>
    <x v="0"/>
    <s v="F"/>
    <s v="D"/>
    <n v="99"/>
    <s v="RECARGO POR MORA  EXCLUIDO CREDITO SEGUROS"/>
    <s v="30-04-2015 00:00:00"/>
    <n v="51"/>
    <n v="25"/>
  </r>
  <r>
    <s v="FACTURACION"/>
    <x v="5"/>
    <n v="11"/>
    <x v="1"/>
    <m/>
    <s v="D"/>
    <n v="2"/>
    <s v="BRILLA"/>
    <s v="01-04-2015 00:00:00"/>
    <n v="53"/>
    <n v="-33207"/>
  </r>
  <r>
    <s v="FACTURACION"/>
    <x v="5"/>
    <n v="11"/>
    <x v="1"/>
    <m/>
    <s v="D"/>
    <n v="46"/>
    <s v="RECARGOS MORA EXCLUIDOS"/>
    <s v="04-04-2015 00:00:00"/>
    <n v="53"/>
    <n v="-36"/>
  </r>
  <r>
    <s v="FACTURACION"/>
    <x v="5"/>
    <n v="11"/>
    <x v="1"/>
    <m/>
    <s v="D"/>
    <n v="60"/>
    <s v="SEGURO BRILLA"/>
    <s v="09-04-2015 00:00:00"/>
    <n v="53"/>
    <n v="-203"/>
  </r>
  <r>
    <s v="FACTURACION"/>
    <x v="5"/>
    <n v="11"/>
    <x v="1"/>
    <m/>
    <s v="D"/>
    <n v="58"/>
    <s v="INTERESES FINANCIACION CREDITO BRILLA"/>
    <s v="10-04-2015 00:00:00"/>
    <n v="53"/>
    <n v="-581"/>
  </r>
  <r>
    <s v="FACTURACION"/>
    <x v="5"/>
    <n v="11"/>
    <x v="1"/>
    <m/>
    <s v="D"/>
    <n v="121"/>
    <s v="REFINANCIACION INTERES DE FINANCIACION BRILLA"/>
    <s v="10-04-2015 00:00:00"/>
    <n v="53"/>
    <n v="-577"/>
  </r>
  <r>
    <s v="FACTURACION"/>
    <x v="5"/>
    <n v="11"/>
    <x v="1"/>
    <m/>
    <s v="D"/>
    <n v="2"/>
    <s v="BRILLA"/>
    <s v="15-04-2015 00:00:00"/>
    <n v="53"/>
    <n v="-3089"/>
  </r>
  <r>
    <s v="FACTURACION"/>
    <x v="5"/>
    <n v="11"/>
    <x v="1"/>
    <m/>
    <s v="D"/>
    <n v="58"/>
    <s v="INTERESES FINANCIACION CREDITO BRILLA"/>
    <s v="16-04-2015 00:00:00"/>
    <n v="53"/>
    <n v="-523"/>
  </r>
  <r>
    <s v="FACTURACION"/>
    <x v="5"/>
    <n v="11"/>
    <x v="1"/>
    <m/>
    <s v="D"/>
    <n v="58"/>
    <s v="INTERESES FINANCIACION CREDITO BRILLA"/>
    <s v="17-04-2015 00:00:00"/>
    <n v="53"/>
    <n v="-391"/>
  </r>
  <r>
    <s v="FACTURACION"/>
    <x v="5"/>
    <n v="11"/>
    <x v="1"/>
    <m/>
    <s v="D"/>
    <n v="58"/>
    <s v="INTERESES FINANCIACION CREDITO BRILLA"/>
    <s v="28-04-2015 00:00:00"/>
    <n v="53"/>
    <n v="-6904"/>
  </r>
  <r>
    <s v="FACTURACION"/>
    <x v="5"/>
    <n v="11"/>
    <x v="1"/>
    <m/>
    <s v="D"/>
    <n v="60"/>
    <s v="SEGURO BRILLA"/>
    <s v="28-04-2015 00:00:00"/>
    <n v="53"/>
    <n v="-212"/>
  </r>
  <r>
    <s v="NOTAS"/>
    <x v="0"/>
    <n v="16"/>
    <x v="3"/>
    <m/>
    <s v="C"/>
    <n v="4"/>
    <s v="CARGO POR CONEXIÓN"/>
    <s v="01-04-2015 00:00:00"/>
    <n v="50"/>
    <n v="-22823291"/>
  </r>
  <r>
    <s v="NOTAS"/>
    <x v="0"/>
    <n v="16"/>
    <x v="3"/>
    <m/>
    <s v="C"/>
    <n v="122"/>
    <s v="IVA RED INTERNA"/>
    <s v="06-04-2015 00:00:00"/>
    <n v="50"/>
    <n v="-26872"/>
  </r>
  <r>
    <s v="NOTAS"/>
    <x v="0"/>
    <n v="16"/>
    <x v="3"/>
    <m/>
    <s v="D"/>
    <n v="103"/>
    <s v="INTERESES FINANC RED INTERNA"/>
    <s v="23-04-2015 00:00:00"/>
    <n v="20"/>
    <n v="26872"/>
  </r>
  <r>
    <s v="NOTAS"/>
    <x v="1"/>
    <n v="16"/>
    <x v="3"/>
    <m/>
    <s v="C"/>
    <n v="7"/>
    <s v="CONSUMO"/>
    <s v="01-04-2015 00:00:00"/>
    <n v="1"/>
    <n v="-1964376"/>
  </r>
  <r>
    <s v="NOTAS"/>
    <x v="1"/>
    <n v="16"/>
    <x v="3"/>
    <m/>
    <s v="C"/>
    <n v="46"/>
    <s v="RECARGOS MORA EXCLUIDOS"/>
    <s v="01-04-2015 00:00:00"/>
    <n v="1"/>
    <n v="-227"/>
  </r>
  <r>
    <s v="NOTAS"/>
    <x v="1"/>
    <n v="16"/>
    <x v="3"/>
    <m/>
    <s v="D"/>
    <n v="27"/>
    <s v="SERVICIO ASOCIADO RED INTERNA"/>
    <s v="01-04-2015 00:00:00"/>
    <n v="4"/>
    <n v="19264"/>
  </r>
  <r>
    <s v="NOTAS"/>
    <x v="1"/>
    <n v="16"/>
    <x v="3"/>
    <m/>
    <s v="D"/>
    <n v="27"/>
    <s v="SERVICIO ASOCIADO RED INTERNA"/>
    <s v="01-04-2015 00:00:00"/>
    <n v="20"/>
    <n v="3549554"/>
  </r>
  <r>
    <s v="NOTAS"/>
    <x v="1"/>
    <n v="16"/>
    <x v="3"/>
    <m/>
    <s v="C"/>
    <n v="103"/>
    <s v="INTERESES FINANC RED INTERNA"/>
    <s v="01-04-2015 00:00:00"/>
    <n v="21"/>
    <n v="-86640"/>
  </r>
  <r>
    <s v="NOTAS"/>
    <x v="1"/>
    <n v="16"/>
    <x v="3"/>
    <m/>
    <s v="D"/>
    <n v="7"/>
    <s v="CONSUMO"/>
    <s v="01-04-2015 00:00:00"/>
    <n v="21"/>
    <n v="271"/>
  </r>
  <r>
    <s v="NOTAS"/>
    <x v="1"/>
    <n v="16"/>
    <x v="3"/>
    <m/>
    <s v="C"/>
    <n v="4"/>
    <s v="CARGO POR CONEXIÓN"/>
    <s v="01-04-2015 00:00:00"/>
    <n v="50"/>
    <n v="-4502514"/>
  </r>
  <r>
    <s v="NOTAS"/>
    <x v="1"/>
    <n v="16"/>
    <x v="3"/>
    <m/>
    <s v="C"/>
    <n v="7"/>
    <s v="CONSUMO"/>
    <s v="01-04-2015 00:00:00"/>
    <n v="50"/>
    <n v="-11319217"/>
  </r>
  <r>
    <s v="NOTAS"/>
    <x v="1"/>
    <n v="16"/>
    <x v="3"/>
    <m/>
    <s v="C"/>
    <n v="81"/>
    <s v="SERVICIOS VARIOS GRAVADO"/>
    <s v="01-04-2015 00:00:00"/>
    <n v="50"/>
    <n v="-359739"/>
  </r>
  <r>
    <s v="NOTAS"/>
    <x v="1"/>
    <n v="16"/>
    <x v="3"/>
    <m/>
    <s v="D"/>
    <n v="17"/>
    <s v="RECONEXION"/>
    <s v="01-04-2015 00:00:00"/>
    <n v="56"/>
    <n v="5573612"/>
  </r>
  <r>
    <s v="NOTAS"/>
    <x v="1"/>
    <n v="16"/>
    <x v="3"/>
    <m/>
    <s v="D"/>
    <n v="98"/>
    <s v="REFINANCIACION"/>
    <s v="01-04-2015 00:00:00"/>
    <n v="56"/>
    <n v="59537969"/>
  </r>
  <r>
    <s v="NOTAS"/>
    <x v="1"/>
    <n v="16"/>
    <x v="3"/>
    <m/>
    <s v="C"/>
    <n v="30"/>
    <s v="SUBSIDIO"/>
    <s v="01-04-2015 00:00:00"/>
    <n v="58"/>
    <n v="-62477"/>
  </r>
  <r>
    <s v="NOTAS"/>
    <x v="1"/>
    <n v="16"/>
    <x v="3"/>
    <m/>
    <s v="D"/>
    <n v="103"/>
    <s v="INTERESES FINANC RED INTERNA"/>
    <s v="01-04-2015 00:00:00"/>
    <n v="58"/>
    <n v="19166"/>
  </r>
  <r>
    <s v="NOTAS"/>
    <x v="1"/>
    <n v="16"/>
    <x v="3"/>
    <m/>
    <s v="C"/>
    <n v="4"/>
    <s v="CARGO POR CONEXIÓN"/>
    <s v="02-04-2015 00:00:00"/>
    <n v="50"/>
    <n v="-3991004"/>
  </r>
  <r>
    <s v="NOTAS"/>
    <x v="1"/>
    <n v="16"/>
    <x v="3"/>
    <m/>
    <s v="C"/>
    <n v="122"/>
    <s v="IVA RED INTERNA"/>
    <s v="04-04-2015 00:00:00"/>
    <n v="50"/>
    <n v="-74012"/>
  </r>
  <r>
    <s v="NOTAS"/>
    <x v="1"/>
    <n v="16"/>
    <x v="3"/>
    <m/>
    <s v="C"/>
    <n v="27"/>
    <s v="SERVICIO ASOCIADO RED INTERNA"/>
    <s v="05-04-2015 00:00:00"/>
    <n v="50"/>
    <n v="-655021"/>
  </r>
  <r>
    <s v="NOTAS"/>
    <x v="1"/>
    <n v="16"/>
    <x v="3"/>
    <m/>
    <s v="C"/>
    <n v="3"/>
    <s v="CARGO FIJO"/>
    <s v="06-04-2015 00:00:00"/>
    <n v="3"/>
    <n v="-13262"/>
  </r>
  <r>
    <s v="NOTAS"/>
    <x v="1"/>
    <n v="16"/>
    <x v="3"/>
    <m/>
    <s v="C"/>
    <n v="28"/>
    <s v="SERVICIOS ASOCIADOS CARGO POR CONEXIÓN"/>
    <s v="06-04-2015 00:00:00"/>
    <n v="3"/>
    <n v="-201526"/>
  </r>
  <r>
    <s v="NOTAS"/>
    <x v="1"/>
    <n v="16"/>
    <x v="3"/>
    <m/>
    <s v="D"/>
    <n v="98"/>
    <s v="REFINANCIACION"/>
    <s v="06-04-2015 00:00:00"/>
    <n v="20"/>
    <n v="1476165"/>
  </r>
  <r>
    <s v="NOTAS"/>
    <x v="1"/>
    <n v="16"/>
    <x v="3"/>
    <m/>
    <s v="D"/>
    <n v="401"/>
    <s v="REVISION PERIODICA RES 059"/>
    <s v="06-04-2015 00:00:00"/>
    <n v="20"/>
    <n v="555240"/>
  </r>
  <r>
    <s v="NOTAS"/>
    <x v="1"/>
    <n v="16"/>
    <x v="3"/>
    <m/>
    <s v="D"/>
    <n v="27"/>
    <s v="SERVICIO ASOCIADO RED INTERNA"/>
    <s v="06-04-2015 00:00:00"/>
    <n v="20"/>
    <n v="12702941"/>
  </r>
  <r>
    <s v="NOTAS"/>
    <x v="1"/>
    <n v="16"/>
    <x v="3"/>
    <m/>
    <s v="C"/>
    <n v="3"/>
    <s v="CARGO FIJO"/>
    <s v="06-04-2015 00:00:00"/>
    <n v="50"/>
    <n v="-127717"/>
  </r>
  <r>
    <s v="NOTAS"/>
    <x v="1"/>
    <n v="16"/>
    <x v="3"/>
    <m/>
    <s v="C"/>
    <n v="401"/>
    <s v="REVISION PERIODICA RES 059"/>
    <s v="06-04-2015 00:00:00"/>
    <n v="50"/>
    <n v="-27936391"/>
  </r>
  <r>
    <s v="NOTAS"/>
    <x v="1"/>
    <n v="16"/>
    <x v="3"/>
    <m/>
    <s v="D"/>
    <n v="122"/>
    <s v="IVA RED INTERNA"/>
    <s v="06-04-2015 00:00:00"/>
    <n v="50"/>
    <n v="78"/>
  </r>
  <r>
    <s v="NOTAS"/>
    <x v="1"/>
    <n v="16"/>
    <x v="3"/>
    <m/>
    <s v="C"/>
    <n v="56"/>
    <s v="INTERESES FINANCIACION CONEXION"/>
    <s v="07-04-2015 00:00:00"/>
    <n v="3"/>
    <n v="-72017"/>
  </r>
  <r>
    <s v="NOTAS"/>
    <x v="1"/>
    <n v="16"/>
    <x v="3"/>
    <m/>
    <s v="C"/>
    <n v="106"/>
    <s v="IMPUESTO 16%"/>
    <s v="07-04-2015 00:00:00"/>
    <n v="3"/>
    <n v="-10"/>
  </r>
  <r>
    <s v="NOTAS"/>
    <x v="1"/>
    <n v="16"/>
    <x v="3"/>
    <m/>
    <s v="C"/>
    <n v="24"/>
    <s v="REVISION PERIODICA"/>
    <s v="07-04-2015 00:00:00"/>
    <n v="3"/>
    <n v="-55265"/>
  </r>
  <r>
    <s v="NOTAS"/>
    <x v="1"/>
    <n v="16"/>
    <x v="3"/>
    <m/>
    <s v="D"/>
    <n v="30"/>
    <s v="SUBSIDIO"/>
    <s v="07-04-2015 00:00:00"/>
    <n v="4"/>
    <n v="289275"/>
  </r>
  <r>
    <s v="NOTAS"/>
    <x v="1"/>
    <n v="16"/>
    <x v="3"/>
    <m/>
    <s v="D"/>
    <n v="24"/>
    <s v="REVISION PERIODICA"/>
    <s v="07-04-2015 00:00:00"/>
    <n v="4"/>
    <n v="67630"/>
  </r>
  <r>
    <s v="NOTAS"/>
    <x v="1"/>
    <n v="16"/>
    <x v="3"/>
    <m/>
    <s v="D"/>
    <n v="27"/>
    <s v="SERVICIO ASOCIADO RED INTERNA"/>
    <s v="07-04-2015 00:00:00"/>
    <n v="20"/>
    <n v="6095545"/>
  </r>
  <r>
    <s v="NOTAS"/>
    <x v="1"/>
    <n v="16"/>
    <x v="3"/>
    <m/>
    <s v="D"/>
    <n v="126"/>
    <s v="IVA INTERES DE FINANCIACION"/>
    <s v="07-04-2015 00:00:00"/>
    <n v="20"/>
    <n v="19658"/>
  </r>
  <r>
    <s v="NOTAS"/>
    <x v="1"/>
    <n v="16"/>
    <x v="3"/>
    <m/>
    <s v="D"/>
    <n v="401"/>
    <s v="REVISION PERIODICA RES 059"/>
    <s v="07-04-2015 00:00:00"/>
    <n v="20"/>
    <n v="122834"/>
  </r>
  <r>
    <s v="NOTAS"/>
    <x v="1"/>
    <n v="16"/>
    <x v="3"/>
    <m/>
    <s v="C"/>
    <n v="101"/>
    <s v="RECARGO POR MORA  GRAVADOS OTROS SERVICIOS"/>
    <s v="07-04-2015 00:00:00"/>
    <n v="21"/>
    <n v="-8824"/>
  </r>
  <r>
    <s v="NOTAS"/>
    <x v="1"/>
    <n v="16"/>
    <x v="3"/>
    <m/>
    <s v="C"/>
    <n v="17"/>
    <s v="RECONEXION"/>
    <s v="07-04-2015 00:00:00"/>
    <n v="50"/>
    <n v="-23074517"/>
  </r>
  <r>
    <s v="NOTAS"/>
    <x v="1"/>
    <n v="16"/>
    <x v="3"/>
    <m/>
    <s v="C"/>
    <n v="98"/>
    <s v="REFINANCIACION"/>
    <s v="07-04-2015 00:00:00"/>
    <n v="50"/>
    <n v="-31548415"/>
  </r>
  <r>
    <s v="NOTAS"/>
    <x v="1"/>
    <n v="16"/>
    <x v="3"/>
    <m/>
    <s v="D"/>
    <n v="81"/>
    <s v="SERVICIOS VARIOS GRAVADO"/>
    <s v="07-04-2015 00:00:00"/>
    <n v="56"/>
    <n v="8765"/>
  </r>
  <r>
    <s v="NOTAS"/>
    <x v="1"/>
    <n v="16"/>
    <x v="3"/>
    <m/>
    <s v="D"/>
    <n v="3"/>
    <s v="CARGO FIJO"/>
    <s v="07-04-2015 00:00:00"/>
    <n v="58"/>
    <n v="16072"/>
  </r>
  <r>
    <s v="NOTAS"/>
    <x v="1"/>
    <n v="16"/>
    <x v="3"/>
    <m/>
    <s v="D"/>
    <n v="81"/>
    <s v="SERVICIOS VARIOS GRAVADO"/>
    <s v="07-04-2015 00:00:00"/>
    <n v="58"/>
    <n v="120000"/>
  </r>
  <r>
    <s v="NOTAS"/>
    <x v="1"/>
    <n v="16"/>
    <x v="3"/>
    <m/>
    <s v="D"/>
    <n v="27"/>
    <s v="SERVICIO ASOCIADO RED INTERNA"/>
    <s v="07-04-2015 00:00:00"/>
    <n v="58"/>
    <n v="1043210"/>
  </r>
  <r>
    <s v="NOTAS"/>
    <x v="1"/>
    <n v="16"/>
    <x v="3"/>
    <m/>
    <s v="D"/>
    <n v="7"/>
    <s v="CONSUMO"/>
    <s v="08-04-2015 00:00:00"/>
    <n v="4"/>
    <n v="603263"/>
  </r>
  <r>
    <s v="NOTAS"/>
    <x v="1"/>
    <n v="16"/>
    <x v="3"/>
    <m/>
    <s v="D"/>
    <n v="8"/>
    <s v="CONTRIBUCION"/>
    <s v="08-04-2015 00:00:00"/>
    <n v="4"/>
    <n v="43363"/>
  </r>
  <r>
    <s v="NOTAS"/>
    <x v="1"/>
    <n v="16"/>
    <x v="3"/>
    <m/>
    <s v="D"/>
    <n v="17"/>
    <s v="RECONEXION"/>
    <s v="08-04-2015 00:00:00"/>
    <n v="20"/>
    <n v="808068"/>
  </r>
  <r>
    <s v="NOTAS"/>
    <x v="1"/>
    <n v="16"/>
    <x v="3"/>
    <m/>
    <s v="C"/>
    <n v="103"/>
    <s v="INTERESES FINANC RED INTERNA"/>
    <s v="08-04-2015 00:00:00"/>
    <n v="21"/>
    <n v="-248982"/>
  </r>
  <r>
    <s v="NOTAS"/>
    <x v="1"/>
    <n v="16"/>
    <x v="3"/>
    <m/>
    <s v="D"/>
    <n v="7"/>
    <s v="CONSUMO"/>
    <s v="08-04-2015 00:00:00"/>
    <n v="21"/>
    <n v="102"/>
  </r>
  <r>
    <s v="NOTAS"/>
    <x v="1"/>
    <n v="16"/>
    <x v="3"/>
    <m/>
    <s v="C"/>
    <n v="3"/>
    <s v="CARGO FIJO"/>
    <s v="08-04-2015 00:00:00"/>
    <n v="50"/>
    <n v="-305216"/>
  </r>
  <r>
    <s v="NOTAS"/>
    <x v="1"/>
    <n v="16"/>
    <x v="3"/>
    <m/>
    <s v="C"/>
    <n v="4"/>
    <s v="CARGO POR CONEXIÓN"/>
    <s v="08-04-2015 00:00:00"/>
    <n v="50"/>
    <n v="-13331226"/>
  </r>
  <r>
    <s v="NOTAS"/>
    <x v="1"/>
    <n v="16"/>
    <x v="3"/>
    <m/>
    <s v="C"/>
    <n v="7"/>
    <s v="CONSUMO"/>
    <s v="08-04-2015 00:00:00"/>
    <n v="50"/>
    <n v="-11874106"/>
  </r>
  <r>
    <s v="NOTAS"/>
    <x v="1"/>
    <n v="16"/>
    <x v="3"/>
    <m/>
    <s v="C"/>
    <n v="28"/>
    <s v="SERVICIOS ASOCIADOS CARGO POR CONEXIÓN"/>
    <s v="08-04-2015 00:00:00"/>
    <n v="50"/>
    <n v="-10878566"/>
  </r>
  <r>
    <s v="NOTAS"/>
    <x v="1"/>
    <n v="16"/>
    <x v="3"/>
    <m/>
    <s v="D"/>
    <n v="98"/>
    <s v="REFINANCIACION"/>
    <s v="08-04-2015 00:00:00"/>
    <n v="56"/>
    <n v="84806932"/>
  </r>
  <r>
    <s v="NOTAS"/>
    <x v="1"/>
    <n v="16"/>
    <x v="3"/>
    <m/>
    <s v="D"/>
    <n v="28"/>
    <s v="SERVICIOS ASOCIADOS CARGO POR CONEXIÓN"/>
    <s v="08-04-2015 00:00:00"/>
    <n v="56"/>
    <n v="1711400"/>
  </r>
  <r>
    <s v="NOTAS"/>
    <x v="1"/>
    <n v="16"/>
    <x v="3"/>
    <m/>
    <s v="D"/>
    <n v="17"/>
    <s v="RECONEXION"/>
    <s v="08-04-2015 00:00:00"/>
    <n v="58"/>
    <n v="406657"/>
  </r>
  <r>
    <s v="NOTAS"/>
    <x v="1"/>
    <n v="16"/>
    <x v="3"/>
    <m/>
    <s v="C"/>
    <n v="46"/>
    <s v="RECARGOS MORA EXCLUIDOS"/>
    <s v="09-04-2015 00:00:00"/>
    <n v="3"/>
    <n v="-315"/>
  </r>
  <r>
    <s v="NOTAS"/>
    <x v="1"/>
    <n v="16"/>
    <x v="3"/>
    <m/>
    <s v="C"/>
    <n v="100"/>
    <s v="RECARGO POR MORA RED INTERNA"/>
    <s v="09-04-2015 00:00:00"/>
    <n v="3"/>
    <n v="-1"/>
  </r>
  <r>
    <s v="NOTAS"/>
    <x v="1"/>
    <n v="16"/>
    <x v="3"/>
    <m/>
    <s v="D"/>
    <n v="400"/>
    <s v="CERTIFICACION INSTALACION PREVIA"/>
    <s v="09-04-2015 00:00:00"/>
    <n v="20"/>
    <n v="138139"/>
  </r>
  <r>
    <s v="NOTAS"/>
    <x v="1"/>
    <n v="16"/>
    <x v="3"/>
    <m/>
    <s v="C"/>
    <n v="56"/>
    <s v="INTERESES FINANCIACION CONEXION"/>
    <s v="09-04-2015 00:00:00"/>
    <n v="50"/>
    <n v="-24686604"/>
  </r>
  <r>
    <s v="NOTAS"/>
    <x v="1"/>
    <n v="16"/>
    <x v="3"/>
    <m/>
    <s v="C"/>
    <n v="59"/>
    <s v="INTERESES FINANCIACION GRAVADOS"/>
    <s v="09-04-2015 00:00:00"/>
    <n v="50"/>
    <n v="-1177"/>
  </r>
  <r>
    <s v="NOTAS"/>
    <x v="1"/>
    <n v="16"/>
    <x v="3"/>
    <m/>
    <s v="C"/>
    <n v="101"/>
    <s v="RECARGO POR MORA  GRAVADOS OTROS SERVICIOS"/>
    <s v="09-04-2015 00:00:00"/>
    <n v="50"/>
    <n v="-4004"/>
  </r>
  <r>
    <s v="NOTAS"/>
    <x v="1"/>
    <n v="16"/>
    <x v="3"/>
    <m/>
    <s v="C"/>
    <n v="401"/>
    <s v="REVISION PERIODICA RES 059"/>
    <s v="09-04-2015 00:00:00"/>
    <n v="50"/>
    <n v="-27598402"/>
  </r>
  <r>
    <s v="NOTAS"/>
    <x v="1"/>
    <n v="16"/>
    <x v="3"/>
    <m/>
    <s v="C"/>
    <n v="81"/>
    <s v="SERVICIOS VARIOS GRAVADO"/>
    <s v="09-04-2015 00:00:00"/>
    <n v="50"/>
    <n v="-269992"/>
  </r>
  <r>
    <s v="NOTAS"/>
    <x v="1"/>
    <n v="16"/>
    <x v="3"/>
    <m/>
    <s v="C"/>
    <n v="24"/>
    <s v="REVISION PERIODICA"/>
    <s v="09-04-2015 00:00:00"/>
    <n v="50"/>
    <n v="-1181396"/>
  </r>
  <r>
    <s v="NOTAS"/>
    <x v="1"/>
    <n v="16"/>
    <x v="3"/>
    <m/>
    <s v="D"/>
    <n v="4"/>
    <s v="CARGO POR CONEXIÓN"/>
    <s v="09-04-2015 00:00:00"/>
    <n v="56"/>
    <n v="6193641"/>
  </r>
  <r>
    <s v="NOTAS"/>
    <x v="1"/>
    <n v="16"/>
    <x v="3"/>
    <m/>
    <s v="D"/>
    <n v="28"/>
    <s v="SERVICIOS ASOCIADOS CARGO POR CONEXIÓN"/>
    <s v="09-04-2015 00:00:00"/>
    <n v="56"/>
    <n v="1374549"/>
  </r>
  <r>
    <s v="NOTAS"/>
    <x v="1"/>
    <n v="16"/>
    <x v="3"/>
    <m/>
    <s v="D"/>
    <n v="103"/>
    <s v="INTERESES FINANC RED INTERNA"/>
    <s v="09-04-2015 00:00:00"/>
    <n v="56"/>
    <n v="1500"/>
  </r>
  <r>
    <s v="NOTAS"/>
    <x v="1"/>
    <n v="16"/>
    <x v="3"/>
    <m/>
    <s v="D"/>
    <n v="7"/>
    <s v="CONSUMO"/>
    <s v="09-04-2015 00:00:00"/>
    <n v="58"/>
    <n v="230189"/>
  </r>
  <r>
    <s v="NOTAS"/>
    <x v="1"/>
    <n v="16"/>
    <x v="3"/>
    <m/>
    <s v="D"/>
    <n v="98"/>
    <s v="REFINANCIACION"/>
    <s v="09-04-2015 00:00:00"/>
    <n v="58"/>
    <n v="1667902"/>
  </r>
  <r>
    <s v="NOTAS"/>
    <x v="1"/>
    <n v="16"/>
    <x v="3"/>
    <m/>
    <s v="C"/>
    <n v="3"/>
    <s v="CARGO FIJO"/>
    <s v="10-04-2015 00:00:00"/>
    <n v="3"/>
    <n v="-33070"/>
  </r>
  <r>
    <s v="NOTAS"/>
    <x v="1"/>
    <n v="16"/>
    <x v="3"/>
    <m/>
    <s v="D"/>
    <n v="17"/>
    <s v="RECONEXION"/>
    <s v="10-04-2015 00:00:00"/>
    <n v="20"/>
    <n v="1388223"/>
  </r>
  <r>
    <s v="NOTAS"/>
    <x v="1"/>
    <n v="16"/>
    <x v="3"/>
    <m/>
    <s v="C"/>
    <n v="101"/>
    <s v="RECARGO POR MORA  GRAVADOS OTROS SERVICIOS"/>
    <s v="10-04-2015 00:00:00"/>
    <n v="21"/>
    <n v="-4573"/>
  </r>
  <r>
    <s v="NOTAS"/>
    <x v="1"/>
    <n v="16"/>
    <x v="3"/>
    <m/>
    <s v="C"/>
    <n v="7"/>
    <s v="CONSUMO"/>
    <s v="10-04-2015 00:00:00"/>
    <n v="50"/>
    <n v="-8235326"/>
  </r>
  <r>
    <s v="NOTAS"/>
    <x v="1"/>
    <n v="16"/>
    <x v="3"/>
    <m/>
    <s v="C"/>
    <n v="17"/>
    <s v="RECONEXION"/>
    <s v="10-04-2015 00:00:00"/>
    <n v="50"/>
    <n v="-30043382"/>
  </r>
  <r>
    <s v="NOTAS"/>
    <x v="1"/>
    <n v="16"/>
    <x v="3"/>
    <m/>
    <s v="C"/>
    <n v="98"/>
    <s v="REFINANCIACION"/>
    <s v="10-04-2015 00:00:00"/>
    <n v="50"/>
    <n v="-51728365"/>
  </r>
  <r>
    <s v="NOTAS"/>
    <x v="1"/>
    <n v="16"/>
    <x v="3"/>
    <m/>
    <s v="C"/>
    <n v="59"/>
    <s v="INTERESES FINANCIACION GRAVADOS"/>
    <s v="10-04-2015 00:00:00"/>
    <n v="50"/>
    <n v="-218"/>
  </r>
  <r>
    <s v="NOTAS"/>
    <x v="1"/>
    <n v="16"/>
    <x v="3"/>
    <m/>
    <s v="C"/>
    <n v="1"/>
    <s v="ANTICIPOS"/>
    <s v="10-04-2015 00:00:00"/>
    <n v="50"/>
    <n v="-16143"/>
  </r>
  <r>
    <s v="NOTAS"/>
    <x v="1"/>
    <n v="16"/>
    <x v="3"/>
    <m/>
    <s v="C"/>
    <n v="81"/>
    <s v="SERVICIOS VARIOS GRAVADO"/>
    <s v="10-04-2015 00:00:00"/>
    <n v="50"/>
    <n v="-179720"/>
  </r>
  <r>
    <s v="NOTAS"/>
    <x v="1"/>
    <n v="16"/>
    <x v="3"/>
    <m/>
    <s v="D"/>
    <n v="4"/>
    <s v="CARGO POR CONEXIÓN"/>
    <s v="10-04-2015 00:00:00"/>
    <n v="56"/>
    <n v="4107888"/>
  </r>
  <r>
    <s v="NOTAS"/>
    <x v="1"/>
    <n v="16"/>
    <x v="3"/>
    <m/>
    <s v="D"/>
    <n v="28"/>
    <s v="SERVICIOS ASOCIADOS CARGO POR CONEXIÓN"/>
    <s v="10-04-2015 00:00:00"/>
    <n v="56"/>
    <n v="1081958"/>
  </r>
  <r>
    <s v="NOTAS"/>
    <x v="1"/>
    <n v="16"/>
    <x v="3"/>
    <m/>
    <s v="D"/>
    <n v="27"/>
    <s v="SERVICIO ASOCIADO RED INTERNA"/>
    <s v="10-04-2015 00:00:00"/>
    <n v="56"/>
    <n v="8842006"/>
  </r>
  <r>
    <s v="NOTAS"/>
    <x v="1"/>
    <n v="16"/>
    <x v="3"/>
    <m/>
    <s v="D"/>
    <n v="7"/>
    <s v="CONSUMO"/>
    <s v="10-04-2015 00:00:00"/>
    <n v="58"/>
    <n v="141981"/>
  </r>
  <r>
    <s v="NOTAS"/>
    <x v="1"/>
    <n v="16"/>
    <x v="3"/>
    <m/>
    <s v="D"/>
    <n v="17"/>
    <s v="RECONEXION"/>
    <s v="10-04-2015 00:00:00"/>
    <n v="58"/>
    <n v="380726"/>
  </r>
  <r>
    <s v="NOTAS"/>
    <x v="1"/>
    <n v="16"/>
    <x v="3"/>
    <m/>
    <s v="C"/>
    <n v="7"/>
    <s v="CONSUMO"/>
    <s v="11-04-2015 00:00:00"/>
    <n v="1"/>
    <n v="-859398"/>
  </r>
  <r>
    <s v="NOTAS"/>
    <x v="1"/>
    <n v="16"/>
    <x v="3"/>
    <m/>
    <s v="C"/>
    <n v="101"/>
    <s v="RECARGO POR MORA  GRAVADOS OTROS SERVICIOS"/>
    <s v="11-04-2015 00:00:00"/>
    <n v="3"/>
    <n v="-1133"/>
  </r>
  <r>
    <s v="NOTAS"/>
    <x v="1"/>
    <n v="16"/>
    <x v="3"/>
    <m/>
    <s v="D"/>
    <n v="17"/>
    <s v="RECONEXION"/>
    <s v="11-04-2015 00:00:00"/>
    <n v="20"/>
    <n v="16904"/>
  </r>
  <r>
    <s v="NOTAS"/>
    <x v="1"/>
    <n v="16"/>
    <x v="3"/>
    <m/>
    <s v="D"/>
    <n v="98"/>
    <s v="REFINANCIACION"/>
    <s v="11-04-2015 00:00:00"/>
    <n v="20"/>
    <n v="1385916"/>
  </r>
  <r>
    <s v="NOTAS"/>
    <x v="1"/>
    <n v="16"/>
    <x v="3"/>
    <m/>
    <s v="C"/>
    <n v="56"/>
    <s v="INTERESES FINANCIACION CONEXION"/>
    <s v="11-04-2015 00:00:00"/>
    <n v="21"/>
    <n v="-3397675"/>
  </r>
  <r>
    <s v="NOTAS"/>
    <x v="1"/>
    <n v="16"/>
    <x v="3"/>
    <m/>
    <s v="C"/>
    <n v="46"/>
    <s v="RECARGOS MORA EXCLUIDOS"/>
    <s v="11-04-2015 00:00:00"/>
    <n v="21"/>
    <n v="-478169"/>
  </r>
  <r>
    <s v="NOTAS"/>
    <x v="1"/>
    <n v="16"/>
    <x v="3"/>
    <m/>
    <s v="C"/>
    <n v="101"/>
    <s v="RECARGO POR MORA  GRAVADOS OTROS SERVICIOS"/>
    <s v="11-04-2015 00:00:00"/>
    <n v="21"/>
    <n v="-2812"/>
  </r>
  <r>
    <s v="NOTAS"/>
    <x v="1"/>
    <n v="16"/>
    <x v="3"/>
    <m/>
    <s v="C"/>
    <n v="19"/>
    <s v="RED INTERNA"/>
    <s v="11-04-2015 00:00:00"/>
    <n v="50"/>
    <n v="-11382535"/>
  </r>
  <r>
    <s v="NOTAS"/>
    <x v="1"/>
    <n v="16"/>
    <x v="3"/>
    <m/>
    <s v="C"/>
    <n v="56"/>
    <s v="INTERESES FINANCIACION CONEXION"/>
    <s v="11-04-2015 00:00:00"/>
    <n v="50"/>
    <n v="-18441899"/>
  </r>
  <r>
    <s v="NOTAS"/>
    <x v="1"/>
    <n v="16"/>
    <x v="3"/>
    <m/>
    <s v="C"/>
    <n v="28"/>
    <s v="SERVICIOS ASOCIADOS CARGO POR CONEXIÓN"/>
    <s v="11-04-2015 00:00:00"/>
    <n v="50"/>
    <n v="-5063882"/>
  </r>
  <r>
    <s v="NOTAS"/>
    <x v="1"/>
    <n v="16"/>
    <x v="3"/>
    <m/>
    <s v="C"/>
    <n v="1"/>
    <s v="ANTICIPOS"/>
    <s v="11-04-2015 00:00:00"/>
    <n v="50"/>
    <n v="-19268"/>
  </r>
  <r>
    <s v="NOTAS"/>
    <x v="1"/>
    <n v="16"/>
    <x v="3"/>
    <m/>
    <s v="C"/>
    <n v="24"/>
    <s v="REVISION PERIODICA"/>
    <s v="11-04-2015 00:00:00"/>
    <n v="50"/>
    <n v="-623808"/>
  </r>
  <r>
    <s v="NOTAS"/>
    <x v="1"/>
    <n v="16"/>
    <x v="3"/>
    <m/>
    <s v="C"/>
    <n v="400"/>
    <s v="CERTIFICACION INSTALACION PREVIA"/>
    <s v="12-04-2015 00:00:00"/>
    <n v="50"/>
    <n v="-1393817"/>
  </r>
  <r>
    <s v="NOTAS"/>
    <x v="1"/>
    <n v="16"/>
    <x v="3"/>
    <m/>
    <s v="C"/>
    <n v="56"/>
    <s v="INTERESES FINANCIACION CONEXION"/>
    <s v="13-04-2015 00:00:00"/>
    <n v="3"/>
    <n v="-1837"/>
  </r>
  <r>
    <s v="NOTAS"/>
    <x v="1"/>
    <n v="16"/>
    <x v="3"/>
    <m/>
    <s v="C"/>
    <n v="106"/>
    <s v="IMPUESTO 16%"/>
    <s v="13-04-2015 00:00:00"/>
    <n v="3"/>
    <n v="-3"/>
  </r>
  <r>
    <s v="NOTAS"/>
    <x v="1"/>
    <n v="16"/>
    <x v="3"/>
    <m/>
    <s v="D"/>
    <n v="8"/>
    <s v="CONTRIBUCION"/>
    <s v="13-04-2015 00:00:00"/>
    <n v="4"/>
    <n v="2279"/>
  </r>
  <r>
    <s v="NOTAS"/>
    <x v="1"/>
    <n v="16"/>
    <x v="3"/>
    <m/>
    <s v="D"/>
    <n v="27"/>
    <s v="SERVICIO ASOCIADO RED INTERNA"/>
    <s v="13-04-2015 00:00:00"/>
    <n v="20"/>
    <n v="5666718"/>
  </r>
  <r>
    <s v="NOTAS"/>
    <x v="1"/>
    <n v="16"/>
    <x v="3"/>
    <m/>
    <s v="C"/>
    <n v="4"/>
    <s v="CARGO POR CONEXIÓN"/>
    <s v="13-04-2015 00:00:00"/>
    <n v="50"/>
    <n v="-31018963"/>
  </r>
  <r>
    <s v="NOTAS"/>
    <x v="1"/>
    <n v="16"/>
    <x v="3"/>
    <m/>
    <s v="C"/>
    <n v="7"/>
    <s v="CONSUMO"/>
    <s v="13-04-2015 00:00:00"/>
    <n v="50"/>
    <n v="-12037885"/>
  </r>
  <r>
    <s v="NOTAS"/>
    <x v="1"/>
    <n v="16"/>
    <x v="3"/>
    <m/>
    <s v="C"/>
    <n v="98"/>
    <s v="REFINANCIACION"/>
    <s v="13-04-2015 00:00:00"/>
    <n v="50"/>
    <n v="-105305158"/>
  </r>
  <r>
    <s v="NOTAS"/>
    <x v="1"/>
    <n v="16"/>
    <x v="3"/>
    <m/>
    <s v="C"/>
    <n v="27"/>
    <s v="SERVICIO ASOCIADO RED INTERNA"/>
    <s v="13-04-2015 00:00:00"/>
    <n v="50"/>
    <n v="-16001802"/>
  </r>
  <r>
    <s v="NOTAS"/>
    <x v="1"/>
    <n v="16"/>
    <x v="3"/>
    <m/>
    <s v="C"/>
    <n v="59"/>
    <s v="INTERESES FINANCIACION GRAVADOS"/>
    <s v="13-04-2015 00:00:00"/>
    <n v="50"/>
    <n v="-972"/>
  </r>
  <r>
    <s v="NOTAS"/>
    <x v="1"/>
    <n v="16"/>
    <x v="3"/>
    <m/>
    <s v="C"/>
    <n v="401"/>
    <s v="REVISION PERIODICA RES 059"/>
    <s v="13-04-2015 00:00:00"/>
    <n v="50"/>
    <n v="-27781763"/>
  </r>
  <r>
    <s v="NOTAS"/>
    <x v="1"/>
    <n v="16"/>
    <x v="3"/>
    <m/>
    <s v="C"/>
    <n v="32"/>
    <s v="VENTA BIENES"/>
    <s v="13-04-2015 00:00:00"/>
    <n v="50"/>
    <n v="-18672"/>
  </r>
  <r>
    <s v="NOTAS"/>
    <x v="1"/>
    <n v="16"/>
    <x v="3"/>
    <m/>
    <s v="D"/>
    <n v="6"/>
    <s v="CONCEPTO DEPENDIENTE"/>
    <s v="13-04-2015 00:00:00"/>
    <n v="50"/>
    <n v="1360"/>
  </r>
  <r>
    <s v="NOTAS"/>
    <x v="1"/>
    <n v="16"/>
    <x v="3"/>
    <m/>
    <s v="D"/>
    <n v="402"/>
    <s v="SUBSIDIO GOBERNACION DEL ATLANTICO"/>
    <s v="13-04-2015 00:00:00"/>
    <n v="50"/>
    <n v="2500000"/>
  </r>
  <r>
    <s v="NOTAS"/>
    <x v="1"/>
    <n v="16"/>
    <x v="3"/>
    <m/>
    <s v="D"/>
    <n v="7"/>
    <s v="CONSUMO"/>
    <s v="13-04-2015 00:00:00"/>
    <n v="56"/>
    <n v="237286"/>
  </r>
  <r>
    <s v="NOTAS"/>
    <x v="1"/>
    <n v="16"/>
    <x v="3"/>
    <m/>
    <s v="D"/>
    <n v="56"/>
    <s v="INTERESES FINANCIACION CONEXION"/>
    <s v="13-04-2015 00:00:00"/>
    <n v="56"/>
    <n v="24461594"/>
  </r>
  <r>
    <s v="NOTAS"/>
    <x v="1"/>
    <n v="16"/>
    <x v="3"/>
    <m/>
    <s v="D"/>
    <n v="103"/>
    <s v="INTERESES FINANC RED INTERNA"/>
    <s v="13-04-2015 00:00:00"/>
    <n v="56"/>
    <n v="58783"/>
  </r>
  <r>
    <s v="NOTAS"/>
    <x v="1"/>
    <n v="16"/>
    <x v="3"/>
    <m/>
    <s v="D"/>
    <n v="46"/>
    <s v="RECARGOS MORA EXCLUIDOS"/>
    <s v="13-04-2015 00:00:00"/>
    <n v="58"/>
    <n v="199353"/>
  </r>
  <r>
    <s v="NOTAS"/>
    <x v="1"/>
    <n v="16"/>
    <x v="3"/>
    <m/>
    <s v="C"/>
    <n v="7"/>
    <s v="CONSUMO"/>
    <s v="14-04-2015 00:00:00"/>
    <n v="1"/>
    <n v="-561337"/>
  </r>
  <r>
    <s v="NOTAS"/>
    <x v="1"/>
    <n v="16"/>
    <x v="3"/>
    <m/>
    <s v="C"/>
    <n v="30"/>
    <s v="SUBSIDIO"/>
    <s v="14-04-2015 00:00:00"/>
    <n v="1"/>
    <n v="-1954"/>
  </r>
  <r>
    <s v="NOTAS"/>
    <x v="1"/>
    <n v="16"/>
    <x v="3"/>
    <m/>
    <s v="C"/>
    <n v="106"/>
    <s v="IMPUESTO 16%"/>
    <s v="14-04-2015 00:00:00"/>
    <n v="3"/>
    <n v="-101727"/>
  </r>
  <r>
    <s v="NOTAS"/>
    <x v="1"/>
    <n v="16"/>
    <x v="3"/>
    <m/>
    <s v="C"/>
    <n v="46"/>
    <s v="RECARGOS MORA EXCLUIDOS"/>
    <s v="14-04-2015 00:00:00"/>
    <n v="3"/>
    <n v="-24505"/>
  </r>
  <r>
    <s v="NOTAS"/>
    <x v="1"/>
    <n v="16"/>
    <x v="3"/>
    <m/>
    <s v="C"/>
    <n v="17"/>
    <s v="RECONEXION"/>
    <s v="14-04-2015 00:00:00"/>
    <n v="3"/>
    <n v="-218893"/>
  </r>
  <r>
    <s v="NOTAS"/>
    <x v="1"/>
    <n v="16"/>
    <x v="3"/>
    <m/>
    <s v="C"/>
    <n v="100"/>
    <s v="RECARGO POR MORA RED INTERNA"/>
    <s v="14-04-2015 00:00:00"/>
    <n v="3"/>
    <n v="-41810"/>
  </r>
  <r>
    <s v="NOTAS"/>
    <x v="1"/>
    <n v="16"/>
    <x v="3"/>
    <m/>
    <s v="D"/>
    <n v="4"/>
    <s v="CARGO POR CONEXIÓN"/>
    <s v="14-04-2015 00:00:00"/>
    <n v="20"/>
    <n v="4129277"/>
  </r>
  <r>
    <s v="NOTAS"/>
    <x v="1"/>
    <n v="16"/>
    <x v="3"/>
    <m/>
    <s v="D"/>
    <n v="56"/>
    <s v="INTERESES FINANCIACION CONEXION"/>
    <s v="14-04-2015 00:00:00"/>
    <n v="20"/>
    <n v="8880969"/>
  </r>
  <r>
    <s v="NOTAS"/>
    <x v="1"/>
    <n v="16"/>
    <x v="3"/>
    <m/>
    <s v="D"/>
    <n v="46"/>
    <s v="RECARGOS MORA EXCLUIDOS"/>
    <s v="14-04-2015 00:00:00"/>
    <n v="20"/>
    <n v="13401"/>
  </r>
  <r>
    <s v="NOTAS"/>
    <x v="1"/>
    <n v="16"/>
    <x v="3"/>
    <m/>
    <s v="D"/>
    <n v="17"/>
    <s v="RECONEXION"/>
    <s v="14-04-2015 00:00:00"/>
    <n v="20"/>
    <n v="3458073"/>
  </r>
  <r>
    <s v="NOTAS"/>
    <x v="1"/>
    <n v="16"/>
    <x v="3"/>
    <m/>
    <s v="D"/>
    <n v="120"/>
    <s v="REFINANCIACION INTERESES DE FINANCIACION"/>
    <s v="14-04-2015 00:00:00"/>
    <n v="20"/>
    <n v="35635"/>
  </r>
  <r>
    <s v="NOTAS"/>
    <x v="1"/>
    <n v="16"/>
    <x v="3"/>
    <m/>
    <s v="D"/>
    <n v="7"/>
    <s v="CONSUMO"/>
    <s v="14-04-2015 00:00:00"/>
    <n v="21"/>
    <n v="1274"/>
  </r>
  <r>
    <s v="NOTAS"/>
    <x v="1"/>
    <n v="16"/>
    <x v="3"/>
    <m/>
    <s v="C"/>
    <n v="19"/>
    <s v="RED INTERNA"/>
    <s v="14-04-2015 00:00:00"/>
    <n v="50"/>
    <n v="-17675059"/>
  </r>
  <r>
    <s v="NOTAS"/>
    <x v="1"/>
    <n v="16"/>
    <x v="3"/>
    <m/>
    <s v="C"/>
    <n v="46"/>
    <s v="RECARGOS MORA EXCLUIDOS"/>
    <s v="14-04-2015 00:00:00"/>
    <n v="50"/>
    <n v="-309961"/>
  </r>
  <r>
    <s v="NOTAS"/>
    <x v="1"/>
    <n v="16"/>
    <x v="3"/>
    <m/>
    <s v="C"/>
    <n v="28"/>
    <s v="SERVICIOS ASOCIADOS CARGO POR CONEXIÓN"/>
    <s v="14-04-2015 00:00:00"/>
    <n v="50"/>
    <n v="-11788972"/>
  </r>
  <r>
    <s v="NOTAS"/>
    <x v="1"/>
    <n v="16"/>
    <x v="3"/>
    <m/>
    <s v="C"/>
    <n v="400"/>
    <s v="CERTIFICACION INSTALACION PREVIA"/>
    <s v="14-04-2015 00:00:00"/>
    <n v="50"/>
    <n v="-1648708"/>
  </r>
  <r>
    <s v="NOTAS"/>
    <x v="1"/>
    <n v="16"/>
    <x v="3"/>
    <m/>
    <s v="C"/>
    <n v="81"/>
    <s v="SERVICIOS VARIOS GRAVADO"/>
    <s v="14-04-2015 00:00:00"/>
    <n v="50"/>
    <n v="-418844"/>
  </r>
  <r>
    <s v="NOTAS"/>
    <x v="1"/>
    <n v="16"/>
    <x v="3"/>
    <m/>
    <s v="D"/>
    <n v="127"/>
    <s v="SUBSIDIO ALC. SAN ANGEL CXC"/>
    <s v="14-04-2015 00:00:00"/>
    <n v="50"/>
    <n v="241333"/>
  </r>
  <r>
    <s v="NOTAS"/>
    <x v="1"/>
    <n v="16"/>
    <x v="3"/>
    <m/>
    <s v="D"/>
    <n v="1"/>
    <s v="ANTICIPOS"/>
    <s v="14-04-2015 00:00:00"/>
    <n v="56"/>
    <n v="12922"/>
  </r>
  <r>
    <s v="NOTAS"/>
    <x v="1"/>
    <n v="16"/>
    <x v="3"/>
    <m/>
    <s v="D"/>
    <n v="81"/>
    <s v="SERVICIOS VARIOS GRAVADO"/>
    <s v="14-04-2015 00:00:00"/>
    <n v="56"/>
    <n v="21963"/>
  </r>
  <r>
    <s v="NOTAS"/>
    <x v="1"/>
    <n v="16"/>
    <x v="3"/>
    <m/>
    <s v="C"/>
    <n v="7"/>
    <s v="CONSUMO"/>
    <s v="15-04-2015 00:00:00"/>
    <n v="3"/>
    <n v="-451832"/>
  </r>
  <r>
    <s v="NOTAS"/>
    <x v="1"/>
    <n v="16"/>
    <x v="3"/>
    <m/>
    <s v="C"/>
    <n v="8"/>
    <s v="CONTRIBUCION"/>
    <s v="15-04-2015 00:00:00"/>
    <n v="3"/>
    <n v="-16536"/>
  </r>
  <r>
    <s v="NOTAS"/>
    <x v="1"/>
    <n v="16"/>
    <x v="3"/>
    <m/>
    <s v="D"/>
    <n v="81"/>
    <s v="SERVICIOS VARIOS GRAVADO"/>
    <s v="15-04-2015 00:00:00"/>
    <n v="4"/>
    <n v="186756"/>
  </r>
  <r>
    <s v="NOTAS"/>
    <x v="1"/>
    <n v="16"/>
    <x v="3"/>
    <m/>
    <s v="D"/>
    <n v="56"/>
    <s v="INTERESES FINANCIACION CONEXION"/>
    <s v="15-04-2015 00:00:00"/>
    <n v="20"/>
    <n v="8979001"/>
  </r>
  <r>
    <s v="NOTAS"/>
    <x v="1"/>
    <n v="16"/>
    <x v="3"/>
    <m/>
    <s v="D"/>
    <n v="400"/>
    <s v="CERTIFICACION INSTALACION PREVIA"/>
    <s v="15-04-2015 00:00:00"/>
    <n v="20"/>
    <n v="152370"/>
  </r>
  <r>
    <s v="NOTAS"/>
    <x v="1"/>
    <n v="16"/>
    <x v="3"/>
    <m/>
    <s v="D"/>
    <n v="30"/>
    <s v="SUBSIDIO"/>
    <s v="15-04-2015 00:00:00"/>
    <n v="21"/>
    <n v="289"/>
  </r>
  <r>
    <s v="NOTAS"/>
    <x v="1"/>
    <n v="16"/>
    <x v="3"/>
    <m/>
    <s v="C"/>
    <n v="3"/>
    <s v="CARGO FIJO"/>
    <s v="15-04-2015 00:00:00"/>
    <n v="50"/>
    <n v="-412238"/>
  </r>
  <r>
    <s v="NOTAS"/>
    <x v="1"/>
    <n v="16"/>
    <x v="3"/>
    <m/>
    <s v="C"/>
    <n v="103"/>
    <s v="INTERESES FINANC RED INTERNA"/>
    <s v="15-04-2015 00:00:00"/>
    <n v="50"/>
    <n v="-10094639"/>
  </r>
  <r>
    <s v="NOTAS"/>
    <x v="1"/>
    <n v="16"/>
    <x v="3"/>
    <m/>
    <s v="D"/>
    <n v="30"/>
    <s v="SUBSIDIO"/>
    <s v="15-04-2015 00:00:00"/>
    <n v="50"/>
    <n v="7546069"/>
  </r>
  <r>
    <s v="NOTAS"/>
    <x v="1"/>
    <n v="16"/>
    <x v="3"/>
    <m/>
    <s v="D"/>
    <n v="81"/>
    <s v="SERVICIOS VARIOS GRAVADO"/>
    <s v="15-04-2015 00:00:00"/>
    <n v="56"/>
    <n v="35615"/>
  </r>
  <r>
    <s v="NOTAS"/>
    <x v="1"/>
    <n v="16"/>
    <x v="3"/>
    <m/>
    <s v="D"/>
    <n v="46"/>
    <s v="RECARGOS MORA EXCLUIDOS"/>
    <s v="15-04-2015 00:00:00"/>
    <n v="58"/>
    <n v="189648"/>
  </r>
  <r>
    <s v="NOTAS"/>
    <x v="1"/>
    <n v="16"/>
    <x v="3"/>
    <m/>
    <s v="C"/>
    <n v="53"/>
    <s v="LIBERTY MICROSEGUROS"/>
    <s v="16-04-2015 00:00:00"/>
    <n v="1"/>
    <n v="-13840"/>
  </r>
  <r>
    <s v="NOTAS"/>
    <x v="1"/>
    <n v="16"/>
    <x v="3"/>
    <m/>
    <s v="C"/>
    <n v="17"/>
    <s v="RECONEXION"/>
    <s v="16-04-2015 00:00:00"/>
    <n v="3"/>
    <n v="-30000"/>
  </r>
  <r>
    <s v="NOTAS"/>
    <x v="1"/>
    <n v="16"/>
    <x v="3"/>
    <m/>
    <s v="C"/>
    <n v="401"/>
    <s v="REVISION PERIODICA RES 059"/>
    <s v="16-04-2015 00:00:00"/>
    <n v="3"/>
    <n v="-77308"/>
  </r>
  <r>
    <s v="NOTAS"/>
    <x v="1"/>
    <n v="16"/>
    <x v="3"/>
    <m/>
    <s v="C"/>
    <n v="86"/>
    <s v="INTERESES FINANCIACION EXCLUIDOS"/>
    <s v="16-04-2015 00:00:00"/>
    <n v="3"/>
    <n v="-167"/>
  </r>
  <r>
    <s v="NOTAS"/>
    <x v="1"/>
    <n v="16"/>
    <x v="3"/>
    <m/>
    <s v="D"/>
    <n v="56"/>
    <s v="INTERESES FINANCIACION CONEXION"/>
    <s v="16-04-2015 00:00:00"/>
    <n v="20"/>
    <n v="14684997"/>
  </r>
  <r>
    <s v="NOTAS"/>
    <x v="1"/>
    <n v="16"/>
    <x v="3"/>
    <m/>
    <s v="D"/>
    <n v="24"/>
    <s v="REVISION PERIODICA"/>
    <s v="16-04-2015 00:00:00"/>
    <n v="20"/>
    <n v="1251327"/>
  </r>
  <r>
    <s v="NOTAS"/>
    <x v="1"/>
    <n v="16"/>
    <x v="3"/>
    <m/>
    <s v="C"/>
    <n v="35"/>
    <s v="AJUSTES DECENA Y/O CENTENA"/>
    <s v="16-04-2015 00:00:00"/>
    <n v="50"/>
    <n v="-281"/>
  </r>
  <r>
    <s v="NOTAS"/>
    <x v="1"/>
    <n v="16"/>
    <x v="3"/>
    <m/>
    <s v="C"/>
    <n v="8"/>
    <s v="CONTRIBUCION"/>
    <s v="16-04-2015 00:00:00"/>
    <n v="50"/>
    <n v="-68857"/>
  </r>
  <r>
    <s v="NOTAS"/>
    <x v="1"/>
    <n v="16"/>
    <x v="3"/>
    <m/>
    <s v="C"/>
    <n v="28"/>
    <s v="SERVICIOS ASOCIADOS CARGO POR CONEXIÓN"/>
    <s v="16-04-2015 00:00:00"/>
    <n v="50"/>
    <n v="-6539937"/>
  </r>
  <r>
    <s v="NOTAS"/>
    <x v="1"/>
    <n v="16"/>
    <x v="3"/>
    <m/>
    <s v="D"/>
    <n v="7"/>
    <s v="CONSUMO"/>
    <s v="16-04-2015 00:00:00"/>
    <n v="50"/>
    <n v="12199"/>
  </r>
  <r>
    <s v="NOTAS"/>
    <x v="1"/>
    <n v="16"/>
    <x v="3"/>
    <m/>
    <s v="D"/>
    <n v="24"/>
    <s v="REVISION PERIODICA"/>
    <s v="16-04-2015 00:00:00"/>
    <n v="56"/>
    <n v="1209431"/>
  </r>
  <r>
    <s v="NOTAS"/>
    <x v="1"/>
    <n v="16"/>
    <x v="3"/>
    <m/>
    <s v="C"/>
    <n v="106"/>
    <s v="IMPUESTO 16%"/>
    <s v="17-04-2015 00:00:00"/>
    <n v="1"/>
    <n v="-18"/>
  </r>
  <r>
    <s v="NOTAS"/>
    <x v="1"/>
    <n v="16"/>
    <x v="3"/>
    <m/>
    <s v="C"/>
    <n v="56"/>
    <s v="INTERESES FINANCIACION CONEXION"/>
    <s v="17-04-2015 00:00:00"/>
    <n v="3"/>
    <n v="-148"/>
  </r>
  <r>
    <s v="NOTAS"/>
    <x v="1"/>
    <n v="16"/>
    <x v="3"/>
    <m/>
    <s v="D"/>
    <n v="28"/>
    <s v="SERVICIOS ASOCIADOS CARGO POR CONEXIÓN"/>
    <s v="17-04-2015 00:00:00"/>
    <n v="20"/>
    <n v="1806517"/>
  </r>
  <r>
    <s v="NOTAS"/>
    <x v="1"/>
    <n v="16"/>
    <x v="3"/>
    <m/>
    <s v="D"/>
    <n v="126"/>
    <s v="IVA INTERES DE FINANCIACION"/>
    <s v="17-04-2015 00:00:00"/>
    <n v="20"/>
    <n v="20420"/>
  </r>
  <r>
    <s v="NOTAS"/>
    <x v="1"/>
    <n v="16"/>
    <x v="3"/>
    <m/>
    <s v="C"/>
    <n v="98"/>
    <s v="REFINANCIACION"/>
    <s v="17-04-2015 00:00:00"/>
    <n v="50"/>
    <n v="-175473560"/>
  </r>
  <r>
    <s v="NOTAS"/>
    <x v="1"/>
    <n v="16"/>
    <x v="3"/>
    <m/>
    <s v="C"/>
    <n v="126"/>
    <s v="IVA INTERES DE FINANCIACION"/>
    <s v="17-04-2015 00:00:00"/>
    <n v="50"/>
    <n v="-10463"/>
  </r>
  <r>
    <s v="NOTAS"/>
    <x v="1"/>
    <n v="16"/>
    <x v="3"/>
    <m/>
    <s v="D"/>
    <n v="98"/>
    <s v="REFINANCIACION"/>
    <s v="17-04-2015 00:00:00"/>
    <n v="58"/>
    <n v="1625046"/>
  </r>
  <r>
    <s v="NOTAS"/>
    <x v="1"/>
    <n v="16"/>
    <x v="3"/>
    <m/>
    <s v="D"/>
    <n v="28"/>
    <s v="SERVICIOS ASOCIADOS CARGO POR CONEXIÓN"/>
    <s v="17-04-2015 00:00:00"/>
    <n v="58"/>
    <n v="68814"/>
  </r>
  <r>
    <s v="NOTAS"/>
    <x v="1"/>
    <n v="16"/>
    <x v="3"/>
    <m/>
    <s v="D"/>
    <n v="24"/>
    <s v="REVISION PERIODICA"/>
    <s v="17-04-2015 00:00:00"/>
    <n v="58"/>
    <n v="43205"/>
  </r>
  <r>
    <s v="NOTAS"/>
    <x v="1"/>
    <n v="16"/>
    <x v="3"/>
    <m/>
    <s v="C"/>
    <n v="56"/>
    <s v="INTERESES FINANCIACION CONEXION"/>
    <s v="18-04-2015 00:00:00"/>
    <n v="21"/>
    <n v="-2927204"/>
  </r>
  <r>
    <s v="NOTAS"/>
    <x v="1"/>
    <n v="16"/>
    <x v="3"/>
    <m/>
    <s v="C"/>
    <n v="103"/>
    <s v="INTERESES FINANC RED INTERNA"/>
    <s v="18-04-2015 00:00:00"/>
    <n v="21"/>
    <n v="-305549"/>
  </r>
  <r>
    <s v="NOTAS"/>
    <x v="1"/>
    <n v="16"/>
    <x v="3"/>
    <m/>
    <s v="C"/>
    <n v="100"/>
    <s v="RECARGO POR MORA RED INTERNA"/>
    <s v="18-04-2015 00:00:00"/>
    <n v="21"/>
    <n v="-103224"/>
  </r>
  <r>
    <s v="NOTAS"/>
    <x v="1"/>
    <n v="16"/>
    <x v="3"/>
    <m/>
    <s v="C"/>
    <n v="56"/>
    <s v="INTERESES FINANCIACION CONEXION"/>
    <s v="18-04-2015 00:00:00"/>
    <n v="50"/>
    <n v="-18108064"/>
  </r>
  <r>
    <s v="NOTAS"/>
    <x v="1"/>
    <n v="16"/>
    <x v="3"/>
    <m/>
    <s v="C"/>
    <n v="1"/>
    <s v="ANTICIPOS"/>
    <s v="18-04-2015 00:00:00"/>
    <n v="50"/>
    <n v="-10993"/>
  </r>
  <r>
    <s v="NOTAS"/>
    <x v="1"/>
    <n v="16"/>
    <x v="3"/>
    <m/>
    <s v="C"/>
    <n v="400"/>
    <s v="CERTIFICACION INSTALACION PREVIA"/>
    <s v="18-04-2015 00:00:00"/>
    <n v="50"/>
    <n v="-1528529"/>
  </r>
  <r>
    <s v="NOTAS"/>
    <x v="1"/>
    <n v="16"/>
    <x v="3"/>
    <m/>
    <s v="D"/>
    <n v="7"/>
    <s v="CONSUMO"/>
    <s v="18-04-2015 00:00:00"/>
    <n v="50"/>
    <n v="29932"/>
  </r>
  <r>
    <s v="NOTAS"/>
    <x v="1"/>
    <n v="16"/>
    <x v="3"/>
    <m/>
    <s v="D"/>
    <n v="103"/>
    <s v="INTERESES FINANC RED INTERNA"/>
    <s v="18-04-2015 00:00:00"/>
    <n v="56"/>
    <n v="6605"/>
  </r>
  <r>
    <s v="NOTAS"/>
    <x v="1"/>
    <n v="16"/>
    <x v="3"/>
    <m/>
    <s v="C"/>
    <n v="122"/>
    <s v="IVA RED INTERNA"/>
    <s v="19-04-2015 00:00:00"/>
    <n v="50"/>
    <n v="-59628"/>
  </r>
  <r>
    <s v="NOTAS"/>
    <x v="1"/>
    <n v="16"/>
    <x v="3"/>
    <m/>
    <s v="C"/>
    <n v="7"/>
    <s v="CONSUMO"/>
    <s v="20-04-2015 00:00:00"/>
    <n v="1"/>
    <n v="-1757951"/>
  </r>
  <r>
    <s v="NOTAS"/>
    <x v="1"/>
    <n v="16"/>
    <x v="3"/>
    <m/>
    <s v="C"/>
    <n v="7"/>
    <s v="CONSUMO"/>
    <s v="20-04-2015 00:00:00"/>
    <n v="3"/>
    <n v="-162683"/>
  </r>
  <r>
    <s v="NOTAS"/>
    <x v="1"/>
    <n v="16"/>
    <x v="3"/>
    <m/>
    <s v="C"/>
    <n v="401"/>
    <s v="REVISION PERIODICA RES 059"/>
    <s v="20-04-2015 00:00:00"/>
    <n v="3"/>
    <n v="-66800"/>
  </r>
  <r>
    <s v="NOTAS"/>
    <x v="1"/>
    <n v="16"/>
    <x v="3"/>
    <m/>
    <s v="C"/>
    <n v="27"/>
    <s v="SERVICIO ASOCIADO RED INTERNA"/>
    <s v="20-04-2015 00:00:00"/>
    <n v="3"/>
    <n v="-282880"/>
  </r>
  <r>
    <s v="NOTAS"/>
    <x v="1"/>
    <n v="16"/>
    <x v="3"/>
    <m/>
    <s v="C"/>
    <n v="103"/>
    <s v="INTERESES FINANC RED INTERNA"/>
    <s v="20-04-2015 00:00:00"/>
    <n v="3"/>
    <n v="-32404"/>
  </r>
  <r>
    <s v="NOTAS"/>
    <x v="1"/>
    <n v="16"/>
    <x v="3"/>
    <m/>
    <s v="D"/>
    <n v="28"/>
    <s v="SERVICIOS ASOCIADOS CARGO POR CONEXIÓN"/>
    <s v="20-04-2015 00:00:00"/>
    <n v="20"/>
    <n v="2427696"/>
  </r>
  <r>
    <s v="NOTAS"/>
    <x v="1"/>
    <n v="16"/>
    <x v="3"/>
    <m/>
    <s v="D"/>
    <n v="17"/>
    <s v="RECONEXION"/>
    <s v="20-04-2015 00:00:00"/>
    <n v="20"/>
    <n v="7462379"/>
  </r>
  <r>
    <s v="NOTAS"/>
    <x v="1"/>
    <n v="16"/>
    <x v="3"/>
    <m/>
    <s v="D"/>
    <n v="98"/>
    <s v="REFINANCIACION"/>
    <s v="20-04-2015 00:00:00"/>
    <n v="20"/>
    <n v="58039624"/>
  </r>
  <r>
    <s v="NOTAS"/>
    <x v="1"/>
    <n v="16"/>
    <x v="3"/>
    <m/>
    <s v="C"/>
    <n v="100"/>
    <s v="RECARGO POR MORA RED INTERNA"/>
    <s v="20-04-2015 00:00:00"/>
    <n v="21"/>
    <n v="-264491"/>
  </r>
  <r>
    <s v="NOTAS"/>
    <x v="1"/>
    <n v="16"/>
    <x v="3"/>
    <m/>
    <s v="C"/>
    <n v="35"/>
    <s v="AJUSTES DECENA Y/O CENTENA"/>
    <s v="20-04-2015 00:00:00"/>
    <n v="50"/>
    <n v="-694"/>
  </r>
  <r>
    <s v="NOTAS"/>
    <x v="1"/>
    <n v="16"/>
    <x v="3"/>
    <m/>
    <s v="C"/>
    <n v="28"/>
    <s v="SERVICIOS ASOCIADOS CARGO POR CONEXIÓN"/>
    <s v="20-04-2015 00:00:00"/>
    <n v="50"/>
    <n v="-7054139"/>
  </r>
  <r>
    <s v="NOTAS"/>
    <x v="1"/>
    <n v="16"/>
    <x v="3"/>
    <m/>
    <s v="C"/>
    <n v="27"/>
    <s v="SERVICIO ASOCIADO RED INTERNA"/>
    <s v="20-04-2015 00:00:00"/>
    <n v="50"/>
    <n v="-26277142"/>
  </r>
  <r>
    <s v="NOTAS"/>
    <x v="1"/>
    <n v="16"/>
    <x v="3"/>
    <m/>
    <s v="C"/>
    <n v="126"/>
    <s v="IVA INTERES DE FINANCIACION"/>
    <s v="20-04-2015 00:00:00"/>
    <n v="50"/>
    <n v="-19388"/>
  </r>
  <r>
    <s v="NOTAS"/>
    <x v="1"/>
    <n v="16"/>
    <x v="3"/>
    <m/>
    <s v="D"/>
    <n v="21"/>
    <s v="REFACTURACION"/>
    <s v="20-04-2015 00:00:00"/>
    <n v="50"/>
    <n v="5188"/>
  </r>
  <r>
    <s v="NOTAS"/>
    <x v="1"/>
    <n v="16"/>
    <x v="3"/>
    <m/>
    <s v="D"/>
    <n v="30"/>
    <s v="SUBSIDIO"/>
    <s v="20-04-2015 00:00:00"/>
    <n v="50"/>
    <n v="6883618"/>
  </r>
  <r>
    <s v="NOTAS"/>
    <x v="1"/>
    <n v="16"/>
    <x v="3"/>
    <m/>
    <s v="D"/>
    <n v="24"/>
    <s v="REVISION PERIODICA"/>
    <s v="20-04-2015 00:00:00"/>
    <n v="58"/>
    <n v="42520"/>
  </r>
  <r>
    <s v="NOTAS"/>
    <x v="1"/>
    <n v="16"/>
    <x v="3"/>
    <m/>
    <s v="C"/>
    <n v="7"/>
    <s v="CONSUMO"/>
    <s v="21-04-2015 00:00:00"/>
    <n v="1"/>
    <n v="-2015284"/>
  </r>
  <r>
    <s v="NOTAS"/>
    <x v="1"/>
    <n v="16"/>
    <x v="3"/>
    <m/>
    <s v="C"/>
    <n v="400"/>
    <s v="CERTIFICACION INSTALACION PREVIA"/>
    <s v="21-04-2015 00:00:00"/>
    <n v="1"/>
    <n v="-144448"/>
  </r>
  <r>
    <s v="NOTAS"/>
    <x v="1"/>
    <n v="16"/>
    <x v="3"/>
    <m/>
    <s v="C"/>
    <n v="106"/>
    <s v="IMPUESTO 16%"/>
    <s v="21-04-2015 00:00:00"/>
    <n v="3"/>
    <n v="-10586"/>
  </r>
  <r>
    <s v="NOTAS"/>
    <x v="1"/>
    <n v="16"/>
    <x v="3"/>
    <m/>
    <s v="C"/>
    <n v="100"/>
    <s v="RECARGO POR MORA RED INTERNA"/>
    <s v="21-04-2015 00:00:00"/>
    <n v="3"/>
    <n v="-9825"/>
  </r>
  <r>
    <s v="NOTAS"/>
    <x v="1"/>
    <n v="16"/>
    <x v="3"/>
    <m/>
    <s v="C"/>
    <n v="401"/>
    <s v="REVISION PERIODICA RES 059"/>
    <s v="21-04-2015 00:00:00"/>
    <n v="3"/>
    <n v="-65153"/>
  </r>
  <r>
    <s v="NOTAS"/>
    <x v="1"/>
    <n v="16"/>
    <x v="3"/>
    <m/>
    <s v="D"/>
    <n v="28"/>
    <s v="SERVICIOS ASOCIADOS CARGO POR CONEXIÓN"/>
    <s v="21-04-2015 00:00:00"/>
    <n v="20"/>
    <n v="2088003"/>
  </r>
  <r>
    <s v="NOTAS"/>
    <x v="1"/>
    <n v="16"/>
    <x v="3"/>
    <m/>
    <s v="C"/>
    <n v="56"/>
    <s v="INTERESES FINANCIACION CONEXION"/>
    <s v="21-04-2015 00:00:00"/>
    <n v="50"/>
    <n v="-48747729"/>
  </r>
  <r>
    <s v="NOTAS"/>
    <x v="1"/>
    <n v="16"/>
    <x v="3"/>
    <m/>
    <s v="C"/>
    <n v="98"/>
    <s v="REFINANCIACION"/>
    <s v="21-04-2015 00:00:00"/>
    <n v="50"/>
    <n v="-156922064"/>
  </r>
  <r>
    <s v="NOTAS"/>
    <x v="1"/>
    <n v="16"/>
    <x v="3"/>
    <m/>
    <s v="C"/>
    <n v="122"/>
    <s v="IVA RED INTERNA"/>
    <s v="21-04-2015 00:00:00"/>
    <n v="50"/>
    <n v="-1470720"/>
  </r>
  <r>
    <s v="NOTAS"/>
    <x v="1"/>
    <n v="16"/>
    <x v="3"/>
    <m/>
    <s v="C"/>
    <n v="86"/>
    <s v="INTERESES FINANCIACION EXCLUIDOS"/>
    <s v="21-04-2015 00:00:00"/>
    <n v="50"/>
    <n v="-339"/>
  </r>
  <r>
    <s v="NOTAS"/>
    <x v="1"/>
    <n v="16"/>
    <x v="3"/>
    <m/>
    <s v="D"/>
    <n v="106"/>
    <s v="IMPUESTO 16%"/>
    <s v="21-04-2015 00:00:00"/>
    <n v="50"/>
    <n v="4"/>
  </r>
  <r>
    <s v="NOTAS"/>
    <x v="1"/>
    <n v="16"/>
    <x v="3"/>
    <m/>
    <s v="D"/>
    <n v="129"/>
    <s v="SUBS GOB ATL VEREDAS NUEVA INT"/>
    <s v="21-04-2015 00:00:00"/>
    <n v="50"/>
    <n v="4443672"/>
  </r>
  <r>
    <s v="NOTAS"/>
    <x v="1"/>
    <n v="16"/>
    <x v="3"/>
    <m/>
    <s v="D"/>
    <n v="132"/>
    <s v="SUB.GOB MAGDALENA REG. 2 REVI"/>
    <s v="21-04-2015 00:00:00"/>
    <n v="50"/>
    <n v="295242"/>
  </r>
  <r>
    <s v="NOTAS"/>
    <x v="1"/>
    <n v="16"/>
    <x v="3"/>
    <m/>
    <s v="D"/>
    <n v="24"/>
    <s v="REVISION PERIODICA"/>
    <s v="21-04-2015 00:00:00"/>
    <n v="56"/>
    <n v="1471040"/>
  </r>
  <r>
    <s v="NOTAS"/>
    <x v="1"/>
    <n v="16"/>
    <x v="3"/>
    <m/>
    <s v="D"/>
    <n v="27"/>
    <s v="SERVICIO ASOCIADO RED INTERNA"/>
    <s v="21-04-2015 00:00:00"/>
    <n v="56"/>
    <n v="13803543"/>
  </r>
  <r>
    <s v="NOTAS"/>
    <x v="1"/>
    <n v="16"/>
    <x v="3"/>
    <m/>
    <s v="D"/>
    <n v="81"/>
    <s v="SERVICIOS VARIOS GRAVADO"/>
    <s v="21-04-2015 00:00:00"/>
    <n v="58"/>
    <n v="120000"/>
  </r>
  <r>
    <s v="NOTAS"/>
    <x v="1"/>
    <n v="16"/>
    <x v="3"/>
    <m/>
    <s v="C"/>
    <n v="46"/>
    <s v="RECARGOS MORA EXCLUIDOS"/>
    <s v="22-04-2015 00:00:00"/>
    <n v="1"/>
    <n v="-143"/>
  </r>
  <r>
    <s v="NOTAS"/>
    <x v="1"/>
    <n v="16"/>
    <x v="3"/>
    <m/>
    <s v="C"/>
    <n v="27"/>
    <s v="SERVICIO ASOCIADO RED INTERNA"/>
    <s v="22-04-2015 00:00:00"/>
    <n v="3"/>
    <n v="-6217"/>
  </r>
  <r>
    <s v="NOTAS"/>
    <x v="1"/>
    <n v="16"/>
    <x v="3"/>
    <m/>
    <s v="D"/>
    <n v="3"/>
    <s v="CARGO FIJO"/>
    <s v="22-04-2015 00:00:00"/>
    <n v="20"/>
    <n v="19169"/>
  </r>
  <r>
    <s v="NOTAS"/>
    <x v="1"/>
    <n v="16"/>
    <x v="3"/>
    <m/>
    <s v="D"/>
    <n v="98"/>
    <s v="REFINANCIACION"/>
    <s v="22-04-2015 00:00:00"/>
    <n v="20"/>
    <n v="59474319"/>
  </r>
  <r>
    <s v="NOTAS"/>
    <x v="1"/>
    <n v="16"/>
    <x v="3"/>
    <m/>
    <s v="D"/>
    <n v="120"/>
    <s v="REFINANCIACION INTERESES DE FINANCIACION"/>
    <s v="22-04-2015 00:00:00"/>
    <n v="20"/>
    <n v="33853"/>
  </r>
  <r>
    <s v="NOTAS"/>
    <x v="1"/>
    <n v="16"/>
    <x v="3"/>
    <m/>
    <s v="C"/>
    <n v="56"/>
    <s v="INTERESES FINANCIACION CONEXION"/>
    <s v="22-04-2015 00:00:00"/>
    <n v="21"/>
    <n v="-6880579"/>
  </r>
  <r>
    <s v="NOTAS"/>
    <x v="1"/>
    <n v="16"/>
    <x v="3"/>
    <m/>
    <s v="C"/>
    <n v="100"/>
    <s v="RECARGO POR MORA RED INTERNA"/>
    <s v="22-04-2015 00:00:00"/>
    <n v="21"/>
    <n v="-219991"/>
  </r>
  <r>
    <s v="NOTAS"/>
    <x v="1"/>
    <n v="16"/>
    <x v="3"/>
    <m/>
    <s v="C"/>
    <n v="7"/>
    <s v="CONSUMO"/>
    <s v="22-04-2015 00:00:00"/>
    <n v="50"/>
    <n v="-25518035"/>
  </r>
  <r>
    <s v="NOTAS"/>
    <x v="1"/>
    <n v="16"/>
    <x v="3"/>
    <m/>
    <s v="C"/>
    <n v="17"/>
    <s v="RECONEXION"/>
    <s v="22-04-2015 00:00:00"/>
    <n v="50"/>
    <n v="-60231970"/>
  </r>
  <r>
    <s v="NOTAS"/>
    <x v="1"/>
    <n v="16"/>
    <x v="3"/>
    <m/>
    <s v="C"/>
    <n v="28"/>
    <s v="SERVICIOS ASOCIADOS CARGO POR CONEXIÓN"/>
    <s v="22-04-2015 00:00:00"/>
    <n v="50"/>
    <n v="-5956932"/>
  </r>
  <r>
    <s v="NOTAS"/>
    <x v="1"/>
    <n v="16"/>
    <x v="3"/>
    <m/>
    <s v="C"/>
    <n v="401"/>
    <s v="REVISION PERIODICA RES 059"/>
    <s v="22-04-2015 00:00:00"/>
    <n v="50"/>
    <n v="-25809938"/>
  </r>
  <r>
    <s v="NOTAS"/>
    <x v="1"/>
    <n v="16"/>
    <x v="3"/>
    <m/>
    <s v="D"/>
    <n v="27"/>
    <s v="SERVICIO ASOCIADO RED INTERNA"/>
    <s v="22-04-2015 00:00:00"/>
    <n v="56"/>
    <n v="15334978"/>
  </r>
  <r>
    <s v="NOTAS"/>
    <x v="1"/>
    <n v="16"/>
    <x v="3"/>
    <m/>
    <s v="C"/>
    <n v="27"/>
    <s v="SERVICIO ASOCIADO RED INTERNA"/>
    <s v="22-04-2015 00:00:00"/>
    <n v="58"/>
    <n v="-3608"/>
  </r>
  <r>
    <s v="NOTAS"/>
    <x v="1"/>
    <n v="16"/>
    <x v="3"/>
    <m/>
    <s v="D"/>
    <n v="46"/>
    <s v="RECARGOS MORA EXCLUIDOS"/>
    <s v="22-04-2015 00:00:00"/>
    <n v="58"/>
    <n v="525933"/>
  </r>
  <r>
    <s v="NOTAS"/>
    <x v="1"/>
    <n v="16"/>
    <x v="3"/>
    <m/>
    <s v="D"/>
    <n v="24"/>
    <s v="REVISION PERIODICA"/>
    <s v="22-04-2015 00:00:00"/>
    <n v="58"/>
    <n v="39481"/>
  </r>
  <r>
    <s v="NOTAS"/>
    <x v="1"/>
    <n v="16"/>
    <x v="3"/>
    <m/>
    <s v="C"/>
    <n v="56"/>
    <s v="INTERESES FINANCIACION CONEXION"/>
    <s v="23-04-2015 00:00:00"/>
    <n v="3"/>
    <n v="-51465"/>
  </r>
  <r>
    <s v="NOTAS"/>
    <x v="1"/>
    <n v="16"/>
    <x v="3"/>
    <m/>
    <s v="C"/>
    <n v="101"/>
    <s v="RECARGO POR MORA  GRAVADOS OTROS SERVICIOS"/>
    <s v="23-04-2015 00:00:00"/>
    <n v="3"/>
    <n v="-839"/>
  </r>
  <r>
    <s v="NOTAS"/>
    <x v="1"/>
    <n v="16"/>
    <x v="3"/>
    <m/>
    <s v="D"/>
    <n v="3"/>
    <s v="CARGO FIJO"/>
    <s v="23-04-2015 00:00:00"/>
    <n v="4"/>
    <n v="3341"/>
  </r>
  <r>
    <s v="NOTAS"/>
    <x v="1"/>
    <n v="16"/>
    <x v="3"/>
    <m/>
    <s v="D"/>
    <n v="30"/>
    <s v="SUBSIDIO"/>
    <s v="23-04-2015 00:00:00"/>
    <n v="4"/>
    <n v="75642"/>
  </r>
  <r>
    <s v="NOTAS"/>
    <x v="1"/>
    <n v="16"/>
    <x v="3"/>
    <m/>
    <s v="D"/>
    <n v="27"/>
    <s v="SERVICIO ASOCIADO RED INTERNA"/>
    <s v="23-04-2015 00:00:00"/>
    <n v="4"/>
    <n v="4893"/>
  </r>
  <r>
    <s v="NOTAS"/>
    <x v="1"/>
    <n v="16"/>
    <x v="3"/>
    <m/>
    <s v="D"/>
    <n v="101"/>
    <s v="RECARGO POR MORA  GRAVADOS OTROS SERVICIOS"/>
    <s v="23-04-2015 00:00:00"/>
    <n v="20"/>
    <n v="4"/>
  </r>
  <r>
    <s v="NOTAS"/>
    <x v="1"/>
    <n v="16"/>
    <x v="3"/>
    <m/>
    <s v="C"/>
    <n v="100"/>
    <s v="RECARGO POR MORA RED INTERNA"/>
    <s v="23-04-2015 00:00:00"/>
    <n v="21"/>
    <n v="-164592"/>
  </r>
  <r>
    <s v="NOTAS"/>
    <x v="1"/>
    <n v="16"/>
    <x v="3"/>
    <m/>
    <s v="C"/>
    <n v="19"/>
    <s v="RED INTERNA"/>
    <s v="23-04-2015 00:00:00"/>
    <n v="50"/>
    <n v="-71384562"/>
  </r>
  <r>
    <s v="NOTAS"/>
    <x v="1"/>
    <n v="16"/>
    <x v="3"/>
    <m/>
    <s v="D"/>
    <n v="7"/>
    <s v="CONSUMO"/>
    <s v="23-04-2015 00:00:00"/>
    <n v="50"/>
    <n v="10999"/>
  </r>
  <r>
    <s v="NOTAS"/>
    <x v="1"/>
    <n v="16"/>
    <x v="3"/>
    <m/>
    <s v="C"/>
    <n v="30"/>
    <s v="SUBSIDIO"/>
    <s v="23-04-2015 00:00:00"/>
    <n v="58"/>
    <n v="-68730"/>
  </r>
  <r>
    <s v="NOTAS"/>
    <x v="1"/>
    <n v="16"/>
    <x v="3"/>
    <m/>
    <s v="C"/>
    <n v="52"/>
    <s v="LIBERTY MERCADO ASEGURADO"/>
    <s v="23-04-2015 00:00:00"/>
    <n v="75"/>
    <n v="-80400"/>
  </r>
  <r>
    <s v="NOTAS"/>
    <x v="1"/>
    <n v="16"/>
    <x v="3"/>
    <m/>
    <s v="C"/>
    <n v="4"/>
    <s v="CARGO POR CONEXIÓN"/>
    <s v="24-04-2015 00:00:00"/>
    <n v="1"/>
    <n v="-743613"/>
  </r>
  <r>
    <s v="NOTAS"/>
    <x v="1"/>
    <n v="16"/>
    <x v="3"/>
    <m/>
    <s v="C"/>
    <n v="17"/>
    <s v="RECONEXION"/>
    <s v="24-04-2015 00:00:00"/>
    <n v="3"/>
    <n v="-127000"/>
  </r>
  <r>
    <s v="NOTAS"/>
    <x v="1"/>
    <n v="16"/>
    <x v="3"/>
    <m/>
    <s v="C"/>
    <n v="103"/>
    <s v="INTERESES FINANC RED INTERNA"/>
    <s v="24-04-2015 00:00:00"/>
    <n v="3"/>
    <n v="-1771"/>
  </r>
  <r>
    <s v="NOTAS"/>
    <x v="1"/>
    <n v="16"/>
    <x v="3"/>
    <m/>
    <s v="D"/>
    <n v="98"/>
    <s v="REFINANCIACION"/>
    <s v="24-04-2015 00:00:00"/>
    <n v="20"/>
    <n v="43148812"/>
  </r>
  <r>
    <s v="NOTAS"/>
    <x v="1"/>
    <n v="16"/>
    <x v="3"/>
    <m/>
    <s v="D"/>
    <n v="126"/>
    <s v="IVA INTERES DE FINANCIACION"/>
    <s v="24-04-2015 00:00:00"/>
    <n v="20"/>
    <n v="90437"/>
  </r>
  <r>
    <s v="NOTAS"/>
    <x v="1"/>
    <n v="16"/>
    <x v="3"/>
    <m/>
    <s v="D"/>
    <n v="400"/>
    <s v="CERTIFICACION INSTALACION PREVIA"/>
    <s v="24-04-2015 00:00:00"/>
    <n v="20"/>
    <n v="118374"/>
  </r>
  <r>
    <s v="NOTAS"/>
    <x v="1"/>
    <n v="16"/>
    <x v="3"/>
    <m/>
    <s v="D"/>
    <n v="27"/>
    <s v="SERVICIO ASOCIADO RED INTERNA"/>
    <s v="24-04-2015 00:00:00"/>
    <n v="20"/>
    <n v="9339478"/>
  </r>
  <r>
    <s v="NOTAS"/>
    <x v="1"/>
    <n v="16"/>
    <x v="3"/>
    <m/>
    <s v="C"/>
    <n v="100"/>
    <s v="RECARGO POR MORA RED INTERNA"/>
    <s v="24-04-2015 00:00:00"/>
    <n v="21"/>
    <n v="-188438"/>
  </r>
  <r>
    <s v="NOTAS"/>
    <x v="1"/>
    <n v="16"/>
    <x v="3"/>
    <m/>
    <s v="C"/>
    <n v="28"/>
    <s v="SERVICIOS ASOCIADOS CARGO POR CONEXIÓN"/>
    <s v="24-04-2015 00:00:00"/>
    <n v="50"/>
    <n v="-13551363"/>
  </r>
  <r>
    <s v="NOTAS"/>
    <x v="1"/>
    <n v="16"/>
    <x v="3"/>
    <m/>
    <s v="C"/>
    <n v="100"/>
    <s v="RECARGO POR MORA RED INTERNA"/>
    <s v="24-04-2015 00:00:00"/>
    <n v="50"/>
    <n v="-109258"/>
  </r>
  <r>
    <s v="NOTAS"/>
    <x v="1"/>
    <n v="16"/>
    <x v="3"/>
    <m/>
    <s v="C"/>
    <n v="1"/>
    <s v="ANTICIPOS"/>
    <s v="24-04-2015 00:00:00"/>
    <n v="50"/>
    <n v="-25017"/>
  </r>
  <r>
    <s v="NOTAS"/>
    <x v="1"/>
    <n v="16"/>
    <x v="3"/>
    <m/>
    <s v="C"/>
    <n v="400"/>
    <s v="CERTIFICACION INSTALACION PREVIA"/>
    <s v="24-04-2015 00:00:00"/>
    <n v="50"/>
    <n v="-2881140"/>
  </r>
  <r>
    <s v="NOTAS"/>
    <x v="1"/>
    <n v="16"/>
    <x v="3"/>
    <m/>
    <s v="D"/>
    <n v="56"/>
    <s v="INTERESES FINANCIACION CONEXION"/>
    <s v="24-04-2015 00:00:00"/>
    <n v="56"/>
    <n v="18845006"/>
  </r>
  <r>
    <s v="NOTAS"/>
    <x v="1"/>
    <n v="16"/>
    <x v="3"/>
    <m/>
    <s v="D"/>
    <n v="1"/>
    <s v="ANTICIPOS"/>
    <s v="24-04-2015 00:00:00"/>
    <n v="56"/>
    <n v="1063"/>
  </r>
  <r>
    <s v="NOTAS"/>
    <x v="1"/>
    <n v="16"/>
    <x v="3"/>
    <m/>
    <s v="D"/>
    <n v="3"/>
    <s v="CARGO FIJO"/>
    <s v="24-04-2015 00:00:00"/>
    <n v="58"/>
    <n v="67472"/>
  </r>
  <r>
    <s v="NOTAS"/>
    <x v="1"/>
    <n v="16"/>
    <x v="3"/>
    <m/>
    <s v="C"/>
    <n v="56"/>
    <s v="INTERESES FINANCIACION CONEXION"/>
    <s v="25-04-2015 00:00:00"/>
    <n v="21"/>
    <n v="-3566437"/>
  </r>
  <r>
    <s v="NOTAS"/>
    <x v="1"/>
    <n v="16"/>
    <x v="3"/>
    <m/>
    <s v="C"/>
    <n v="46"/>
    <s v="RECARGOS MORA EXCLUIDOS"/>
    <s v="25-04-2015 00:00:00"/>
    <n v="21"/>
    <n v="-382035"/>
  </r>
  <r>
    <s v="NOTAS"/>
    <x v="1"/>
    <n v="16"/>
    <x v="3"/>
    <m/>
    <s v="C"/>
    <n v="106"/>
    <s v="IMPUESTO 16%"/>
    <s v="25-04-2015 00:00:00"/>
    <n v="50"/>
    <n v="-3838420"/>
  </r>
  <r>
    <s v="NOTAS"/>
    <x v="1"/>
    <n v="16"/>
    <x v="3"/>
    <m/>
    <s v="C"/>
    <n v="27"/>
    <s v="SERVICIO ASOCIADO RED INTERNA"/>
    <s v="25-04-2015 00:00:00"/>
    <n v="50"/>
    <n v="-19036285"/>
  </r>
  <r>
    <s v="NOTAS"/>
    <x v="1"/>
    <n v="16"/>
    <x v="3"/>
    <m/>
    <s v="C"/>
    <n v="400"/>
    <s v="CERTIFICACION INSTALACION PREVIA"/>
    <s v="25-04-2015 00:00:00"/>
    <n v="50"/>
    <n v="-9465885"/>
  </r>
  <r>
    <s v="NOTAS"/>
    <x v="1"/>
    <n v="16"/>
    <x v="3"/>
    <m/>
    <s v="C"/>
    <n v="81"/>
    <s v="SERVICIOS VARIOS GRAVADO"/>
    <s v="25-04-2015 00:00:00"/>
    <n v="50"/>
    <n v="-139677"/>
  </r>
  <r>
    <s v="NOTAS"/>
    <x v="1"/>
    <n v="16"/>
    <x v="3"/>
    <m/>
    <s v="D"/>
    <n v="4"/>
    <s v="CARGO POR CONEXIÓN"/>
    <s v="25-04-2015 00:00:00"/>
    <n v="56"/>
    <n v="1760395"/>
  </r>
  <r>
    <s v="NOTAS"/>
    <x v="1"/>
    <n v="16"/>
    <x v="3"/>
    <m/>
    <s v="D"/>
    <n v="56"/>
    <s v="INTERESES FINANCIACION CONEXION"/>
    <s v="26-04-2015 00:00:00"/>
    <n v="20"/>
    <n v="2249110"/>
  </r>
  <r>
    <s v="NOTAS"/>
    <x v="1"/>
    <n v="16"/>
    <x v="3"/>
    <m/>
    <s v="C"/>
    <n v="7"/>
    <s v="CONSUMO"/>
    <s v="26-04-2015 00:00:00"/>
    <n v="50"/>
    <n v="-456624"/>
  </r>
  <r>
    <s v="NOTAS"/>
    <x v="1"/>
    <n v="16"/>
    <x v="3"/>
    <m/>
    <s v="C"/>
    <n v="56"/>
    <s v="INTERESES FINANCIACION CONEXION"/>
    <s v="26-04-2015 00:00:00"/>
    <n v="50"/>
    <n v="-3487988"/>
  </r>
  <r>
    <s v="NOTAS"/>
    <x v="1"/>
    <n v="16"/>
    <x v="3"/>
    <m/>
    <s v="C"/>
    <n v="46"/>
    <s v="RECARGOS MORA EXCLUIDOS"/>
    <s v="26-04-2015 00:00:00"/>
    <n v="50"/>
    <n v="-8341"/>
  </r>
  <r>
    <s v="NOTAS"/>
    <x v="1"/>
    <n v="16"/>
    <x v="3"/>
    <m/>
    <s v="C"/>
    <n v="27"/>
    <s v="SERVICIO ASOCIADO RED INTERNA"/>
    <s v="26-04-2015 00:00:00"/>
    <n v="50"/>
    <n v="-9822603"/>
  </r>
  <r>
    <s v="NOTAS"/>
    <x v="1"/>
    <n v="16"/>
    <x v="3"/>
    <m/>
    <s v="C"/>
    <n v="27"/>
    <s v="SERVICIO ASOCIADO RED INTERNA"/>
    <s v="27-04-2015 00:00:00"/>
    <n v="1"/>
    <n v="-42068"/>
  </r>
  <r>
    <s v="NOTAS"/>
    <x v="1"/>
    <n v="16"/>
    <x v="3"/>
    <m/>
    <s v="C"/>
    <n v="27"/>
    <s v="SERVICIO ASOCIADO RED INTERNA"/>
    <s v="27-04-2015 00:00:00"/>
    <n v="3"/>
    <n v="-87787"/>
  </r>
  <r>
    <s v="NOTAS"/>
    <x v="1"/>
    <n v="16"/>
    <x v="3"/>
    <m/>
    <s v="C"/>
    <n v="59"/>
    <s v="INTERESES FINANCIACION GRAVADOS"/>
    <s v="27-04-2015 00:00:00"/>
    <n v="3"/>
    <n v="-3441"/>
  </r>
  <r>
    <s v="NOTAS"/>
    <x v="1"/>
    <n v="16"/>
    <x v="3"/>
    <m/>
    <s v="C"/>
    <n v="401"/>
    <s v="REVISION PERIODICA RES 059"/>
    <s v="27-04-2015 00:00:00"/>
    <n v="3"/>
    <n v="-84727"/>
  </r>
  <r>
    <s v="NOTAS"/>
    <x v="1"/>
    <n v="16"/>
    <x v="3"/>
    <m/>
    <s v="D"/>
    <n v="56"/>
    <s v="INTERESES FINANCIACION CONEXION"/>
    <s v="27-04-2015 00:00:00"/>
    <n v="20"/>
    <n v="30218915"/>
  </r>
  <r>
    <s v="NOTAS"/>
    <x v="1"/>
    <n v="16"/>
    <x v="3"/>
    <m/>
    <s v="D"/>
    <n v="400"/>
    <s v="CERTIFICACION INSTALACION PREVIA"/>
    <s v="27-04-2015 00:00:00"/>
    <n v="20"/>
    <n v="145187"/>
  </r>
  <r>
    <s v="NOTAS"/>
    <x v="1"/>
    <n v="16"/>
    <x v="3"/>
    <m/>
    <s v="D"/>
    <n v="24"/>
    <s v="REVISION PERIODICA"/>
    <s v="27-04-2015 00:00:00"/>
    <n v="20"/>
    <n v="1635866"/>
  </r>
  <r>
    <s v="NOTAS"/>
    <x v="1"/>
    <n v="16"/>
    <x v="3"/>
    <m/>
    <s v="C"/>
    <n v="100"/>
    <s v="RECARGO POR MORA RED INTERNA"/>
    <s v="27-04-2015 00:00:00"/>
    <n v="21"/>
    <n v="-307680"/>
  </r>
  <r>
    <s v="NOTAS"/>
    <x v="1"/>
    <n v="16"/>
    <x v="3"/>
    <m/>
    <s v="C"/>
    <n v="46"/>
    <s v="RECARGOS MORA EXCLUIDOS"/>
    <s v="27-04-2015 00:00:00"/>
    <n v="50"/>
    <n v="-342458"/>
  </r>
  <r>
    <s v="NOTAS"/>
    <x v="1"/>
    <n v="16"/>
    <x v="3"/>
    <m/>
    <s v="C"/>
    <n v="98"/>
    <s v="REFINANCIACION"/>
    <s v="27-04-2015 00:00:00"/>
    <n v="50"/>
    <n v="-187949924"/>
  </r>
  <r>
    <s v="NOTAS"/>
    <x v="1"/>
    <n v="16"/>
    <x v="3"/>
    <m/>
    <s v="D"/>
    <n v="4"/>
    <s v="CARGO POR CONEXIÓN"/>
    <s v="27-04-2015 00:00:00"/>
    <n v="56"/>
    <n v="6731022"/>
  </r>
  <r>
    <s v="NOTAS"/>
    <x v="1"/>
    <n v="16"/>
    <x v="3"/>
    <m/>
    <s v="D"/>
    <n v="28"/>
    <s v="SERVICIOS ASOCIADOS CARGO POR CONEXIÓN"/>
    <s v="27-04-2015 00:00:00"/>
    <n v="56"/>
    <n v="545622"/>
  </r>
  <r>
    <s v="NOTAS"/>
    <x v="1"/>
    <n v="16"/>
    <x v="3"/>
    <m/>
    <s v="D"/>
    <n v="56"/>
    <s v="INTERESES FINANCIACION CONEXION"/>
    <s v="27-04-2015 00:00:00"/>
    <n v="58"/>
    <n v="1412913"/>
  </r>
  <r>
    <s v="NOTAS"/>
    <x v="1"/>
    <n v="16"/>
    <x v="3"/>
    <m/>
    <s v="D"/>
    <n v="17"/>
    <s v="RECONEXION"/>
    <s v="27-04-2015 00:00:00"/>
    <n v="58"/>
    <n v="274340"/>
  </r>
  <r>
    <s v="NOTAS"/>
    <x v="1"/>
    <n v="16"/>
    <x v="3"/>
    <m/>
    <s v="D"/>
    <n v="28"/>
    <s v="SERVICIOS ASOCIADOS CARGO POR CONEXIÓN"/>
    <s v="27-04-2015 00:00:00"/>
    <n v="58"/>
    <n v="144727"/>
  </r>
  <r>
    <s v="NOTAS"/>
    <x v="1"/>
    <n v="16"/>
    <x v="3"/>
    <m/>
    <s v="D"/>
    <n v="81"/>
    <s v="SERVICIOS VARIOS GRAVADO"/>
    <s v="27-04-2015 00:00:00"/>
    <n v="58"/>
    <n v="120000"/>
  </r>
  <r>
    <s v="NOTAS"/>
    <x v="1"/>
    <n v="16"/>
    <x v="3"/>
    <m/>
    <s v="C"/>
    <n v="30"/>
    <s v="SUBSIDIO"/>
    <s v="28-04-2015 00:00:00"/>
    <n v="1"/>
    <n v="-19625"/>
  </r>
  <r>
    <s v="NOTAS"/>
    <x v="1"/>
    <n v="16"/>
    <x v="3"/>
    <m/>
    <s v="D"/>
    <n v="56"/>
    <s v="INTERESES FINANCIACION CONEXION"/>
    <s v="28-04-2015 00:00:00"/>
    <n v="1"/>
    <n v="64"/>
  </r>
  <r>
    <s v="NOTAS"/>
    <x v="1"/>
    <n v="16"/>
    <x v="3"/>
    <m/>
    <s v="C"/>
    <n v="56"/>
    <s v="INTERESES FINANCIACION CONEXION"/>
    <s v="28-04-2015 00:00:00"/>
    <n v="3"/>
    <n v="-1163"/>
  </r>
  <r>
    <s v="NOTAS"/>
    <x v="1"/>
    <n v="16"/>
    <x v="3"/>
    <m/>
    <s v="C"/>
    <n v="17"/>
    <s v="RECONEXION"/>
    <s v="28-04-2015 00:00:00"/>
    <n v="3"/>
    <n v="-30000"/>
  </r>
  <r>
    <s v="NOTAS"/>
    <x v="1"/>
    <n v="16"/>
    <x v="3"/>
    <m/>
    <s v="C"/>
    <n v="122"/>
    <s v="IVA RED INTERNA"/>
    <s v="28-04-2015 00:00:00"/>
    <n v="3"/>
    <n v="-35"/>
  </r>
  <r>
    <s v="NOTAS"/>
    <x v="1"/>
    <n v="16"/>
    <x v="3"/>
    <m/>
    <s v="C"/>
    <n v="7"/>
    <s v="CONSUMO"/>
    <s v="28-04-2015 00:00:00"/>
    <n v="4"/>
    <n v="-32252"/>
  </r>
  <r>
    <s v="NOTAS"/>
    <x v="1"/>
    <n v="16"/>
    <x v="3"/>
    <m/>
    <s v="D"/>
    <n v="56"/>
    <s v="INTERESES FINANCIACION CONEXION"/>
    <s v="28-04-2015 00:00:00"/>
    <n v="20"/>
    <n v="8680065"/>
  </r>
  <r>
    <s v="NOTAS"/>
    <x v="1"/>
    <n v="16"/>
    <x v="3"/>
    <m/>
    <s v="D"/>
    <n v="103"/>
    <s v="INTERESES FINANC RED INTERNA"/>
    <s v="28-04-2015 00:00:00"/>
    <n v="20"/>
    <n v="15333"/>
  </r>
  <r>
    <s v="NOTAS"/>
    <x v="1"/>
    <n v="16"/>
    <x v="3"/>
    <m/>
    <s v="C"/>
    <n v="56"/>
    <s v="INTERESES FINANCIACION CONEXION"/>
    <s v="28-04-2015 00:00:00"/>
    <n v="21"/>
    <n v="-8292112"/>
  </r>
  <r>
    <s v="NOTAS"/>
    <x v="1"/>
    <n v="16"/>
    <x v="3"/>
    <m/>
    <s v="C"/>
    <n v="103"/>
    <s v="INTERESES FINANC RED INTERNA"/>
    <s v="28-04-2015 00:00:00"/>
    <n v="21"/>
    <n v="-1541624"/>
  </r>
  <r>
    <s v="NOTAS"/>
    <x v="1"/>
    <n v="16"/>
    <x v="3"/>
    <m/>
    <s v="C"/>
    <n v="101"/>
    <s v="RECARGO POR MORA  GRAVADOS OTROS SERVICIOS"/>
    <s v="28-04-2015 00:00:00"/>
    <n v="21"/>
    <n v="-8882"/>
  </r>
  <r>
    <s v="NOTAS"/>
    <x v="1"/>
    <n v="16"/>
    <x v="3"/>
    <m/>
    <s v="C"/>
    <n v="4"/>
    <s v="CARGO POR CONEXIÓN"/>
    <s v="28-04-2015 00:00:00"/>
    <n v="50"/>
    <n v="-36565426"/>
  </r>
  <r>
    <s v="NOTAS"/>
    <x v="1"/>
    <n v="16"/>
    <x v="3"/>
    <m/>
    <s v="C"/>
    <n v="46"/>
    <s v="RECARGOS MORA EXCLUIDOS"/>
    <s v="28-04-2015 00:00:00"/>
    <n v="50"/>
    <n v="-353787"/>
  </r>
  <r>
    <s v="NOTAS"/>
    <x v="1"/>
    <n v="16"/>
    <x v="3"/>
    <m/>
    <s v="C"/>
    <n v="30"/>
    <s v="SUBSIDIO"/>
    <s v="28-04-2015 00:00:00"/>
    <n v="50"/>
    <n v="-6345"/>
  </r>
  <r>
    <s v="NOTAS"/>
    <x v="1"/>
    <n v="16"/>
    <x v="3"/>
    <m/>
    <s v="C"/>
    <n v="400"/>
    <s v="CERTIFICACION INSTALACION PREVIA"/>
    <s v="28-04-2015 00:00:00"/>
    <n v="50"/>
    <n v="-4761174"/>
  </r>
  <r>
    <s v="NOTAS"/>
    <x v="1"/>
    <n v="16"/>
    <x v="3"/>
    <m/>
    <s v="C"/>
    <n v="24"/>
    <s v="REVISION PERIODICA"/>
    <s v="28-04-2015 00:00:00"/>
    <n v="50"/>
    <n v="-1490748"/>
  </r>
  <r>
    <s v="NOTAS"/>
    <x v="1"/>
    <n v="16"/>
    <x v="3"/>
    <m/>
    <s v="D"/>
    <n v="7"/>
    <s v="CONSUMO"/>
    <s v="28-04-2015 00:00:00"/>
    <n v="50"/>
    <n v="31410"/>
  </r>
  <r>
    <s v="NOTAS"/>
    <x v="1"/>
    <n v="16"/>
    <x v="3"/>
    <m/>
    <s v="D"/>
    <n v="98"/>
    <s v="REFINANCIACION"/>
    <s v="28-04-2015 00:00:00"/>
    <n v="56"/>
    <n v="140147819"/>
  </r>
  <r>
    <s v="NOTAS"/>
    <x v="1"/>
    <n v="16"/>
    <x v="3"/>
    <m/>
    <s v="D"/>
    <n v="401"/>
    <s v="REVISION PERIODICA RES 059"/>
    <s v="28-04-2015 00:00:00"/>
    <n v="56"/>
    <n v="64768"/>
  </r>
  <r>
    <s v="NOTAS"/>
    <x v="1"/>
    <n v="16"/>
    <x v="3"/>
    <m/>
    <s v="D"/>
    <n v="1"/>
    <s v="ANTICIPOS"/>
    <s v="28-04-2015 00:00:00"/>
    <n v="58"/>
    <n v="1260"/>
  </r>
  <r>
    <s v="NOTAS"/>
    <x v="1"/>
    <n v="16"/>
    <x v="3"/>
    <m/>
    <s v="C"/>
    <n v="98"/>
    <s v="REFINANCIACION"/>
    <s v="29-04-2015 00:00:00"/>
    <n v="1"/>
    <n v="-15021"/>
  </r>
  <r>
    <s v="NOTAS"/>
    <x v="1"/>
    <n v="16"/>
    <x v="3"/>
    <m/>
    <s v="C"/>
    <n v="17"/>
    <s v="RECONEXION"/>
    <s v="29-04-2015 00:00:00"/>
    <n v="3"/>
    <n v="-29498"/>
  </r>
  <r>
    <s v="NOTAS"/>
    <x v="1"/>
    <n v="16"/>
    <x v="3"/>
    <m/>
    <s v="D"/>
    <n v="27"/>
    <s v="SERVICIO ASOCIADO RED INTERNA"/>
    <s v="29-04-2015 00:00:00"/>
    <n v="4"/>
    <n v="2054"/>
  </r>
  <r>
    <s v="NOTAS"/>
    <x v="1"/>
    <n v="16"/>
    <x v="3"/>
    <m/>
    <s v="D"/>
    <n v="98"/>
    <s v="REFINANCIACION"/>
    <s v="29-04-2015 00:00:00"/>
    <n v="20"/>
    <n v="19879741"/>
  </r>
  <r>
    <s v="NOTAS"/>
    <x v="1"/>
    <n v="16"/>
    <x v="3"/>
    <m/>
    <s v="C"/>
    <n v="46"/>
    <s v="RECARGOS MORA EXCLUIDOS"/>
    <s v="29-04-2015 00:00:00"/>
    <n v="21"/>
    <n v="-1172522"/>
  </r>
  <r>
    <s v="NOTAS"/>
    <x v="1"/>
    <n v="16"/>
    <x v="3"/>
    <m/>
    <s v="C"/>
    <n v="28"/>
    <s v="SERVICIOS ASOCIADOS CARGO POR CONEXIÓN"/>
    <s v="29-04-2015 00:00:00"/>
    <n v="50"/>
    <n v="-5283603"/>
  </r>
  <r>
    <s v="NOTAS"/>
    <x v="1"/>
    <n v="16"/>
    <x v="3"/>
    <m/>
    <s v="C"/>
    <n v="100"/>
    <s v="RECARGO POR MORA RED INTERNA"/>
    <s v="29-04-2015 00:00:00"/>
    <n v="50"/>
    <n v="-106062"/>
  </r>
  <r>
    <s v="NOTAS"/>
    <x v="1"/>
    <n v="16"/>
    <x v="3"/>
    <m/>
    <s v="C"/>
    <n v="400"/>
    <s v="CERTIFICACION INSTALACION PREVIA"/>
    <s v="29-04-2015 00:00:00"/>
    <n v="50"/>
    <n v="-6321128"/>
  </r>
  <r>
    <s v="NOTAS"/>
    <x v="1"/>
    <n v="16"/>
    <x v="3"/>
    <m/>
    <s v="D"/>
    <n v="3"/>
    <s v="CARGO FIJO"/>
    <s v="29-04-2015 00:00:00"/>
    <n v="58"/>
    <n v="171574"/>
  </r>
  <r>
    <s v="NOTAS"/>
    <x v="1"/>
    <n v="16"/>
    <x v="3"/>
    <m/>
    <s v="D"/>
    <n v="24"/>
    <s v="REVISION PERIODICA"/>
    <s v="29-04-2015 00:00:00"/>
    <n v="58"/>
    <n v="10409"/>
  </r>
  <r>
    <s v="NOTAS"/>
    <x v="1"/>
    <n v="16"/>
    <x v="3"/>
    <m/>
    <s v="C"/>
    <n v="28"/>
    <s v="SERVICIOS ASOCIADOS CARGO POR CONEXIÓN"/>
    <s v="30-04-2015 00:00:00"/>
    <n v="1"/>
    <n v="-133368"/>
  </r>
  <r>
    <s v="NOTAS"/>
    <x v="1"/>
    <n v="16"/>
    <x v="3"/>
    <m/>
    <s v="C"/>
    <n v="17"/>
    <s v="RECONEXION"/>
    <s v="30-04-2015 00:00:00"/>
    <n v="3"/>
    <n v="-28000"/>
  </r>
  <r>
    <s v="NOTAS"/>
    <x v="1"/>
    <n v="16"/>
    <x v="3"/>
    <m/>
    <s v="D"/>
    <n v="30"/>
    <s v="SUBSIDIO"/>
    <s v="30-04-2015 00:00:00"/>
    <n v="4"/>
    <n v="224762"/>
  </r>
  <r>
    <s v="NOTAS"/>
    <x v="1"/>
    <n v="16"/>
    <x v="3"/>
    <m/>
    <s v="D"/>
    <n v="27"/>
    <s v="SERVICIO ASOCIADO RED INTERNA"/>
    <s v="30-04-2015 00:00:00"/>
    <n v="4"/>
    <n v="8382"/>
  </r>
  <r>
    <s v="NOTAS"/>
    <x v="1"/>
    <n v="16"/>
    <x v="3"/>
    <m/>
    <s v="D"/>
    <n v="101"/>
    <s v="RECARGO POR MORA  GRAVADOS OTROS SERVICIOS"/>
    <s v="30-04-2015 00:00:00"/>
    <n v="20"/>
    <n v="160"/>
  </r>
  <r>
    <s v="NOTAS"/>
    <x v="1"/>
    <n v="16"/>
    <x v="3"/>
    <m/>
    <s v="D"/>
    <n v="1"/>
    <s v="ANTICIPOS"/>
    <s v="30-04-2015 00:00:00"/>
    <n v="20"/>
    <n v="6619"/>
  </r>
  <r>
    <s v="NOTAS"/>
    <x v="1"/>
    <n v="16"/>
    <x v="3"/>
    <m/>
    <s v="D"/>
    <n v="401"/>
    <s v="REVISION PERIODICA RES 059"/>
    <s v="30-04-2015 00:00:00"/>
    <n v="20"/>
    <n v="322611"/>
  </r>
  <r>
    <s v="NOTAS"/>
    <x v="1"/>
    <n v="16"/>
    <x v="3"/>
    <m/>
    <s v="C"/>
    <n v="46"/>
    <s v="RECARGOS MORA EXCLUIDOS"/>
    <s v="30-04-2015 00:00:00"/>
    <n v="21"/>
    <n v="-2906286"/>
  </r>
  <r>
    <s v="NOTAS"/>
    <x v="1"/>
    <n v="16"/>
    <x v="3"/>
    <m/>
    <s v="C"/>
    <n v="103"/>
    <s v="INTERESES FINANC RED INTERNA"/>
    <s v="30-04-2015 00:00:00"/>
    <n v="21"/>
    <n v="-2188236"/>
  </r>
  <r>
    <s v="NOTAS"/>
    <x v="1"/>
    <n v="16"/>
    <x v="3"/>
    <m/>
    <s v="C"/>
    <n v="100"/>
    <s v="RECARGO POR MORA RED INTERNA"/>
    <s v="30-04-2015 00:00:00"/>
    <n v="21"/>
    <n v="-788956"/>
  </r>
  <r>
    <s v="NOTAS"/>
    <x v="1"/>
    <n v="16"/>
    <x v="3"/>
    <m/>
    <s v="D"/>
    <n v="101"/>
    <s v="RECARGO POR MORA  GRAVADOS OTROS SERVICIOS"/>
    <s v="30-04-2015 00:00:00"/>
    <n v="22"/>
    <n v="400"/>
  </r>
  <r>
    <s v="NOTAS"/>
    <x v="1"/>
    <n v="16"/>
    <x v="3"/>
    <m/>
    <s v="C"/>
    <n v="3"/>
    <s v="CARGO FIJO"/>
    <s v="30-04-2015 00:00:00"/>
    <n v="50"/>
    <n v="-1520773"/>
  </r>
  <r>
    <s v="NOTAS"/>
    <x v="1"/>
    <n v="16"/>
    <x v="3"/>
    <m/>
    <s v="C"/>
    <n v="4"/>
    <s v="CARGO POR CONEXIÓN"/>
    <s v="30-04-2015 00:00:00"/>
    <n v="50"/>
    <n v="-81634021"/>
  </r>
  <r>
    <s v="NOTAS"/>
    <x v="1"/>
    <n v="16"/>
    <x v="3"/>
    <m/>
    <s v="C"/>
    <n v="56"/>
    <s v="INTERESES FINANCIACION CONEXION"/>
    <s v="30-04-2015 00:00:00"/>
    <n v="50"/>
    <n v="-120844481"/>
  </r>
  <r>
    <s v="NOTAS"/>
    <x v="1"/>
    <n v="16"/>
    <x v="3"/>
    <m/>
    <s v="C"/>
    <n v="103"/>
    <s v="INTERESES FINANC RED INTERNA"/>
    <s v="30-04-2015 00:00:00"/>
    <n v="50"/>
    <n v="-23617365"/>
  </r>
  <r>
    <s v="NOTAS"/>
    <x v="1"/>
    <n v="16"/>
    <x v="3"/>
    <m/>
    <s v="C"/>
    <n v="400"/>
    <s v="CERTIFICACION INSTALACION PREVIA"/>
    <s v="30-04-2015 00:00:00"/>
    <n v="50"/>
    <n v="-11123366"/>
  </r>
  <r>
    <s v="NOTAS"/>
    <x v="1"/>
    <n v="16"/>
    <x v="3"/>
    <m/>
    <s v="C"/>
    <n v="24"/>
    <s v="REVISION PERIODICA"/>
    <s v="30-04-2015 00:00:00"/>
    <n v="50"/>
    <n v="-4042967"/>
  </r>
  <r>
    <s v="NOTAS"/>
    <x v="1"/>
    <n v="16"/>
    <x v="3"/>
    <m/>
    <s v="D"/>
    <n v="2"/>
    <s v="BRILLA"/>
    <s v="30-04-2015 00:00:00"/>
    <n v="56"/>
    <n v="19713"/>
  </r>
  <r>
    <s v="NOTAS"/>
    <x v="1"/>
    <n v="16"/>
    <x v="3"/>
    <m/>
    <s v="D"/>
    <n v="7"/>
    <s v="CONSUMO"/>
    <s v="30-04-2015 00:00:00"/>
    <n v="58"/>
    <n v="360836"/>
  </r>
  <r>
    <s v="NOTAS"/>
    <x v="1"/>
    <n v="16"/>
    <x v="3"/>
    <m/>
    <s v="D"/>
    <n v="103"/>
    <s v="INTERESES FINANC RED INTERNA"/>
    <s v="30-04-2015 00:00:00"/>
    <n v="58"/>
    <n v="434535"/>
  </r>
  <r>
    <s v="NOTAS"/>
    <x v="1"/>
    <n v="16"/>
    <x v="3"/>
    <m/>
    <s v="C"/>
    <n v="46"/>
    <s v="RECARGOS MORA EXCLUIDOS"/>
    <s v="30-04-2015 00:00:00"/>
    <n v="75"/>
    <n v="-16340808"/>
  </r>
  <r>
    <s v="NOTAS"/>
    <x v="1"/>
    <n v="40"/>
    <x v="4"/>
    <m/>
    <s v="C"/>
    <n v="30"/>
    <s v="SUBSIDIO"/>
    <s v="01-04-2015 00:00:00"/>
    <n v="53"/>
    <n v="11643"/>
  </r>
  <r>
    <s v="NOTAS"/>
    <x v="1"/>
    <n v="40"/>
    <x v="4"/>
    <m/>
    <s v="D"/>
    <n v="28"/>
    <s v="SERVICIOS ASOCIADOS CARGO POR CONEXIÓN"/>
    <s v="01-04-2015 00:00:00"/>
    <n v="53"/>
    <n v="-1723"/>
  </r>
  <r>
    <s v="NOTAS"/>
    <x v="1"/>
    <n v="40"/>
    <x v="4"/>
    <m/>
    <s v="D"/>
    <n v="4"/>
    <s v="CARGO POR CONEXIÓN"/>
    <s v="02-04-2015 00:00:00"/>
    <n v="28"/>
    <n v="-150319"/>
  </r>
  <r>
    <s v="NOTAS"/>
    <x v="1"/>
    <n v="40"/>
    <x v="4"/>
    <m/>
    <s v="D"/>
    <n v="106"/>
    <s v="IMPUESTO 16%"/>
    <s v="02-04-2015 00:00:00"/>
    <n v="28"/>
    <n v="-3584"/>
  </r>
  <r>
    <s v="NOTAS"/>
    <x v="1"/>
    <n v="40"/>
    <x v="4"/>
    <m/>
    <s v="D"/>
    <n v="7"/>
    <s v="CONSUMO"/>
    <s v="02-04-2015 00:00:00"/>
    <n v="53"/>
    <n v="-1130"/>
  </r>
  <r>
    <s v="NOTAS"/>
    <x v="1"/>
    <n v="40"/>
    <x v="4"/>
    <m/>
    <s v="D"/>
    <n v="122"/>
    <s v="IVA RED INTERNA"/>
    <s v="04-04-2015 00:00:00"/>
    <n v="28"/>
    <n v="-958"/>
  </r>
  <r>
    <s v="NOTAS"/>
    <x v="1"/>
    <n v="40"/>
    <x v="4"/>
    <m/>
    <s v="C"/>
    <n v="30"/>
    <s v="SUBSIDIO"/>
    <s v="04-04-2015 00:00:00"/>
    <n v="53"/>
    <n v="3191"/>
  </r>
  <r>
    <s v="NOTAS"/>
    <x v="1"/>
    <n v="40"/>
    <x v="4"/>
    <m/>
    <s v="D"/>
    <n v="4"/>
    <s v="CARGO POR CONEXIÓN"/>
    <s v="06-04-2015 00:00:00"/>
    <n v="28"/>
    <n v="-650449"/>
  </r>
  <r>
    <s v="NOTAS"/>
    <x v="1"/>
    <n v="40"/>
    <x v="4"/>
    <m/>
    <s v="D"/>
    <n v="106"/>
    <s v="IMPUESTO 16%"/>
    <s v="06-04-2015 00:00:00"/>
    <n v="28"/>
    <n v="-15517"/>
  </r>
  <r>
    <s v="NOTAS"/>
    <x v="1"/>
    <n v="40"/>
    <x v="4"/>
    <m/>
    <s v="D"/>
    <n v="400"/>
    <s v="CERTIFICACION INSTALACION PREVIA"/>
    <s v="06-04-2015 00:00:00"/>
    <n v="28"/>
    <n v="-96970"/>
  </r>
  <r>
    <s v="NOTAS"/>
    <x v="1"/>
    <n v="40"/>
    <x v="4"/>
    <m/>
    <s v="D"/>
    <n v="28"/>
    <s v="SERVICIOS ASOCIADOS CARGO POR CONEXIÓN"/>
    <s v="06-04-2015 00:00:00"/>
    <n v="53"/>
    <n v="-8441"/>
  </r>
  <r>
    <s v="NOTAS"/>
    <x v="1"/>
    <n v="40"/>
    <x v="4"/>
    <m/>
    <s v="D"/>
    <n v="17"/>
    <s v="RECONEXION"/>
    <s v="06-04-2015 00:00:00"/>
    <n v="53"/>
    <n v="-5705"/>
  </r>
  <r>
    <s v="NOTAS"/>
    <x v="1"/>
    <n v="40"/>
    <x v="4"/>
    <m/>
    <s v="D"/>
    <n v="4"/>
    <s v="CARGO POR CONEXIÓN"/>
    <s v="07-04-2015 00:00:00"/>
    <n v="28"/>
    <n v="-1644296"/>
  </r>
  <r>
    <s v="NOTAS"/>
    <x v="1"/>
    <n v="40"/>
    <x v="4"/>
    <m/>
    <s v="D"/>
    <n v="19"/>
    <s v="RED INTERNA"/>
    <s v="07-04-2015 00:00:00"/>
    <n v="28"/>
    <n v="-3062199"/>
  </r>
  <r>
    <s v="NOTAS"/>
    <x v="1"/>
    <n v="40"/>
    <x v="4"/>
    <m/>
    <s v="D"/>
    <n v="3"/>
    <s v="CARGO FIJO"/>
    <s v="07-04-2015 00:00:00"/>
    <n v="53"/>
    <n v="-11891"/>
  </r>
  <r>
    <s v="NOTAS"/>
    <x v="1"/>
    <n v="40"/>
    <x v="4"/>
    <m/>
    <s v="D"/>
    <n v="98"/>
    <s v="REFINANCIACION"/>
    <s v="07-04-2015 00:00:00"/>
    <n v="53"/>
    <n v="-16532"/>
  </r>
  <r>
    <s v="NOTAS"/>
    <x v="1"/>
    <n v="40"/>
    <x v="4"/>
    <m/>
    <s v="D"/>
    <n v="103"/>
    <s v="INTERESES FINANC RED INTERNA"/>
    <s v="07-04-2015 00:00:00"/>
    <n v="53"/>
    <n v="-43527"/>
  </r>
  <r>
    <s v="NOTAS"/>
    <x v="1"/>
    <n v="40"/>
    <x v="4"/>
    <m/>
    <s v="D"/>
    <n v="24"/>
    <s v="REVISION PERIODICA"/>
    <s v="07-04-2015 00:00:00"/>
    <n v="53"/>
    <n v="-37475"/>
  </r>
  <r>
    <s v="NOTAS"/>
    <x v="1"/>
    <n v="40"/>
    <x v="4"/>
    <m/>
    <s v="D"/>
    <n v="56"/>
    <s v="INTERESES FINANCIACION CONEXION"/>
    <s v="08-04-2015 00:00:00"/>
    <n v="53"/>
    <n v="-13443"/>
  </r>
  <r>
    <s v="NOTAS"/>
    <x v="1"/>
    <n v="40"/>
    <x v="4"/>
    <m/>
    <s v="D"/>
    <n v="17"/>
    <s v="RECONEXION"/>
    <s v="08-04-2015 00:00:00"/>
    <n v="53"/>
    <n v="-506"/>
  </r>
  <r>
    <s v="NOTAS"/>
    <x v="1"/>
    <n v="40"/>
    <x v="4"/>
    <m/>
    <s v="D"/>
    <n v="24"/>
    <s v="REVISION PERIODICA"/>
    <s v="08-04-2015 00:00:00"/>
    <n v="53"/>
    <n v="-6013"/>
  </r>
  <r>
    <s v="NOTAS"/>
    <x v="1"/>
    <n v="40"/>
    <x v="4"/>
    <m/>
    <s v="D"/>
    <n v="8"/>
    <s v="CONTRIBUCION"/>
    <s v="09-04-2015 00:00:00"/>
    <n v="53"/>
    <n v="-10439"/>
  </r>
  <r>
    <s v="NOTAS"/>
    <x v="1"/>
    <n v="40"/>
    <x v="4"/>
    <m/>
    <s v="D"/>
    <n v="4"/>
    <s v="CARGO POR CONEXIÓN"/>
    <s v="10-04-2015 00:00:00"/>
    <n v="28"/>
    <n v="-2547991"/>
  </r>
  <r>
    <s v="NOTAS"/>
    <x v="1"/>
    <n v="40"/>
    <x v="4"/>
    <m/>
    <s v="D"/>
    <n v="400"/>
    <s v="CERTIFICACION INSTALACION PREVIA"/>
    <s v="10-04-2015 00:00:00"/>
    <n v="28"/>
    <n v="-353286"/>
  </r>
  <r>
    <s v="NOTAS"/>
    <x v="1"/>
    <n v="40"/>
    <x v="4"/>
    <m/>
    <s v="C"/>
    <n v="30"/>
    <s v="SUBSIDIO"/>
    <s v="10-04-2015 00:00:00"/>
    <n v="53"/>
    <n v="86347"/>
  </r>
  <r>
    <s v="NOTAS"/>
    <x v="1"/>
    <n v="40"/>
    <x v="4"/>
    <m/>
    <s v="D"/>
    <n v="17"/>
    <s v="RECONEXION"/>
    <s v="10-04-2015 00:00:00"/>
    <n v="53"/>
    <n v="-13657"/>
  </r>
  <r>
    <s v="NOTAS"/>
    <x v="1"/>
    <n v="40"/>
    <x v="4"/>
    <m/>
    <s v="D"/>
    <n v="100"/>
    <s v="RECARGO POR MORA RED INTERNA"/>
    <s v="10-04-2015 00:00:00"/>
    <n v="53"/>
    <n v="-307"/>
  </r>
  <r>
    <s v="NOTAS"/>
    <x v="1"/>
    <n v="40"/>
    <x v="4"/>
    <m/>
    <s v="C"/>
    <n v="10"/>
    <s v="DESCUENTOS"/>
    <s v="11-04-2015 00:00:00"/>
    <n v="28"/>
    <n v="572200"/>
  </r>
  <r>
    <s v="NOTAS"/>
    <x v="1"/>
    <n v="40"/>
    <x v="4"/>
    <m/>
    <s v="D"/>
    <n v="4"/>
    <s v="CARGO POR CONEXIÓN"/>
    <s v="11-04-2015 00:00:00"/>
    <n v="28"/>
    <n v="-1093959"/>
  </r>
  <r>
    <s v="NOTAS"/>
    <x v="1"/>
    <n v="40"/>
    <x v="4"/>
    <m/>
    <s v="D"/>
    <n v="106"/>
    <s v="IMPUESTO 16%"/>
    <s v="11-04-2015 00:00:00"/>
    <n v="28"/>
    <n v="-26092"/>
  </r>
  <r>
    <s v="NOTAS"/>
    <x v="1"/>
    <n v="40"/>
    <x v="4"/>
    <m/>
    <s v="D"/>
    <n v="122"/>
    <s v="IVA RED INTERNA"/>
    <s v="11-04-2015 00:00:00"/>
    <n v="28"/>
    <n v="-49173"/>
  </r>
  <r>
    <s v="NOTAS"/>
    <x v="1"/>
    <n v="40"/>
    <x v="4"/>
    <m/>
    <s v="C"/>
    <n v="7"/>
    <s v="CONSUMO"/>
    <s v="11-04-2015 00:00:00"/>
    <n v="53"/>
    <n v="3353"/>
  </r>
  <r>
    <s v="NOTAS"/>
    <x v="1"/>
    <n v="40"/>
    <x v="4"/>
    <m/>
    <s v="D"/>
    <n v="30"/>
    <s v="SUBSIDIO"/>
    <s v="11-04-2015 00:00:00"/>
    <n v="53"/>
    <n v="-5222"/>
  </r>
  <r>
    <s v="NOTAS"/>
    <x v="1"/>
    <n v="40"/>
    <x v="4"/>
    <m/>
    <s v="D"/>
    <n v="81"/>
    <s v="SERVICIOS VARIOS GRAVADO"/>
    <s v="11-04-2015 00:00:00"/>
    <n v="53"/>
    <n v="-31"/>
  </r>
  <r>
    <s v="NOTAS"/>
    <x v="1"/>
    <n v="40"/>
    <x v="4"/>
    <m/>
    <s v="D"/>
    <n v="19"/>
    <s v="RED INTERNA"/>
    <s v="12-04-2015 00:00:00"/>
    <n v="28"/>
    <n v="-621987"/>
  </r>
  <r>
    <s v="NOTAS"/>
    <x v="1"/>
    <n v="40"/>
    <x v="4"/>
    <m/>
    <s v="D"/>
    <n v="122"/>
    <s v="IVA RED INTERNA"/>
    <s v="13-04-2015 00:00:00"/>
    <n v="28"/>
    <n v="-38689"/>
  </r>
  <r>
    <s v="NOTAS"/>
    <x v="1"/>
    <n v="40"/>
    <x v="4"/>
    <m/>
    <s v="D"/>
    <n v="7"/>
    <s v="CONSUMO"/>
    <s v="13-04-2015 00:00:00"/>
    <n v="53"/>
    <n v="-234843"/>
  </r>
  <r>
    <s v="NOTAS"/>
    <x v="1"/>
    <n v="40"/>
    <x v="4"/>
    <m/>
    <s v="D"/>
    <n v="122"/>
    <s v="IVA RED INTERNA"/>
    <s v="13-04-2015 00:00:00"/>
    <n v="53"/>
    <n v="-206"/>
  </r>
  <r>
    <s v="NOTAS"/>
    <x v="1"/>
    <n v="40"/>
    <x v="4"/>
    <m/>
    <s v="C"/>
    <n v="30"/>
    <s v="SUBSIDIO"/>
    <s v="14-04-2015 00:00:00"/>
    <n v="53"/>
    <n v="29719"/>
  </r>
  <r>
    <s v="NOTAS"/>
    <x v="1"/>
    <n v="40"/>
    <x v="4"/>
    <m/>
    <s v="D"/>
    <n v="8"/>
    <s v="CONTRIBUCION"/>
    <s v="14-04-2015 00:00:00"/>
    <n v="53"/>
    <n v="-2105"/>
  </r>
  <r>
    <s v="NOTAS"/>
    <x v="1"/>
    <n v="40"/>
    <x v="4"/>
    <m/>
    <s v="D"/>
    <n v="28"/>
    <s v="SERVICIOS ASOCIADOS CARGO POR CONEXIÓN"/>
    <s v="14-04-2015 00:00:00"/>
    <n v="53"/>
    <n v="-4465"/>
  </r>
  <r>
    <s v="NOTAS"/>
    <x v="1"/>
    <n v="40"/>
    <x v="4"/>
    <m/>
    <s v="D"/>
    <n v="27"/>
    <s v="SERVICIO ASOCIADO RED INTERNA"/>
    <s v="14-04-2015 00:00:00"/>
    <n v="53"/>
    <n v="-2440"/>
  </r>
  <r>
    <s v="NOTAS"/>
    <x v="1"/>
    <n v="40"/>
    <x v="4"/>
    <m/>
    <s v="D"/>
    <n v="46"/>
    <s v="RECARGOS MORA EXCLUIDOS"/>
    <s v="15-04-2015 00:00:00"/>
    <n v="53"/>
    <n v="-2045"/>
  </r>
  <r>
    <s v="NOTAS"/>
    <x v="1"/>
    <n v="40"/>
    <x v="4"/>
    <m/>
    <s v="D"/>
    <n v="27"/>
    <s v="SERVICIO ASOCIADO RED INTERNA"/>
    <s v="15-04-2015 00:00:00"/>
    <n v="53"/>
    <n v="-157131"/>
  </r>
  <r>
    <s v="NOTAS"/>
    <x v="1"/>
    <n v="40"/>
    <x v="4"/>
    <m/>
    <s v="D"/>
    <n v="106"/>
    <s v="IMPUESTO 16%"/>
    <s v="16-04-2015 00:00:00"/>
    <n v="28"/>
    <n v="-77589"/>
  </r>
  <r>
    <s v="NOTAS"/>
    <x v="1"/>
    <n v="40"/>
    <x v="4"/>
    <m/>
    <s v="C"/>
    <n v="27"/>
    <s v="SERVICIO ASOCIADO RED INTERNA"/>
    <s v="16-04-2015 00:00:00"/>
    <n v="53"/>
    <n v="589244"/>
  </r>
  <r>
    <s v="NOTAS"/>
    <x v="1"/>
    <n v="40"/>
    <x v="4"/>
    <m/>
    <s v="D"/>
    <n v="8"/>
    <s v="CONTRIBUCION"/>
    <s v="16-04-2015 00:00:00"/>
    <n v="53"/>
    <n v="-294"/>
  </r>
  <r>
    <s v="NOTAS"/>
    <x v="1"/>
    <n v="40"/>
    <x v="4"/>
    <m/>
    <s v="D"/>
    <n v="4"/>
    <s v="CARGO POR CONEXIÓN"/>
    <s v="17-04-2015 00:00:00"/>
    <n v="28"/>
    <n v="-2629050"/>
  </r>
  <r>
    <s v="NOTAS"/>
    <x v="1"/>
    <n v="40"/>
    <x v="4"/>
    <m/>
    <s v="C"/>
    <n v="30"/>
    <s v="SUBSIDIO"/>
    <s v="17-04-2015 00:00:00"/>
    <n v="53"/>
    <n v="24952"/>
  </r>
  <r>
    <s v="NOTAS"/>
    <x v="1"/>
    <n v="40"/>
    <x v="4"/>
    <m/>
    <s v="D"/>
    <n v="56"/>
    <s v="INTERESES FINANCIACION CONEXION"/>
    <s v="17-04-2015 00:00:00"/>
    <n v="53"/>
    <n v="-32487"/>
  </r>
  <r>
    <s v="NOTAS"/>
    <x v="1"/>
    <n v="40"/>
    <x v="4"/>
    <m/>
    <s v="D"/>
    <n v="400"/>
    <s v="CERTIFICACION INSTALACION PREVIA"/>
    <s v="17-04-2015 00:00:00"/>
    <n v="53"/>
    <n v="-4476"/>
  </r>
  <r>
    <s v="NOTAS"/>
    <x v="1"/>
    <n v="40"/>
    <x v="4"/>
    <m/>
    <s v="D"/>
    <n v="27"/>
    <s v="SERVICIO ASOCIADO RED INTERNA"/>
    <s v="17-04-2015 00:00:00"/>
    <n v="53"/>
    <n v="-1932"/>
  </r>
  <r>
    <s v="NOTAS"/>
    <x v="1"/>
    <n v="40"/>
    <x v="4"/>
    <m/>
    <s v="C"/>
    <n v="30"/>
    <s v="SUBSIDIO"/>
    <s v="18-04-2015 00:00:00"/>
    <n v="53"/>
    <n v="6097"/>
  </r>
  <r>
    <s v="NOTAS"/>
    <x v="1"/>
    <n v="40"/>
    <x v="4"/>
    <m/>
    <s v="D"/>
    <n v="4"/>
    <s v="CARGO POR CONEXIÓN"/>
    <s v="19-04-2015 00:00:00"/>
    <n v="28"/>
    <n v="-61963"/>
  </r>
  <r>
    <s v="NOTAS"/>
    <x v="1"/>
    <n v="40"/>
    <x v="4"/>
    <m/>
    <s v="D"/>
    <n v="122"/>
    <s v="IVA RED INTERNA"/>
    <s v="19-04-2015 00:00:00"/>
    <n v="28"/>
    <n v="-2008"/>
  </r>
  <r>
    <s v="NOTAS"/>
    <x v="1"/>
    <n v="40"/>
    <x v="4"/>
    <m/>
    <s v="D"/>
    <n v="19"/>
    <s v="RED INTERNA"/>
    <s v="20-04-2015 00:00:00"/>
    <n v="28"/>
    <n v="-9670587"/>
  </r>
  <r>
    <s v="NOTAS"/>
    <x v="1"/>
    <n v="40"/>
    <x v="4"/>
    <m/>
    <s v="D"/>
    <n v="106"/>
    <s v="IMPUESTO 16%"/>
    <s v="20-04-2015 00:00:00"/>
    <n v="28"/>
    <n v="-111389"/>
  </r>
  <r>
    <s v="NOTAS"/>
    <x v="1"/>
    <n v="40"/>
    <x v="4"/>
    <m/>
    <s v="D"/>
    <n v="106"/>
    <s v="IMPUESTO 16%"/>
    <s v="20-04-2015 00:00:00"/>
    <n v="53"/>
    <n v="-5"/>
  </r>
  <r>
    <s v="NOTAS"/>
    <x v="1"/>
    <n v="40"/>
    <x v="4"/>
    <m/>
    <s v="D"/>
    <n v="103"/>
    <s v="INTERESES FINANC RED INTERNA"/>
    <s v="20-04-2015 00:00:00"/>
    <n v="53"/>
    <n v="-27362"/>
  </r>
  <r>
    <s v="NOTAS"/>
    <x v="1"/>
    <n v="40"/>
    <x v="4"/>
    <m/>
    <s v="C"/>
    <n v="127"/>
    <s v="SUBSIDIO ALC. SAN ANGEL CXC"/>
    <s v="21-04-2015 00:00:00"/>
    <n v="28"/>
    <n v="43335"/>
  </r>
  <r>
    <s v="NOTAS"/>
    <x v="1"/>
    <n v="40"/>
    <x v="4"/>
    <m/>
    <s v="D"/>
    <n v="4"/>
    <s v="CARGO POR CONEXIÓN"/>
    <s v="21-04-2015 00:00:00"/>
    <n v="28"/>
    <n v="-6351468"/>
  </r>
  <r>
    <s v="NOTAS"/>
    <x v="1"/>
    <n v="40"/>
    <x v="4"/>
    <m/>
    <s v="D"/>
    <n v="46"/>
    <s v="RECARGOS MORA EXCLUIDOS"/>
    <s v="21-04-2015 00:00:00"/>
    <n v="53"/>
    <n v="-3806"/>
  </r>
  <r>
    <s v="NOTAS"/>
    <x v="1"/>
    <n v="40"/>
    <x v="4"/>
    <m/>
    <s v="D"/>
    <n v="401"/>
    <s v="REVISION PERIODICA RES 059"/>
    <s v="21-04-2015 00:00:00"/>
    <n v="53"/>
    <n v="-19239"/>
  </r>
  <r>
    <s v="NOTAS"/>
    <x v="1"/>
    <n v="40"/>
    <x v="4"/>
    <m/>
    <s v="D"/>
    <n v="8"/>
    <s v="CONTRIBUCION"/>
    <s v="22-04-2015 00:00:00"/>
    <n v="53"/>
    <n v="-282870"/>
  </r>
  <r>
    <s v="NOTAS"/>
    <x v="1"/>
    <n v="40"/>
    <x v="4"/>
    <m/>
    <s v="D"/>
    <n v="17"/>
    <s v="RECONEXION"/>
    <s v="22-04-2015 00:00:00"/>
    <n v="53"/>
    <n v="-4644"/>
  </r>
  <r>
    <s v="NOTAS"/>
    <x v="1"/>
    <n v="40"/>
    <x v="4"/>
    <m/>
    <s v="D"/>
    <n v="27"/>
    <s v="SERVICIO ASOCIADO RED INTERNA"/>
    <s v="22-04-2015 00:00:00"/>
    <n v="53"/>
    <n v="-4655"/>
  </r>
  <r>
    <s v="NOTAS"/>
    <x v="1"/>
    <n v="40"/>
    <x v="4"/>
    <m/>
    <s v="C"/>
    <n v="10"/>
    <s v="DESCUENTOS"/>
    <s v="23-04-2015 00:00:00"/>
    <n v="28"/>
    <n v="464143"/>
  </r>
  <r>
    <s v="NOTAS"/>
    <x v="1"/>
    <n v="40"/>
    <x v="4"/>
    <m/>
    <s v="D"/>
    <n v="4"/>
    <s v="CARGO POR CONEXIÓN"/>
    <s v="23-04-2015 00:00:00"/>
    <n v="53"/>
    <n v="-697"/>
  </r>
  <r>
    <s v="NOTAS"/>
    <x v="1"/>
    <n v="40"/>
    <x v="4"/>
    <m/>
    <s v="D"/>
    <n v="28"/>
    <s v="SERVICIOS ASOCIADOS CARGO POR CONEXIÓN"/>
    <s v="23-04-2015 00:00:00"/>
    <n v="53"/>
    <n v="-27790"/>
  </r>
  <r>
    <s v="NOTAS"/>
    <x v="1"/>
    <n v="40"/>
    <x v="4"/>
    <m/>
    <s v="D"/>
    <n v="52"/>
    <s v="LIBERTY MERCADO ASEGURADO"/>
    <s v="23-04-2015 00:00:00"/>
    <n v="53"/>
    <n v="-6700"/>
  </r>
  <r>
    <s v="NOTAS"/>
    <x v="1"/>
    <n v="40"/>
    <x v="4"/>
    <m/>
    <s v="D"/>
    <n v="100"/>
    <s v="RECARGO POR MORA RED INTERNA"/>
    <s v="23-04-2015 00:00:00"/>
    <n v="53"/>
    <n v="-130"/>
  </r>
  <r>
    <s v="NOTAS"/>
    <x v="1"/>
    <n v="40"/>
    <x v="4"/>
    <m/>
    <s v="D"/>
    <n v="27"/>
    <s v="SERVICIO ASOCIADO RED INTERNA"/>
    <s v="23-04-2015 00:00:00"/>
    <n v="53"/>
    <n v="-124627"/>
  </r>
  <r>
    <s v="NOTAS"/>
    <x v="1"/>
    <n v="40"/>
    <x v="4"/>
    <m/>
    <s v="D"/>
    <n v="19"/>
    <s v="RED INTERNA"/>
    <s v="24-04-2015 00:00:00"/>
    <n v="28"/>
    <n v="-3666920"/>
  </r>
  <r>
    <s v="NOTAS"/>
    <x v="1"/>
    <n v="40"/>
    <x v="4"/>
    <m/>
    <s v="D"/>
    <n v="400"/>
    <s v="CERTIFICACION INSTALACION PREVIA"/>
    <s v="26-04-2015 00:00:00"/>
    <n v="28"/>
    <n v="-1428055"/>
  </r>
  <r>
    <s v="NOTAS"/>
    <x v="1"/>
    <n v="40"/>
    <x v="4"/>
    <m/>
    <s v="D"/>
    <n v="7"/>
    <s v="CONSUMO"/>
    <s v="26-04-2015 00:00:00"/>
    <n v="53"/>
    <n v="-82575"/>
  </r>
  <r>
    <s v="NOTAS"/>
    <x v="1"/>
    <n v="40"/>
    <x v="4"/>
    <m/>
    <s v="D"/>
    <n v="122"/>
    <s v="IVA RED INTERNA"/>
    <s v="27-04-2015 00:00:00"/>
    <n v="28"/>
    <n v="-71742"/>
  </r>
  <r>
    <s v="NOTAS"/>
    <x v="1"/>
    <n v="40"/>
    <x v="4"/>
    <m/>
    <s v="D"/>
    <n v="7"/>
    <s v="CONSUMO"/>
    <s v="27-04-2015 00:00:00"/>
    <n v="53"/>
    <n v="-175838"/>
  </r>
  <r>
    <s v="NOTAS"/>
    <x v="1"/>
    <n v="40"/>
    <x v="4"/>
    <m/>
    <s v="D"/>
    <n v="98"/>
    <s v="REFINANCIACION"/>
    <s v="27-04-2015 00:00:00"/>
    <n v="53"/>
    <n v="-4804"/>
  </r>
  <r>
    <s v="NOTAS"/>
    <x v="1"/>
    <n v="40"/>
    <x v="4"/>
    <m/>
    <s v="D"/>
    <n v="103"/>
    <s v="INTERESES FINANC RED INTERNA"/>
    <s v="27-04-2015 00:00:00"/>
    <n v="53"/>
    <n v="-11256"/>
  </r>
  <r>
    <s v="NOTAS"/>
    <x v="1"/>
    <n v="40"/>
    <x v="4"/>
    <m/>
    <s v="D"/>
    <n v="59"/>
    <s v="INTERESES FINANCIACION GRAVADOS"/>
    <s v="27-04-2015 00:00:00"/>
    <n v="53"/>
    <n v="-1384"/>
  </r>
  <r>
    <s v="NOTAS"/>
    <x v="1"/>
    <n v="40"/>
    <x v="4"/>
    <m/>
    <s v="D"/>
    <n v="101"/>
    <s v="RECARGO POR MORA  GRAVADOS OTROS SERVICIOS"/>
    <s v="27-04-2015 00:00:00"/>
    <n v="53"/>
    <n v="-409"/>
  </r>
  <r>
    <s v="NOTAS"/>
    <x v="1"/>
    <n v="40"/>
    <x v="4"/>
    <m/>
    <s v="D"/>
    <n v="100"/>
    <s v="RECARGO POR MORA RED INTERNA"/>
    <s v="27-04-2015 00:00:00"/>
    <n v="53"/>
    <n v="-642"/>
  </r>
  <r>
    <s v="NOTAS"/>
    <x v="1"/>
    <n v="40"/>
    <x v="4"/>
    <m/>
    <s v="C"/>
    <n v="132"/>
    <s v="SUB.GOB MAGDALENA REG. 2 REVI"/>
    <s v="28-04-2015 00:00:00"/>
    <n v="28"/>
    <n v="107948"/>
  </r>
  <r>
    <s v="NOTAS"/>
    <x v="1"/>
    <n v="40"/>
    <x v="4"/>
    <m/>
    <s v="D"/>
    <n v="7"/>
    <s v="CONSUMO"/>
    <s v="28-04-2015 00:00:00"/>
    <n v="53"/>
    <n v="-201576"/>
  </r>
  <r>
    <s v="NOTAS"/>
    <x v="1"/>
    <n v="40"/>
    <x v="4"/>
    <m/>
    <s v="D"/>
    <n v="46"/>
    <s v="RECARGOS MORA EXCLUIDOS"/>
    <s v="28-04-2015 00:00:00"/>
    <n v="53"/>
    <n v="-868"/>
  </r>
  <r>
    <s v="NOTAS"/>
    <x v="1"/>
    <n v="40"/>
    <x v="4"/>
    <m/>
    <s v="D"/>
    <n v="122"/>
    <s v="IVA RED INTERNA"/>
    <s v="28-04-2015 00:00:00"/>
    <n v="53"/>
    <n v="-587"/>
  </r>
  <r>
    <s v="NOTAS"/>
    <x v="1"/>
    <n v="40"/>
    <x v="4"/>
    <m/>
    <s v="D"/>
    <n v="400"/>
    <s v="CERTIFICACION INSTALACION PREVIA"/>
    <s v="28-04-2015 00:00:00"/>
    <n v="53"/>
    <n v="-820"/>
  </r>
  <r>
    <s v="NOTAS"/>
    <x v="1"/>
    <n v="40"/>
    <x v="4"/>
    <m/>
    <s v="C"/>
    <n v="10"/>
    <s v="DESCUENTOS"/>
    <s v="29-04-2015 00:00:00"/>
    <n v="28"/>
    <n v="1900470"/>
  </r>
  <r>
    <s v="NOTAS"/>
    <x v="1"/>
    <n v="40"/>
    <x v="4"/>
    <m/>
    <s v="D"/>
    <n v="4"/>
    <s v="CARGO POR CONEXIÓN"/>
    <s v="29-04-2015 00:00:00"/>
    <n v="28"/>
    <n v="-7329953"/>
  </r>
  <r>
    <s v="NOTAS"/>
    <x v="1"/>
    <n v="40"/>
    <x v="4"/>
    <m/>
    <s v="D"/>
    <n v="3"/>
    <s v="CARGO FIJO"/>
    <s v="29-04-2015 00:00:00"/>
    <n v="53"/>
    <n v="-11431"/>
  </r>
  <r>
    <s v="NOTAS"/>
    <x v="1"/>
    <n v="40"/>
    <x v="4"/>
    <m/>
    <s v="D"/>
    <n v="7"/>
    <s v="CONSUMO"/>
    <s v="29-04-2015 00:00:00"/>
    <n v="53"/>
    <n v="-527967"/>
  </r>
  <r>
    <s v="NOTAS"/>
    <x v="1"/>
    <n v="40"/>
    <x v="4"/>
    <m/>
    <s v="D"/>
    <n v="56"/>
    <s v="INTERESES FINANCIACION CONEXION"/>
    <s v="29-04-2015 00:00:00"/>
    <n v="53"/>
    <n v="-44235"/>
  </r>
  <r>
    <s v="NOTAS"/>
    <x v="1"/>
    <n v="40"/>
    <x v="4"/>
    <m/>
    <s v="D"/>
    <n v="56"/>
    <s v="INTERESES FINANCIACION CONEXION"/>
    <s v="30-04-2015 00:00:00"/>
    <n v="53"/>
    <n v="-35529"/>
  </r>
  <r>
    <s v="NOTAS"/>
    <x v="1"/>
    <n v="40"/>
    <x v="4"/>
    <m/>
    <s v="D"/>
    <n v="17"/>
    <s v="RECONEXION"/>
    <s v="30-04-2015 00:00:00"/>
    <n v="53"/>
    <n v="-24219"/>
  </r>
  <r>
    <s v="NOTAS"/>
    <x v="1"/>
    <n v="40"/>
    <x v="4"/>
    <m/>
    <s v="D"/>
    <n v="100"/>
    <s v="RECARGO POR MORA RED INTERNA"/>
    <s v="30-04-2015 00:00:00"/>
    <n v="53"/>
    <n v="-521"/>
  </r>
  <r>
    <s v="NOTAS"/>
    <x v="1"/>
    <n v="40"/>
    <x v="4"/>
    <m/>
    <s v="D"/>
    <n v="401"/>
    <s v="REVISION PERIODICA RES 059"/>
    <s v="30-04-2015 00:00:00"/>
    <n v="53"/>
    <n v="-2718"/>
  </r>
  <r>
    <s v="NOTAS"/>
    <x v="1"/>
    <n v="40"/>
    <x v="4"/>
    <m/>
    <s v="D"/>
    <n v="400"/>
    <s v="CERTIFICACION INSTALACION PREVIA"/>
    <s v="30-04-2015 00:00:00"/>
    <n v="53"/>
    <n v="-51"/>
  </r>
  <r>
    <s v="NOTAS"/>
    <x v="1"/>
    <n v="40"/>
    <x v="4"/>
    <m/>
    <s v="D"/>
    <n v="86"/>
    <s v="INTERESES FINANCIACION EXCLUIDOS"/>
    <s v="30-04-2015 00:00:00"/>
    <n v="53"/>
    <n v="-878"/>
  </r>
  <r>
    <s v="NOTAS"/>
    <x v="1"/>
    <n v="46"/>
    <x v="5"/>
    <m/>
    <s v="C"/>
    <n v="7"/>
    <s v="CONSUMO"/>
    <s v="01-04-2015 00:00:00"/>
    <s v=""/>
    <n v="47753"/>
  </r>
  <r>
    <s v="NOTAS"/>
    <x v="1"/>
    <n v="46"/>
    <x v="5"/>
    <m/>
    <s v="C"/>
    <n v="8"/>
    <s v="CONTRIBUCION"/>
    <s v="01-04-2015 00:00:00"/>
    <s v=""/>
    <n v="895"/>
  </r>
  <r>
    <s v="NOTAS"/>
    <x v="1"/>
    <n v="46"/>
    <x v="5"/>
    <m/>
    <s v="C"/>
    <n v="7"/>
    <s v="CONSUMO"/>
    <s v="08-04-2015 00:00:00"/>
    <s v=""/>
    <n v="486854"/>
  </r>
  <r>
    <s v="NOTAS"/>
    <x v="1"/>
    <n v="46"/>
    <x v="5"/>
    <m/>
    <s v="C"/>
    <n v="28"/>
    <s v="SERVICIOS ASOCIADOS CARGO POR CONEXIÓN"/>
    <s v="09-04-2015 00:00:00"/>
    <s v=""/>
    <n v="37060"/>
  </r>
  <r>
    <s v="NOTAS"/>
    <x v="1"/>
    <n v="46"/>
    <x v="5"/>
    <m/>
    <s v="C"/>
    <n v="24"/>
    <s v="REVISION PERIODICA"/>
    <s v="09-04-2015 00:00:00"/>
    <s v=""/>
    <n v="5460"/>
  </r>
  <r>
    <s v="NOTAS"/>
    <x v="1"/>
    <n v="46"/>
    <x v="5"/>
    <m/>
    <s v="C"/>
    <n v="7"/>
    <s v="CONSUMO"/>
    <s v="10-04-2015 00:00:00"/>
    <s v=""/>
    <n v="1803632"/>
  </r>
  <r>
    <s v="NOTAS"/>
    <x v="1"/>
    <n v="46"/>
    <x v="5"/>
    <m/>
    <s v="C"/>
    <n v="3"/>
    <s v="CARGO FIJO"/>
    <s v="16-04-2015 00:00:00"/>
    <s v=""/>
    <n v="3660"/>
  </r>
  <r>
    <s v="NOTAS"/>
    <x v="1"/>
    <n v="46"/>
    <x v="5"/>
    <m/>
    <s v="C"/>
    <n v="401"/>
    <s v="REVISION PERIODICA RES 059"/>
    <s v="16-04-2015 00:00:00"/>
    <s v=""/>
    <n v="10508"/>
  </r>
  <r>
    <s v="NOTAS"/>
    <x v="1"/>
    <n v="46"/>
    <x v="5"/>
    <m/>
    <s v="C"/>
    <n v="27"/>
    <s v="SERVICIO ASOCIADO RED INTERNA"/>
    <s v="17-04-2015 00:00:00"/>
    <s v=""/>
    <n v="56667"/>
  </r>
  <r>
    <s v="NOTAS"/>
    <x v="1"/>
    <n v="46"/>
    <x v="5"/>
    <m/>
    <s v="C"/>
    <n v="7"/>
    <s v="CONSUMO"/>
    <s v="20-04-2015 00:00:00"/>
    <s v=""/>
    <n v="262151"/>
  </r>
  <r>
    <s v="NOTAS"/>
    <x v="1"/>
    <n v="46"/>
    <x v="5"/>
    <m/>
    <s v="C"/>
    <n v="52"/>
    <s v="LIBERTY MERCADO ASEGURADO"/>
    <s v="21-04-2015 00:00:00"/>
    <s v=""/>
    <n v="20100"/>
  </r>
  <r>
    <s v="NOTAS"/>
    <x v="1"/>
    <n v="46"/>
    <x v="5"/>
    <m/>
    <s v="C"/>
    <n v="7"/>
    <s v="CONSUMO"/>
    <s v="22-04-2015 00:00:00"/>
    <s v=""/>
    <n v="3739998"/>
  </r>
  <r>
    <s v="NOTAS"/>
    <x v="1"/>
    <n v="46"/>
    <x v="5"/>
    <m/>
    <s v="C"/>
    <n v="56"/>
    <s v="INTERESES FINANCIACION CONEXION"/>
    <s v="23-04-2015 00:00:00"/>
    <s v=""/>
    <n v="12888"/>
  </r>
  <r>
    <s v="NOTAS"/>
    <x v="1"/>
    <n v="46"/>
    <x v="5"/>
    <m/>
    <s v="C"/>
    <n v="56"/>
    <s v="INTERESES FINANCIACION CONEXION"/>
    <s v="24-04-2015 00:00:00"/>
    <s v=""/>
    <n v="1329"/>
  </r>
  <r>
    <s v="NOTAS"/>
    <x v="1"/>
    <n v="46"/>
    <x v="5"/>
    <m/>
    <s v="C"/>
    <n v="27"/>
    <s v="SERVICIO ASOCIADO RED INTERNA"/>
    <s v="24-04-2015 00:00:00"/>
    <s v=""/>
    <n v="47966"/>
  </r>
  <r>
    <s v="NOTAS"/>
    <x v="1"/>
    <n v="46"/>
    <x v="5"/>
    <m/>
    <s v="C"/>
    <n v="7"/>
    <s v="CONSUMO"/>
    <s v="25-04-2015 00:00:00"/>
    <s v=""/>
    <n v="26527"/>
  </r>
  <r>
    <s v="NOTAS"/>
    <x v="1"/>
    <n v="46"/>
    <x v="5"/>
    <m/>
    <s v="C"/>
    <n v="7"/>
    <s v="CONSUMO"/>
    <s v="28-04-2015 00:00:00"/>
    <s v=""/>
    <n v="389352"/>
  </r>
  <r>
    <s v="NOTAS"/>
    <x v="1"/>
    <n v="46"/>
    <x v="5"/>
    <m/>
    <s v="C"/>
    <n v="27"/>
    <s v="SERVICIO ASOCIADO RED INTERNA"/>
    <s v="29-04-2015 00:00:00"/>
    <s v=""/>
    <n v="135630"/>
  </r>
  <r>
    <s v="NOTAS"/>
    <x v="1"/>
    <n v="46"/>
    <x v="5"/>
    <m/>
    <s v="C"/>
    <n v="8"/>
    <s v="CONTRIBUCION"/>
    <s v="30-04-2015 00:00:00"/>
    <s v=""/>
    <n v="262626"/>
  </r>
  <r>
    <s v="NOTAS"/>
    <x v="1"/>
    <n v="46"/>
    <x v="5"/>
    <m/>
    <s v="C"/>
    <n v="62"/>
    <s v="CAPACIDAD TRANSPORTE"/>
    <s v="30-04-2015 00:00:00"/>
    <s v=""/>
    <n v="284764544"/>
  </r>
  <r>
    <s v="NOTAS"/>
    <x v="1"/>
    <n v="56"/>
    <x v="6"/>
    <m/>
    <s v="D"/>
    <n v="106"/>
    <s v="IMPUESTO 16%"/>
    <s v="29-04-2015 00:00:00"/>
    <n v="45"/>
    <n v="76"/>
  </r>
  <r>
    <s v="NOTAS"/>
    <x v="1"/>
    <n v="56"/>
    <x v="6"/>
    <m/>
    <s v="D"/>
    <n v="101"/>
    <s v="RECARGO POR MORA  GRAVADOS OTROS SERVICIOS"/>
    <s v="30-04-2015 00:00:00"/>
    <n v="45"/>
    <n v="1308"/>
  </r>
  <r>
    <s v="NOTAS"/>
    <x v="2"/>
    <n v="16"/>
    <x v="3"/>
    <m/>
    <s v="D"/>
    <n v="53"/>
    <s v="LIBERTY MICROSEGUROS"/>
    <s v="01-04-2015 00:00:00"/>
    <n v="46"/>
    <n v="596300"/>
  </r>
  <r>
    <s v="NOTAS"/>
    <x v="2"/>
    <n v="16"/>
    <x v="3"/>
    <m/>
    <s v="C"/>
    <n v="53"/>
    <s v="LIBERTY MICROSEGUROS"/>
    <s v="07-04-2015 00:00:00"/>
    <n v="1"/>
    <n v="-6075465"/>
  </r>
  <r>
    <s v="NOTAS"/>
    <x v="2"/>
    <n v="16"/>
    <x v="3"/>
    <m/>
    <s v="C"/>
    <n v="52"/>
    <s v="LIBERTY MERCADO ASEGURADO"/>
    <s v="07-04-2015 00:00:00"/>
    <n v="1"/>
    <n v="-160070"/>
  </r>
  <r>
    <s v="NOTAS"/>
    <x v="2"/>
    <n v="16"/>
    <x v="3"/>
    <m/>
    <s v="D"/>
    <n v="52"/>
    <s v="LIBERTY MERCADO ASEGURADO"/>
    <s v="08-04-2015 00:00:00"/>
    <n v="46"/>
    <n v="3317686"/>
  </r>
  <r>
    <s v="NOTAS"/>
    <x v="2"/>
    <n v="16"/>
    <x v="3"/>
    <m/>
    <s v="C"/>
    <n v="52"/>
    <s v="LIBERTY MERCADO ASEGURADO"/>
    <s v="09-04-2015 00:00:00"/>
    <n v="1"/>
    <n v="-106720"/>
  </r>
  <r>
    <s v="NOTAS"/>
    <x v="2"/>
    <n v="16"/>
    <x v="3"/>
    <m/>
    <s v="C"/>
    <n v="53"/>
    <s v="LIBERTY MICROSEGUROS"/>
    <s v="10-04-2015 00:00:00"/>
    <n v="1"/>
    <n v="-7781748"/>
  </r>
  <r>
    <s v="NOTAS"/>
    <x v="2"/>
    <n v="16"/>
    <x v="3"/>
    <m/>
    <s v="D"/>
    <n v="52"/>
    <s v="LIBERTY MERCADO ASEGURADO"/>
    <s v="12-04-2015 00:00:00"/>
    <n v="46"/>
    <n v="107200"/>
  </r>
  <r>
    <s v="NOTAS"/>
    <x v="2"/>
    <n v="16"/>
    <x v="3"/>
    <m/>
    <s v="D"/>
    <n v="53"/>
    <s v="LIBERTY MICROSEGUROS"/>
    <s v="17-04-2015 00:00:00"/>
    <n v="46"/>
    <n v="2574915"/>
  </r>
  <r>
    <s v="NOTAS"/>
    <x v="2"/>
    <n v="16"/>
    <x v="3"/>
    <m/>
    <s v="D"/>
    <n v="52"/>
    <s v="LIBERTY MERCADO ASEGURADO"/>
    <s v="17-04-2015 00:00:00"/>
    <n v="46"/>
    <n v="6271267"/>
  </r>
  <r>
    <s v="NOTAS"/>
    <x v="2"/>
    <n v="16"/>
    <x v="3"/>
    <m/>
    <s v="D"/>
    <n v="52"/>
    <s v="LIBERTY MERCADO ASEGURADO"/>
    <s v="18-04-2015 00:00:00"/>
    <n v="46"/>
    <n v="4291820"/>
  </r>
  <r>
    <s v="NOTAS"/>
    <x v="2"/>
    <n v="16"/>
    <x v="3"/>
    <m/>
    <s v="C"/>
    <n v="53"/>
    <s v="LIBERTY MICROSEGUROS"/>
    <s v="21-04-2015 00:00:00"/>
    <n v="1"/>
    <n v="-25098488"/>
  </r>
  <r>
    <s v="NOTAS"/>
    <x v="2"/>
    <n v="16"/>
    <x v="3"/>
    <m/>
    <s v="D"/>
    <n v="52"/>
    <s v="LIBERTY MERCADO ASEGURADO"/>
    <s v="24-04-2015 00:00:00"/>
    <n v="46"/>
    <n v="3369248"/>
  </r>
  <r>
    <s v="NOTAS"/>
    <x v="2"/>
    <n v="16"/>
    <x v="3"/>
    <m/>
    <s v="C"/>
    <n v="53"/>
    <s v="LIBERTY MICROSEGUROS"/>
    <s v="27-04-2015 00:00:00"/>
    <n v="1"/>
    <n v="-5492807"/>
  </r>
  <r>
    <s v="NOTAS"/>
    <x v="2"/>
    <n v="16"/>
    <x v="3"/>
    <m/>
    <s v="C"/>
    <n v="52"/>
    <s v="LIBERTY MERCADO ASEGURADO"/>
    <s v="27-04-2015 00:00:00"/>
    <n v="1"/>
    <n v="-122200"/>
  </r>
  <r>
    <s v="NOTAS"/>
    <x v="2"/>
    <n v="16"/>
    <x v="3"/>
    <m/>
    <s v="C"/>
    <n v="53"/>
    <s v="LIBERTY MICROSEGUROS"/>
    <s v="28-04-2015 00:00:00"/>
    <n v="1"/>
    <n v="-10461730"/>
  </r>
  <r>
    <s v="NOTAS"/>
    <x v="2"/>
    <n v="16"/>
    <x v="3"/>
    <m/>
    <s v="C"/>
    <n v="53"/>
    <s v="LIBERTY MICROSEGUROS"/>
    <s v="29-04-2015 00:00:00"/>
    <n v="50"/>
    <n v="-31436400"/>
  </r>
  <r>
    <s v="NOTAS"/>
    <x v="4"/>
    <n v="16"/>
    <x v="3"/>
    <m/>
    <s v="C"/>
    <n v="2"/>
    <s v="BRILLA"/>
    <s v="04-04-2015 00:00:00"/>
    <n v="50"/>
    <n v="-81399537"/>
  </r>
  <r>
    <s v="NOTAS"/>
    <x v="4"/>
    <n v="16"/>
    <x v="3"/>
    <m/>
    <s v="D"/>
    <n v="2"/>
    <s v="BRILLA"/>
    <s v="07-04-2015 00:00:00"/>
    <n v="20"/>
    <n v="7189040"/>
  </r>
  <r>
    <s v="NOTAS"/>
    <x v="4"/>
    <n v="16"/>
    <x v="3"/>
    <m/>
    <s v="D"/>
    <n v="2"/>
    <s v="BRILLA"/>
    <s v="08-04-2015 00:00:00"/>
    <n v="19"/>
    <n v="36343596"/>
  </r>
  <r>
    <s v="NOTAS"/>
    <x v="4"/>
    <n v="16"/>
    <x v="3"/>
    <m/>
    <s v="C"/>
    <n v="60"/>
    <s v="SEGURO BRILLA"/>
    <s v="09-04-2015 00:00:00"/>
    <n v="3"/>
    <n v="-2464"/>
  </r>
  <r>
    <s v="NOTAS"/>
    <x v="4"/>
    <n v="16"/>
    <x v="3"/>
    <m/>
    <s v="C"/>
    <n v="46"/>
    <s v="RECARGOS MORA EXCLUIDOS"/>
    <s v="09-04-2015 00:00:00"/>
    <n v="50"/>
    <n v="-583"/>
  </r>
  <r>
    <s v="NOTAS"/>
    <x v="4"/>
    <n v="16"/>
    <x v="3"/>
    <m/>
    <s v="D"/>
    <n v="2"/>
    <s v="BRILLA"/>
    <s v="10-04-2015 00:00:00"/>
    <n v="56"/>
    <n v="4449327"/>
  </r>
  <r>
    <s v="NOTAS"/>
    <x v="4"/>
    <n v="16"/>
    <x v="3"/>
    <m/>
    <s v="D"/>
    <n v="2"/>
    <s v="BRILLA"/>
    <s v="11-04-2015 00:00:00"/>
    <n v="19"/>
    <n v="15386629"/>
  </r>
  <r>
    <s v="NOTAS"/>
    <x v="4"/>
    <n v="16"/>
    <x v="3"/>
    <m/>
    <s v="D"/>
    <n v="2"/>
    <s v="BRILLA"/>
    <s v="12-04-2015 00:00:00"/>
    <n v="19"/>
    <n v="15938507"/>
  </r>
  <r>
    <s v="NOTAS"/>
    <x v="4"/>
    <n v="16"/>
    <x v="3"/>
    <m/>
    <s v="C"/>
    <n v="99"/>
    <s v="RECARGO POR MORA  EXCLUIDO CREDITO SEGUROS"/>
    <s v="13-04-2015 00:00:00"/>
    <n v="3"/>
    <n v="-42"/>
  </r>
  <r>
    <s v="NOTAS"/>
    <x v="4"/>
    <n v="16"/>
    <x v="3"/>
    <m/>
    <s v="C"/>
    <n v="2"/>
    <s v="BRILLA"/>
    <s v="14-04-2015 00:00:00"/>
    <n v="1"/>
    <n v="-17025715"/>
  </r>
  <r>
    <s v="NOTAS"/>
    <x v="4"/>
    <n v="16"/>
    <x v="3"/>
    <m/>
    <s v="D"/>
    <n v="60"/>
    <s v="SEGURO BRILLA"/>
    <s v="14-04-2015 00:00:00"/>
    <n v="20"/>
    <n v="2014"/>
  </r>
  <r>
    <s v="NOTAS"/>
    <x v="4"/>
    <n v="16"/>
    <x v="3"/>
    <m/>
    <s v="D"/>
    <n v="46"/>
    <s v="RECARGOS MORA EXCLUIDOS"/>
    <s v="14-04-2015 00:00:00"/>
    <n v="20"/>
    <n v="5661"/>
  </r>
  <r>
    <s v="NOTAS"/>
    <x v="4"/>
    <n v="16"/>
    <x v="3"/>
    <m/>
    <s v="D"/>
    <n v="121"/>
    <s v="REFINANCIACION INTERES DE FINANCIACION BRILLA"/>
    <s v="14-04-2015 00:00:00"/>
    <n v="20"/>
    <n v="48867"/>
  </r>
  <r>
    <s v="NOTAS"/>
    <x v="4"/>
    <n v="16"/>
    <x v="3"/>
    <m/>
    <s v="D"/>
    <n v="60"/>
    <s v="SEGURO BRILLA"/>
    <s v="14-04-2015 00:00:00"/>
    <n v="23"/>
    <n v="1680"/>
  </r>
  <r>
    <s v="NOTAS"/>
    <x v="4"/>
    <n v="16"/>
    <x v="3"/>
    <m/>
    <s v="D"/>
    <n v="2"/>
    <s v="BRILLA"/>
    <s v="14-04-2015 00:00:00"/>
    <n v="46"/>
    <n v="15818552"/>
  </r>
  <r>
    <s v="NOTAS"/>
    <x v="4"/>
    <n v="16"/>
    <x v="3"/>
    <m/>
    <s v="C"/>
    <n v="2"/>
    <s v="BRILLA"/>
    <s v="14-04-2015 00:00:00"/>
    <n v="50"/>
    <n v="-388782950"/>
  </r>
  <r>
    <s v="NOTAS"/>
    <x v="4"/>
    <n v="16"/>
    <x v="3"/>
    <m/>
    <s v="C"/>
    <n v="2"/>
    <s v="BRILLA"/>
    <s v="15-04-2015 00:00:00"/>
    <n v="1"/>
    <n v="-934999"/>
  </r>
  <r>
    <s v="NOTAS"/>
    <x v="4"/>
    <n v="16"/>
    <x v="3"/>
    <m/>
    <s v="C"/>
    <n v="46"/>
    <s v="RECARGOS MORA EXCLUIDOS"/>
    <s v="15-04-2015 00:00:00"/>
    <n v="3"/>
    <n v="-1775"/>
  </r>
  <r>
    <s v="NOTAS"/>
    <x v="4"/>
    <n v="16"/>
    <x v="3"/>
    <m/>
    <s v="D"/>
    <n v="60"/>
    <s v="SEGURO BRILLA"/>
    <s v="15-04-2015 00:00:00"/>
    <n v="20"/>
    <n v="4750"/>
  </r>
  <r>
    <s v="NOTAS"/>
    <x v="4"/>
    <n v="16"/>
    <x v="3"/>
    <m/>
    <s v="D"/>
    <n v="2"/>
    <s v="BRILLA"/>
    <s v="15-04-2015 00:00:00"/>
    <n v="46"/>
    <n v="934999"/>
  </r>
  <r>
    <s v="NOTAS"/>
    <x v="4"/>
    <n v="16"/>
    <x v="3"/>
    <m/>
    <s v="D"/>
    <n v="2"/>
    <s v="BRILLA"/>
    <s v="15-04-2015 00:00:00"/>
    <n v="56"/>
    <n v="7310125"/>
  </r>
  <r>
    <s v="NOTAS"/>
    <x v="4"/>
    <n v="16"/>
    <x v="3"/>
    <m/>
    <s v="C"/>
    <n v="46"/>
    <s v="RECARGOS MORA EXCLUIDOS"/>
    <s v="16-04-2015 00:00:00"/>
    <n v="3"/>
    <n v="-6916"/>
  </r>
  <r>
    <s v="NOTAS"/>
    <x v="4"/>
    <n v="16"/>
    <x v="3"/>
    <m/>
    <s v="C"/>
    <n v="46"/>
    <s v="RECARGOS MORA EXCLUIDOS"/>
    <s v="16-04-2015 00:00:00"/>
    <n v="21"/>
    <n v="-332757"/>
  </r>
  <r>
    <s v="NOTAS"/>
    <x v="4"/>
    <n v="16"/>
    <x v="3"/>
    <m/>
    <s v="C"/>
    <n v="60"/>
    <s v="SEGURO BRILLA"/>
    <s v="16-04-2015 00:00:00"/>
    <n v="50"/>
    <n v="-38480"/>
  </r>
  <r>
    <s v="NOTAS"/>
    <x v="4"/>
    <n v="16"/>
    <x v="3"/>
    <m/>
    <s v="D"/>
    <n v="2"/>
    <s v="BRILLA"/>
    <s v="16-04-2015 00:00:00"/>
    <n v="56"/>
    <n v="10473422"/>
  </r>
  <r>
    <s v="NOTAS"/>
    <x v="4"/>
    <n v="16"/>
    <x v="3"/>
    <m/>
    <s v="C"/>
    <n v="99"/>
    <s v="RECARGO POR MORA  EXCLUIDO CREDITO SEGUROS"/>
    <s v="17-04-2015 00:00:00"/>
    <n v="21"/>
    <n v="-1099"/>
  </r>
  <r>
    <s v="NOTAS"/>
    <x v="4"/>
    <n v="16"/>
    <x v="3"/>
    <m/>
    <s v="D"/>
    <n v="2"/>
    <s v="BRILLA"/>
    <s v="17-04-2015 00:00:00"/>
    <n v="46"/>
    <n v="3769337"/>
  </r>
  <r>
    <s v="NOTAS"/>
    <x v="4"/>
    <n v="16"/>
    <x v="3"/>
    <m/>
    <s v="C"/>
    <n v="46"/>
    <s v="RECARGOS MORA EXCLUIDOS"/>
    <s v="18-04-2015 00:00:00"/>
    <n v="21"/>
    <n v="-33911"/>
  </r>
  <r>
    <s v="NOTAS"/>
    <x v="4"/>
    <n v="16"/>
    <x v="3"/>
    <m/>
    <s v="C"/>
    <n v="99"/>
    <s v="RECARGO POR MORA  EXCLUIDO CREDITO SEGUROS"/>
    <s v="20-04-2015 00:00:00"/>
    <n v="50"/>
    <n v="-1108"/>
  </r>
  <r>
    <s v="NOTAS"/>
    <x v="4"/>
    <n v="16"/>
    <x v="3"/>
    <m/>
    <s v="D"/>
    <n v="121"/>
    <s v="REFINANCIACION INTERES DE FINANCIACION BRILLA"/>
    <s v="21-04-2015 00:00:00"/>
    <n v="20"/>
    <n v="48353"/>
  </r>
  <r>
    <s v="NOTAS"/>
    <x v="4"/>
    <n v="16"/>
    <x v="3"/>
    <m/>
    <s v="D"/>
    <n v="58"/>
    <s v="INTERESES FINANCIACION CREDITO BRILLA"/>
    <s v="21-04-2015 00:00:00"/>
    <n v="56"/>
    <n v="330888"/>
  </r>
  <r>
    <s v="NOTAS"/>
    <x v="4"/>
    <n v="16"/>
    <x v="3"/>
    <m/>
    <s v="C"/>
    <n v="60"/>
    <s v="SEGURO BRILLA"/>
    <s v="22-04-2015 00:00:00"/>
    <n v="3"/>
    <n v="-14698"/>
  </r>
  <r>
    <s v="NOTAS"/>
    <x v="4"/>
    <n v="16"/>
    <x v="3"/>
    <m/>
    <s v="C"/>
    <n v="46"/>
    <s v="RECARGOS MORA EXCLUIDOS"/>
    <s v="22-04-2015 00:00:00"/>
    <n v="3"/>
    <n v="-8707"/>
  </r>
  <r>
    <s v="NOTAS"/>
    <x v="4"/>
    <n v="16"/>
    <x v="3"/>
    <m/>
    <s v="D"/>
    <n v="2"/>
    <s v="BRILLA"/>
    <s v="22-04-2015 00:00:00"/>
    <n v="20"/>
    <n v="10727180"/>
  </r>
  <r>
    <s v="NOTAS"/>
    <x v="4"/>
    <n v="16"/>
    <x v="3"/>
    <m/>
    <s v="C"/>
    <n v="46"/>
    <s v="RECARGOS MORA EXCLUIDOS"/>
    <s v="22-04-2015 00:00:00"/>
    <n v="21"/>
    <n v="-85256"/>
  </r>
  <r>
    <s v="NOTAS"/>
    <x v="4"/>
    <n v="16"/>
    <x v="3"/>
    <m/>
    <s v="C"/>
    <n v="99"/>
    <s v="RECARGO POR MORA  EXCLUIDO CREDITO SEGUROS"/>
    <s v="22-04-2015 00:00:00"/>
    <n v="21"/>
    <n v="-566"/>
  </r>
  <r>
    <s v="NOTAS"/>
    <x v="4"/>
    <n v="16"/>
    <x v="3"/>
    <m/>
    <s v="C"/>
    <n v="58"/>
    <s v="INTERESES FINANCIACION CREDITO BRILLA"/>
    <s v="22-04-2015 00:00:00"/>
    <n v="50"/>
    <n v="-1229194"/>
  </r>
  <r>
    <s v="NOTAS"/>
    <x v="4"/>
    <n v="16"/>
    <x v="3"/>
    <m/>
    <s v="D"/>
    <n v="2"/>
    <s v="BRILLA"/>
    <s v="22-04-2015 00:00:00"/>
    <n v="56"/>
    <n v="10264622"/>
  </r>
  <r>
    <s v="NOTAS"/>
    <x v="4"/>
    <n v="16"/>
    <x v="3"/>
    <m/>
    <s v="D"/>
    <n v="121"/>
    <s v="REFINANCIACION INTERES DE FINANCIACION BRILLA"/>
    <s v="23-04-2015 00:00:00"/>
    <n v="56"/>
    <n v="131931"/>
  </r>
  <r>
    <s v="NOTAS"/>
    <x v="4"/>
    <n v="16"/>
    <x v="3"/>
    <m/>
    <s v="C"/>
    <n v="2"/>
    <s v="BRILLA"/>
    <s v="24-04-2015 00:00:00"/>
    <n v="3"/>
    <n v="-2223600"/>
  </r>
  <r>
    <s v="NOTAS"/>
    <x v="4"/>
    <n v="16"/>
    <x v="3"/>
    <m/>
    <s v="D"/>
    <n v="2"/>
    <s v="BRILLA"/>
    <s v="24-04-2015 00:00:00"/>
    <n v="46"/>
    <n v="840785"/>
  </r>
  <r>
    <s v="NOTAS"/>
    <x v="4"/>
    <n v="16"/>
    <x v="3"/>
    <m/>
    <s v="C"/>
    <n v="2"/>
    <s v="BRILLA"/>
    <s v="24-04-2015 00:00:00"/>
    <n v="50"/>
    <n v="-433880857"/>
  </r>
  <r>
    <s v="NOTAS"/>
    <x v="4"/>
    <n v="16"/>
    <x v="3"/>
    <m/>
    <s v="C"/>
    <n v="46"/>
    <s v="RECARGOS MORA EXCLUIDOS"/>
    <s v="24-04-2015 00:00:00"/>
    <n v="50"/>
    <n v="-29713"/>
  </r>
  <r>
    <s v="NOTAS"/>
    <x v="4"/>
    <n v="16"/>
    <x v="3"/>
    <m/>
    <s v="C"/>
    <n v="46"/>
    <s v="RECARGOS MORA EXCLUIDOS"/>
    <s v="27-04-2015 00:00:00"/>
    <n v="21"/>
    <n v="-54742"/>
  </r>
  <r>
    <s v="NOTAS"/>
    <x v="4"/>
    <n v="16"/>
    <x v="3"/>
    <m/>
    <s v="C"/>
    <n v="99"/>
    <s v="RECARGO POR MORA  EXCLUIDO CREDITO SEGUROS"/>
    <s v="27-04-2015 00:00:00"/>
    <n v="21"/>
    <n v="-694"/>
  </r>
  <r>
    <s v="NOTAS"/>
    <x v="4"/>
    <n v="16"/>
    <x v="3"/>
    <m/>
    <s v="C"/>
    <n v="121"/>
    <s v="REFINANCIACION INTERES DE FINANCIACION BRILLA"/>
    <s v="27-04-2015 00:00:00"/>
    <n v="50"/>
    <n v="-51007"/>
  </r>
  <r>
    <s v="NOTAS"/>
    <x v="4"/>
    <n v="16"/>
    <x v="3"/>
    <m/>
    <s v="D"/>
    <n v="46"/>
    <s v="RECARGOS MORA EXCLUIDOS"/>
    <s v="28-04-2015 00:00:00"/>
    <n v="20"/>
    <n v="9140"/>
  </r>
  <r>
    <s v="NOTAS"/>
    <x v="4"/>
    <n v="16"/>
    <x v="3"/>
    <m/>
    <s v="D"/>
    <n v="121"/>
    <s v="REFINANCIACION INTERES DE FINANCIACION BRILLA"/>
    <s v="28-04-2015 00:00:00"/>
    <n v="20"/>
    <n v="91617"/>
  </r>
  <r>
    <s v="NOTAS"/>
    <x v="4"/>
    <n v="16"/>
    <x v="3"/>
    <m/>
    <s v="D"/>
    <n v="46"/>
    <s v="RECARGOS MORA EXCLUIDOS"/>
    <s v="28-04-2015 00:00:00"/>
    <n v="23"/>
    <n v="6685"/>
  </r>
  <r>
    <s v="NOTAS"/>
    <x v="4"/>
    <n v="16"/>
    <x v="3"/>
    <m/>
    <s v="C"/>
    <n v="60"/>
    <s v="SEGURO BRILLA"/>
    <s v="28-04-2015 00:00:00"/>
    <n v="50"/>
    <n v="-23272"/>
  </r>
  <r>
    <s v="NOTAS"/>
    <x v="4"/>
    <n v="16"/>
    <x v="3"/>
    <m/>
    <s v="C"/>
    <n v="2"/>
    <s v="BRILLA"/>
    <s v="29-04-2015 00:00:00"/>
    <n v="1"/>
    <n v="-24256022"/>
  </r>
  <r>
    <s v="NOTAS"/>
    <x v="4"/>
    <n v="16"/>
    <x v="3"/>
    <m/>
    <s v="D"/>
    <n v="2"/>
    <s v="BRILLA"/>
    <s v="29-04-2015 00:00:00"/>
    <n v="19"/>
    <n v="63893760"/>
  </r>
  <r>
    <s v="NOTAS"/>
    <x v="4"/>
    <n v="16"/>
    <x v="3"/>
    <m/>
    <s v="C"/>
    <n v="99"/>
    <s v="RECARGO POR MORA  EXCLUIDO CREDITO SEGUROS"/>
    <s v="30-04-2015 00:00:00"/>
    <n v="1"/>
    <n v="-30"/>
  </r>
  <r>
    <s v="NOTAS"/>
    <x v="4"/>
    <n v="16"/>
    <x v="3"/>
    <m/>
    <s v="D"/>
    <n v="2"/>
    <s v="BRILLA"/>
    <s v="30-04-2015 00:00:00"/>
    <n v="4"/>
    <n v="917000"/>
  </r>
  <r>
    <s v="NOTAS"/>
    <x v="4"/>
    <n v="16"/>
    <x v="3"/>
    <m/>
    <s v="C"/>
    <n v="99"/>
    <s v="RECARGO POR MORA  EXCLUIDO CREDITO SEGUROS"/>
    <s v="30-04-2015 00:00:00"/>
    <n v="21"/>
    <n v="-823"/>
  </r>
  <r>
    <s v="NOTAS"/>
    <x v="4"/>
    <n v="16"/>
    <x v="3"/>
    <m/>
    <s v="C"/>
    <n v="2"/>
    <s v="BRILLA"/>
    <s v="30-04-2015 00:00:00"/>
    <n v="50"/>
    <n v="-378370305"/>
  </r>
  <r>
    <s v="NOTAS"/>
    <x v="4"/>
    <n v="16"/>
    <x v="3"/>
    <m/>
    <s v="D"/>
    <n v="99"/>
    <s v="RECARGO POR MORA  EXCLUIDO CREDITO SEGUROS"/>
    <s v="30-04-2015 00:00:00"/>
    <n v="50"/>
    <n v="8"/>
  </r>
  <r>
    <s v="NOTAS"/>
    <x v="4"/>
    <n v="40"/>
    <x v="4"/>
    <m/>
    <s v="D"/>
    <n v="99"/>
    <s v="RECARGO POR MORA  EXCLUIDO CREDITO SEGUROS"/>
    <s v="14-04-2015 00:00:00"/>
    <n v="53"/>
    <n v="-29"/>
  </r>
  <r>
    <s v="NOTAS"/>
    <x v="4"/>
    <n v="40"/>
    <x v="4"/>
    <m/>
    <s v="D"/>
    <n v="60"/>
    <s v="SEGURO BRILLA"/>
    <s v="16-04-2015 00:00:00"/>
    <n v="53"/>
    <n v="-5"/>
  </r>
  <r>
    <s v="NOTAS"/>
    <x v="4"/>
    <n v="40"/>
    <x v="4"/>
    <m/>
    <s v="D"/>
    <n v="46"/>
    <s v="RECARGOS MORA EXCLUIDOS"/>
    <s v="16-04-2015 00:00:00"/>
    <n v="53"/>
    <n v="-16"/>
  </r>
  <r>
    <s v="NOTAS"/>
    <x v="4"/>
    <n v="40"/>
    <x v="4"/>
    <m/>
    <s v="D"/>
    <n v="46"/>
    <s v="RECARGOS MORA EXCLUIDOS"/>
    <s v="17-04-2015 00:00:00"/>
    <n v="53"/>
    <n v="-65"/>
  </r>
  <r>
    <s v="NOTAS"/>
    <x v="4"/>
    <n v="40"/>
    <x v="4"/>
    <m/>
    <s v="D"/>
    <n v="58"/>
    <s v="INTERESES FINANCIACION CREDITO BRILLA"/>
    <s v="20-04-2015 00:00:00"/>
    <n v="53"/>
    <n v="-140630"/>
  </r>
  <r>
    <s v="NOTAS"/>
    <x v="4"/>
    <n v="40"/>
    <x v="4"/>
    <m/>
    <s v="D"/>
    <n v="58"/>
    <s v="INTERESES FINANCIACION CREDITO BRILLA"/>
    <s v="21-04-2015 00:00:00"/>
    <n v="53"/>
    <n v="-9146"/>
  </r>
  <r>
    <s v="NOTAS"/>
    <x v="4"/>
    <n v="40"/>
    <x v="4"/>
    <m/>
    <s v="D"/>
    <n v="58"/>
    <s v="INTERESES FINANCIACION CREDITO BRILLA"/>
    <s v="27-04-2015 00:00:00"/>
    <n v="53"/>
    <n v="-63488"/>
  </r>
  <r>
    <s v="NOTAS"/>
    <x v="4"/>
    <n v="40"/>
    <x v="4"/>
    <m/>
    <s v="D"/>
    <n v="60"/>
    <s v="SEGURO BRILLA"/>
    <s v="27-04-2015 00:00:00"/>
    <n v="53"/>
    <n v="-2795"/>
  </r>
  <r>
    <s v="NOTAS"/>
    <x v="4"/>
    <n v="40"/>
    <x v="4"/>
    <m/>
    <s v="D"/>
    <n v="2"/>
    <s v="BRILLA"/>
    <s v="29-04-2015 00:00:00"/>
    <n v="53"/>
    <n v="-19903667"/>
  </r>
  <r>
    <s v="NOTAS"/>
    <x v="4"/>
    <n v="40"/>
    <x v="4"/>
    <m/>
    <s v="D"/>
    <n v="99"/>
    <s v="RECARGO POR MORA  EXCLUIDO CREDITO SEGUROS"/>
    <s v="29-04-2015 00:00:00"/>
    <n v="53"/>
    <n v="-79"/>
  </r>
  <r>
    <s v="NOTAS"/>
    <x v="4"/>
    <n v="40"/>
    <x v="4"/>
    <m/>
    <s v="D"/>
    <n v="2"/>
    <s v="BRILLA"/>
    <s v="30-04-2015 00:00:00"/>
    <n v="53"/>
    <n v="-2169900"/>
  </r>
  <r>
    <s v="NOTAS"/>
    <x v="4"/>
    <n v="46"/>
    <x v="5"/>
    <m/>
    <s v="C"/>
    <n v="2"/>
    <s v="BRILLA"/>
    <s v="06-04-2015 00:00:00"/>
    <s v=""/>
    <n v="3272555"/>
  </r>
  <r>
    <s v="NOTAS"/>
    <x v="4"/>
    <n v="46"/>
    <x v="5"/>
    <m/>
    <s v="C"/>
    <n v="2"/>
    <s v="BRILLA"/>
    <s v="17-04-2015 00:00:00"/>
    <s v=""/>
    <n v="1295104"/>
  </r>
  <r>
    <s v="NOTAS"/>
    <x v="4"/>
    <n v="46"/>
    <x v="5"/>
    <m/>
    <s v="C"/>
    <n v="2"/>
    <s v="BRILLA"/>
    <s v="22-04-2015 00:00:00"/>
    <s v=""/>
    <n v="2186317"/>
  </r>
  <r>
    <s v="NOTAS"/>
    <x v="4"/>
    <n v="46"/>
    <x v="5"/>
    <m/>
    <s v="C"/>
    <n v="2"/>
    <s v="BRILLA"/>
    <s v="23-04-2015 00:00:00"/>
    <s v=""/>
    <n v="553195"/>
  </r>
  <r>
    <s v="NOTAS"/>
    <x v="4"/>
    <n v="46"/>
    <x v="5"/>
    <m/>
    <s v="C"/>
    <n v="60"/>
    <s v="SEGURO BRILLA"/>
    <s v="24-04-2015 00:00:00"/>
    <s v=""/>
    <n v="1397"/>
  </r>
  <r>
    <s v="NOTAS"/>
    <x v="4"/>
    <n v="46"/>
    <x v="5"/>
    <m/>
    <s v="C"/>
    <n v="2"/>
    <s v="BRILLA"/>
    <s v="29-04-2015 00:00:00"/>
    <s v=""/>
    <n v="21188017"/>
  </r>
  <r>
    <s v="NOTAS"/>
    <x v="5"/>
    <n v="16"/>
    <x v="3"/>
    <m/>
    <s v="D"/>
    <n v="2"/>
    <s v="BRILLA"/>
    <s v="01-04-2015 00:00:00"/>
    <n v="20"/>
    <n v="3199930"/>
  </r>
  <r>
    <s v="NOTAS"/>
    <x v="5"/>
    <n v="16"/>
    <x v="3"/>
    <m/>
    <s v="D"/>
    <n v="46"/>
    <s v="RECARGOS MORA EXCLUIDOS"/>
    <s v="01-04-2015 00:00:00"/>
    <n v="20"/>
    <n v="1922"/>
  </r>
  <r>
    <s v="NOTAS"/>
    <x v="5"/>
    <n v="16"/>
    <x v="3"/>
    <m/>
    <s v="D"/>
    <n v="121"/>
    <s v="REFINANCIACION INTERES DE FINANCIACION BRILLA"/>
    <s v="01-04-2015 00:00:00"/>
    <n v="20"/>
    <n v="81917"/>
  </r>
  <r>
    <s v="NOTAS"/>
    <x v="5"/>
    <n v="16"/>
    <x v="3"/>
    <m/>
    <s v="D"/>
    <n v="58"/>
    <s v="INTERESES FINANCIACION CREDITO BRILLA"/>
    <s v="01-04-2015 00:00:00"/>
    <n v="23"/>
    <n v="12668"/>
  </r>
  <r>
    <s v="NOTAS"/>
    <x v="5"/>
    <n v="16"/>
    <x v="3"/>
    <m/>
    <s v="C"/>
    <n v="2"/>
    <s v="BRILLA"/>
    <s v="01-04-2015 00:00:00"/>
    <n v="50"/>
    <n v="-15311738"/>
  </r>
  <r>
    <s v="NOTAS"/>
    <x v="5"/>
    <n v="16"/>
    <x v="3"/>
    <m/>
    <s v="C"/>
    <n v="2"/>
    <s v="BRILLA"/>
    <s v="06-04-2015 00:00:00"/>
    <n v="3"/>
    <n v="-798000"/>
  </r>
  <r>
    <s v="NOTAS"/>
    <x v="5"/>
    <n v="16"/>
    <x v="3"/>
    <m/>
    <s v="C"/>
    <n v="60"/>
    <s v="SEGURO BRILLA"/>
    <s v="06-04-2015 00:00:00"/>
    <n v="3"/>
    <n v="-63"/>
  </r>
  <r>
    <s v="NOTAS"/>
    <x v="5"/>
    <n v="16"/>
    <x v="3"/>
    <m/>
    <s v="C"/>
    <n v="46"/>
    <s v="RECARGOS MORA EXCLUIDOS"/>
    <s v="06-04-2015 00:00:00"/>
    <n v="3"/>
    <n v="-463"/>
  </r>
  <r>
    <s v="NOTAS"/>
    <x v="5"/>
    <n v="16"/>
    <x v="3"/>
    <m/>
    <s v="D"/>
    <n v="99"/>
    <s v="RECARGO POR MORA  EXCLUIDO CREDITO SEGUROS"/>
    <s v="06-04-2015 00:00:00"/>
    <n v="20"/>
    <n v="1083"/>
  </r>
  <r>
    <s v="NOTAS"/>
    <x v="5"/>
    <n v="16"/>
    <x v="3"/>
    <m/>
    <s v="C"/>
    <n v="46"/>
    <s v="RECARGOS MORA EXCLUIDOS"/>
    <s v="06-04-2015 00:00:00"/>
    <n v="21"/>
    <n v="-102076"/>
  </r>
  <r>
    <s v="NOTAS"/>
    <x v="5"/>
    <n v="16"/>
    <x v="3"/>
    <m/>
    <s v="C"/>
    <n v="58"/>
    <s v="INTERESES FINANCIACION CREDITO BRILLA"/>
    <s v="06-04-2015 00:00:00"/>
    <n v="50"/>
    <n v="-2746431"/>
  </r>
  <r>
    <s v="NOTAS"/>
    <x v="5"/>
    <n v="16"/>
    <x v="3"/>
    <m/>
    <s v="C"/>
    <n v="46"/>
    <s v="RECARGOS MORA EXCLUIDOS"/>
    <s v="07-04-2015 00:00:00"/>
    <n v="21"/>
    <n v="-285100"/>
  </r>
  <r>
    <s v="NOTAS"/>
    <x v="5"/>
    <n v="16"/>
    <x v="3"/>
    <m/>
    <s v="C"/>
    <n v="99"/>
    <s v="RECARGO POR MORA  EXCLUIDO CREDITO SEGUROS"/>
    <s v="07-04-2015 00:00:00"/>
    <n v="50"/>
    <n v="-1072"/>
  </r>
  <r>
    <s v="NOTAS"/>
    <x v="5"/>
    <n v="16"/>
    <x v="3"/>
    <m/>
    <s v="C"/>
    <n v="6"/>
    <s v="CONCEPTO DEPENDIENTE"/>
    <s v="07-04-2015 00:00:00"/>
    <n v="58"/>
    <n v="-1400"/>
  </r>
  <r>
    <s v="NOTAS"/>
    <x v="5"/>
    <n v="16"/>
    <x v="3"/>
    <m/>
    <s v="D"/>
    <n v="60"/>
    <s v="SEGURO BRILLA"/>
    <s v="07-04-2015 00:00:00"/>
    <n v="58"/>
    <n v="32753"/>
  </r>
  <r>
    <s v="NOTAS"/>
    <x v="5"/>
    <n v="16"/>
    <x v="3"/>
    <m/>
    <s v="C"/>
    <n v="2"/>
    <s v="BRILLA"/>
    <s v="08-04-2015 00:00:00"/>
    <n v="50"/>
    <n v="-20208262"/>
  </r>
  <r>
    <s v="NOTAS"/>
    <x v="5"/>
    <n v="16"/>
    <x v="3"/>
    <m/>
    <s v="C"/>
    <n v="2"/>
    <s v="BRILLA"/>
    <s v="09-04-2015 00:00:00"/>
    <n v="50"/>
    <n v="-17059715"/>
  </r>
  <r>
    <s v="NOTAS"/>
    <x v="5"/>
    <n v="16"/>
    <x v="3"/>
    <m/>
    <s v="D"/>
    <n v="2"/>
    <s v="BRILLA"/>
    <s v="09-04-2015 00:00:00"/>
    <n v="56"/>
    <n v="13500259"/>
  </r>
  <r>
    <s v="NOTAS"/>
    <x v="5"/>
    <n v="16"/>
    <x v="3"/>
    <m/>
    <s v="C"/>
    <n v="99"/>
    <s v="RECARGO POR MORA  EXCLUIDO CREDITO SEGUROS"/>
    <s v="10-04-2015 00:00:00"/>
    <n v="50"/>
    <n v="-421"/>
  </r>
  <r>
    <s v="NOTAS"/>
    <x v="5"/>
    <n v="16"/>
    <x v="3"/>
    <m/>
    <s v="D"/>
    <n v="46"/>
    <s v="RECARGOS MORA EXCLUIDOS"/>
    <s v="10-04-2015 00:00:00"/>
    <n v="56"/>
    <n v="10744"/>
  </r>
  <r>
    <s v="NOTAS"/>
    <x v="5"/>
    <n v="16"/>
    <x v="3"/>
    <m/>
    <s v="D"/>
    <n v="58"/>
    <s v="INTERESES FINANCIACION CREDITO BRILLA"/>
    <s v="10-04-2015 00:00:00"/>
    <n v="58"/>
    <n v="60317"/>
  </r>
  <r>
    <s v="NOTAS"/>
    <x v="5"/>
    <n v="16"/>
    <x v="3"/>
    <m/>
    <s v="C"/>
    <n v="46"/>
    <s v="RECARGOS MORA EXCLUIDOS"/>
    <s v="13-04-2015 00:00:00"/>
    <n v="21"/>
    <n v="-203627"/>
  </r>
  <r>
    <s v="NOTAS"/>
    <x v="5"/>
    <n v="16"/>
    <x v="3"/>
    <m/>
    <s v="C"/>
    <n v="60"/>
    <s v="SEGURO BRILLA"/>
    <s v="13-04-2015 00:00:00"/>
    <n v="50"/>
    <n v="-33135"/>
  </r>
  <r>
    <s v="NOTAS"/>
    <x v="5"/>
    <n v="16"/>
    <x v="3"/>
    <m/>
    <s v="D"/>
    <n v="58"/>
    <s v="INTERESES FINANCIACION CREDITO BRILLA"/>
    <s v="13-04-2015 00:00:00"/>
    <n v="56"/>
    <n v="258951"/>
  </r>
  <r>
    <s v="NOTAS"/>
    <x v="5"/>
    <n v="16"/>
    <x v="3"/>
    <m/>
    <s v="D"/>
    <n v="46"/>
    <s v="RECARGOS MORA EXCLUIDOS"/>
    <s v="14-04-2015 00:00:00"/>
    <n v="20"/>
    <n v="398"/>
  </r>
  <r>
    <s v="NOTAS"/>
    <x v="5"/>
    <n v="16"/>
    <x v="3"/>
    <m/>
    <s v="D"/>
    <n v="46"/>
    <s v="RECARGOS MORA EXCLUIDOS"/>
    <s v="15-04-2015 00:00:00"/>
    <n v="5"/>
    <n v="113"/>
  </r>
  <r>
    <s v="NOTAS"/>
    <x v="5"/>
    <n v="16"/>
    <x v="3"/>
    <m/>
    <s v="C"/>
    <n v="46"/>
    <s v="RECARGOS MORA EXCLUIDOS"/>
    <s v="15-04-2015 00:00:00"/>
    <n v="21"/>
    <n v="-404871"/>
  </r>
  <r>
    <s v="NOTAS"/>
    <x v="5"/>
    <n v="16"/>
    <x v="3"/>
    <m/>
    <s v="C"/>
    <n v="58"/>
    <s v="INTERESES FINANCIACION CREDITO BRILLA"/>
    <s v="16-04-2015 00:00:00"/>
    <n v="50"/>
    <n v="-2850841"/>
  </r>
  <r>
    <s v="NOTAS"/>
    <x v="5"/>
    <n v="16"/>
    <x v="3"/>
    <m/>
    <s v="C"/>
    <n v="102"/>
    <s v="INT FINAC EXCLUIDO CREDITO SEGUROS"/>
    <s v="16-04-2015 00:00:00"/>
    <n v="50"/>
    <n v="-56"/>
  </r>
  <r>
    <s v="NOTAS"/>
    <x v="5"/>
    <n v="16"/>
    <x v="3"/>
    <m/>
    <s v="C"/>
    <n v="99"/>
    <s v="RECARGO POR MORA  EXCLUIDO CREDITO SEGUROS"/>
    <s v="17-04-2015 00:00:00"/>
    <n v="21"/>
    <n v="-2061"/>
  </r>
  <r>
    <s v="NOTAS"/>
    <x v="5"/>
    <n v="16"/>
    <x v="3"/>
    <m/>
    <s v="D"/>
    <n v="60"/>
    <s v="SEGURO BRILLA"/>
    <s v="17-04-2015 00:00:00"/>
    <n v="23"/>
    <n v="9996"/>
  </r>
  <r>
    <s v="NOTAS"/>
    <x v="5"/>
    <n v="16"/>
    <x v="3"/>
    <m/>
    <s v="C"/>
    <n v="2"/>
    <s v="BRILLA"/>
    <s v="17-04-2015 00:00:00"/>
    <n v="50"/>
    <n v="-20093734"/>
  </r>
  <r>
    <s v="NOTAS"/>
    <x v="5"/>
    <n v="16"/>
    <x v="3"/>
    <m/>
    <s v="C"/>
    <n v="46"/>
    <s v="RECARGOS MORA EXCLUIDOS"/>
    <s v="18-04-2015 00:00:00"/>
    <n v="50"/>
    <n v="-14334"/>
  </r>
  <r>
    <s v="NOTAS"/>
    <x v="5"/>
    <n v="16"/>
    <x v="3"/>
    <m/>
    <s v="C"/>
    <n v="99"/>
    <s v="RECARGO POR MORA  EXCLUIDO CREDITO SEGUROS"/>
    <s v="18-04-2015 00:00:00"/>
    <n v="50"/>
    <n v="-238"/>
  </r>
  <r>
    <s v="NOTAS"/>
    <x v="5"/>
    <n v="16"/>
    <x v="3"/>
    <m/>
    <s v="C"/>
    <n v="99"/>
    <s v="RECARGO POR MORA  EXCLUIDO CREDITO SEGUROS"/>
    <s v="20-04-2015 00:00:00"/>
    <n v="50"/>
    <n v="-1373"/>
  </r>
  <r>
    <s v="NOTAS"/>
    <x v="5"/>
    <n v="16"/>
    <x v="3"/>
    <m/>
    <s v="D"/>
    <n v="121"/>
    <s v="REFINANCIACION INTERES DE FINANCIACION BRILLA"/>
    <s v="22-04-2015 00:00:00"/>
    <n v="20"/>
    <n v="974444"/>
  </r>
  <r>
    <s v="NOTAS"/>
    <x v="5"/>
    <n v="16"/>
    <x v="3"/>
    <m/>
    <s v="C"/>
    <n v="46"/>
    <s v="RECARGOS MORA EXCLUIDOS"/>
    <s v="22-04-2015 00:00:00"/>
    <n v="50"/>
    <n v="-137140"/>
  </r>
  <r>
    <s v="NOTAS"/>
    <x v="5"/>
    <n v="16"/>
    <x v="3"/>
    <m/>
    <s v="D"/>
    <n v="46"/>
    <s v="RECARGOS MORA EXCLUIDOS"/>
    <s v="22-04-2015 00:00:00"/>
    <n v="58"/>
    <n v="63894"/>
  </r>
  <r>
    <s v="NOTAS"/>
    <x v="5"/>
    <n v="16"/>
    <x v="3"/>
    <m/>
    <s v="D"/>
    <n v="99"/>
    <s v="RECARGO POR MORA  EXCLUIDO CREDITO SEGUROS"/>
    <s v="23-04-2015 00:00:00"/>
    <n v="20"/>
    <n v="4"/>
  </r>
  <r>
    <s v="NOTAS"/>
    <x v="5"/>
    <n v="16"/>
    <x v="3"/>
    <m/>
    <s v="C"/>
    <n v="99"/>
    <s v="RECARGO POR MORA  EXCLUIDO CREDITO SEGUROS"/>
    <s v="23-04-2015 00:00:00"/>
    <n v="21"/>
    <n v="-3736"/>
  </r>
  <r>
    <s v="NOTAS"/>
    <x v="5"/>
    <n v="16"/>
    <x v="3"/>
    <m/>
    <s v="C"/>
    <n v="58"/>
    <s v="INTERESES FINANCIACION CREDITO BRILLA"/>
    <s v="23-04-2015 00:00:00"/>
    <n v="50"/>
    <n v="-1794232"/>
  </r>
  <r>
    <s v="NOTAS"/>
    <x v="5"/>
    <n v="16"/>
    <x v="3"/>
    <m/>
    <s v="C"/>
    <n v="121"/>
    <s v="REFINANCIACION INTERES DE FINANCIACION BRILLA"/>
    <s v="23-04-2015 00:00:00"/>
    <n v="50"/>
    <n v="-5567134"/>
  </r>
  <r>
    <s v="NOTAS"/>
    <x v="5"/>
    <n v="16"/>
    <x v="3"/>
    <m/>
    <s v="C"/>
    <n v="60"/>
    <s v="SEGURO BRILLA"/>
    <s v="24-04-2015 00:00:00"/>
    <n v="3"/>
    <n v="-10296"/>
  </r>
  <r>
    <s v="NOTAS"/>
    <x v="5"/>
    <n v="16"/>
    <x v="3"/>
    <m/>
    <s v="C"/>
    <n v="60"/>
    <s v="SEGURO BRILLA"/>
    <s v="25-04-2015 00:00:00"/>
    <n v="50"/>
    <n v="-14696"/>
  </r>
  <r>
    <s v="NOTAS"/>
    <x v="5"/>
    <n v="16"/>
    <x v="3"/>
    <m/>
    <s v="C"/>
    <n v="46"/>
    <s v="RECARGOS MORA EXCLUIDOS"/>
    <s v="25-04-2015 00:00:00"/>
    <n v="50"/>
    <n v="-12812"/>
  </r>
  <r>
    <s v="NOTAS"/>
    <x v="5"/>
    <n v="16"/>
    <x v="3"/>
    <m/>
    <s v="D"/>
    <n v="2"/>
    <s v="BRILLA"/>
    <s v="25-04-2015 00:00:00"/>
    <n v="56"/>
    <n v="2930956"/>
  </r>
  <r>
    <s v="NOTAS"/>
    <x v="5"/>
    <n v="16"/>
    <x v="3"/>
    <m/>
    <s v="D"/>
    <n v="121"/>
    <s v="REFINANCIACION INTERES DE FINANCIACION BRILLA"/>
    <s v="28-04-2015 00:00:00"/>
    <n v="20"/>
    <n v="731989"/>
  </r>
  <r>
    <s v="NOTAS"/>
    <x v="5"/>
    <n v="16"/>
    <x v="3"/>
    <m/>
    <s v="C"/>
    <n v="99"/>
    <s v="RECARGO POR MORA  EXCLUIDO CREDITO SEGUROS"/>
    <s v="29-04-2015 00:00:00"/>
    <n v="21"/>
    <n v="-1819"/>
  </r>
  <r>
    <s v="NOTAS"/>
    <x v="5"/>
    <n v="16"/>
    <x v="3"/>
    <m/>
    <s v="C"/>
    <n v="46"/>
    <s v="RECARGOS MORA EXCLUIDOS"/>
    <s v="29-04-2015 00:00:00"/>
    <n v="23"/>
    <n v="-20997"/>
  </r>
  <r>
    <s v="NOTAS"/>
    <x v="5"/>
    <n v="16"/>
    <x v="3"/>
    <m/>
    <s v="C"/>
    <n v="60"/>
    <s v="SEGURO BRILLA"/>
    <s v="29-04-2015 00:00:00"/>
    <n v="50"/>
    <n v="-55254"/>
  </r>
  <r>
    <s v="NOTAS"/>
    <x v="5"/>
    <n v="16"/>
    <x v="3"/>
    <m/>
    <s v="D"/>
    <n v="2"/>
    <s v="BRILLA"/>
    <s v="29-04-2015 00:00:00"/>
    <n v="56"/>
    <n v="10265410"/>
  </r>
  <r>
    <s v="NOTAS"/>
    <x v="5"/>
    <n v="16"/>
    <x v="3"/>
    <m/>
    <s v="D"/>
    <n v="2"/>
    <s v="BRILLA"/>
    <s v="30-04-2015 00:00:00"/>
    <n v="20"/>
    <n v="14050600"/>
  </r>
  <r>
    <s v="NOTAS"/>
    <x v="5"/>
    <n v="16"/>
    <x v="3"/>
    <m/>
    <s v="D"/>
    <n v="46"/>
    <s v="RECARGOS MORA EXCLUIDOS"/>
    <s v="30-04-2015 00:00:00"/>
    <n v="20"/>
    <n v="798"/>
  </r>
  <r>
    <s v="NOTAS"/>
    <x v="5"/>
    <n v="16"/>
    <x v="3"/>
    <m/>
    <s v="C"/>
    <n v="60"/>
    <s v="SEGURO BRILLA"/>
    <s v="30-04-2015 00:00:00"/>
    <n v="50"/>
    <n v="-138964"/>
  </r>
  <r>
    <s v="NOTAS"/>
    <x v="5"/>
    <n v="16"/>
    <x v="3"/>
    <m/>
    <s v="C"/>
    <n v="99"/>
    <s v="RECARGO POR MORA  EXCLUIDO CREDITO SEGUROS"/>
    <s v="30-04-2015 00:00:00"/>
    <n v="50"/>
    <n v="-2419"/>
  </r>
  <r>
    <s v="NOTAS"/>
    <x v="5"/>
    <n v="40"/>
    <x v="4"/>
    <m/>
    <s v="D"/>
    <n v="58"/>
    <s v="INTERESES FINANCIACION CREDITO BRILLA"/>
    <s v="20-04-2015 00:00:00"/>
    <n v="53"/>
    <n v="-786"/>
  </r>
  <r>
    <s v="NOTAS"/>
    <x v="5"/>
    <n v="48"/>
    <x v="7"/>
    <m/>
    <s v="D"/>
    <n v="49"/>
    <s v="GENERACION SALDO A FAVOR"/>
    <s v="20-04-2015 00:00:00"/>
    <n v="43"/>
    <n v="-107621"/>
  </r>
  <r>
    <s v="RECAUDOS"/>
    <x v="0"/>
    <n v="23"/>
    <x v="8"/>
    <m/>
    <s v="D"/>
    <n v="19"/>
    <s v="RED INTERNA"/>
    <s v="10-04-2015 00:00:00"/>
    <s v=""/>
    <n v="-13780000"/>
  </r>
  <r>
    <s v="RECAUDOS"/>
    <x v="0"/>
    <n v="23"/>
    <x v="8"/>
    <m/>
    <s v="D"/>
    <n v="4"/>
    <s v="CARGO POR CONEXIÓN"/>
    <s v="14-04-2015 00:00:00"/>
    <s v=""/>
    <n v="-12423969"/>
  </r>
  <r>
    <s v="RECAUDOS"/>
    <x v="0"/>
    <n v="23"/>
    <x v="8"/>
    <m/>
    <s v="D"/>
    <n v="19"/>
    <s v="RED INTERNA"/>
    <s v="15-04-2015 00:00:00"/>
    <s v=""/>
    <n v="-26240000"/>
  </r>
  <r>
    <s v="RECAUDOS"/>
    <x v="0"/>
    <n v="23"/>
    <x v="8"/>
    <m/>
    <s v="D"/>
    <n v="400"/>
    <s v="CERTIFICACION INSTALACION PREVIA"/>
    <s v="21-04-2015 00:00:00"/>
    <s v=""/>
    <n v="-5625200"/>
  </r>
  <r>
    <s v="RECAUDOS"/>
    <x v="0"/>
    <n v="23"/>
    <x v="8"/>
    <m/>
    <s v="D"/>
    <n v="106"/>
    <s v="IMPUESTO 16%"/>
    <s v="23-04-2015 00:00:00"/>
    <s v=""/>
    <n v="-73959"/>
  </r>
  <r>
    <s v="RECAUDOS"/>
    <x v="0"/>
    <n v="23"/>
    <x v="8"/>
    <m/>
    <s v="D"/>
    <n v="19"/>
    <s v="RED INTERNA"/>
    <s v="24-04-2015 00:00:00"/>
    <s v=""/>
    <n v="-20800000"/>
  </r>
  <r>
    <s v="RECAUDOS"/>
    <x v="0"/>
    <n v="23"/>
    <x v="8"/>
    <m/>
    <s v="D"/>
    <n v="81"/>
    <s v="SERVICIOS VARIOS GRAVADO"/>
    <s v="27-04-2015 00:00:00"/>
    <s v=""/>
    <n v="-972836"/>
  </r>
  <r>
    <s v="RECAUDOS"/>
    <x v="1"/>
    <n v="23"/>
    <x v="8"/>
    <m/>
    <s v="D"/>
    <n v="19"/>
    <s v="RED INTERNA"/>
    <s v="01-04-2015 00:00:00"/>
    <s v=""/>
    <n v="-86810"/>
  </r>
  <r>
    <s v="RECAUDOS"/>
    <x v="1"/>
    <n v="23"/>
    <x v="8"/>
    <m/>
    <s v="D"/>
    <n v="8"/>
    <s v="CONTRIBUCION"/>
    <s v="01-04-2015 00:00:00"/>
    <s v=""/>
    <n v="-25982968"/>
  </r>
  <r>
    <s v="RECAUDOS"/>
    <x v="1"/>
    <n v="23"/>
    <x v="8"/>
    <m/>
    <s v="D"/>
    <n v="28"/>
    <s v="SERVICIOS ASOCIADOS CARGO POR CONEXIÓN"/>
    <s v="01-04-2015 00:00:00"/>
    <s v=""/>
    <n v="-22050351"/>
  </r>
  <r>
    <s v="RECAUDOS"/>
    <x v="1"/>
    <n v="23"/>
    <x v="8"/>
    <m/>
    <s v="D"/>
    <n v="17"/>
    <s v="RECONEXION"/>
    <s v="01-04-2015 00:00:00"/>
    <s v=""/>
    <n v="-12031377"/>
  </r>
  <r>
    <s v="RECAUDOS"/>
    <x v="1"/>
    <n v="23"/>
    <x v="8"/>
    <m/>
    <s v="D"/>
    <n v="59"/>
    <s v="INTERESES FINANCIACION GRAVADOS"/>
    <s v="01-04-2015 00:00:00"/>
    <s v=""/>
    <n v="-225462"/>
  </r>
  <r>
    <s v="RECAUDOS"/>
    <x v="1"/>
    <n v="23"/>
    <x v="8"/>
    <m/>
    <s v="D"/>
    <n v="32"/>
    <s v="VENTA BIENES"/>
    <s v="01-04-2015 00:00:00"/>
    <s v=""/>
    <n v="-66633"/>
  </r>
  <r>
    <s v="RECAUDOS"/>
    <x v="1"/>
    <n v="23"/>
    <x v="8"/>
    <m/>
    <s v="D"/>
    <n v="103"/>
    <s v="INTERESES FINANC RED INTERNA"/>
    <s v="02-04-2015 00:00:00"/>
    <s v=""/>
    <n v="-15618393"/>
  </r>
  <r>
    <s v="RECAUDOS"/>
    <x v="1"/>
    <n v="23"/>
    <x v="8"/>
    <m/>
    <s v="D"/>
    <n v="401"/>
    <s v="REVISION PERIODICA RES 059"/>
    <s v="02-04-2015 00:00:00"/>
    <s v=""/>
    <n v="-94301"/>
  </r>
  <r>
    <s v="RECAUDOS"/>
    <x v="1"/>
    <n v="23"/>
    <x v="8"/>
    <m/>
    <s v="D"/>
    <n v="24"/>
    <s v="REVISION PERIODICA"/>
    <s v="02-04-2015 00:00:00"/>
    <s v=""/>
    <n v="-4727966"/>
  </r>
  <r>
    <s v="RECAUDOS"/>
    <x v="1"/>
    <n v="23"/>
    <x v="8"/>
    <m/>
    <s v="D"/>
    <n v="28"/>
    <s v="SERVICIOS ASOCIADOS CARGO POR CONEXIÓN"/>
    <s v="03-04-2015 00:00:00"/>
    <s v=""/>
    <n v="-1533138"/>
  </r>
  <r>
    <s v="RECAUDOS"/>
    <x v="1"/>
    <n v="23"/>
    <x v="8"/>
    <m/>
    <s v="D"/>
    <n v="120"/>
    <s v="REFINANCIACION INTERESES DE FINANCIACION"/>
    <s v="03-04-2015 00:00:00"/>
    <s v=""/>
    <n v="-1316"/>
  </r>
  <r>
    <s v="RECAUDOS"/>
    <x v="1"/>
    <n v="23"/>
    <x v="8"/>
    <m/>
    <s v="C"/>
    <n v="30"/>
    <s v="SUBSIDIO"/>
    <s v="04-04-2015 00:00:00"/>
    <s v=""/>
    <n v="96017119"/>
  </r>
  <r>
    <s v="RECAUDOS"/>
    <x v="1"/>
    <n v="23"/>
    <x v="8"/>
    <m/>
    <s v="D"/>
    <n v="4"/>
    <s v="CARGO POR CONEXIÓN"/>
    <s v="04-04-2015 00:00:00"/>
    <s v=""/>
    <n v="-12795690"/>
  </r>
  <r>
    <s v="RECAUDOS"/>
    <x v="1"/>
    <n v="23"/>
    <x v="8"/>
    <m/>
    <s v="D"/>
    <n v="8"/>
    <s v="CONTRIBUCION"/>
    <s v="04-04-2015 00:00:00"/>
    <s v=""/>
    <n v="-4205096"/>
  </r>
  <r>
    <s v="RECAUDOS"/>
    <x v="1"/>
    <n v="23"/>
    <x v="8"/>
    <m/>
    <s v="D"/>
    <n v="30"/>
    <s v="SUBSIDIO"/>
    <s v="04-04-2015 00:00:00"/>
    <s v=""/>
    <n v="-22781"/>
  </r>
  <r>
    <s v="RECAUDOS"/>
    <x v="1"/>
    <n v="23"/>
    <x v="8"/>
    <m/>
    <s v="D"/>
    <n v="81"/>
    <s v="SERVICIOS VARIOS GRAVADO"/>
    <s v="04-04-2015 00:00:00"/>
    <s v=""/>
    <n v="-507465"/>
  </r>
  <r>
    <s v="RECAUDOS"/>
    <x v="1"/>
    <n v="23"/>
    <x v="8"/>
    <m/>
    <s v="C"/>
    <n v="7"/>
    <s v="CONSUMO"/>
    <s v="05-04-2015 00:00:00"/>
    <s v=""/>
    <n v="29431"/>
  </r>
  <r>
    <s v="RECAUDOS"/>
    <x v="1"/>
    <n v="23"/>
    <x v="8"/>
    <m/>
    <s v="D"/>
    <n v="28"/>
    <s v="SERVICIOS ASOCIADOS CARGO POR CONEXIÓN"/>
    <s v="05-04-2015 00:00:00"/>
    <s v=""/>
    <n v="-2630421"/>
  </r>
  <r>
    <s v="RECAUDOS"/>
    <x v="1"/>
    <n v="23"/>
    <x v="8"/>
    <m/>
    <s v="D"/>
    <n v="120"/>
    <s v="REFINANCIACION INTERESES DE FINANCIACION"/>
    <s v="05-04-2015 00:00:00"/>
    <s v=""/>
    <n v="-1852"/>
  </r>
  <r>
    <s v="RECAUDOS"/>
    <x v="1"/>
    <n v="23"/>
    <x v="8"/>
    <m/>
    <s v="D"/>
    <n v="86"/>
    <s v="INTERESES FINANCIACION EXCLUIDOS"/>
    <s v="05-04-2015 00:00:00"/>
    <s v=""/>
    <n v="-4458"/>
  </r>
  <r>
    <s v="RECAUDOS"/>
    <x v="1"/>
    <n v="23"/>
    <x v="8"/>
    <m/>
    <s v="C"/>
    <n v="8"/>
    <s v="CONTRIBUCION"/>
    <s v="06-04-2015 00:00:00"/>
    <s v=""/>
    <n v="179"/>
  </r>
  <r>
    <s v="RECAUDOS"/>
    <x v="1"/>
    <n v="23"/>
    <x v="8"/>
    <m/>
    <s v="C"/>
    <n v="122"/>
    <s v="IVA RED INTERNA"/>
    <s v="06-04-2015 00:00:00"/>
    <s v=""/>
    <n v="14"/>
  </r>
  <r>
    <s v="RECAUDOS"/>
    <x v="1"/>
    <n v="23"/>
    <x v="8"/>
    <m/>
    <s v="C"/>
    <n v="27"/>
    <s v="SERVICIO ASOCIADO RED INTERNA"/>
    <s v="06-04-2015 00:00:00"/>
    <s v=""/>
    <n v="8537"/>
  </r>
  <r>
    <s v="RECAUDOS"/>
    <x v="1"/>
    <n v="23"/>
    <x v="8"/>
    <m/>
    <s v="D"/>
    <n v="59"/>
    <s v="INTERESES FINANCIACION GRAVADOS"/>
    <s v="06-04-2015 00:00:00"/>
    <s v=""/>
    <n v="-302579"/>
  </r>
  <r>
    <s v="RECAUDOS"/>
    <x v="1"/>
    <n v="23"/>
    <x v="8"/>
    <m/>
    <s v="D"/>
    <n v="120"/>
    <s v="REFINANCIACION INTERESES DE FINANCIACION"/>
    <s v="06-04-2015 00:00:00"/>
    <s v=""/>
    <n v="-267427"/>
  </r>
  <r>
    <s v="RECAUDOS"/>
    <x v="1"/>
    <n v="23"/>
    <x v="8"/>
    <m/>
    <s v="D"/>
    <n v="100"/>
    <s v="RECARGO POR MORA RED INTERNA"/>
    <s v="07-04-2015 00:00:00"/>
    <s v=""/>
    <n v="-1075109"/>
  </r>
  <r>
    <s v="RECAUDOS"/>
    <x v="1"/>
    <n v="23"/>
    <x v="8"/>
    <m/>
    <s v="C"/>
    <n v="8"/>
    <s v="CONTRIBUCION"/>
    <s v="08-04-2015 00:00:00"/>
    <s v=""/>
    <n v="229673"/>
  </r>
  <r>
    <s v="RECAUDOS"/>
    <x v="1"/>
    <n v="23"/>
    <x v="8"/>
    <m/>
    <s v="C"/>
    <n v="28"/>
    <s v="SERVICIOS ASOCIADOS CARGO POR CONEXIÓN"/>
    <s v="08-04-2015 00:00:00"/>
    <s v=""/>
    <n v="18221"/>
  </r>
  <r>
    <s v="RECAUDOS"/>
    <x v="1"/>
    <n v="23"/>
    <x v="8"/>
    <m/>
    <s v="C"/>
    <n v="24"/>
    <s v="REVISION PERIODICA"/>
    <s v="08-04-2015 00:00:00"/>
    <s v=""/>
    <n v="30370"/>
  </r>
  <r>
    <s v="RECAUDOS"/>
    <x v="1"/>
    <n v="23"/>
    <x v="8"/>
    <m/>
    <s v="D"/>
    <n v="7"/>
    <s v="CONSUMO"/>
    <s v="08-04-2015 00:00:00"/>
    <s v=""/>
    <n v="-868623046"/>
  </r>
  <r>
    <s v="RECAUDOS"/>
    <x v="1"/>
    <n v="23"/>
    <x v="8"/>
    <m/>
    <s v="D"/>
    <n v="27"/>
    <s v="SERVICIO ASOCIADO RED INTERNA"/>
    <s v="08-04-2015 00:00:00"/>
    <s v=""/>
    <n v="-77560146"/>
  </r>
  <r>
    <s v="RECAUDOS"/>
    <x v="1"/>
    <n v="23"/>
    <x v="8"/>
    <m/>
    <s v="D"/>
    <n v="401"/>
    <s v="REVISION PERIODICA RES 059"/>
    <s v="08-04-2015 00:00:00"/>
    <s v=""/>
    <n v="-949119"/>
  </r>
  <r>
    <s v="RECAUDOS"/>
    <x v="1"/>
    <n v="23"/>
    <x v="8"/>
    <m/>
    <s v="D"/>
    <n v="7"/>
    <s v="CONSUMO"/>
    <s v="09-04-2015 00:00:00"/>
    <s v=""/>
    <n v="-3220823621"/>
  </r>
  <r>
    <s v="RECAUDOS"/>
    <x v="1"/>
    <n v="23"/>
    <x v="8"/>
    <m/>
    <s v="D"/>
    <n v="62"/>
    <s v="CAPACIDAD TRANSPORTE"/>
    <s v="09-04-2015 00:00:00"/>
    <s v=""/>
    <n v="-252488422"/>
  </r>
  <r>
    <s v="RECAUDOS"/>
    <x v="1"/>
    <n v="23"/>
    <x v="8"/>
    <m/>
    <s v="D"/>
    <n v="1"/>
    <s v="ANTICIPOS"/>
    <s v="09-04-2015 00:00:00"/>
    <s v=""/>
    <n v="-43043"/>
  </r>
  <r>
    <s v="RECAUDOS"/>
    <x v="1"/>
    <n v="23"/>
    <x v="8"/>
    <m/>
    <s v="D"/>
    <n v="81"/>
    <s v="SERVICIOS VARIOS GRAVADO"/>
    <s v="09-04-2015 00:00:00"/>
    <s v=""/>
    <n v="-1188819"/>
  </r>
  <r>
    <s v="RECAUDOS"/>
    <x v="1"/>
    <n v="23"/>
    <x v="8"/>
    <m/>
    <s v="D"/>
    <n v="24"/>
    <s v="REVISION PERIODICA"/>
    <s v="09-04-2015 00:00:00"/>
    <s v=""/>
    <n v="-19284784"/>
  </r>
  <r>
    <s v="RECAUDOS"/>
    <x v="1"/>
    <n v="23"/>
    <x v="8"/>
    <m/>
    <s v="D"/>
    <n v="86"/>
    <s v="INTERESES FINANCIACION EXCLUIDOS"/>
    <s v="09-04-2015 00:00:00"/>
    <s v=""/>
    <n v="-54642"/>
  </r>
  <r>
    <s v="RECAUDOS"/>
    <x v="1"/>
    <n v="23"/>
    <x v="8"/>
    <m/>
    <s v="C"/>
    <n v="7"/>
    <s v="CONSUMO"/>
    <s v="10-04-2015 00:00:00"/>
    <s v=""/>
    <n v="268843"/>
  </r>
  <r>
    <s v="RECAUDOS"/>
    <x v="1"/>
    <n v="23"/>
    <x v="8"/>
    <m/>
    <s v="C"/>
    <n v="30"/>
    <s v="SUBSIDIO"/>
    <s v="10-04-2015 00:00:00"/>
    <s v=""/>
    <n v="166256565"/>
  </r>
  <r>
    <s v="RECAUDOS"/>
    <x v="1"/>
    <n v="23"/>
    <x v="8"/>
    <m/>
    <s v="D"/>
    <n v="3"/>
    <s v="CARGO FIJO"/>
    <s v="10-04-2015 00:00:00"/>
    <s v=""/>
    <n v="-24058592"/>
  </r>
  <r>
    <s v="RECAUDOS"/>
    <x v="1"/>
    <n v="23"/>
    <x v="8"/>
    <m/>
    <s v="D"/>
    <n v="100"/>
    <s v="RECARGO POR MORA RED INTERNA"/>
    <s v="10-04-2015 00:00:00"/>
    <s v=""/>
    <n v="-680627"/>
  </r>
  <r>
    <s v="RECAUDOS"/>
    <x v="1"/>
    <n v="23"/>
    <x v="8"/>
    <m/>
    <s v="D"/>
    <n v="401"/>
    <s v="REVISION PERIODICA RES 059"/>
    <s v="10-04-2015 00:00:00"/>
    <s v=""/>
    <n v="-867065"/>
  </r>
  <r>
    <s v="RECAUDOS"/>
    <x v="1"/>
    <n v="23"/>
    <x v="8"/>
    <m/>
    <s v="C"/>
    <n v="17"/>
    <s v="RECONEXION"/>
    <s v="11-04-2015 00:00:00"/>
    <s v=""/>
    <n v="481"/>
  </r>
  <r>
    <s v="RECAUDOS"/>
    <x v="1"/>
    <n v="23"/>
    <x v="8"/>
    <m/>
    <s v="D"/>
    <n v="8"/>
    <s v="CONTRIBUCION"/>
    <s v="12-04-2015 00:00:00"/>
    <s v=""/>
    <n v="-1319838"/>
  </r>
  <r>
    <s v="RECAUDOS"/>
    <x v="1"/>
    <n v="23"/>
    <x v="8"/>
    <m/>
    <s v="D"/>
    <n v="98"/>
    <s v="REFINANCIACION"/>
    <s v="12-04-2015 00:00:00"/>
    <s v=""/>
    <n v="-2507151"/>
  </r>
  <r>
    <s v="RECAUDOS"/>
    <x v="1"/>
    <n v="23"/>
    <x v="8"/>
    <m/>
    <s v="D"/>
    <n v="30"/>
    <s v="SUBSIDIO"/>
    <s v="12-04-2015 00:00:00"/>
    <s v=""/>
    <n v="-14430"/>
  </r>
  <r>
    <s v="RECAUDOS"/>
    <x v="1"/>
    <n v="23"/>
    <x v="8"/>
    <m/>
    <s v="D"/>
    <n v="120"/>
    <s v="REFINANCIACION INTERESES DE FINANCIACION"/>
    <s v="12-04-2015 00:00:00"/>
    <s v=""/>
    <n v="-16019"/>
  </r>
  <r>
    <s v="RECAUDOS"/>
    <x v="1"/>
    <n v="23"/>
    <x v="8"/>
    <m/>
    <s v="D"/>
    <n v="126"/>
    <s v="IVA INTERES DE FINANCIACION"/>
    <s v="12-04-2015 00:00:00"/>
    <s v=""/>
    <n v="-9534"/>
  </r>
  <r>
    <s v="RECAUDOS"/>
    <x v="1"/>
    <n v="23"/>
    <x v="8"/>
    <m/>
    <s v="D"/>
    <n v="32"/>
    <s v="VENTA BIENES"/>
    <s v="12-04-2015 00:00:00"/>
    <s v=""/>
    <n v="-19000"/>
  </r>
  <r>
    <s v="RECAUDOS"/>
    <x v="1"/>
    <n v="23"/>
    <x v="8"/>
    <m/>
    <s v="D"/>
    <n v="400"/>
    <s v="CERTIFICACION INSTALACION PREVIA"/>
    <s v="12-04-2015 00:00:00"/>
    <s v=""/>
    <n v="-44256"/>
  </r>
  <r>
    <s v="RECAUDOS"/>
    <x v="1"/>
    <n v="23"/>
    <x v="8"/>
    <m/>
    <s v="D"/>
    <n v="24"/>
    <s v="REVISION PERIODICA"/>
    <s v="12-04-2015 00:00:00"/>
    <s v=""/>
    <n v="-2188944"/>
  </r>
  <r>
    <s v="RECAUDOS"/>
    <x v="1"/>
    <n v="23"/>
    <x v="8"/>
    <m/>
    <s v="C"/>
    <n v="6"/>
    <s v="CONCEPTO DEPENDIENTE"/>
    <s v="13-04-2015 00:00:00"/>
    <s v=""/>
    <n v="51"/>
  </r>
  <r>
    <s v="RECAUDOS"/>
    <x v="1"/>
    <n v="23"/>
    <x v="8"/>
    <m/>
    <s v="C"/>
    <n v="1"/>
    <s v="ANTICIPOS"/>
    <s v="13-04-2015 00:00:00"/>
    <s v=""/>
    <n v="153"/>
  </r>
  <r>
    <s v="RECAUDOS"/>
    <x v="1"/>
    <n v="23"/>
    <x v="8"/>
    <m/>
    <s v="D"/>
    <n v="69"/>
    <s v="REACTIVACION CARTERA"/>
    <s v="13-04-2015 00:00:00"/>
    <s v=""/>
    <n v="-205"/>
  </r>
  <r>
    <s v="RECAUDOS"/>
    <x v="1"/>
    <n v="23"/>
    <x v="8"/>
    <m/>
    <s v="D"/>
    <n v="17"/>
    <s v="RECONEXION"/>
    <s v="13-04-2015 00:00:00"/>
    <s v=""/>
    <n v="-12546922"/>
  </r>
  <r>
    <s v="RECAUDOS"/>
    <x v="1"/>
    <n v="23"/>
    <x v="8"/>
    <m/>
    <s v="D"/>
    <n v="120"/>
    <s v="REFINANCIACION INTERESES DE FINANCIACION"/>
    <s v="13-04-2015 00:00:00"/>
    <s v=""/>
    <n v="-210084"/>
  </r>
  <r>
    <s v="RECAUDOS"/>
    <x v="1"/>
    <n v="23"/>
    <x v="8"/>
    <m/>
    <s v="D"/>
    <n v="126"/>
    <s v="IVA INTERES DE FINANCIACION"/>
    <s v="13-04-2015 00:00:00"/>
    <s v=""/>
    <n v="-222676"/>
  </r>
  <r>
    <s v="RECAUDOS"/>
    <x v="1"/>
    <n v="23"/>
    <x v="8"/>
    <m/>
    <s v="C"/>
    <n v="85"/>
    <s v="BIENESTAR EMPLEADOS"/>
    <s v="14-04-2015 00:00:00"/>
    <s v=""/>
    <n v="44175"/>
  </r>
  <r>
    <s v="RECAUDOS"/>
    <x v="1"/>
    <n v="23"/>
    <x v="8"/>
    <m/>
    <s v="D"/>
    <n v="4"/>
    <s v="CARGO POR CONEXIÓN"/>
    <s v="14-04-2015 00:00:00"/>
    <s v=""/>
    <n v="-26892885"/>
  </r>
  <r>
    <s v="RECAUDOS"/>
    <x v="1"/>
    <n v="23"/>
    <x v="8"/>
    <m/>
    <s v="D"/>
    <n v="27"/>
    <s v="SERVICIO ASOCIADO RED INTERNA"/>
    <s v="14-04-2015 00:00:00"/>
    <s v=""/>
    <n v="-58838672"/>
  </r>
  <r>
    <s v="RECAUDOS"/>
    <x v="1"/>
    <n v="23"/>
    <x v="8"/>
    <m/>
    <s v="D"/>
    <n v="103"/>
    <s v="INTERESES FINANC RED INTERNA"/>
    <s v="14-04-2015 00:00:00"/>
    <s v=""/>
    <n v="-68916645"/>
  </r>
  <r>
    <s v="RECAUDOS"/>
    <x v="1"/>
    <n v="23"/>
    <x v="8"/>
    <m/>
    <s v="D"/>
    <n v="126"/>
    <s v="IVA INTERES DE FINANCIACION"/>
    <s v="14-04-2015 00:00:00"/>
    <s v=""/>
    <n v="-135333"/>
  </r>
  <r>
    <s v="RECAUDOS"/>
    <x v="1"/>
    <n v="23"/>
    <x v="8"/>
    <m/>
    <s v="D"/>
    <n v="24"/>
    <s v="REVISION PERIODICA"/>
    <s v="14-04-2015 00:00:00"/>
    <s v=""/>
    <n v="-19300584"/>
  </r>
  <r>
    <s v="RECAUDOS"/>
    <x v="1"/>
    <n v="23"/>
    <x v="8"/>
    <m/>
    <s v="C"/>
    <n v="7"/>
    <s v="CONSUMO"/>
    <s v="15-04-2015 00:00:00"/>
    <s v=""/>
    <n v="185335"/>
  </r>
  <r>
    <s v="RECAUDOS"/>
    <x v="1"/>
    <n v="23"/>
    <x v="8"/>
    <m/>
    <s v="D"/>
    <n v="7"/>
    <s v="CONSUMO"/>
    <s v="15-04-2015 00:00:00"/>
    <s v=""/>
    <n v="-2364827319"/>
  </r>
  <r>
    <s v="RECAUDOS"/>
    <x v="1"/>
    <n v="23"/>
    <x v="8"/>
    <m/>
    <s v="D"/>
    <n v="101"/>
    <s v="RECARGO POR MORA  GRAVADOS OTROS SERVICIOS"/>
    <s v="15-04-2015 00:00:00"/>
    <s v=""/>
    <n v="-206005"/>
  </r>
  <r>
    <s v="RECAUDOS"/>
    <x v="1"/>
    <n v="23"/>
    <x v="8"/>
    <m/>
    <s v="D"/>
    <n v="120"/>
    <s v="REFINANCIACION INTERESES DE FINANCIACION"/>
    <s v="15-04-2015 00:00:00"/>
    <s v=""/>
    <n v="-616821"/>
  </r>
  <r>
    <s v="RECAUDOS"/>
    <x v="1"/>
    <n v="23"/>
    <x v="8"/>
    <m/>
    <s v="C"/>
    <n v="7"/>
    <s v="CONSUMO"/>
    <s v="16-04-2015 00:00:00"/>
    <s v=""/>
    <n v="284777"/>
  </r>
  <r>
    <s v="RECAUDOS"/>
    <x v="1"/>
    <n v="23"/>
    <x v="8"/>
    <m/>
    <s v="C"/>
    <n v="406"/>
    <s v="SUBSIDIO DISTRITO DE RIEGO"/>
    <s v="16-04-2015 00:00:00"/>
    <s v=""/>
    <n v="4983958"/>
  </r>
  <r>
    <s v="RECAUDOS"/>
    <x v="1"/>
    <n v="23"/>
    <x v="8"/>
    <m/>
    <s v="D"/>
    <n v="3"/>
    <s v="CARGO FIJO"/>
    <s v="16-04-2015 00:00:00"/>
    <s v=""/>
    <n v="-27609867"/>
  </r>
  <r>
    <s v="RECAUDOS"/>
    <x v="1"/>
    <n v="23"/>
    <x v="8"/>
    <m/>
    <s v="D"/>
    <n v="7"/>
    <s v="CONSUMO"/>
    <s v="16-04-2015 00:00:00"/>
    <s v=""/>
    <n v="-856610360"/>
  </r>
  <r>
    <s v="RECAUDOS"/>
    <x v="1"/>
    <n v="23"/>
    <x v="8"/>
    <m/>
    <s v="D"/>
    <n v="32"/>
    <s v="VENTA BIENES"/>
    <s v="16-04-2015 00:00:00"/>
    <s v=""/>
    <n v="-33496"/>
  </r>
  <r>
    <s v="RECAUDOS"/>
    <x v="1"/>
    <n v="23"/>
    <x v="8"/>
    <m/>
    <s v="C"/>
    <n v="24"/>
    <s v="REVISION PERIODICA"/>
    <s v="17-04-2015 00:00:00"/>
    <s v=""/>
    <n v="2716"/>
  </r>
  <r>
    <s v="RECAUDOS"/>
    <x v="1"/>
    <n v="23"/>
    <x v="8"/>
    <m/>
    <s v="D"/>
    <n v="3"/>
    <s v="CARGO FIJO"/>
    <s v="17-04-2015 00:00:00"/>
    <s v=""/>
    <n v="-25550958"/>
  </r>
  <r>
    <s v="RECAUDOS"/>
    <x v="1"/>
    <n v="23"/>
    <x v="8"/>
    <m/>
    <s v="D"/>
    <n v="51"/>
    <s v="CUENTAS POR COBRAR"/>
    <s v="17-04-2015 00:00:00"/>
    <s v=""/>
    <n v="-252"/>
  </r>
  <r>
    <s v="RECAUDOS"/>
    <x v="1"/>
    <n v="23"/>
    <x v="8"/>
    <m/>
    <s v="D"/>
    <n v="8"/>
    <s v="CONTRIBUCION"/>
    <s v="17-04-2015 00:00:00"/>
    <s v=""/>
    <n v="-14189066"/>
  </r>
  <r>
    <s v="RECAUDOS"/>
    <x v="1"/>
    <n v="23"/>
    <x v="8"/>
    <m/>
    <s v="D"/>
    <n v="46"/>
    <s v="RECARGOS MORA EXCLUIDOS"/>
    <s v="17-04-2015 00:00:00"/>
    <s v=""/>
    <n v="-4929670"/>
  </r>
  <r>
    <s v="RECAUDOS"/>
    <x v="1"/>
    <n v="23"/>
    <x v="8"/>
    <m/>
    <s v="D"/>
    <n v="30"/>
    <s v="SUBSIDIO"/>
    <s v="17-04-2015 00:00:00"/>
    <s v=""/>
    <n v="-181666"/>
  </r>
  <r>
    <s v="RECAUDOS"/>
    <x v="1"/>
    <n v="23"/>
    <x v="8"/>
    <m/>
    <s v="D"/>
    <n v="100"/>
    <s v="RECARGO POR MORA RED INTERNA"/>
    <s v="17-04-2015 00:00:00"/>
    <s v=""/>
    <n v="-869909"/>
  </r>
  <r>
    <s v="RECAUDOS"/>
    <x v="1"/>
    <n v="23"/>
    <x v="8"/>
    <m/>
    <s v="D"/>
    <n v="81"/>
    <s v="SERVICIOS VARIOS GRAVADO"/>
    <s v="17-04-2015 00:00:00"/>
    <s v=""/>
    <n v="-601857"/>
  </r>
  <r>
    <s v="RECAUDOS"/>
    <x v="1"/>
    <n v="23"/>
    <x v="8"/>
    <m/>
    <s v="D"/>
    <n v="28"/>
    <s v="SERVICIOS ASOCIADOS CARGO POR CONEXIÓN"/>
    <s v="18-04-2015 00:00:00"/>
    <s v=""/>
    <n v="-10492066"/>
  </r>
  <r>
    <s v="RECAUDOS"/>
    <x v="1"/>
    <n v="23"/>
    <x v="8"/>
    <m/>
    <s v="D"/>
    <n v="101"/>
    <s v="RECARGO POR MORA  GRAVADOS OTROS SERVICIOS"/>
    <s v="18-04-2015 00:00:00"/>
    <s v=""/>
    <n v="-119492"/>
  </r>
  <r>
    <s v="RECAUDOS"/>
    <x v="1"/>
    <n v="23"/>
    <x v="8"/>
    <m/>
    <s v="D"/>
    <n v="81"/>
    <s v="SERVICIOS VARIOS GRAVADO"/>
    <s v="18-04-2015 00:00:00"/>
    <s v=""/>
    <n v="-175712"/>
  </r>
  <r>
    <s v="RECAUDOS"/>
    <x v="1"/>
    <n v="23"/>
    <x v="8"/>
    <m/>
    <s v="D"/>
    <n v="8"/>
    <s v="CONTRIBUCION"/>
    <s v="19-04-2015 00:00:00"/>
    <s v=""/>
    <n v="-1361719"/>
  </r>
  <r>
    <s v="RECAUDOS"/>
    <x v="1"/>
    <n v="23"/>
    <x v="8"/>
    <m/>
    <s v="D"/>
    <n v="400"/>
    <s v="CERTIFICACION INSTALACION PREVIA"/>
    <s v="19-04-2015 00:00:00"/>
    <s v=""/>
    <n v="-93968"/>
  </r>
  <r>
    <s v="RECAUDOS"/>
    <x v="1"/>
    <n v="23"/>
    <x v="8"/>
    <m/>
    <s v="C"/>
    <n v="85"/>
    <s v="BIENESTAR EMPLEADOS"/>
    <s v="20-04-2015 00:00:00"/>
    <s v=""/>
    <n v="176101"/>
  </r>
  <r>
    <s v="RECAUDOS"/>
    <x v="1"/>
    <n v="23"/>
    <x v="8"/>
    <m/>
    <s v="C"/>
    <n v="6"/>
    <s v="CONCEPTO DEPENDIENTE"/>
    <s v="20-04-2015 00:00:00"/>
    <s v=""/>
    <n v="549"/>
  </r>
  <r>
    <s v="RECAUDOS"/>
    <x v="1"/>
    <n v="23"/>
    <x v="8"/>
    <m/>
    <s v="D"/>
    <n v="100"/>
    <s v="RECARGO POR MORA RED INTERNA"/>
    <s v="20-04-2015 00:00:00"/>
    <s v=""/>
    <n v="-1214611"/>
  </r>
  <r>
    <s v="RECAUDOS"/>
    <x v="1"/>
    <n v="23"/>
    <x v="8"/>
    <m/>
    <s v="D"/>
    <n v="98"/>
    <s v="REFINANCIACION"/>
    <s v="21-04-2015 00:00:00"/>
    <s v=""/>
    <n v="-35851647"/>
  </r>
  <r>
    <s v="RECAUDOS"/>
    <x v="1"/>
    <n v="23"/>
    <x v="8"/>
    <m/>
    <s v="D"/>
    <n v="59"/>
    <s v="INTERESES FINANCIACION GRAVADOS"/>
    <s v="21-04-2015 00:00:00"/>
    <s v=""/>
    <n v="-486334"/>
  </r>
  <r>
    <s v="RECAUDOS"/>
    <x v="1"/>
    <n v="23"/>
    <x v="8"/>
    <m/>
    <s v="D"/>
    <n v="1"/>
    <s v="ANTICIPOS"/>
    <s v="21-04-2015 00:00:00"/>
    <s v=""/>
    <n v="-18626"/>
  </r>
  <r>
    <s v="RECAUDOS"/>
    <x v="1"/>
    <n v="23"/>
    <x v="8"/>
    <m/>
    <s v="C"/>
    <n v="46"/>
    <s v="RECARGOS MORA EXCLUIDOS"/>
    <s v="22-04-2015 00:00:00"/>
    <s v=""/>
    <n v="66"/>
  </r>
  <r>
    <s v="RECAUDOS"/>
    <x v="1"/>
    <n v="23"/>
    <x v="8"/>
    <m/>
    <s v="C"/>
    <n v="30"/>
    <s v="SUBSIDIO"/>
    <s v="22-04-2015 00:00:00"/>
    <s v=""/>
    <n v="210274426"/>
  </r>
  <r>
    <s v="RECAUDOS"/>
    <x v="1"/>
    <n v="23"/>
    <x v="8"/>
    <m/>
    <s v="D"/>
    <n v="126"/>
    <s v="IVA INTERES DE FINANCIACION"/>
    <s v="22-04-2015 00:00:00"/>
    <s v=""/>
    <n v="-159929"/>
  </r>
  <r>
    <s v="RECAUDOS"/>
    <x v="1"/>
    <n v="23"/>
    <x v="8"/>
    <m/>
    <s v="D"/>
    <n v="400"/>
    <s v="CERTIFICACION INSTALACION PREVIA"/>
    <s v="22-04-2015 00:00:00"/>
    <s v=""/>
    <n v="-884535"/>
  </r>
  <r>
    <s v="RECAUDOS"/>
    <x v="1"/>
    <n v="23"/>
    <x v="8"/>
    <m/>
    <s v="C"/>
    <n v="8"/>
    <s v="CONTRIBUCION"/>
    <s v="23-04-2015 00:00:00"/>
    <s v=""/>
    <n v="619"/>
  </r>
  <r>
    <s v="RECAUDOS"/>
    <x v="1"/>
    <n v="23"/>
    <x v="8"/>
    <m/>
    <s v="D"/>
    <n v="86"/>
    <s v="INTERESES FINANCIACION EXCLUIDOS"/>
    <s v="23-04-2015 00:00:00"/>
    <s v=""/>
    <n v="-67978"/>
  </r>
  <r>
    <s v="RECAUDOS"/>
    <x v="1"/>
    <n v="23"/>
    <x v="8"/>
    <m/>
    <s v="C"/>
    <n v="7"/>
    <s v="CONSUMO"/>
    <s v="24-04-2015 00:00:00"/>
    <s v=""/>
    <n v="226047"/>
  </r>
  <r>
    <s v="RECAUDOS"/>
    <x v="1"/>
    <n v="23"/>
    <x v="8"/>
    <m/>
    <s v="C"/>
    <n v="106"/>
    <s v="IMPUESTO 16%"/>
    <s v="24-04-2015 00:00:00"/>
    <s v=""/>
    <n v="21365"/>
  </r>
  <r>
    <s v="RECAUDOS"/>
    <x v="1"/>
    <n v="23"/>
    <x v="8"/>
    <m/>
    <s v="D"/>
    <n v="3"/>
    <s v="CARGO FIJO"/>
    <s v="24-04-2015 00:00:00"/>
    <s v=""/>
    <n v="-32058538"/>
  </r>
  <r>
    <s v="RECAUDOS"/>
    <x v="1"/>
    <n v="23"/>
    <x v="8"/>
    <m/>
    <s v="D"/>
    <n v="126"/>
    <s v="IVA INTERES DE FINANCIACION"/>
    <s v="24-04-2015 00:00:00"/>
    <s v=""/>
    <n v="-194604"/>
  </r>
  <r>
    <s v="RECAUDOS"/>
    <x v="1"/>
    <n v="23"/>
    <x v="8"/>
    <m/>
    <s v="D"/>
    <n v="32"/>
    <s v="VENTA BIENES"/>
    <s v="24-04-2015 00:00:00"/>
    <s v=""/>
    <n v="-28458"/>
  </r>
  <r>
    <s v="RECAUDOS"/>
    <x v="1"/>
    <n v="23"/>
    <x v="8"/>
    <m/>
    <s v="C"/>
    <n v="30"/>
    <s v="SUBSIDIO"/>
    <s v="25-04-2015 00:00:00"/>
    <s v=""/>
    <n v="87638561"/>
  </r>
  <r>
    <s v="RECAUDOS"/>
    <x v="1"/>
    <n v="23"/>
    <x v="8"/>
    <m/>
    <s v="D"/>
    <n v="46"/>
    <s v="RECARGOS MORA EXCLUIDOS"/>
    <s v="25-04-2015 00:00:00"/>
    <s v=""/>
    <n v="-1952357"/>
  </r>
  <r>
    <s v="RECAUDOS"/>
    <x v="1"/>
    <n v="23"/>
    <x v="8"/>
    <m/>
    <s v="D"/>
    <n v="101"/>
    <s v="RECARGO POR MORA  GRAVADOS OTROS SERVICIOS"/>
    <s v="25-04-2015 00:00:00"/>
    <s v=""/>
    <n v="-94625"/>
  </r>
  <r>
    <s v="RECAUDOS"/>
    <x v="1"/>
    <n v="23"/>
    <x v="8"/>
    <m/>
    <s v="D"/>
    <n v="1"/>
    <s v="ANTICIPOS"/>
    <s v="25-04-2015 00:00:00"/>
    <s v=""/>
    <n v="-6517"/>
  </r>
  <r>
    <s v="RECAUDOS"/>
    <x v="1"/>
    <n v="23"/>
    <x v="8"/>
    <m/>
    <s v="D"/>
    <n v="32"/>
    <s v="VENTA BIENES"/>
    <s v="25-04-2015 00:00:00"/>
    <s v=""/>
    <n v="-34239"/>
  </r>
  <r>
    <s v="RECAUDOS"/>
    <x v="1"/>
    <n v="23"/>
    <x v="8"/>
    <m/>
    <s v="D"/>
    <n v="4"/>
    <s v="CARGO POR CONEXIÓN"/>
    <s v="26-04-2015 00:00:00"/>
    <s v=""/>
    <n v="-3540176"/>
  </r>
  <r>
    <s v="RECAUDOS"/>
    <x v="1"/>
    <n v="23"/>
    <x v="8"/>
    <m/>
    <s v="D"/>
    <n v="103"/>
    <s v="INTERESES FINANC RED INTERNA"/>
    <s v="26-04-2015 00:00:00"/>
    <s v=""/>
    <n v="-10631259"/>
  </r>
  <r>
    <s v="RECAUDOS"/>
    <x v="1"/>
    <n v="23"/>
    <x v="8"/>
    <m/>
    <s v="D"/>
    <n v="59"/>
    <s v="INTERESES FINANCIACION GRAVADOS"/>
    <s v="26-04-2015 00:00:00"/>
    <s v=""/>
    <n v="-63524"/>
  </r>
  <r>
    <s v="RECAUDOS"/>
    <x v="1"/>
    <n v="23"/>
    <x v="8"/>
    <m/>
    <s v="D"/>
    <n v="101"/>
    <s v="RECARGO POR MORA  GRAVADOS OTROS SERVICIOS"/>
    <s v="26-04-2015 00:00:00"/>
    <s v=""/>
    <n v="-28205"/>
  </r>
  <r>
    <s v="RECAUDOS"/>
    <x v="1"/>
    <n v="23"/>
    <x v="8"/>
    <m/>
    <s v="C"/>
    <n v="59"/>
    <s v="INTERESES FINANCIACION GRAVADOS"/>
    <s v="27-04-2015 00:00:00"/>
    <s v=""/>
    <n v="31"/>
  </r>
  <r>
    <s v="RECAUDOS"/>
    <x v="1"/>
    <n v="23"/>
    <x v="8"/>
    <m/>
    <s v="C"/>
    <n v="27"/>
    <s v="SERVICIO ASOCIADO RED INTERNA"/>
    <s v="27-04-2015 00:00:00"/>
    <s v=""/>
    <n v="418"/>
  </r>
  <r>
    <s v="RECAUDOS"/>
    <x v="1"/>
    <n v="23"/>
    <x v="8"/>
    <m/>
    <s v="D"/>
    <n v="56"/>
    <s v="INTERESES FINANCIACION CONEXION"/>
    <s v="27-04-2015 00:00:00"/>
    <s v=""/>
    <n v="-69060173"/>
  </r>
  <r>
    <s v="RECAUDOS"/>
    <x v="1"/>
    <n v="23"/>
    <x v="8"/>
    <m/>
    <s v="D"/>
    <n v="126"/>
    <s v="IVA INTERES DE FINANCIACION"/>
    <s v="27-04-2015 00:00:00"/>
    <s v=""/>
    <n v="-418855"/>
  </r>
  <r>
    <s v="RECAUDOS"/>
    <x v="1"/>
    <n v="23"/>
    <x v="8"/>
    <m/>
    <s v="C"/>
    <n v="98"/>
    <s v="REFINANCIACION"/>
    <s v="28-04-2015 00:00:00"/>
    <s v=""/>
    <n v="6222"/>
  </r>
  <r>
    <s v="RECAUDOS"/>
    <x v="1"/>
    <n v="23"/>
    <x v="8"/>
    <m/>
    <s v="D"/>
    <n v="4"/>
    <s v="CARGO POR CONEXIÓN"/>
    <s v="28-04-2015 00:00:00"/>
    <s v=""/>
    <n v="-28484354"/>
  </r>
  <r>
    <s v="RECAUDOS"/>
    <x v="1"/>
    <n v="23"/>
    <x v="8"/>
    <m/>
    <s v="D"/>
    <n v="27"/>
    <s v="SERVICIO ASOCIADO RED INTERNA"/>
    <s v="28-04-2015 00:00:00"/>
    <s v=""/>
    <n v="-70443603"/>
  </r>
  <r>
    <s v="RECAUDOS"/>
    <x v="1"/>
    <n v="23"/>
    <x v="8"/>
    <m/>
    <s v="D"/>
    <n v="100"/>
    <s v="RECARGO POR MORA RED INTERNA"/>
    <s v="28-04-2015 00:00:00"/>
    <s v=""/>
    <n v="-911592"/>
  </r>
  <r>
    <s v="RECAUDOS"/>
    <x v="1"/>
    <n v="23"/>
    <x v="8"/>
    <m/>
    <s v="D"/>
    <n v="1"/>
    <s v="ANTICIPOS"/>
    <s v="28-04-2015 00:00:00"/>
    <s v=""/>
    <n v="-14077"/>
  </r>
  <r>
    <s v="RECAUDOS"/>
    <x v="1"/>
    <n v="23"/>
    <x v="8"/>
    <m/>
    <s v="D"/>
    <n v="126"/>
    <s v="IVA INTERES DE FINANCIACION"/>
    <s v="28-04-2015 00:00:00"/>
    <s v=""/>
    <n v="-211503"/>
  </r>
  <r>
    <s v="RECAUDOS"/>
    <x v="1"/>
    <n v="23"/>
    <x v="8"/>
    <m/>
    <s v="C"/>
    <n v="8"/>
    <s v="CONTRIBUCION"/>
    <s v="29-04-2015 00:00:00"/>
    <s v=""/>
    <n v="842"/>
  </r>
  <r>
    <s v="RECAUDOS"/>
    <x v="1"/>
    <n v="23"/>
    <x v="8"/>
    <m/>
    <s v="D"/>
    <n v="8"/>
    <s v="CONTRIBUCION"/>
    <s v="29-04-2015 00:00:00"/>
    <s v=""/>
    <n v="-29556479"/>
  </r>
  <r>
    <s v="RECAUDOS"/>
    <x v="1"/>
    <n v="23"/>
    <x v="8"/>
    <m/>
    <s v="D"/>
    <n v="56"/>
    <s v="INTERESES FINANCIACION CONEXION"/>
    <s v="29-04-2015 00:00:00"/>
    <s v=""/>
    <n v="-47876759"/>
  </r>
  <r>
    <s v="RECAUDOS"/>
    <x v="1"/>
    <n v="23"/>
    <x v="8"/>
    <m/>
    <s v="D"/>
    <n v="106"/>
    <s v="IMPUESTO 16%"/>
    <s v="29-04-2015 00:00:00"/>
    <s v=""/>
    <n v="-111237"/>
  </r>
  <r>
    <s v="RECAUDOS"/>
    <x v="1"/>
    <n v="23"/>
    <x v="8"/>
    <m/>
    <s v="D"/>
    <n v="17"/>
    <s v="RECONEXION"/>
    <s v="29-04-2015 00:00:00"/>
    <s v=""/>
    <n v="-10369081"/>
  </r>
  <r>
    <s v="RECAUDOS"/>
    <x v="1"/>
    <n v="23"/>
    <x v="8"/>
    <m/>
    <s v="D"/>
    <n v="30"/>
    <s v="SUBSIDIO"/>
    <s v="29-04-2015 00:00:00"/>
    <s v=""/>
    <n v="-69628"/>
  </r>
  <r>
    <s v="RECAUDOS"/>
    <x v="1"/>
    <n v="23"/>
    <x v="8"/>
    <m/>
    <s v="D"/>
    <n v="103"/>
    <s v="INTERESES FINANC RED INTERNA"/>
    <s v="29-04-2015 00:00:00"/>
    <s v=""/>
    <n v="-68567505"/>
  </r>
  <r>
    <s v="RECAUDOS"/>
    <x v="1"/>
    <n v="23"/>
    <x v="8"/>
    <m/>
    <s v="C"/>
    <n v="122"/>
    <s v="IVA RED INTERNA"/>
    <s v="30-04-2015 00:00:00"/>
    <s v=""/>
    <n v="3"/>
  </r>
  <r>
    <s v="RECAUDOS"/>
    <x v="1"/>
    <n v="23"/>
    <x v="8"/>
    <m/>
    <s v="D"/>
    <n v="7"/>
    <s v="CONSUMO"/>
    <s v="30-04-2015 00:00:00"/>
    <s v=""/>
    <n v="-6672930015"/>
  </r>
  <r>
    <s v="RECAUDOS"/>
    <x v="1"/>
    <n v="23"/>
    <x v="8"/>
    <m/>
    <s v="D"/>
    <n v="56"/>
    <s v="INTERESES FINANCIACION CONEXION"/>
    <s v="30-04-2015 00:00:00"/>
    <s v=""/>
    <n v="-49574067"/>
  </r>
  <r>
    <s v="RECAUDOS"/>
    <x v="1"/>
    <n v="23"/>
    <x v="8"/>
    <m/>
    <s v="D"/>
    <n v="89"/>
    <s v="ASISTENCIA TECNICA"/>
    <s v="30-04-2015 00:00:00"/>
    <s v=""/>
    <n v="-16493659"/>
  </r>
  <r>
    <s v="RECAUDOS"/>
    <x v="1"/>
    <n v="23"/>
    <x v="8"/>
    <m/>
    <s v="D"/>
    <n v="122"/>
    <s v="IVA RED INTERNA"/>
    <s v="30-04-2015 00:00:00"/>
    <s v=""/>
    <n v="-1169258"/>
  </r>
  <r>
    <s v="RECAUDOS"/>
    <x v="2"/>
    <n v="23"/>
    <x v="8"/>
    <m/>
    <s v="D"/>
    <n v="53"/>
    <s v="LIBERTY MICROSEGUROS"/>
    <s v="01-04-2015 00:00:00"/>
    <s v=""/>
    <n v="-1360258"/>
  </r>
  <r>
    <s v="RECAUDOS"/>
    <x v="2"/>
    <n v="23"/>
    <x v="8"/>
    <m/>
    <s v="D"/>
    <n v="52"/>
    <s v="LIBERTY MERCADO ASEGURADO"/>
    <s v="07-04-2015 00:00:00"/>
    <s v=""/>
    <n v="-23806466"/>
  </r>
  <r>
    <s v="RECAUDOS"/>
    <x v="2"/>
    <n v="23"/>
    <x v="8"/>
    <m/>
    <s v="D"/>
    <n v="52"/>
    <s v="LIBERTY MERCADO ASEGURADO"/>
    <s v="09-04-2015 00:00:00"/>
    <s v=""/>
    <n v="-16532791"/>
  </r>
  <r>
    <s v="RECAUDOS"/>
    <x v="2"/>
    <n v="23"/>
    <x v="8"/>
    <m/>
    <s v="D"/>
    <n v="53"/>
    <s v="LIBERTY MICROSEGUROS"/>
    <s v="16-04-2015 00:00:00"/>
    <s v=""/>
    <n v="-1928334"/>
  </r>
  <r>
    <s v="RECAUDOS"/>
    <x v="2"/>
    <n v="23"/>
    <x v="8"/>
    <m/>
    <s v="D"/>
    <n v="53"/>
    <s v="LIBERTY MICROSEGUROS"/>
    <s v="20-04-2015 00:00:00"/>
    <s v=""/>
    <n v="-3729720"/>
  </r>
  <r>
    <s v="RECAUDOS"/>
    <x v="2"/>
    <n v="23"/>
    <x v="8"/>
    <m/>
    <s v="D"/>
    <n v="52"/>
    <s v="LIBERTY MERCADO ASEGURADO"/>
    <s v="21-04-2015 00:00:00"/>
    <s v=""/>
    <n v="-19642204"/>
  </r>
  <r>
    <s v="RECAUDOS"/>
    <x v="2"/>
    <n v="23"/>
    <x v="8"/>
    <m/>
    <s v="D"/>
    <n v="52"/>
    <s v="LIBERTY MERCADO ASEGURADO"/>
    <s v="26-04-2015 00:00:00"/>
    <s v=""/>
    <n v="-2448939"/>
  </r>
  <r>
    <s v="RECAUDOS"/>
    <x v="2"/>
    <n v="23"/>
    <x v="8"/>
    <m/>
    <s v="D"/>
    <n v="52"/>
    <s v="LIBERTY MERCADO ASEGURADO"/>
    <s v="28-04-2015 00:00:00"/>
    <s v=""/>
    <n v="-15436422"/>
  </r>
  <r>
    <s v="RECAUDOS"/>
    <x v="2"/>
    <n v="23"/>
    <x v="8"/>
    <m/>
    <s v="C"/>
    <n v="52"/>
    <s v="LIBERTY MERCADO ASEGURADO"/>
    <s v="30-04-2015 00:00:00"/>
    <s v=""/>
    <n v="5620"/>
  </r>
  <r>
    <s v="RECAUDOS"/>
    <x v="3"/>
    <n v="23"/>
    <x v="8"/>
    <m/>
    <s v="D"/>
    <n v="88"/>
    <s v="INTERESES FINANCIACION MUNDO GAS"/>
    <s v="08-04-2015 00:00:00"/>
    <s v=""/>
    <n v="-11436"/>
  </r>
  <r>
    <s v="RECAUDOS"/>
    <x v="3"/>
    <n v="23"/>
    <x v="8"/>
    <m/>
    <s v="D"/>
    <n v="83"/>
    <s v="GASMECO"/>
    <s v="13-04-2015 00:00:00"/>
    <s v=""/>
    <n v="-5367"/>
  </r>
  <r>
    <s v="RECAUDOS"/>
    <x v="3"/>
    <n v="23"/>
    <x v="8"/>
    <m/>
    <s v="D"/>
    <n v="44"/>
    <s v="IMPUESTO DE IVA 16%"/>
    <s v="13-04-2015 00:00:00"/>
    <s v=""/>
    <n v="-1770"/>
  </r>
  <r>
    <s v="RECAUDOS"/>
    <x v="3"/>
    <n v="23"/>
    <x v="8"/>
    <m/>
    <s v="D"/>
    <n v="83"/>
    <s v="GASMECO"/>
    <s v="20-04-2015 00:00:00"/>
    <s v=""/>
    <n v="-4402"/>
  </r>
  <r>
    <s v="RECAUDOS"/>
    <x v="3"/>
    <n v="23"/>
    <x v="8"/>
    <m/>
    <s v="D"/>
    <n v="88"/>
    <s v="INTERESES FINANCIACION MUNDO GAS"/>
    <s v="20-04-2015 00:00:00"/>
    <s v=""/>
    <n v="-41101"/>
  </r>
  <r>
    <s v="RECAUDOS"/>
    <x v="4"/>
    <n v="23"/>
    <x v="8"/>
    <m/>
    <s v="D"/>
    <n v="58"/>
    <s v="INTERESES FINANCIACION CREDITO BRILLA"/>
    <s v="02-04-2015 00:00:00"/>
    <s v=""/>
    <n v="-15197697"/>
  </r>
  <r>
    <s v="RECAUDOS"/>
    <x v="4"/>
    <n v="23"/>
    <x v="8"/>
    <m/>
    <s v="D"/>
    <n v="60"/>
    <s v="SEGURO BRILLA"/>
    <s v="03-04-2015 00:00:00"/>
    <s v=""/>
    <n v="-179774"/>
  </r>
  <r>
    <s v="RECAUDOS"/>
    <x v="4"/>
    <n v="23"/>
    <x v="8"/>
    <m/>
    <s v="D"/>
    <n v="60"/>
    <s v="SEGURO BRILLA"/>
    <s v="04-04-2015 00:00:00"/>
    <s v=""/>
    <n v="-891087"/>
  </r>
  <r>
    <s v="RECAUDOS"/>
    <x v="4"/>
    <n v="23"/>
    <x v="8"/>
    <m/>
    <s v="D"/>
    <n v="99"/>
    <s v="RECARGO POR MORA  EXCLUIDO CREDITO SEGUROS"/>
    <s v="04-04-2015 00:00:00"/>
    <s v=""/>
    <n v="-5911"/>
  </r>
  <r>
    <s v="RECAUDOS"/>
    <x v="4"/>
    <n v="23"/>
    <x v="8"/>
    <m/>
    <s v="D"/>
    <n v="46"/>
    <s v="RECARGOS MORA EXCLUIDOS"/>
    <s v="05-04-2015 00:00:00"/>
    <s v=""/>
    <n v="-149385"/>
  </r>
  <r>
    <s v="RECAUDOS"/>
    <x v="4"/>
    <n v="23"/>
    <x v="8"/>
    <m/>
    <s v="D"/>
    <n v="2"/>
    <s v="BRILLA"/>
    <s v="07-04-2015 00:00:00"/>
    <s v=""/>
    <n v="-171683449"/>
  </r>
  <r>
    <s v="RECAUDOS"/>
    <x v="4"/>
    <n v="23"/>
    <x v="8"/>
    <m/>
    <s v="D"/>
    <n v="99"/>
    <s v="RECARGO POR MORA  EXCLUIDO CREDITO SEGUROS"/>
    <s v="08-04-2015 00:00:00"/>
    <s v=""/>
    <n v="-15029"/>
  </r>
  <r>
    <s v="RECAUDOS"/>
    <x v="4"/>
    <n v="23"/>
    <x v="8"/>
    <m/>
    <s v="D"/>
    <n v="99"/>
    <s v="RECARGO POR MORA  EXCLUIDO CREDITO SEGUROS"/>
    <s v="10-04-2015 00:00:00"/>
    <s v=""/>
    <n v="-11259"/>
  </r>
  <r>
    <s v="RECAUDOS"/>
    <x v="4"/>
    <n v="23"/>
    <x v="8"/>
    <m/>
    <s v="D"/>
    <n v="60"/>
    <s v="SEGURO BRILLA"/>
    <s v="11-04-2015 00:00:00"/>
    <s v=""/>
    <n v="-779721"/>
  </r>
  <r>
    <s v="RECAUDOS"/>
    <x v="4"/>
    <n v="23"/>
    <x v="8"/>
    <m/>
    <s v="D"/>
    <n v="58"/>
    <s v="INTERESES FINANCIACION CREDITO BRILLA"/>
    <s v="14-04-2015 00:00:00"/>
    <s v=""/>
    <n v="-47812338"/>
  </r>
  <r>
    <s v="RECAUDOS"/>
    <x v="4"/>
    <n v="23"/>
    <x v="8"/>
    <m/>
    <s v="C"/>
    <n v="2"/>
    <s v="BRILLA"/>
    <s v="15-04-2015 00:00:00"/>
    <s v=""/>
    <n v="181022"/>
  </r>
  <r>
    <s v="RECAUDOS"/>
    <x v="4"/>
    <n v="23"/>
    <x v="8"/>
    <m/>
    <s v="D"/>
    <n v="58"/>
    <s v="INTERESES FINANCIACION CREDITO BRILLA"/>
    <s v="15-04-2015 00:00:00"/>
    <s v=""/>
    <n v="-51442508"/>
  </r>
  <r>
    <s v="RECAUDOS"/>
    <x v="4"/>
    <n v="23"/>
    <x v="8"/>
    <m/>
    <s v="D"/>
    <n v="46"/>
    <s v="RECARGOS MORA EXCLUIDOS"/>
    <s v="15-04-2015 00:00:00"/>
    <s v=""/>
    <n v="-869787"/>
  </r>
  <r>
    <s v="RECAUDOS"/>
    <x v="4"/>
    <n v="23"/>
    <x v="8"/>
    <m/>
    <s v="D"/>
    <n v="46"/>
    <s v="RECARGOS MORA EXCLUIDOS"/>
    <s v="20-04-2015 00:00:00"/>
    <s v=""/>
    <n v="-1348198"/>
  </r>
  <r>
    <s v="RECAUDOS"/>
    <x v="4"/>
    <n v="23"/>
    <x v="8"/>
    <m/>
    <s v="D"/>
    <n v="2"/>
    <s v="BRILLA"/>
    <s v="21-04-2015 00:00:00"/>
    <s v=""/>
    <n v="-131235097"/>
  </r>
  <r>
    <s v="RECAUDOS"/>
    <x v="4"/>
    <n v="23"/>
    <x v="8"/>
    <m/>
    <s v="D"/>
    <n v="102"/>
    <s v="INT FINAC EXCLUIDO CREDITO SEGUROS"/>
    <s v="22-04-2015 00:00:00"/>
    <s v=""/>
    <n v="-257"/>
  </r>
  <r>
    <s v="RECAUDOS"/>
    <x v="4"/>
    <n v="23"/>
    <x v="8"/>
    <m/>
    <s v="D"/>
    <n v="2"/>
    <s v="BRILLA"/>
    <s v="23-04-2015 00:00:00"/>
    <s v=""/>
    <n v="-98808565"/>
  </r>
  <r>
    <s v="RECAUDOS"/>
    <x v="4"/>
    <n v="23"/>
    <x v="8"/>
    <m/>
    <s v="D"/>
    <n v="99"/>
    <s v="RECARGO POR MORA  EXCLUIDO CREDITO SEGUROS"/>
    <s v="24-04-2015 00:00:00"/>
    <s v=""/>
    <n v="-11550"/>
  </r>
  <r>
    <s v="RECAUDOS"/>
    <x v="4"/>
    <n v="23"/>
    <x v="8"/>
    <m/>
    <s v="D"/>
    <n v="46"/>
    <s v="RECARGOS MORA EXCLUIDOS"/>
    <s v="26-04-2015 00:00:00"/>
    <s v=""/>
    <n v="-148086"/>
  </r>
  <r>
    <s v="RECAUDOS"/>
    <x v="4"/>
    <n v="23"/>
    <x v="8"/>
    <m/>
    <s v="D"/>
    <n v="121"/>
    <s v="REFINANCIACION INTERES DE FINANCIACION BRILLA"/>
    <s v="27-04-2015 00:00:00"/>
    <s v=""/>
    <n v="-95633"/>
  </r>
  <r>
    <s v="RECAUDOS"/>
    <x v="4"/>
    <n v="23"/>
    <x v="8"/>
    <m/>
    <s v="D"/>
    <n v="58"/>
    <s v="INTERESES FINANCIACION CREDITO BRILLA"/>
    <s v="28-04-2015 00:00:00"/>
    <s v=""/>
    <n v="-50322127"/>
  </r>
  <r>
    <s v="RECAUDOS"/>
    <x v="4"/>
    <n v="23"/>
    <x v="8"/>
    <m/>
    <s v="D"/>
    <n v="46"/>
    <s v="RECARGOS MORA EXCLUIDOS"/>
    <s v="29-04-2015 00:00:00"/>
    <s v=""/>
    <n v="-895637"/>
  </r>
  <r>
    <s v="RECAUDOS"/>
    <x v="5"/>
    <n v="23"/>
    <x v="8"/>
    <m/>
    <s v="D"/>
    <n v="99"/>
    <s v="RECARGO POR MORA  EXCLUIDO CREDITO SEGUROS"/>
    <s v="01-04-2015 00:00:00"/>
    <s v=""/>
    <n v="-13070"/>
  </r>
  <r>
    <s v="RECAUDOS"/>
    <x v="5"/>
    <n v="23"/>
    <x v="8"/>
    <m/>
    <s v="D"/>
    <n v="46"/>
    <s v="RECARGOS MORA EXCLUIDOS"/>
    <s v="03-04-2015 00:00:00"/>
    <s v=""/>
    <n v="-105295"/>
  </r>
  <r>
    <s v="RECAUDOS"/>
    <x v="5"/>
    <n v="23"/>
    <x v="8"/>
    <m/>
    <s v="D"/>
    <n v="102"/>
    <s v="INT FINAC EXCLUIDO CREDITO SEGUROS"/>
    <s v="05-04-2015 00:00:00"/>
    <s v=""/>
    <n v="-3"/>
  </r>
  <r>
    <s v="RECAUDOS"/>
    <x v="5"/>
    <n v="23"/>
    <x v="8"/>
    <m/>
    <s v="D"/>
    <n v="58"/>
    <s v="INTERESES FINANCIACION CREDITO BRILLA"/>
    <s v="06-04-2015 00:00:00"/>
    <s v=""/>
    <n v="-53626087"/>
  </r>
  <r>
    <s v="RECAUDOS"/>
    <x v="5"/>
    <n v="23"/>
    <x v="8"/>
    <m/>
    <s v="D"/>
    <n v="102"/>
    <s v="INT FINAC EXCLUIDO CREDITO SEGUROS"/>
    <s v="06-04-2015 00:00:00"/>
    <s v=""/>
    <n v="-239"/>
  </r>
  <r>
    <s v="RECAUDOS"/>
    <x v="5"/>
    <n v="23"/>
    <x v="8"/>
    <m/>
    <s v="D"/>
    <n v="102"/>
    <s v="INT FINAC EXCLUIDO CREDITO SEGUROS"/>
    <s v="07-04-2015 00:00:00"/>
    <s v=""/>
    <n v="-207"/>
  </r>
  <r>
    <s v="RECAUDOS"/>
    <x v="5"/>
    <n v="23"/>
    <x v="8"/>
    <m/>
    <s v="D"/>
    <n v="121"/>
    <s v="REFINANCIACION INTERES DE FINANCIACION BRILLA"/>
    <s v="07-04-2015 00:00:00"/>
    <s v=""/>
    <n v="-40877"/>
  </r>
  <r>
    <s v="RECAUDOS"/>
    <x v="5"/>
    <n v="23"/>
    <x v="8"/>
    <m/>
    <s v="D"/>
    <n v="81"/>
    <s v="SERVICIOS VARIOS GRAVADO"/>
    <s v="07-04-2015 00:00:00"/>
    <s v=""/>
    <n v="-1496"/>
  </r>
  <r>
    <s v="RECAUDOS"/>
    <x v="5"/>
    <n v="23"/>
    <x v="8"/>
    <m/>
    <s v="D"/>
    <n v="58"/>
    <s v="INTERESES FINANCIACION CREDITO BRILLA"/>
    <s v="08-04-2015 00:00:00"/>
    <s v=""/>
    <n v="-34723996"/>
  </r>
  <r>
    <s v="RECAUDOS"/>
    <x v="5"/>
    <n v="23"/>
    <x v="8"/>
    <m/>
    <s v="D"/>
    <n v="99"/>
    <s v="RECARGO POR MORA  EXCLUIDO CREDITO SEGUROS"/>
    <s v="08-04-2015 00:00:00"/>
    <s v=""/>
    <n v="-11629"/>
  </r>
  <r>
    <s v="RECAUDOS"/>
    <x v="5"/>
    <n v="23"/>
    <x v="8"/>
    <m/>
    <s v="D"/>
    <n v="81"/>
    <s v="SERVICIOS VARIOS GRAVADO"/>
    <s v="09-04-2015 00:00:00"/>
    <s v=""/>
    <n v="-75"/>
  </r>
  <r>
    <s v="RECAUDOS"/>
    <x v="5"/>
    <n v="23"/>
    <x v="8"/>
    <m/>
    <s v="D"/>
    <n v="58"/>
    <s v="INTERESES FINANCIACION CREDITO BRILLA"/>
    <s v="10-04-2015 00:00:00"/>
    <s v=""/>
    <n v="-25775163"/>
  </r>
  <r>
    <s v="RECAUDOS"/>
    <x v="5"/>
    <n v="23"/>
    <x v="8"/>
    <m/>
    <s v="D"/>
    <n v="102"/>
    <s v="INT FINAC EXCLUIDO CREDITO SEGUROS"/>
    <s v="11-04-2015 00:00:00"/>
    <s v=""/>
    <n v="-95"/>
  </r>
  <r>
    <s v="RECAUDOS"/>
    <x v="5"/>
    <n v="23"/>
    <x v="8"/>
    <m/>
    <s v="D"/>
    <n v="2"/>
    <s v="BRILLA"/>
    <s v="13-04-2015 00:00:00"/>
    <s v=""/>
    <n v="-104751359"/>
  </r>
  <r>
    <s v="RECAUDOS"/>
    <x v="5"/>
    <n v="23"/>
    <x v="8"/>
    <m/>
    <s v="D"/>
    <n v="60"/>
    <s v="SEGURO BRILLA"/>
    <s v="13-04-2015 00:00:00"/>
    <s v=""/>
    <n v="-1115452"/>
  </r>
  <r>
    <s v="RECAUDOS"/>
    <x v="5"/>
    <n v="23"/>
    <x v="8"/>
    <m/>
    <s v="D"/>
    <n v="121"/>
    <s v="REFINANCIACION INTERES DE FINANCIACION BRILLA"/>
    <s v="13-04-2015 00:00:00"/>
    <s v=""/>
    <n v="-41607"/>
  </r>
  <r>
    <s v="RECAUDOS"/>
    <x v="5"/>
    <n v="23"/>
    <x v="8"/>
    <m/>
    <s v="D"/>
    <n v="99"/>
    <s v="RECARGO POR MORA  EXCLUIDO CREDITO SEGUROS"/>
    <s v="14-04-2015 00:00:00"/>
    <s v=""/>
    <n v="-9356"/>
  </r>
  <r>
    <s v="RECAUDOS"/>
    <x v="5"/>
    <n v="23"/>
    <x v="8"/>
    <m/>
    <s v="D"/>
    <n v="2"/>
    <s v="BRILLA"/>
    <s v="15-04-2015 00:00:00"/>
    <s v=""/>
    <n v="-88055157"/>
  </r>
  <r>
    <s v="RECAUDOS"/>
    <x v="5"/>
    <n v="23"/>
    <x v="8"/>
    <m/>
    <s v="D"/>
    <n v="102"/>
    <s v="INT FINAC EXCLUIDO CREDITO SEGUROS"/>
    <s v="15-04-2015 00:00:00"/>
    <s v=""/>
    <n v="-247"/>
  </r>
  <r>
    <s v="RECAUDOS"/>
    <x v="5"/>
    <n v="23"/>
    <x v="8"/>
    <m/>
    <s v="D"/>
    <n v="46"/>
    <s v="RECARGOS MORA EXCLUIDOS"/>
    <s v="15-04-2015 00:00:00"/>
    <s v=""/>
    <n v="-1056091"/>
  </r>
  <r>
    <s v="RECAUDOS"/>
    <x v="5"/>
    <n v="23"/>
    <x v="8"/>
    <m/>
    <s v="D"/>
    <n v="58"/>
    <s v="INTERESES FINANCIACION CREDITO BRILLA"/>
    <s v="18-04-2015 00:00:00"/>
    <s v=""/>
    <n v="-18521077"/>
  </r>
  <r>
    <s v="RECAUDOS"/>
    <x v="5"/>
    <n v="23"/>
    <x v="8"/>
    <m/>
    <s v="D"/>
    <n v="102"/>
    <s v="INT FINAC EXCLUIDO CREDITO SEGUROS"/>
    <s v="21-04-2015 00:00:00"/>
    <s v=""/>
    <n v="-647"/>
  </r>
  <r>
    <s v="RECAUDOS"/>
    <x v="5"/>
    <n v="23"/>
    <x v="8"/>
    <m/>
    <s v="D"/>
    <n v="58"/>
    <s v="INTERESES FINANCIACION CREDITO BRILLA"/>
    <s v="22-04-2015 00:00:00"/>
    <s v=""/>
    <n v="-29562793"/>
  </r>
  <r>
    <s v="RECAUDOS"/>
    <x v="5"/>
    <n v="23"/>
    <x v="8"/>
    <m/>
    <s v="D"/>
    <n v="99"/>
    <s v="RECARGO POR MORA  EXCLUIDO CREDITO SEGUROS"/>
    <s v="22-04-2015 00:00:00"/>
    <s v=""/>
    <n v="-11897"/>
  </r>
  <r>
    <s v="RECAUDOS"/>
    <x v="5"/>
    <n v="23"/>
    <x v="8"/>
    <m/>
    <s v="D"/>
    <n v="121"/>
    <s v="REFINANCIACION INTERES DE FINANCIACION BRILLA"/>
    <s v="25-04-2015 00:00:00"/>
    <s v=""/>
    <n v="-361383"/>
  </r>
  <r>
    <s v="RECAUDOS"/>
    <x v="5"/>
    <n v="23"/>
    <x v="8"/>
    <m/>
    <s v="D"/>
    <n v="2"/>
    <s v="BRILLA"/>
    <s v="26-04-2015 00:00:00"/>
    <s v=""/>
    <n v="-11473499"/>
  </r>
  <r>
    <s v="RECAUDOS"/>
    <x v="5"/>
    <n v="23"/>
    <x v="8"/>
    <m/>
    <s v="D"/>
    <n v="60"/>
    <s v="SEGURO BRILLA"/>
    <s v="26-04-2015 00:00:00"/>
    <s v=""/>
    <n v="-117831"/>
  </r>
  <r>
    <s v="RECAUDOS"/>
    <x v="5"/>
    <n v="23"/>
    <x v="8"/>
    <m/>
    <s v="D"/>
    <n v="56"/>
    <s v="INTERESES FINANCIACION CONEXION"/>
    <s v="27-04-2015 00:00:00"/>
    <s v=""/>
    <n v="-6"/>
  </r>
  <r>
    <s v="RECAUDOS"/>
    <x v="5"/>
    <n v="23"/>
    <x v="8"/>
    <m/>
    <s v="D"/>
    <n v="99"/>
    <s v="RECARGO POR MORA  EXCLUIDO CREDITO SEGUROS"/>
    <s v="27-04-2015 00:00:00"/>
    <s v=""/>
    <n v="-14043"/>
  </r>
  <r>
    <s v="RECAUDOS"/>
    <x v="5"/>
    <n v="23"/>
    <x v="8"/>
    <m/>
    <s v="D"/>
    <n v="121"/>
    <s v="REFINANCIACION INTERES DE FINANCIACION BRILLA"/>
    <s v="29-04-2015 00:00:00"/>
    <s v=""/>
    <n v="-892542"/>
  </r>
  <r>
    <s v="RECAUDOS"/>
    <x v="5"/>
    <n v="23"/>
    <x v="8"/>
    <m/>
    <s v="C"/>
    <n v="2"/>
    <s v="BRILLA"/>
    <s v="30-04-2015 00:00:00"/>
    <s v=""/>
    <n v="47469"/>
  </r>
  <r>
    <s v="RECAUDOS"/>
    <x v="5"/>
    <n v="23"/>
    <x v="8"/>
    <m/>
    <s v="C"/>
    <n v="99"/>
    <s v="RECARGO POR MORA  EXCLUIDO CREDITO SEGUROS"/>
    <s v="30-04-2015 00:00:00"/>
    <s v=""/>
    <n v="20"/>
  </r>
  <r>
    <s v="RECAUDOS"/>
    <x v="5"/>
    <n v="23"/>
    <x v="8"/>
    <m/>
    <s v="D"/>
    <n v="121"/>
    <s v="REFINANCIACION INTERES DE FINANCIACION BRILLA"/>
    <s v="30-04-2015 00:00:00"/>
    <s v=""/>
    <n v="-912821"/>
  </r>
  <r>
    <s v="FACTURACION"/>
    <x v="0"/>
    <n v="1"/>
    <x v="0"/>
    <s v="F"/>
    <s v="D"/>
    <n v="400"/>
    <s v="CERTIFICACION INSTALACION PREVIA"/>
    <s v="01-04-2015 00:00:00"/>
    <n v="53"/>
    <n v="4253200"/>
  </r>
  <r>
    <s v="FACTURACION"/>
    <x v="0"/>
    <n v="1"/>
    <x v="0"/>
    <s v="F"/>
    <s v="D"/>
    <n v="122"/>
    <s v="IVA RED INTERNA"/>
    <s v="06-04-2015 00:00:00"/>
    <n v="53"/>
    <n v="239436"/>
  </r>
  <r>
    <s v="FACTURACION"/>
    <x v="0"/>
    <n v="1"/>
    <x v="0"/>
    <s v="F"/>
    <s v="D"/>
    <n v="122"/>
    <s v="IVA RED INTERNA"/>
    <s v="10-04-2015 00:00:00"/>
    <n v="53"/>
    <n v="220480"/>
  </r>
  <r>
    <s v="FACTURACION"/>
    <x v="0"/>
    <n v="1"/>
    <x v="0"/>
    <s v="F"/>
    <s v="D"/>
    <n v="400"/>
    <s v="CERTIFICACION INSTALACION PREVIA"/>
    <s v="10-04-2015 00:00:00"/>
    <n v="53"/>
    <n v="3567200"/>
  </r>
  <r>
    <s v="FACTURACION"/>
    <x v="0"/>
    <n v="1"/>
    <x v="0"/>
    <s v="F"/>
    <s v="D"/>
    <n v="4"/>
    <s v="CARGO POR CONEXIÓN"/>
    <s v="11-04-2015 00:00:00"/>
    <n v="51"/>
    <n v="60003169"/>
  </r>
  <r>
    <s v="FACTURACION"/>
    <x v="0"/>
    <n v="1"/>
    <x v="0"/>
    <s v="F"/>
    <s v="D"/>
    <n v="103"/>
    <s v="INTERESES FINANC RED INTERNA"/>
    <s v="11-04-2015 00:00:00"/>
    <n v="51"/>
    <n v="1692800"/>
  </r>
  <r>
    <s v="FACTURACION"/>
    <x v="0"/>
    <n v="1"/>
    <x v="0"/>
    <s v="F"/>
    <s v="D"/>
    <n v="4"/>
    <s v="CARGO POR CONEXIÓN"/>
    <s v="13-04-2015 00:00:00"/>
    <n v="51"/>
    <n v="5201962"/>
  </r>
  <r>
    <s v="FACTURACION"/>
    <x v="0"/>
    <n v="1"/>
    <x v="0"/>
    <s v="F"/>
    <s v="D"/>
    <n v="81"/>
    <s v="SERVICIOS VARIOS GRAVADO"/>
    <s v="15-04-2015 00:00:00"/>
    <n v="41"/>
    <n v="1068232"/>
  </r>
  <r>
    <s v="FACTURACION"/>
    <x v="0"/>
    <n v="1"/>
    <x v="0"/>
    <s v="F"/>
    <s v="D"/>
    <n v="106"/>
    <s v="IMPUESTO 16%"/>
    <s v="15-04-2015 00:00:00"/>
    <n v="53"/>
    <n v="170916"/>
  </r>
  <r>
    <s v="FACTURACION"/>
    <x v="0"/>
    <n v="1"/>
    <x v="0"/>
    <s v="F"/>
    <s v="D"/>
    <n v="122"/>
    <s v="IVA RED INTERNA"/>
    <s v="17-04-2015 00:00:00"/>
    <n v="53"/>
    <n v="652800"/>
  </r>
  <r>
    <s v="FACTURACION"/>
    <x v="0"/>
    <n v="1"/>
    <x v="0"/>
    <s v="F"/>
    <s v="D"/>
    <n v="106"/>
    <s v="IMPUESTO 16%"/>
    <s v="22-04-2015 00:00:00"/>
    <n v="53"/>
    <n v="244875"/>
  </r>
  <r>
    <s v="FACTURACION"/>
    <x v="0"/>
    <n v="1"/>
    <x v="0"/>
    <s v="F"/>
    <s v="D"/>
    <n v="122"/>
    <s v="IVA RED INTERNA"/>
    <s v="23-04-2015 00:00:00"/>
    <n v="15"/>
    <n v="434"/>
  </r>
  <r>
    <s v="FACTURACION"/>
    <x v="0"/>
    <n v="1"/>
    <x v="0"/>
    <s v="F"/>
    <s v="D"/>
    <n v="4"/>
    <s v="CARGO POR CONEXIÓN"/>
    <s v="23-04-2015 00:00:00"/>
    <n v="51"/>
    <n v="245394"/>
  </r>
  <r>
    <s v="FACTURACION"/>
    <x v="0"/>
    <n v="1"/>
    <x v="0"/>
    <s v="F"/>
    <s v="D"/>
    <n v="122"/>
    <s v="IVA RED INTERNA"/>
    <s v="24-04-2015 00:00:00"/>
    <n v="53"/>
    <n v="332800"/>
  </r>
  <r>
    <s v="FACTURACION"/>
    <x v="0"/>
    <n v="1"/>
    <x v="0"/>
    <s v="F"/>
    <s v="D"/>
    <n v="81"/>
    <s v="SERVICIOS VARIOS GRAVADO"/>
    <s v="29-04-2015 00:00:00"/>
    <n v="41"/>
    <n v="1308232"/>
  </r>
  <r>
    <s v="FACTURACION"/>
    <x v="0"/>
    <n v="1"/>
    <x v="0"/>
    <s v="F"/>
    <s v="D"/>
    <n v="4"/>
    <s v="CARGO POR CONEXIÓN"/>
    <s v="29-04-2015 00:00:00"/>
    <n v="53"/>
    <n v="34050878"/>
  </r>
  <r>
    <s v="FACTURACION"/>
    <x v="0"/>
    <n v="1"/>
    <x v="0"/>
    <s v="F"/>
    <s v="D"/>
    <n v="19"/>
    <s v="RED INTERNA"/>
    <s v="29-04-2015 00:00:00"/>
    <n v="53"/>
    <n v="43200000"/>
  </r>
  <r>
    <s v="FACTURACION"/>
    <x v="0"/>
    <n v="1"/>
    <x v="0"/>
    <s v="F"/>
    <s v="D"/>
    <n v="19"/>
    <s v="RED INTERNA"/>
    <s v="30-04-2015 00:00:00"/>
    <n v="51"/>
    <n v="18848000"/>
  </r>
  <r>
    <s v="FACTURACION"/>
    <x v="0"/>
    <n v="1"/>
    <x v="0"/>
    <s v="F"/>
    <s v="D"/>
    <n v="103"/>
    <s v="INTERESES FINANC RED INTERNA"/>
    <s v="30-04-2015 00:00:00"/>
    <n v="51"/>
    <n v="301568"/>
  </r>
  <r>
    <s v="FACTURACION"/>
    <x v="1"/>
    <n v="1"/>
    <x v="0"/>
    <s v="F"/>
    <s v="D"/>
    <n v="27"/>
    <s v="SERVICIO ASOCIADO RED INTERNA"/>
    <s v="01-04-2015 00:00:00"/>
    <n v="51"/>
    <n v="84145396"/>
  </r>
  <r>
    <s v="FACTURACION"/>
    <x v="1"/>
    <n v="1"/>
    <x v="0"/>
    <s v="F"/>
    <s v="D"/>
    <n v="103"/>
    <s v="INTERESES FINANC RED INTERNA"/>
    <s v="01-04-2015 00:00:00"/>
    <n v="51"/>
    <n v="155829528"/>
  </r>
  <r>
    <s v="FACTURACION"/>
    <x v="1"/>
    <n v="1"/>
    <x v="0"/>
    <s v="F"/>
    <s v="D"/>
    <n v="59"/>
    <s v="INTERESES FINANCIACION GRAVADOS"/>
    <s v="01-04-2015 00:00:00"/>
    <n v="51"/>
    <n v="870546"/>
  </r>
  <r>
    <s v="FACTURACION"/>
    <x v="1"/>
    <n v="1"/>
    <x v="0"/>
    <s v="F"/>
    <s v="D"/>
    <n v="1"/>
    <s v="ANTICIPOS"/>
    <s v="01-04-2015 00:00:00"/>
    <n v="51"/>
    <n v="1616"/>
  </r>
  <r>
    <s v="FACTURACION"/>
    <x v="1"/>
    <n v="1"/>
    <x v="0"/>
    <s v="F"/>
    <s v="D"/>
    <n v="401"/>
    <s v="REVISION PERIODICA RES 059"/>
    <s v="01-04-2015 00:00:00"/>
    <n v="51"/>
    <n v="1731772"/>
  </r>
  <r>
    <s v="FACTURACION"/>
    <x v="1"/>
    <n v="1"/>
    <x v="0"/>
    <s v="F"/>
    <s v="D"/>
    <n v="32"/>
    <s v="VENTA BIENES"/>
    <s v="01-04-2015 00:00:00"/>
    <n v="51"/>
    <n v="81441"/>
  </r>
  <r>
    <s v="FACTURACION"/>
    <x v="1"/>
    <n v="1"/>
    <x v="0"/>
    <s v="F"/>
    <s v="D"/>
    <n v="86"/>
    <s v="INTERESES FINANCIACION EXCLUIDOS"/>
    <s v="01-04-2015 00:00:00"/>
    <n v="51"/>
    <n v="139330"/>
  </r>
  <r>
    <s v="FACTURACION"/>
    <x v="1"/>
    <n v="1"/>
    <x v="0"/>
    <s v="F"/>
    <s v="D"/>
    <n v="3"/>
    <s v="CARGO FIJO"/>
    <s v="04-04-2015 00:00:00"/>
    <n v="15"/>
    <n v="31996757"/>
  </r>
  <r>
    <s v="FACTURACION"/>
    <x v="1"/>
    <n v="1"/>
    <x v="0"/>
    <s v="F"/>
    <s v="D"/>
    <n v="106"/>
    <s v="IMPUESTO 16%"/>
    <s v="04-04-2015 00:00:00"/>
    <n v="15"/>
    <n v="242488"/>
  </r>
  <r>
    <s v="FACTURACION"/>
    <x v="1"/>
    <n v="1"/>
    <x v="0"/>
    <s v="F"/>
    <s v="D"/>
    <n v="46"/>
    <s v="RECARGOS MORA EXCLUIDOS"/>
    <s v="04-04-2015 00:00:00"/>
    <n v="50"/>
    <n v="10209"/>
  </r>
  <r>
    <s v="FACTURACION"/>
    <x v="1"/>
    <n v="1"/>
    <x v="0"/>
    <s v="F"/>
    <s v="D"/>
    <n v="100"/>
    <s v="RECARGO POR MORA RED INTERNA"/>
    <s v="04-04-2015 00:00:00"/>
    <n v="50"/>
    <n v="14341"/>
  </r>
  <r>
    <s v="FACTURACION"/>
    <x v="1"/>
    <n v="1"/>
    <x v="0"/>
    <s v="F"/>
    <s v="D"/>
    <n v="7"/>
    <s v="CONSUMO"/>
    <s v="04-04-2015 00:00:00"/>
    <n v="51"/>
    <n v="811518"/>
  </r>
  <r>
    <s v="FACTURACION"/>
    <x v="1"/>
    <n v="1"/>
    <x v="0"/>
    <s v="F"/>
    <s v="D"/>
    <n v="8"/>
    <s v="CONTRIBUCION"/>
    <s v="04-04-2015 00:00:00"/>
    <n v="51"/>
    <n v="1249"/>
  </r>
  <r>
    <s v="FACTURACION"/>
    <x v="1"/>
    <n v="1"/>
    <x v="0"/>
    <s v="F"/>
    <s v="D"/>
    <n v="28"/>
    <s v="SERVICIOS ASOCIADOS CARGO POR CONEXIÓN"/>
    <s v="04-04-2015 00:00:00"/>
    <n v="51"/>
    <n v="15039992"/>
  </r>
  <r>
    <s v="FACTURACION"/>
    <x v="1"/>
    <n v="1"/>
    <x v="0"/>
    <s v="F"/>
    <s v="D"/>
    <n v="69"/>
    <s v="REACTIVACION CARTERA"/>
    <s v="04-04-2015 00:00:00"/>
    <n v="51"/>
    <n v="719"/>
  </r>
  <r>
    <s v="FACTURACION"/>
    <x v="1"/>
    <n v="1"/>
    <x v="0"/>
    <s v="F"/>
    <s v="D"/>
    <n v="100"/>
    <s v="RECARGO POR MORA RED INTERNA"/>
    <s v="04-04-2015 00:00:00"/>
    <n v="51"/>
    <n v="1203"/>
  </r>
  <r>
    <s v="FACTURACION"/>
    <x v="1"/>
    <n v="1"/>
    <x v="0"/>
    <s v="F"/>
    <s v="D"/>
    <n v="401"/>
    <s v="REVISION PERIODICA RES 059"/>
    <s v="04-04-2015 00:00:00"/>
    <n v="51"/>
    <n v="1433009"/>
  </r>
  <r>
    <s v="FACTURACION"/>
    <x v="1"/>
    <n v="1"/>
    <x v="0"/>
    <s v="F"/>
    <s v="D"/>
    <n v="17"/>
    <s v="RECONEXION"/>
    <s v="05-04-2015 00:00:00"/>
    <n v="53"/>
    <n v="22815000"/>
  </r>
  <r>
    <s v="FACTURACION"/>
    <x v="1"/>
    <n v="1"/>
    <x v="0"/>
    <s v="F"/>
    <s v="D"/>
    <n v="100"/>
    <s v="RECARGO POR MORA RED INTERNA"/>
    <s v="06-04-2015 00:00:00"/>
    <n v="15"/>
    <n v="1643403"/>
  </r>
  <r>
    <s v="FACTURACION"/>
    <x v="1"/>
    <n v="1"/>
    <x v="0"/>
    <s v="F"/>
    <s v="D"/>
    <n v="28"/>
    <s v="SERVICIOS ASOCIADOS CARGO POR CONEXIÓN"/>
    <s v="06-04-2015 00:00:00"/>
    <n v="41"/>
    <n v="6551828"/>
  </r>
  <r>
    <s v="FACTURACION"/>
    <x v="1"/>
    <n v="1"/>
    <x v="0"/>
    <s v="F"/>
    <s v="D"/>
    <n v="81"/>
    <s v="SERVICIOS VARIOS GRAVADO"/>
    <s v="06-04-2015 00:00:00"/>
    <n v="51"/>
    <n v="264727"/>
  </r>
  <r>
    <s v="FACTURACION"/>
    <x v="1"/>
    <n v="1"/>
    <x v="0"/>
    <s v="F"/>
    <s v="D"/>
    <n v="86"/>
    <s v="INTERESES FINANCIACION EXCLUIDOS"/>
    <s v="06-04-2015 00:00:00"/>
    <n v="51"/>
    <n v="109478"/>
  </r>
  <r>
    <s v="FACTURACION"/>
    <x v="1"/>
    <n v="1"/>
    <x v="0"/>
    <s v="F"/>
    <s v="C"/>
    <n v="122"/>
    <s v="IVA RED INTERNA"/>
    <s v="06-04-2015 00:00:00"/>
    <n v="53"/>
    <n v="-306"/>
  </r>
  <r>
    <s v="FACTURACION"/>
    <x v="1"/>
    <n v="1"/>
    <x v="0"/>
    <s v="F"/>
    <s v="D"/>
    <n v="46"/>
    <s v="RECARGOS MORA EXCLUIDOS"/>
    <s v="07-04-2015 00:00:00"/>
    <n v="15"/>
    <n v="2791431"/>
  </r>
  <r>
    <s v="FACTURACION"/>
    <x v="1"/>
    <n v="1"/>
    <x v="0"/>
    <s v="F"/>
    <s v="D"/>
    <n v="100"/>
    <s v="RECARGO POR MORA RED INTERNA"/>
    <s v="07-04-2015 00:00:00"/>
    <n v="15"/>
    <n v="915070"/>
  </r>
  <r>
    <s v="FACTURACION"/>
    <x v="1"/>
    <n v="1"/>
    <x v="0"/>
    <s v="F"/>
    <s v="D"/>
    <n v="46"/>
    <s v="RECARGOS MORA EXCLUIDOS"/>
    <s v="07-04-2015 00:00:00"/>
    <n v="50"/>
    <n v="912"/>
  </r>
  <r>
    <s v="FACTURACION"/>
    <x v="1"/>
    <n v="1"/>
    <x v="0"/>
    <s v="F"/>
    <s v="D"/>
    <n v="28"/>
    <s v="SERVICIOS ASOCIADOS CARGO POR CONEXIÓN"/>
    <s v="07-04-2015 00:00:00"/>
    <n v="51"/>
    <n v="7725788"/>
  </r>
  <r>
    <s v="FACTURACION"/>
    <x v="1"/>
    <n v="1"/>
    <x v="0"/>
    <s v="F"/>
    <s v="D"/>
    <n v="101"/>
    <s v="RECARGO POR MORA  GRAVADOS OTROS SERVICIOS"/>
    <s v="07-04-2015 00:00:00"/>
    <n v="51"/>
    <n v="156"/>
  </r>
  <r>
    <s v="FACTURACION"/>
    <x v="1"/>
    <n v="1"/>
    <x v="0"/>
    <s v="F"/>
    <s v="D"/>
    <n v="44"/>
    <s v="IMPUESTO DE IVA 16%"/>
    <s v="07-04-2015 00:00:00"/>
    <n v="51"/>
    <n v="4"/>
  </r>
  <r>
    <s v="FACTURACION"/>
    <x v="1"/>
    <n v="1"/>
    <x v="0"/>
    <s v="F"/>
    <s v="D"/>
    <n v="401"/>
    <s v="REVISION PERIODICA RES 059"/>
    <s v="07-04-2015 00:00:00"/>
    <n v="51"/>
    <n v="589174"/>
  </r>
  <r>
    <s v="FACTURACION"/>
    <x v="1"/>
    <n v="1"/>
    <x v="0"/>
    <s v="F"/>
    <s v="D"/>
    <n v="24"/>
    <s v="REVISION PERIODICA"/>
    <s v="07-04-2015 00:00:00"/>
    <n v="51"/>
    <n v="9175371"/>
  </r>
  <r>
    <s v="FACTURACION"/>
    <x v="1"/>
    <n v="1"/>
    <x v="0"/>
    <s v="F"/>
    <s v="C"/>
    <n v="10"/>
    <s v="DESCUENTOS"/>
    <s v="07-04-2015 00:00:00"/>
    <n v="53"/>
    <n v="-871995"/>
  </r>
  <r>
    <s v="FACTURACION"/>
    <x v="1"/>
    <n v="1"/>
    <x v="0"/>
    <s v="F"/>
    <s v="D"/>
    <n v="122"/>
    <s v="IVA RED INTERNA"/>
    <s v="07-04-2015 00:00:00"/>
    <n v="53"/>
    <n v="548225"/>
  </r>
  <r>
    <s v="FACTURACION"/>
    <x v="1"/>
    <n v="1"/>
    <x v="0"/>
    <s v="F"/>
    <s v="C"/>
    <n v="7"/>
    <s v="CONSUMO"/>
    <s v="08-04-2015 00:00:00"/>
    <n v="15"/>
    <n v="-6550042"/>
  </r>
  <r>
    <s v="FACTURACION"/>
    <x v="1"/>
    <n v="1"/>
    <x v="0"/>
    <s v="F"/>
    <s v="C"/>
    <n v="30"/>
    <s v="SUBSIDIO"/>
    <s v="08-04-2015 00:00:00"/>
    <n v="15"/>
    <n v="-309616611"/>
  </r>
  <r>
    <s v="FACTURACION"/>
    <x v="1"/>
    <n v="1"/>
    <x v="0"/>
    <s v="F"/>
    <s v="D"/>
    <n v="106"/>
    <s v="IMPUESTO 16%"/>
    <s v="08-04-2015 00:00:00"/>
    <n v="15"/>
    <n v="284239"/>
  </r>
  <r>
    <s v="FACTURACION"/>
    <x v="1"/>
    <n v="1"/>
    <x v="0"/>
    <s v="F"/>
    <s v="D"/>
    <n v="27"/>
    <s v="SERVICIO ASOCIADO RED INTERNA"/>
    <s v="08-04-2015 00:00:00"/>
    <n v="41"/>
    <n v="3377519"/>
  </r>
  <r>
    <s v="FACTURACION"/>
    <x v="1"/>
    <n v="1"/>
    <x v="0"/>
    <s v="F"/>
    <s v="D"/>
    <n v="400"/>
    <s v="CERTIFICACION INSTALACION PREVIA"/>
    <s v="08-04-2015 00:00:00"/>
    <n v="41"/>
    <n v="271330"/>
  </r>
  <r>
    <s v="FACTURACION"/>
    <x v="1"/>
    <n v="1"/>
    <x v="0"/>
    <s v="F"/>
    <s v="D"/>
    <n v="98"/>
    <s v="REFINANCIACION"/>
    <s v="08-04-2015 00:00:00"/>
    <n v="51"/>
    <n v="40946085"/>
  </r>
  <r>
    <s v="FACTURACION"/>
    <x v="1"/>
    <n v="1"/>
    <x v="0"/>
    <s v="F"/>
    <s v="C"/>
    <n v="122"/>
    <s v="IVA RED INTERNA"/>
    <s v="08-04-2015 00:00:00"/>
    <n v="53"/>
    <n v="-359"/>
  </r>
  <r>
    <s v="FACTURACION"/>
    <x v="1"/>
    <n v="1"/>
    <x v="0"/>
    <s v="F"/>
    <s v="D"/>
    <n v="100"/>
    <s v="RECARGO POR MORA RED INTERNA"/>
    <s v="08-04-2015 00:00:00"/>
    <n v="53"/>
    <n v="43103"/>
  </r>
  <r>
    <s v="FACTURACION"/>
    <x v="1"/>
    <n v="1"/>
    <x v="0"/>
    <s v="F"/>
    <s v="D"/>
    <n v="46"/>
    <s v="RECARGOS MORA EXCLUIDOS"/>
    <s v="09-04-2015 00:00:00"/>
    <n v="15"/>
    <n v="7832454"/>
  </r>
  <r>
    <s v="FACTURACION"/>
    <x v="1"/>
    <n v="1"/>
    <x v="0"/>
    <s v="F"/>
    <s v="D"/>
    <n v="101"/>
    <s v="RECARGO POR MORA  GRAVADOS OTROS SERVICIOS"/>
    <s v="09-04-2015 00:00:00"/>
    <n v="15"/>
    <n v="412179"/>
  </r>
  <r>
    <s v="FACTURACION"/>
    <x v="1"/>
    <n v="1"/>
    <x v="0"/>
    <s v="F"/>
    <s v="D"/>
    <n v="101"/>
    <s v="RECARGO POR MORA  GRAVADOS OTROS SERVICIOS"/>
    <s v="09-04-2015 00:00:00"/>
    <n v="50"/>
    <n v="1044"/>
  </r>
  <r>
    <s v="FACTURACION"/>
    <x v="1"/>
    <n v="1"/>
    <x v="0"/>
    <s v="F"/>
    <s v="D"/>
    <n v="100"/>
    <s v="RECARGO POR MORA RED INTERNA"/>
    <s v="09-04-2015 00:00:00"/>
    <n v="50"/>
    <n v="6209"/>
  </r>
  <r>
    <s v="FACTURACION"/>
    <x v="1"/>
    <n v="1"/>
    <x v="0"/>
    <s v="F"/>
    <s v="D"/>
    <n v="28"/>
    <s v="SERVICIOS ASOCIADOS CARGO POR CONEXIÓN"/>
    <s v="09-04-2015 00:00:00"/>
    <n v="51"/>
    <n v="20345149"/>
  </r>
  <r>
    <s v="FACTURACION"/>
    <x v="1"/>
    <n v="1"/>
    <x v="0"/>
    <s v="F"/>
    <s v="D"/>
    <n v="59"/>
    <s v="INTERESES FINANCIACION GRAVADOS"/>
    <s v="09-04-2015 00:00:00"/>
    <n v="51"/>
    <n v="810571"/>
  </r>
  <r>
    <s v="FACTURACION"/>
    <x v="1"/>
    <n v="1"/>
    <x v="0"/>
    <s v="F"/>
    <s v="D"/>
    <n v="1"/>
    <s v="ANTICIPOS"/>
    <s v="09-04-2015 00:00:00"/>
    <n v="51"/>
    <n v="942"/>
  </r>
  <r>
    <s v="FACTURACION"/>
    <x v="1"/>
    <n v="1"/>
    <x v="0"/>
    <s v="F"/>
    <s v="D"/>
    <n v="32"/>
    <s v="VENTA BIENES"/>
    <s v="09-04-2015 00:00:00"/>
    <n v="51"/>
    <n v="103506"/>
  </r>
  <r>
    <s v="FACTURACION"/>
    <x v="1"/>
    <n v="1"/>
    <x v="0"/>
    <s v="F"/>
    <s v="D"/>
    <n v="24"/>
    <s v="REVISION PERIODICA"/>
    <s v="09-04-2015 00:00:00"/>
    <n v="51"/>
    <n v="28783961"/>
  </r>
  <r>
    <s v="FACTURACION"/>
    <x v="1"/>
    <n v="1"/>
    <x v="0"/>
    <s v="F"/>
    <s v="C"/>
    <n v="130"/>
    <s v="SUBS GOB ATL VEREDAS NUEVA CXC"/>
    <s v="09-04-2015 00:00:00"/>
    <n v="53"/>
    <n v="-887800"/>
  </r>
  <r>
    <s v="FACTURACION"/>
    <x v="1"/>
    <n v="1"/>
    <x v="0"/>
    <s v="F"/>
    <s v="D"/>
    <n v="46"/>
    <s v="RECARGOS MORA EXCLUIDOS"/>
    <s v="10-04-2015 00:00:00"/>
    <n v="50"/>
    <n v="46159"/>
  </r>
  <r>
    <s v="FACTURACION"/>
    <x v="1"/>
    <n v="1"/>
    <x v="0"/>
    <s v="F"/>
    <s v="D"/>
    <n v="28"/>
    <s v="SERVICIOS ASOCIADOS CARGO POR CONEXIÓN"/>
    <s v="10-04-2015 00:00:00"/>
    <n v="51"/>
    <n v="38635250"/>
  </r>
  <r>
    <s v="FACTURACION"/>
    <x v="1"/>
    <n v="1"/>
    <x v="0"/>
    <s v="F"/>
    <s v="D"/>
    <n v="27"/>
    <s v="SERVICIO ASOCIADO RED INTERNA"/>
    <s v="10-04-2015 00:00:00"/>
    <n v="51"/>
    <n v="141487267"/>
  </r>
  <r>
    <s v="FACTURACION"/>
    <x v="1"/>
    <n v="1"/>
    <x v="0"/>
    <s v="F"/>
    <s v="D"/>
    <n v="120"/>
    <s v="REFINANCIACION INTERESES DE FINANCIACION"/>
    <s v="10-04-2015 00:00:00"/>
    <n v="51"/>
    <n v="2230077"/>
  </r>
  <r>
    <s v="FACTURACION"/>
    <x v="1"/>
    <n v="1"/>
    <x v="0"/>
    <s v="F"/>
    <s v="D"/>
    <n v="400"/>
    <s v="CERTIFICACION INSTALACION PREVIA"/>
    <s v="10-04-2015 00:00:00"/>
    <n v="51"/>
    <n v="1012460"/>
  </r>
  <r>
    <s v="FACTURACION"/>
    <x v="1"/>
    <n v="1"/>
    <x v="0"/>
    <s v="F"/>
    <s v="D"/>
    <n v="19"/>
    <s v="RED INTERNA"/>
    <s v="10-04-2015 00:00:00"/>
    <n v="53"/>
    <n v="53989822"/>
  </r>
  <r>
    <s v="FACTURACION"/>
    <x v="1"/>
    <n v="1"/>
    <x v="0"/>
    <s v="F"/>
    <s v="D"/>
    <n v="101"/>
    <s v="RECARGO POR MORA  GRAVADOS OTROS SERVICIOS"/>
    <s v="10-04-2015 00:00:00"/>
    <n v="53"/>
    <n v="2323"/>
  </r>
  <r>
    <s v="FACTURACION"/>
    <x v="1"/>
    <n v="1"/>
    <x v="0"/>
    <s v="F"/>
    <s v="D"/>
    <n v="100"/>
    <s v="RECARGO POR MORA RED INTERNA"/>
    <s v="10-04-2015 00:00:00"/>
    <n v="53"/>
    <n v="26851"/>
  </r>
  <r>
    <s v="FACTURACION"/>
    <x v="1"/>
    <n v="1"/>
    <x v="0"/>
    <s v="F"/>
    <s v="D"/>
    <n v="100"/>
    <s v="RECARGO POR MORA RED INTERNA"/>
    <s v="11-04-2015 00:00:00"/>
    <n v="15"/>
    <n v="2268676"/>
  </r>
  <r>
    <s v="FACTURACION"/>
    <x v="1"/>
    <n v="1"/>
    <x v="0"/>
    <s v="F"/>
    <s v="C"/>
    <n v="100"/>
    <s v="RECARGO POR MORA RED INTERNA"/>
    <s v="11-04-2015 00:00:00"/>
    <n v="51"/>
    <n v="-1"/>
  </r>
  <r>
    <s v="FACTURACION"/>
    <x v="1"/>
    <n v="1"/>
    <x v="0"/>
    <s v="F"/>
    <s v="D"/>
    <n v="4"/>
    <s v="CARGO POR CONEXIÓN"/>
    <s v="11-04-2015 00:00:00"/>
    <n v="51"/>
    <n v="32010545"/>
  </r>
  <r>
    <s v="FACTURACION"/>
    <x v="1"/>
    <n v="1"/>
    <x v="0"/>
    <s v="F"/>
    <s v="D"/>
    <n v="7"/>
    <s v="CONSUMO"/>
    <s v="11-04-2015 00:00:00"/>
    <n v="51"/>
    <n v="1488361"/>
  </r>
  <r>
    <s v="FACTURACION"/>
    <x v="1"/>
    <n v="1"/>
    <x v="0"/>
    <s v="F"/>
    <s v="D"/>
    <n v="120"/>
    <s v="REFINANCIACION INTERESES DE FINANCIACION"/>
    <s v="11-04-2015 00:00:00"/>
    <n v="51"/>
    <n v="2512955"/>
  </r>
  <r>
    <s v="FACTURACION"/>
    <x v="1"/>
    <n v="1"/>
    <x v="0"/>
    <s v="F"/>
    <s v="D"/>
    <n v="400"/>
    <s v="CERTIFICACION INSTALACION PREVIA"/>
    <s v="11-04-2015 00:00:00"/>
    <n v="51"/>
    <n v="598376"/>
  </r>
  <r>
    <s v="FACTURACION"/>
    <x v="1"/>
    <n v="1"/>
    <x v="0"/>
    <s v="F"/>
    <s v="D"/>
    <n v="401"/>
    <s v="REVISION PERIODICA RES 059"/>
    <s v="11-04-2015 00:00:00"/>
    <n v="51"/>
    <n v="785913"/>
  </r>
  <r>
    <s v="FACTURACION"/>
    <x v="1"/>
    <n v="1"/>
    <x v="0"/>
    <s v="F"/>
    <s v="D"/>
    <n v="86"/>
    <s v="INTERESES FINANCIACION EXCLUIDOS"/>
    <s v="11-04-2015 00:00:00"/>
    <n v="51"/>
    <n v="101439"/>
  </r>
  <r>
    <s v="FACTURACION"/>
    <x v="1"/>
    <n v="1"/>
    <x v="0"/>
    <s v="F"/>
    <s v="D"/>
    <n v="46"/>
    <s v="RECARGOS MORA EXCLUIDOS"/>
    <s v="11-04-2015 00:00:00"/>
    <n v="53"/>
    <n v="44038"/>
  </r>
  <r>
    <s v="FACTURACION"/>
    <x v="1"/>
    <n v="1"/>
    <x v="0"/>
    <s v="F"/>
    <s v="D"/>
    <n v="81"/>
    <s v="SERVICIOS VARIOS GRAVADO"/>
    <s v="11-04-2015 00:00:00"/>
    <n v="54"/>
    <n v="249000"/>
  </r>
  <r>
    <s v="FACTURACION"/>
    <x v="1"/>
    <n v="1"/>
    <x v="0"/>
    <s v="F"/>
    <s v="D"/>
    <n v="19"/>
    <s v="RED INTERNA"/>
    <s v="12-04-2015 00:00:00"/>
    <n v="53"/>
    <n v="19217360"/>
  </r>
  <r>
    <s v="FACTURACION"/>
    <x v="1"/>
    <n v="1"/>
    <x v="0"/>
    <s v="F"/>
    <s v="D"/>
    <n v="106"/>
    <s v="IMPUESTO 16%"/>
    <s v="12-04-2015 00:00:00"/>
    <n v="53"/>
    <n v="976082"/>
  </r>
  <r>
    <s v="FACTURACION"/>
    <x v="1"/>
    <n v="1"/>
    <x v="0"/>
    <s v="F"/>
    <s v="C"/>
    <n v="30"/>
    <s v="SUBSIDIO"/>
    <s v="13-04-2015 00:00:00"/>
    <n v="15"/>
    <n v="-50819272"/>
  </r>
  <r>
    <s v="FACTURACION"/>
    <x v="1"/>
    <n v="1"/>
    <x v="0"/>
    <s v="F"/>
    <s v="D"/>
    <n v="100"/>
    <s v="RECARGO POR MORA RED INTERNA"/>
    <s v="13-04-2015 00:00:00"/>
    <n v="51"/>
    <n v="291"/>
  </r>
  <r>
    <s v="FACTURACION"/>
    <x v="1"/>
    <n v="1"/>
    <x v="0"/>
    <s v="F"/>
    <s v="C"/>
    <n v="122"/>
    <s v="IVA RED INTERNA"/>
    <s v="13-04-2015 00:00:00"/>
    <n v="53"/>
    <n v="-102"/>
  </r>
  <r>
    <s v="FACTURACION"/>
    <x v="1"/>
    <n v="1"/>
    <x v="0"/>
    <s v="F"/>
    <s v="D"/>
    <n v="17"/>
    <s v="RECONEXION"/>
    <s v="13-04-2015 00:00:00"/>
    <n v="53"/>
    <n v="17527000"/>
  </r>
  <r>
    <s v="FACTURACION"/>
    <x v="1"/>
    <n v="1"/>
    <x v="0"/>
    <s v="F"/>
    <s v="D"/>
    <n v="122"/>
    <s v="IVA RED INTERNA"/>
    <s v="13-04-2015 00:00:00"/>
    <n v="53"/>
    <n v="776075"/>
  </r>
  <r>
    <s v="FACTURACION"/>
    <x v="1"/>
    <n v="1"/>
    <x v="0"/>
    <s v="F"/>
    <s v="D"/>
    <n v="3"/>
    <s v="CARGO FIJO"/>
    <s v="14-04-2015 00:00:00"/>
    <n v="15"/>
    <n v="327072"/>
  </r>
  <r>
    <s v="FACTURACION"/>
    <x v="1"/>
    <n v="1"/>
    <x v="0"/>
    <s v="F"/>
    <s v="D"/>
    <n v="101"/>
    <s v="RECARGO POR MORA  GRAVADOS OTROS SERVICIOS"/>
    <s v="14-04-2015 00:00:00"/>
    <n v="15"/>
    <n v="57161"/>
  </r>
  <r>
    <s v="FACTURACION"/>
    <x v="1"/>
    <n v="1"/>
    <x v="0"/>
    <s v="F"/>
    <s v="D"/>
    <n v="17"/>
    <s v="RECONEXION"/>
    <s v="14-04-2015 00:00:00"/>
    <n v="51"/>
    <n v="3468740"/>
  </r>
  <r>
    <s v="FACTURACION"/>
    <x v="1"/>
    <n v="1"/>
    <x v="0"/>
    <s v="F"/>
    <s v="D"/>
    <n v="46"/>
    <s v="RECARGOS MORA EXCLUIDOS"/>
    <s v="14-04-2015 00:00:00"/>
    <n v="53"/>
    <n v="127661"/>
  </r>
  <r>
    <s v="FACTURACION"/>
    <x v="1"/>
    <n v="1"/>
    <x v="0"/>
    <s v="F"/>
    <s v="D"/>
    <n v="101"/>
    <s v="RECARGO POR MORA  GRAVADOS OTROS SERVICIOS"/>
    <s v="14-04-2015 00:00:00"/>
    <n v="53"/>
    <n v="2301"/>
  </r>
  <r>
    <s v="FACTURACION"/>
    <x v="1"/>
    <n v="1"/>
    <x v="0"/>
    <s v="F"/>
    <s v="D"/>
    <n v="100"/>
    <s v="RECARGO POR MORA RED INTERNA"/>
    <s v="14-04-2015 00:00:00"/>
    <n v="53"/>
    <n v="61133"/>
  </r>
  <r>
    <s v="FACTURACION"/>
    <x v="1"/>
    <n v="1"/>
    <x v="0"/>
    <s v="F"/>
    <s v="D"/>
    <n v="122"/>
    <s v="IVA RED INTERNA"/>
    <s v="14-04-2015 00:00:00"/>
    <n v="53"/>
    <n v="202466"/>
  </r>
  <r>
    <s v="FACTURACION"/>
    <x v="1"/>
    <n v="1"/>
    <x v="0"/>
    <s v="F"/>
    <s v="D"/>
    <n v="3"/>
    <s v="CARGO FIJO"/>
    <s v="15-04-2015 00:00:00"/>
    <n v="15"/>
    <n v="66638929"/>
  </r>
  <r>
    <s v="FACTURACION"/>
    <x v="1"/>
    <n v="1"/>
    <x v="0"/>
    <s v="F"/>
    <s v="D"/>
    <n v="101"/>
    <s v="RECARGO POR MORA  GRAVADOS OTROS SERVICIOS"/>
    <s v="15-04-2015 00:00:00"/>
    <n v="15"/>
    <n v="298999"/>
  </r>
  <r>
    <s v="FACTURACION"/>
    <x v="1"/>
    <n v="1"/>
    <x v="0"/>
    <s v="F"/>
    <s v="D"/>
    <n v="4"/>
    <s v="CARGO POR CONEXIÓN"/>
    <s v="15-04-2015 00:00:00"/>
    <n v="51"/>
    <n v="48431015"/>
  </r>
  <r>
    <s v="FACTURACION"/>
    <x v="1"/>
    <n v="1"/>
    <x v="0"/>
    <s v="F"/>
    <s v="D"/>
    <n v="7"/>
    <s v="CONSUMO"/>
    <s v="15-04-2015 00:00:00"/>
    <n v="51"/>
    <n v="591908"/>
  </r>
  <r>
    <s v="FACTURACION"/>
    <x v="1"/>
    <n v="1"/>
    <x v="0"/>
    <s v="F"/>
    <s v="D"/>
    <n v="1"/>
    <s v="ANTICIPOS"/>
    <s v="15-04-2015 00:00:00"/>
    <n v="51"/>
    <n v="543"/>
  </r>
  <r>
    <s v="FACTURACION"/>
    <x v="1"/>
    <n v="1"/>
    <x v="0"/>
    <s v="F"/>
    <s v="D"/>
    <n v="46"/>
    <s v="RECARGOS MORA EXCLUIDOS"/>
    <s v="15-04-2015 00:00:00"/>
    <n v="53"/>
    <n v="106246"/>
  </r>
  <r>
    <s v="FACTURACION"/>
    <x v="1"/>
    <n v="1"/>
    <x v="0"/>
    <s v="F"/>
    <s v="D"/>
    <n v="122"/>
    <s v="IVA RED INTERNA"/>
    <s v="15-04-2015 00:00:00"/>
    <n v="53"/>
    <n v="807441"/>
  </r>
  <r>
    <s v="FACTURACION"/>
    <x v="1"/>
    <n v="1"/>
    <x v="0"/>
    <s v="F"/>
    <s v="C"/>
    <n v="8"/>
    <s v="CONTRIBUCION"/>
    <s v="16-04-2015 00:00:00"/>
    <n v="15"/>
    <n v="-35903"/>
  </r>
  <r>
    <s v="FACTURACION"/>
    <x v="1"/>
    <n v="1"/>
    <x v="0"/>
    <s v="F"/>
    <s v="D"/>
    <n v="122"/>
    <s v="IVA RED INTERNA"/>
    <s v="16-04-2015 00:00:00"/>
    <n v="15"/>
    <n v="1302771"/>
  </r>
  <r>
    <s v="FACTURACION"/>
    <x v="1"/>
    <n v="1"/>
    <x v="0"/>
    <s v="F"/>
    <s v="D"/>
    <n v="27"/>
    <s v="SERVICIO ASOCIADO RED INTERNA"/>
    <s v="16-04-2015 00:00:00"/>
    <n v="41"/>
    <n v="1510358"/>
  </r>
  <r>
    <s v="FACTURACION"/>
    <x v="1"/>
    <n v="1"/>
    <x v="0"/>
    <s v="F"/>
    <s v="D"/>
    <n v="28"/>
    <s v="SERVICIOS ASOCIADOS CARGO POR CONEXIÓN"/>
    <s v="16-04-2015 00:00:00"/>
    <n v="41"/>
    <n v="2609104"/>
  </r>
  <r>
    <s v="FACTURACION"/>
    <x v="1"/>
    <n v="1"/>
    <x v="0"/>
    <s v="F"/>
    <s v="D"/>
    <n v="7"/>
    <s v="CONSUMO"/>
    <s v="16-04-2015 00:00:00"/>
    <n v="51"/>
    <n v="362111"/>
  </r>
  <r>
    <s v="FACTURACION"/>
    <x v="1"/>
    <n v="1"/>
    <x v="0"/>
    <s v="F"/>
    <s v="D"/>
    <n v="59"/>
    <s v="INTERESES FINANCIACION GRAVADOS"/>
    <s v="16-04-2015 00:00:00"/>
    <n v="51"/>
    <n v="411677"/>
  </r>
  <r>
    <s v="FACTURACION"/>
    <x v="1"/>
    <n v="1"/>
    <x v="0"/>
    <s v="F"/>
    <s v="D"/>
    <n v="100"/>
    <s v="RECARGO POR MORA RED INTERNA"/>
    <s v="16-04-2015 00:00:00"/>
    <n v="51"/>
    <n v="993"/>
  </r>
  <r>
    <s v="FACTURACION"/>
    <x v="1"/>
    <n v="1"/>
    <x v="0"/>
    <s v="F"/>
    <s v="C"/>
    <n v="85"/>
    <s v="BIENESTAR EMPLEADOS"/>
    <s v="17-04-2015 00:00:00"/>
    <n v="15"/>
    <n v="-821815"/>
  </r>
  <r>
    <s v="FACTURACION"/>
    <x v="1"/>
    <n v="1"/>
    <x v="0"/>
    <s v="F"/>
    <s v="C"/>
    <n v="30"/>
    <s v="SUBSIDIO"/>
    <s v="17-04-2015 00:00:00"/>
    <n v="15"/>
    <n v="-68085574"/>
  </r>
  <r>
    <s v="FACTURACION"/>
    <x v="1"/>
    <n v="1"/>
    <x v="0"/>
    <s v="F"/>
    <s v="D"/>
    <n v="7"/>
    <s v="CONSUMO"/>
    <s v="17-04-2015 00:00:00"/>
    <n v="15"/>
    <n v="977194029"/>
  </r>
  <r>
    <s v="FACTURACION"/>
    <x v="1"/>
    <n v="1"/>
    <x v="0"/>
    <s v="F"/>
    <s v="D"/>
    <n v="122"/>
    <s v="IVA RED INTERNA"/>
    <s v="17-04-2015 00:00:00"/>
    <n v="15"/>
    <n v="1282194"/>
  </r>
  <r>
    <s v="FACTURACION"/>
    <x v="1"/>
    <n v="1"/>
    <x v="0"/>
    <s v="F"/>
    <s v="D"/>
    <n v="100"/>
    <s v="RECARGO POR MORA RED INTERNA"/>
    <s v="17-04-2015 00:00:00"/>
    <n v="50"/>
    <n v="19820"/>
  </r>
  <r>
    <s v="FACTURACION"/>
    <x v="1"/>
    <n v="1"/>
    <x v="0"/>
    <s v="F"/>
    <s v="D"/>
    <n v="1"/>
    <s v="ANTICIPOS"/>
    <s v="17-04-2015 00:00:00"/>
    <n v="51"/>
    <n v="350"/>
  </r>
  <r>
    <s v="FACTURACION"/>
    <x v="1"/>
    <n v="1"/>
    <x v="0"/>
    <s v="F"/>
    <s v="D"/>
    <n v="44"/>
    <s v="IMPUESTO DE IVA 16%"/>
    <s v="17-04-2015 00:00:00"/>
    <n v="51"/>
    <n v="15"/>
  </r>
  <r>
    <s v="FACTURACION"/>
    <x v="1"/>
    <n v="1"/>
    <x v="0"/>
    <s v="F"/>
    <s v="D"/>
    <n v="400"/>
    <s v="CERTIFICACION INSTALACION PREVIA"/>
    <s v="17-04-2015 00:00:00"/>
    <n v="51"/>
    <n v="687749"/>
  </r>
  <r>
    <s v="FACTURACION"/>
    <x v="1"/>
    <n v="1"/>
    <x v="0"/>
    <s v="F"/>
    <s v="D"/>
    <n v="19"/>
    <s v="RED INTERNA"/>
    <s v="17-04-2015 00:00:00"/>
    <n v="53"/>
    <n v="49415251"/>
  </r>
  <r>
    <s v="FACTURACION"/>
    <x v="1"/>
    <n v="1"/>
    <x v="0"/>
    <s v="F"/>
    <s v="D"/>
    <n v="122"/>
    <s v="IVA RED INTERNA"/>
    <s v="17-04-2015 00:00:00"/>
    <n v="53"/>
    <n v="790631"/>
  </r>
  <r>
    <s v="FACTURACION"/>
    <x v="1"/>
    <n v="1"/>
    <x v="0"/>
    <s v="F"/>
    <s v="C"/>
    <n v="8"/>
    <s v="CONTRIBUCION"/>
    <s v="18-04-2015 00:00:00"/>
    <n v="15"/>
    <n v="-33912"/>
  </r>
  <r>
    <s v="FACTURACION"/>
    <x v="1"/>
    <n v="1"/>
    <x v="0"/>
    <s v="F"/>
    <s v="C"/>
    <n v="85"/>
    <s v="BIENESTAR EMPLEADOS"/>
    <s v="18-04-2015 00:00:00"/>
    <n v="15"/>
    <n v="-570024"/>
  </r>
  <r>
    <s v="FACTURACION"/>
    <x v="1"/>
    <n v="1"/>
    <x v="0"/>
    <s v="F"/>
    <s v="D"/>
    <n v="30"/>
    <s v="SUBSIDIO"/>
    <s v="18-04-2015 00:00:00"/>
    <n v="15"/>
    <n v="501156"/>
  </r>
  <r>
    <s v="FACTURACION"/>
    <x v="1"/>
    <n v="1"/>
    <x v="0"/>
    <s v="F"/>
    <s v="D"/>
    <n v="101"/>
    <s v="RECARGO POR MORA  GRAVADOS OTROS SERVICIOS"/>
    <s v="18-04-2015 00:00:00"/>
    <n v="15"/>
    <n v="261274"/>
  </r>
  <r>
    <s v="FACTURACION"/>
    <x v="1"/>
    <n v="1"/>
    <x v="0"/>
    <s v="F"/>
    <s v="D"/>
    <n v="4"/>
    <s v="CARGO POR CONEXIÓN"/>
    <s v="18-04-2015 00:00:00"/>
    <n v="53"/>
    <n v="10123234"/>
  </r>
  <r>
    <s v="FACTURACION"/>
    <x v="1"/>
    <n v="1"/>
    <x v="0"/>
    <s v="F"/>
    <s v="D"/>
    <n v="400"/>
    <s v="CERTIFICACION INSTALACION PREVIA"/>
    <s v="18-04-2015 00:00:00"/>
    <n v="53"/>
    <n v="1509200"/>
  </r>
  <r>
    <s v="FACTURACION"/>
    <x v="1"/>
    <n v="1"/>
    <x v="0"/>
    <s v="F"/>
    <s v="D"/>
    <n v="7"/>
    <s v="CONSUMO"/>
    <s v="20-04-2015 00:00:00"/>
    <n v="15"/>
    <n v="237770881"/>
  </r>
  <r>
    <s v="FACTURACION"/>
    <x v="1"/>
    <n v="1"/>
    <x v="0"/>
    <s v="F"/>
    <s v="D"/>
    <n v="106"/>
    <s v="IMPUESTO 16%"/>
    <s v="20-04-2015 00:00:00"/>
    <n v="15"/>
    <n v="37161"/>
  </r>
  <r>
    <s v="FACTURACION"/>
    <x v="1"/>
    <n v="1"/>
    <x v="0"/>
    <s v="F"/>
    <s v="D"/>
    <n v="100"/>
    <s v="RECARGO POR MORA RED INTERNA"/>
    <s v="20-04-2015 00:00:00"/>
    <n v="15"/>
    <n v="637425"/>
  </r>
  <r>
    <s v="FACTURACION"/>
    <x v="1"/>
    <n v="1"/>
    <x v="0"/>
    <s v="F"/>
    <s v="D"/>
    <n v="27"/>
    <s v="SERVICIO ASOCIADO RED INTERNA"/>
    <s v="20-04-2015 00:00:00"/>
    <n v="41"/>
    <n v="5595563"/>
  </r>
  <r>
    <s v="FACTURACION"/>
    <x v="1"/>
    <n v="1"/>
    <x v="0"/>
    <s v="F"/>
    <s v="D"/>
    <n v="51"/>
    <s v="CUENTAS POR COBRAR"/>
    <s v="20-04-2015 00:00:00"/>
    <n v="51"/>
    <n v="417"/>
  </r>
  <r>
    <s v="FACTURACION"/>
    <x v="1"/>
    <n v="1"/>
    <x v="0"/>
    <s v="F"/>
    <s v="D"/>
    <n v="1"/>
    <s v="ANTICIPOS"/>
    <s v="20-04-2015 00:00:00"/>
    <n v="51"/>
    <n v="301"/>
  </r>
  <r>
    <s v="FACTURACION"/>
    <x v="1"/>
    <n v="1"/>
    <x v="0"/>
    <s v="F"/>
    <s v="D"/>
    <n v="81"/>
    <s v="SERVICIOS VARIOS GRAVADO"/>
    <s v="20-04-2015 00:00:00"/>
    <n v="51"/>
    <n v="6737"/>
  </r>
  <r>
    <s v="FACTURACION"/>
    <x v="1"/>
    <n v="1"/>
    <x v="0"/>
    <s v="F"/>
    <s v="D"/>
    <n v="46"/>
    <s v="RECARGOS MORA EXCLUIDOS"/>
    <s v="20-04-2015 00:00:00"/>
    <n v="53"/>
    <n v="144900"/>
  </r>
  <r>
    <s v="FACTURACION"/>
    <x v="1"/>
    <n v="1"/>
    <x v="0"/>
    <s v="F"/>
    <s v="D"/>
    <n v="100"/>
    <s v="RECARGO POR MORA RED INTERNA"/>
    <s v="20-04-2015 00:00:00"/>
    <n v="53"/>
    <n v="51918"/>
  </r>
  <r>
    <s v="FACTURACION"/>
    <x v="1"/>
    <n v="1"/>
    <x v="0"/>
    <s v="F"/>
    <s v="C"/>
    <n v="30"/>
    <s v="SUBSIDIO"/>
    <s v="21-04-2015 00:00:00"/>
    <n v="15"/>
    <n v="-131780112"/>
  </r>
  <r>
    <s v="FACTURACION"/>
    <x v="1"/>
    <n v="1"/>
    <x v="0"/>
    <s v="F"/>
    <s v="C"/>
    <n v="10"/>
    <s v="DESCUENTOS"/>
    <s v="21-04-2015 00:00:00"/>
    <n v="38"/>
    <n v="-78439"/>
  </r>
  <r>
    <s v="FACTURACION"/>
    <x v="1"/>
    <n v="1"/>
    <x v="0"/>
    <s v="F"/>
    <s v="D"/>
    <n v="27"/>
    <s v="SERVICIO ASOCIADO RED INTERNA"/>
    <s v="21-04-2015 00:00:00"/>
    <n v="41"/>
    <n v="8780526"/>
  </r>
  <r>
    <s v="FACTURACION"/>
    <x v="1"/>
    <n v="1"/>
    <x v="0"/>
    <s v="F"/>
    <s v="D"/>
    <n v="400"/>
    <s v="CERTIFICACION INSTALACION PREVIA"/>
    <s v="21-04-2015 00:00:00"/>
    <n v="41"/>
    <n v="271325"/>
  </r>
  <r>
    <s v="FACTURACION"/>
    <x v="1"/>
    <n v="1"/>
    <x v="0"/>
    <s v="F"/>
    <s v="D"/>
    <n v="28"/>
    <s v="SERVICIOS ASOCIADOS CARGO POR CONEXIÓN"/>
    <s v="21-04-2015 00:00:00"/>
    <n v="51"/>
    <n v="12196227"/>
  </r>
  <r>
    <s v="FACTURACION"/>
    <x v="1"/>
    <n v="1"/>
    <x v="0"/>
    <s v="F"/>
    <s v="D"/>
    <n v="46"/>
    <s v="RECARGOS MORA EXCLUIDOS"/>
    <s v="21-04-2015 00:00:00"/>
    <n v="51"/>
    <n v="14400"/>
  </r>
  <r>
    <s v="FACTURACION"/>
    <x v="1"/>
    <n v="1"/>
    <x v="0"/>
    <s v="F"/>
    <s v="D"/>
    <n v="59"/>
    <s v="INTERESES FINANCIACION GRAVADOS"/>
    <s v="21-04-2015 00:00:00"/>
    <n v="51"/>
    <n v="500838"/>
  </r>
  <r>
    <s v="FACTURACION"/>
    <x v="1"/>
    <n v="1"/>
    <x v="0"/>
    <s v="F"/>
    <s v="D"/>
    <n v="32"/>
    <s v="VENTA BIENES"/>
    <s v="21-04-2015 00:00:00"/>
    <n v="51"/>
    <n v="55629"/>
  </r>
  <r>
    <s v="FACTURACION"/>
    <x v="1"/>
    <n v="1"/>
    <x v="0"/>
    <s v="F"/>
    <s v="C"/>
    <n v="129"/>
    <s v="SUBS GOB ATL VEREDAS NUEVA INT"/>
    <s v="21-04-2015 00:00:00"/>
    <n v="53"/>
    <n v="-4443672"/>
  </r>
  <r>
    <s v="FACTURACION"/>
    <x v="1"/>
    <n v="1"/>
    <x v="0"/>
    <s v="F"/>
    <s v="C"/>
    <n v="128"/>
    <s v="SUBS GOB ATL VEREDA NUEVA CERT"/>
    <s v="21-04-2015 00:00:00"/>
    <n v="53"/>
    <n v="-400800"/>
  </r>
  <r>
    <s v="FACTURACION"/>
    <x v="1"/>
    <n v="1"/>
    <x v="0"/>
    <s v="F"/>
    <s v="D"/>
    <n v="19"/>
    <s v="RED INTERNA"/>
    <s v="21-04-2015 00:00:00"/>
    <n v="53"/>
    <n v="98118444"/>
  </r>
  <r>
    <s v="FACTURACION"/>
    <x v="1"/>
    <n v="1"/>
    <x v="0"/>
    <s v="F"/>
    <s v="D"/>
    <n v="122"/>
    <s v="IVA RED INTERNA"/>
    <s v="21-04-2015 00:00:00"/>
    <n v="53"/>
    <n v="1438872"/>
  </r>
  <r>
    <s v="FACTURACION"/>
    <x v="1"/>
    <n v="1"/>
    <x v="0"/>
    <s v="F"/>
    <s v="D"/>
    <n v="401"/>
    <s v="REVISION PERIODICA RES 059"/>
    <s v="21-04-2015 00:00:00"/>
    <n v="53"/>
    <n v="22986985"/>
  </r>
  <r>
    <s v="FACTURACION"/>
    <x v="1"/>
    <n v="1"/>
    <x v="0"/>
    <s v="F"/>
    <s v="D"/>
    <n v="101"/>
    <s v="RECARGO POR MORA  GRAVADOS OTROS SERVICIOS"/>
    <s v="22-04-2015 00:00:00"/>
    <n v="50"/>
    <n v="3691"/>
  </r>
  <r>
    <s v="FACTURACION"/>
    <x v="1"/>
    <n v="1"/>
    <x v="0"/>
    <s v="F"/>
    <s v="D"/>
    <n v="4"/>
    <s v="CARGO POR CONEXIÓN"/>
    <s v="22-04-2015 00:00:00"/>
    <n v="51"/>
    <n v="21671909"/>
  </r>
  <r>
    <s v="FACTURACION"/>
    <x v="1"/>
    <n v="1"/>
    <x v="0"/>
    <s v="F"/>
    <s v="D"/>
    <n v="19"/>
    <s v="RED INTERNA"/>
    <s v="22-04-2015 00:00:00"/>
    <n v="51"/>
    <n v="314891"/>
  </r>
  <r>
    <s v="FACTURACION"/>
    <x v="1"/>
    <n v="1"/>
    <x v="0"/>
    <s v="F"/>
    <s v="D"/>
    <n v="7"/>
    <s v="CONSUMO"/>
    <s v="22-04-2015 00:00:00"/>
    <n v="51"/>
    <n v="983338"/>
  </r>
  <r>
    <s v="FACTURACION"/>
    <x v="1"/>
    <n v="1"/>
    <x v="0"/>
    <s v="F"/>
    <s v="D"/>
    <n v="28"/>
    <s v="SERVICIOS ASOCIADOS CARGO POR CONEXIÓN"/>
    <s v="22-04-2015 00:00:00"/>
    <n v="51"/>
    <n v="26973179"/>
  </r>
  <r>
    <s v="FACTURACION"/>
    <x v="1"/>
    <n v="1"/>
    <x v="0"/>
    <s v="F"/>
    <s v="D"/>
    <n v="120"/>
    <s v="REFINANCIACION INTERESES DE FINANCIACION"/>
    <s v="22-04-2015 00:00:00"/>
    <n v="51"/>
    <n v="767067"/>
  </r>
  <r>
    <s v="FACTURACION"/>
    <x v="1"/>
    <n v="1"/>
    <x v="0"/>
    <s v="F"/>
    <s v="D"/>
    <n v="106"/>
    <s v="IMPUESTO 16%"/>
    <s v="22-04-2015 00:00:00"/>
    <n v="53"/>
    <n v="4570724"/>
  </r>
  <r>
    <s v="FACTURACION"/>
    <x v="1"/>
    <n v="1"/>
    <x v="0"/>
    <s v="F"/>
    <s v="D"/>
    <n v="46"/>
    <s v="RECARGOS MORA EXCLUIDOS"/>
    <s v="23-04-2015 00:00:00"/>
    <n v="15"/>
    <n v="4836468"/>
  </r>
  <r>
    <s v="FACTURACION"/>
    <x v="1"/>
    <n v="1"/>
    <x v="0"/>
    <s v="F"/>
    <s v="D"/>
    <n v="101"/>
    <s v="RECARGO POR MORA  GRAVADOS OTROS SERVICIOS"/>
    <s v="23-04-2015 00:00:00"/>
    <n v="15"/>
    <n v="202119"/>
  </r>
  <r>
    <s v="FACTURACION"/>
    <x v="1"/>
    <n v="1"/>
    <x v="0"/>
    <s v="F"/>
    <s v="D"/>
    <n v="19"/>
    <s v="RED INTERNA"/>
    <s v="23-04-2015 00:00:00"/>
    <n v="51"/>
    <n v="248078"/>
  </r>
  <r>
    <s v="FACTURACION"/>
    <x v="1"/>
    <n v="1"/>
    <x v="0"/>
    <s v="F"/>
    <s v="D"/>
    <n v="103"/>
    <s v="INTERESES FINANC RED INTERNA"/>
    <s v="23-04-2015 00:00:00"/>
    <n v="51"/>
    <n v="75706742"/>
  </r>
  <r>
    <s v="FACTURACION"/>
    <x v="1"/>
    <n v="1"/>
    <x v="0"/>
    <s v="F"/>
    <s v="D"/>
    <n v="1"/>
    <s v="ANTICIPOS"/>
    <s v="23-04-2015 00:00:00"/>
    <n v="51"/>
    <n v="1498"/>
  </r>
  <r>
    <s v="FACTURACION"/>
    <x v="1"/>
    <n v="1"/>
    <x v="0"/>
    <s v="F"/>
    <s v="D"/>
    <n v="24"/>
    <s v="REVISION PERIODICA"/>
    <s v="23-04-2015 00:00:00"/>
    <n v="51"/>
    <n v="19695417"/>
  </r>
  <r>
    <s v="FACTURACION"/>
    <x v="1"/>
    <n v="1"/>
    <x v="0"/>
    <s v="F"/>
    <s v="C"/>
    <n v="122"/>
    <s v="IVA RED INTERNA"/>
    <s v="23-04-2015 00:00:00"/>
    <n v="53"/>
    <n v="-245"/>
  </r>
  <r>
    <s v="FACTURACION"/>
    <x v="1"/>
    <n v="1"/>
    <x v="0"/>
    <s v="F"/>
    <s v="C"/>
    <n v="128"/>
    <s v="SUBS GOB ATL VEREDA NUEVA CERT"/>
    <s v="23-04-2015 00:00:00"/>
    <n v="53"/>
    <n v="-334000"/>
  </r>
  <r>
    <s v="FACTURACION"/>
    <x v="1"/>
    <n v="1"/>
    <x v="0"/>
    <s v="F"/>
    <s v="D"/>
    <n v="7"/>
    <s v="CONSUMO"/>
    <s v="24-04-2015 00:00:00"/>
    <n v="15"/>
    <n v="539787912"/>
  </r>
  <r>
    <s v="FACTURACION"/>
    <x v="1"/>
    <n v="1"/>
    <x v="0"/>
    <s v="F"/>
    <s v="D"/>
    <n v="46"/>
    <s v="RECARGOS MORA EXCLUIDOS"/>
    <s v="24-04-2015 00:00:00"/>
    <n v="15"/>
    <n v="4547868"/>
  </r>
  <r>
    <s v="FACTURACION"/>
    <x v="1"/>
    <n v="1"/>
    <x v="0"/>
    <s v="F"/>
    <s v="D"/>
    <n v="30"/>
    <s v="SUBSIDIO"/>
    <s v="24-04-2015 00:00:00"/>
    <n v="15"/>
    <n v="279260"/>
  </r>
  <r>
    <s v="FACTURACION"/>
    <x v="1"/>
    <n v="1"/>
    <x v="0"/>
    <s v="F"/>
    <s v="D"/>
    <n v="46"/>
    <s v="RECARGOS MORA EXCLUIDOS"/>
    <s v="24-04-2015 00:00:00"/>
    <n v="50"/>
    <n v="21628"/>
  </r>
  <r>
    <s v="FACTURACION"/>
    <x v="1"/>
    <n v="1"/>
    <x v="0"/>
    <s v="F"/>
    <s v="D"/>
    <n v="3"/>
    <s v="CARGO FIJO"/>
    <s v="24-04-2015 00:00:00"/>
    <n v="51"/>
    <n v="26677"/>
  </r>
  <r>
    <s v="FACTURACION"/>
    <x v="1"/>
    <n v="1"/>
    <x v="0"/>
    <s v="F"/>
    <s v="D"/>
    <n v="51"/>
    <s v="CUENTAS POR COBRAR"/>
    <s v="24-04-2015 00:00:00"/>
    <n v="51"/>
    <n v="672"/>
  </r>
  <r>
    <s v="FACTURACION"/>
    <x v="1"/>
    <n v="1"/>
    <x v="0"/>
    <s v="F"/>
    <s v="D"/>
    <n v="59"/>
    <s v="INTERESES FINANCIACION GRAVADOS"/>
    <s v="24-04-2015 00:00:00"/>
    <n v="51"/>
    <n v="382706"/>
  </r>
  <r>
    <s v="FACTURACION"/>
    <x v="1"/>
    <n v="1"/>
    <x v="0"/>
    <s v="F"/>
    <s v="D"/>
    <n v="24"/>
    <s v="REVISION PERIODICA"/>
    <s v="24-04-2015 00:00:00"/>
    <n v="51"/>
    <n v="18587291"/>
  </r>
  <r>
    <s v="FACTURACION"/>
    <x v="1"/>
    <n v="1"/>
    <x v="0"/>
    <s v="F"/>
    <s v="C"/>
    <n v="130"/>
    <s v="SUBS GOB ATL VEREDAS NUEVA CXC"/>
    <s v="24-04-2015 00:00:00"/>
    <n v="53"/>
    <n v="-1775600"/>
  </r>
  <r>
    <s v="FACTURACION"/>
    <x v="1"/>
    <n v="1"/>
    <x v="0"/>
    <s v="F"/>
    <s v="D"/>
    <n v="17"/>
    <s v="RECONEXION"/>
    <s v="24-04-2015 00:00:00"/>
    <n v="53"/>
    <n v="38559000"/>
  </r>
  <r>
    <s v="FACTURACION"/>
    <x v="1"/>
    <n v="1"/>
    <x v="0"/>
    <s v="F"/>
    <s v="D"/>
    <n v="22"/>
    <s v="REINSTALACION"/>
    <s v="24-04-2015 00:00:00"/>
    <n v="53"/>
    <n v="198000"/>
  </r>
  <r>
    <s v="FACTURACION"/>
    <x v="1"/>
    <n v="1"/>
    <x v="0"/>
    <s v="F"/>
    <s v="D"/>
    <n v="30"/>
    <s v="SUBSIDIO"/>
    <s v="25-04-2015 00:00:00"/>
    <n v="15"/>
    <n v="27223"/>
  </r>
  <r>
    <s v="FACTURACION"/>
    <x v="1"/>
    <n v="1"/>
    <x v="0"/>
    <s v="F"/>
    <s v="D"/>
    <n v="27"/>
    <s v="SERVICIO ASOCIADO RED INTERNA"/>
    <s v="25-04-2015 00:00:00"/>
    <n v="41"/>
    <n v="13887677"/>
  </r>
  <r>
    <s v="FACTURACION"/>
    <x v="1"/>
    <n v="1"/>
    <x v="0"/>
    <s v="F"/>
    <s v="D"/>
    <n v="100"/>
    <s v="RECARGO POR MORA RED INTERNA"/>
    <s v="25-04-2015 00:00:00"/>
    <n v="50"/>
    <n v="162"/>
  </r>
  <r>
    <s v="FACTURACION"/>
    <x v="1"/>
    <n v="1"/>
    <x v="0"/>
    <s v="F"/>
    <s v="D"/>
    <n v="19"/>
    <s v="RED INTERNA"/>
    <s v="25-04-2015 00:00:00"/>
    <n v="51"/>
    <n v="87291"/>
  </r>
  <r>
    <s v="FACTURACION"/>
    <x v="1"/>
    <n v="1"/>
    <x v="0"/>
    <s v="F"/>
    <s v="D"/>
    <n v="28"/>
    <s v="SERVICIOS ASOCIADOS CARGO POR CONEXIÓN"/>
    <s v="25-04-2015 00:00:00"/>
    <n v="51"/>
    <n v="1918424"/>
  </r>
  <r>
    <s v="FACTURACION"/>
    <x v="1"/>
    <n v="1"/>
    <x v="0"/>
    <s v="F"/>
    <s v="C"/>
    <n v="132"/>
    <s v="SUB.GOB MAGDALENA REG. 2 REVI"/>
    <s v="25-04-2015 00:00:00"/>
    <n v="53"/>
    <n v="-303318"/>
  </r>
  <r>
    <s v="FACTURACION"/>
    <x v="1"/>
    <n v="1"/>
    <x v="0"/>
    <s v="F"/>
    <s v="D"/>
    <n v="101"/>
    <s v="RECARGO POR MORA  GRAVADOS OTROS SERVICIOS"/>
    <s v="25-04-2015 00:00:00"/>
    <n v="53"/>
    <n v="2982"/>
  </r>
  <r>
    <s v="FACTURACION"/>
    <x v="1"/>
    <n v="1"/>
    <x v="0"/>
    <s v="F"/>
    <s v="D"/>
    <n v="100"/>
    <s v="RECARGO POR MORA RED INTERNA"/>
    <s v="25-04-2015 00:00:00"/>
    <n v="53"/>
    <n v="24525"/>
  </r>
  <r>
    <s v="FACTURACION"/>
    <x v="1"/>
    <n v="1"/>
    <x v="0"/>
    <s v="F"/>
    <s v="D"/>
    <n v="17"/>
    <s v="RECONEXION"/>
    <s v="26-04-2015 00:00:00"/>
    <n v="53"/>
    <n v="4056000"/>
  </r>
  <r>
    <s v="FACTURACION"/>
    <x v="1"/>
    <n v="1"/>
    <x v="0"/>
    <s v="F"/>
    <s v="D"/>
    <n v="101"/>
    <s v="RECARGO POR MORA  GRAVADOS OTROS SERVICIOS"/>
    <s v="27-04-2015 00:00:00"/>
    <n v="15"/>
    <n v="413823"/>
  </r>
  <r>
    <s v="FACTURACION"/>
    <x v="1"/>
    <n v="1"/>
    <x v="0"/>
    <s v="F"/>
    <s v="D"/>
    <n v="98"/>
    <s v="REFINANCIACION"/>
    <s v="27-04-2015 00:00:00"/>
    <n v="51"/>
    <n v="41248413"/>
  </r>
  <r>
    <s v="FACTURACION"/>
    <x v="1"/>
    <n v="1"/>
    <x v="0"/>
    <s v="F"/>
    <s v="C"/>
    <n v="8"/>
    <s v="CONTRIBUCION"/>
    <s v="28-04-2015 00:00:00"/>
    <n v="15"/>
    <n v="-104730"/>
  </r>
  <r>
    <s v="FACTURACION"/>
    <x v="1"/>
    <n v="1"/>
    <x v="0"/>
    <s v="F"/>
    <s v="D"/>
    <n v="106"/>
    <s v="IMPUESTO 16%"/>
    <s v="28-04-2015 00:00:00"/>
    <n v="15"/>
    <n v="163630"/>
  </r>
  <r>
    <s v="FACTURACION"/>
    <x v="1"/>
    <n v="1"/>
    <x v="0"/>
    <s v="F"/>
    <s v="D"/>
    <n v="19"/>
    <s v="RED INTERNA"/>
    <s v="28-04-2015 00:00:00"/>
    <n v="41"/>
    <n v="970981"/>
  </r>
  <r>
    <s v="FACTURACION"/>
    <x v="1"/>
    <n v="1"/>
    <x v="0"/>
    <s v="F"/>
    <s v="D"/>
    <n v="27"/>
    <s v="SERVICIO ASOCIADO RED INTERNA"/>
    <s v="28-04-2015 00:00:00"/>
    <n v="41"/>
    <n v="14000112"/>
  </r>
  <r>
    <s v="FACTURACION"/>
    <x v="1"/>
    <n v="1"/>
    <x v="0"/>
    <s v="F"/>
    <s v="D"/>
    <n v="8"/>
    <s v="CONTRIBUCION"/>
    <s v="28-04-2015 00:00:00"/>
    <n v="51"/>
    <n v="31089"/>
  </r>
  <r>
    <s v="FACTURACION"/>
    <x v="1"/>
    <n v="1"/>
    <x v="0"/>
    <s v="F"/>
    <s v="D"/>
    <n v="69"/>
    <s v="REACTIVACION CARTERA"/>
    <s v="28-04-2015 00:00:00"/>
    <n v="51"/>
    <n v="831"/>
  </r>
  <r>
    <s v="FACTURACION"/>
    <x v="1"/>
    <n v="1"/>
    <x v="0"/>
    <s v="F"/>
    <s v="D"/>
    <n v="27"/>
    <s v="SERVICIO ASOCIADO RED INTERNA"/>
    <s v="28-04-2015 00:00:00"/>
    <n v="51"/>
    <n v="90000929"/>
  </r>
  <r>
    <s v="FACTURACION"/>
    <x v="1"/>
    <n v="1"/>
    <x v="0"/>
    <s v="F"/>
    <s v="D"/>
    <n v="100"/>
    <s v="RECARGO POR MORA RED INTERNA"/>
    <s v="28-04-2015 00:00:00"/>
    <n v="51"/>
    <n v="2613"/>
  </r>
  <r>
    <s v="FACTURACION"/>
    <x v="1"/>
    <n v="1"/>
    <x v="0"/>
    <s v="F"/>
    <s v="D"/>
    <n v="120"/>
    <s v="REFINANCIACION INTERESES DE FINANCIACION"/>
    <s v="28-04-2015 00:00:00"/>
    <n v="51"/>
    <n v="998289"/>
  </r>
  <r>
    <s v="FACTURACION"/>
    <x v="1"/>
    <n v="1"/>
    <x v="0"/>
    <s v="F"/>
    <s v="D"/>
    <n v="106"/>
    <s v="IMPUESTO 16%"/>
    <s v="28-04-2015 00:00:00"/>
    <n v="53"/>
    <n v="3240250"/>
  </r>
  <r>
    <s v="FACTURACION"/>
    <x v="1"/>
    <n v="1"/>
    <x v="0"/>
    <s v="F"/>
    <s v="C"/>
    <n v="85"/>
    <s v="BIENESTAR EMPLEADOS"/>
    <s v="29-04-2015 00:00:00"/>
    <n v="15"/>
    <n v="-58844"/>
  </r>
  <r>
    <s v="FACTURACION"/>
    <x v="1"/>
    <n v="1"/>
    <x v="0"/>
    <s v="F"/>
    <s v="D"/>
    <n v="100"/>
    <s v="RECARGO POR MORA RED INTERNA"/>
    <s v="29-04-2015 00:00:00"/>
    <n v="15"/>
    <n v="2642584"/>
  </r>
  <r>
    <s v="FACTURACION"/>
    <x v="1"/>
    <n v="1"/>
    <x v="0"/>
    <s v="F"/>
    <s v="D"/>
    <n v="19"/>
    <s v="RED INTERNA"/>
    <s v="29-04-2015 00:00:00"/>
    <n v="51"/>
    <n v="1097491"/>
  </r>
  <r>
    <s v="FACTURACION"/>
    <x v="1"/>
    <n v="1"/>
    <x v="0"/>
    <s v="F"/>
    <s v="D"/>
    <n v="8"/>
    <s v="CONTRIBUCION"/>
    <s v="29-04-2015 00:00:00"/>
    <n v="51"/>
    <n v="9612"/>
  </r>
  <r>
    <s v="FACTURACION"/>
    <x v="1"/>
    <n v="1"/>
    <x v="0"/>
    <s v="F"/>
    <s v="D"/>
    <n v="27"/>
    <s v="SERVICIO ASOCIADO RED INTERNA"/>
    <s v="29-04-2015 00:00:00"/>
    <n v="51"/>
    <n v="92385519"/>
  </r>
  <r>
    <s v="FACTURACION"/>
    <x v="1"/>
    <n v="1"/>
    <x v="0"/>
    <s v="F"/>
    <s v="D"/>
    <n v="30"/>
    <s v="SUBSIDIO"/>
    <s v="30-04-2015 00:00:00"/>
    <n v="15"/>
    <n v="458174"/>
  </r>
  <r>
    <s v="FACTURACION"/>
    <x v="1"/>
    <n v="1"/>
    <x v="0"/>
    <s v="F"/>
    <s v="D"/>
    <n v="51"/>
    <s v="CUENTAS POR COBRAR"/>
    <s v="30-04-2015 00:00:00"/>
    <n v="51"/>
    <n v="521"/>
  </r>
  <r>
    <s v="FACTURACION"/>
    <x v="1"/>
    <n v="1"/>
    <x v="0"/>
    <s v="F"/>
    <s v="D"/>
    <n v="101"/>
    <s v="RECARGO POR MORA  GRAVADOS OTROS SERVICIOS"/>
    <s v="30-04-2015 00:00:00"/>
    <n v="51"/>
    <n v="145"/>
  </r>
  <r>
    <s v="FACTURACION"/>
    <x v="1"/>
    <n v="1"/>
    <x v="0"/>
    <s v="F"/>
    <s v="D"/>
    <n v="4"/>
    <s v="CARGO POR CONEXIÓN"/>
    <s v="30-04-2015 00:00:00"/>
    <n v="53"/>
    <n v="82366313"/>
  </r>
  <r>
    <s v="FACTURACION"/>
    <x v="1"/>
    <n v="1"/>
    <x v="0"/>
    <s v="F"/>
    <s v="D"/>
    <n v="122"/>
    <s v="IVA RED INTERNA"/>
    <s v="30-04-2015 00:00:00"/>
    <n v="53"/>
    <n v="1945016"/>
  </r>
  <r>
    <s v="FACTURACION"/>
    <x v="1"/>
    <n v="11"/>
    <x v="1"/>
    <m/>
    <s v="D"/>
    <n v="7"/>
    <s v="CONSUMO"/>
    <s v="01-04-2015 00:00:00"/>
    <n v="53"/>
    <n v="-4222241"/>
  </r>
  <r>
    <s v="FACTURACION"/>
    <x v="1"/>
    <n v="11"/>
    <x v="1"/>
    <m/>
    <s v="D"/>
    <n v="56"/>
    <s v="INTERESES FINANCIACION CONEXION"/>
    <s v="01-04-2015 00:00:00"/>
    <n v="53"/>
    <n v="-253752"/>
  </r>
  <r>
    <s v="FACTURACION"/>
    <x v="1"/>
    <n v="11"/>
    <x v="1"/>
    <m/>
    <s v="D"/>
    <n v="120"/>
    <s v="REFINANCIACION INTERESES DE FINANCIACION"/>
    <s v="01-04-2015 00:00:00"/>
    <n v="53"/>
    <n v="-3782"/>
  </r>
  <r>
    <s v="FACTURACION"/>
    <x v="1"/>
    <n v="11"/>
    <x v="1"/>
    <m/>
    <s v="D"/>
    <n v="86"/>
    <s v="INTERESES FINANCIACION EXCLUIDOS"/>
    <s v="01-04-2015 00:00:00"/>
    <n v="53"/>
    <n v="-187"/>
  </r>
  <r>
    <s v="FACTURACION"/>
    <x v="1"/>
    <n v="11"/>
    <x v="1"/>
    <m/>
    <s v="C"/>
    <n v="85"/>
    <s v="BIENESTAR EMPLEADOS"/>
    <s v="04-04-2015 00:00:00"/>
    <n v="53"/>
    <n v="6180"/>
  </r>
  <r>
    <s v="FACTURACION"/>
    <x v="1"/>
    <n v="11"/>
    <x v="1"/>
    <m/>
    <s v="D"/>
    <n v="7"/>
    <s v="CONSUMO"/>
    <s v="04-04-2015 00:00:00"/>
    <n v="53"/>
    <n v="-2836710"/>
  </r>
  <r>
    <s v="FACTURACION"/>
    <x v="1"/>
    <n v="11"/>
    <x v="1"/>
    <m/>
    <s v="D"/>
    <n v="401"/>
    <s v="REVISION PERIODICA RES 059"/>
    <s v="04-04-2015 00:00:00"/>
    <n v="53"/>
    <n v="-6104"/>
  </r>
  <r>
    <s v="FACTURACION"/>
    <x v="1"/>
    <n v="11"/>
    <x v="1"/>
    <m/>
    <s v="D"/>
    <n v="86"/>
    <s v="INTERESES FINANCIACION EXCLUIDOS"/>
    <s v="04-04-2015 00:00:00"/>
    <n v="53"/>
    <n v="-550"/>
  </r>
  <r>
    <s v="FACTURACION"/>
    <x v="1"/>
    <n v="11"/>
    <x v="1"/>
    <m/>
    <s v="D"/>
    <n v="3"/>
    <s v="CARGO FIJO"/>
    <s v="06-04-2015 00:00:00"/>
    <n v="53"/>
    <n v="-326842"/>
  </r>
  <r>
    <s v="FACTURACION"/>
    <x v="1"/>
    <n v="11"/>
    <x v="1"/>
    <m/>
    <s v="D"/>
    <n v="401"/>
    <s v="REVISION PERIODICA RES 059"/>
    <s v="06-04-2015 00:00:00"/>
    <n v="53"/>
    <n v="-2195"/>
  </r>
  <r>
    <s v="FACTURACION"/>
    <x v="1"/>
    <n v="11"/>
    <x v="1"/>
    <m/>
    <s v="D"/>
    <n v="86"/>
    <s v="INTERESES FINANCIACION EXCLUIDOS"/>
    <s v="06-04-2015 00:00:00"/>
    <n v="53"/>
    <n v="-193"/>
  </r>
  <r>
    <s v="FACTURACION"/>
    <x v="1"/>
    <n v="11"/>
    <x v="1"/>
    <m/>
    <s v="D"/>
    <n v="401"/>
    <s v="REVISION PERIODICA RES 059"/>
    <s v="07-04-2015 00:00:00"/>
    <n v="53"/>
    <n v="-2903"/>
  </r>
  <r>
    <s v="FACTURACION"/>
    <x v="1"/>
    <n v="11"/>
    <x v="1"/>
    <m/>
    <s v="D"/>
    <n v="86"/>
    <s v="INTERESES FINANCIACION EXCLUIDOS"/>
    <s v="07-04-2015 00:00:00"/>
    <n v="53"/>
    <n v="-369"/>
  </r>
  <r>
    <s v="FACTURACION"/>
    <x v="1"/>
    <n v="11"/>
    <x v="1"/>
    <m/>
    <s v="D"/>
    <n v="17"/>
    <s v="RECONEXION"/>
    <s v="08-04-2015 00:00:00"/>
    <n v="53"/>
    <n v="-67900"/>
  </r>
  <r>
    <s v="FACTURACION"/>
    <x v="1"/>
    <n v="11"/>
    <x v="1"/>
    <m/>
    <s v="D"/>
    <n v="30"/>
    <s v="SUBSIDIO"/>
    <s v="08-04-2015 00:00:00"/>
    <n v="53"/>
    <n v="-6724"/>
  </r>
  <r>
    <s v="FACTURACION"/>
    <x v="1"/>
    <n v="11"/>
    <x v="1"/>
    <m/>
    <s v="D"/>
    <n v="120"/>
    <s v="REFINANCIACION INTERESES DE FINANCIACION"/>
    <s v="08-04-2015 00:00:00"/>
    <n v="53"/>
    <n v="-13970"/>
  </r>
  <r>
    <s v="FACTURACION"/>
    <x v="1"/>
    <n v="11"/>
    <x v="1"/>
    <m/>
    <s v="D"/>
    <n v="24"/>
    <s v="REVISION PERIODICA"/>
    <s v="08-04-2015 00:00:00"/>
    <n v="53"/>
    <n v="-150284"/>
  </r>
  <r>
    <s v="FACTURACION"/>
    <x v="1"/>
    <n v="11"/>
    <x v="1"/>
    <m/>
    <s v="C"/>
    <n v="7"/>
    <s v="CONSUMO"/>
    <s v="09-04-2015 00:00:00"/>
    <n v="53"/>
    <n v="2065"/>
  </r>
  <r>
    <s v="FACTURACION"/>
    <x v="1"/>
    <n v="11"/>
    <x v="1"/>
    <m/>
    <s v="D"/>
    <n v="28"/>
    <s v="SERVICIOS ASOCIADOS CARGO POR CONEXIÓN"/>
    <s v="09-04-2015 00:00:00"/>
    <n v="53"/>
    <n v="-62438"/>
  </r>
  <r>
    <s v="FACTURACION"/>
    <x v="1"/>
    <n v="11"/>
    <x v="1"/>
    <m/>
    <s v="D"/>
    <n v="126"/>
    <s v="IVA INTERES DE FINANCIACION"/>
    <s v="09-04-2015 00:00:00"/>
    <n v="53"/>
    <n v="-428"/>
  </r>
  <r>
    <s v="FACTURACION"/>
    <x v="1"/>
    <n v="11"/>
    <x v="1"/>
    <m/>
    <s v="D"/>
    <n v="28"/>
    <s v="SERVICIOS ASOCIADOS CARGO POR CONEXIÓN"/>
    <s v="10-04-2015 00:00:00"/>
    <n v="53"/>
    <n v="-153237"/>
  </r>
  <r>
    <s v="FACTURACION"/>
    <x v="1"/>
    <n v="11"/>
    <x v="1"/>
    <m/>
    <s v="D"/>
    <n v="98"/>
    <s v="REFINANCIACION"/>
    <s v="10-04-2015 00:00:00"/>
    <n v="53"/>
    <n v="-334919"/>
  </r>
  <r>
    <s v="FACTURACION"/>
    <x v="1"/>
    <n v="11"/>
    <x v="1"/>
    <m/>
    <s v="D"/>
    <n v="101"/>
    <s v="RECARGO POR MORA  GRAVADOS OTROS SERVICIOS"/>
    <s v="10-04-2015 00:00:00"/>
    <n v="53"/>
    <n v="-929"/>
  </r>
  <r>
    <s v="FACTURACION"/>
    <x v="1"/>
    <n v="11"/>
    <x v="1"/>
    <m/>
    <s v="D"/>
    <n v="27"/>
    <s v="SERVICIO ASOCIADO RED INTERNA"/>
    <s v="10-04-2015 00:00:00"/>
    <n v="53"/>
    <n v="-229491"/>
  </r>
  <r>
    <s v="FACTURACION"/>
    <x v="1"/>
    <n v="11"/>
    <x v="1"/>
    <m/>
    <s v="C"/>
    <n v="103"/>
    <s v="INTERESES FINANC RED INTERNA"/>
    <s v="11-04-2015 00:00:00"/>
    <n v="53"/>
    <n v="1"/>
  </r>
  <r>
    <s v="FACTURACION"/>
    <x v="1"/>
    <n v="11"/>
    <x v="1"/>
    <m/>
    <s v="D"/>
    <n v="3"/>
    <s v="CARGO FIJO"/>
    <s v="11-04-2015 00:00:00"/>
    <n v="53"/>
    <n v="-81200"/>
  </r>
  <r>
    <s v="FACTURACION"/>
    <x v="1"/>
    <n v="11"/>
    <x v="1"/>
    <m/>
    <s v="D"/>
    <n v="4"/>
    <s v="CARGO POR CONEXIÓN"/>
    <s v="11-04-2015 00:00:00"/>
    <n v="53"/>
    <n v="-49605"/>
  </r>
  <r>
    <s v="FACTURACION"/>
    <x v="1"/>
    <n v="11"/>
    <x v="1"/>
    <m/>
    <s v="D"/>
    <n v="19"/>
    <s v="RED INTERNA"/>
    <s v="11-04-2015 00:00:00"/>
    <n v="53"/>
    <n v="-1854"/>
  </r>
  <r>
    <s v="FACTURACION"/>
    <x v="1"/>
    <n v="11"/>
    <x v="1"/>
    <m/>
    <s v="C"/>
    <n v="30"/>
    <s v="SUBSIDIO"/>
    <s v="13-04-2015 00:00:00"/>
    <n v="53"/>
    <n v="104485"/>
  </r>
  <r>
    <s v="FACTURACION"/>
    <x v="1"/>
    <n v="11"/>
    <x v="1"/>
    <m/>
    <s v="D"/>
    <n v="126"/>
    <s v="IVA INTERES DE FINANCIACION"/>
    <s v="13-04-2015 00:00:00"/>
    <n v="53"/>
    <n v="-60"/>
  </r>
  <r>
    <s v="FACTURACION"/>
    <x v="1"/>
    <n v="11"/>
    <x v="1"/>
    <m/>
    <s v="D"/>
    <n v="56"/>
    <s v="INTERESES FINANCIACION CONEXION"/>
    <s v="14-04-2015 00:00:00"/>
    <n v="53"/>
    <n v="-81890"/>
  </r>
  <r>
    <s v="FACTURACION"/>
    <x v="1"/>
    <n v="11"/>
    <x v="1"/>
    <m/>
    <s v="D"/>
    <n v="7"/>
    <s v="CONSUMO"/>
    <s v="15-04-2015 00:00:00"/>
    <n v="53"/>
    <n v="-5907316"/>
  </r>
  <r>
    <s v="FACTURACION"/>
    <x v="1"/>
    <n v="11"/>
    <x v="1"/>
    <m/>
    <s v="D"/>
    <n v="101"/>
    <s v="RECARGO POR MORA  GRAVADOS OTROS SERVICIOS"/>
    <s v="15-04-2015 00:00:00"/>
    <n v="53"/>
    <n v="-734"/>
  </r>
  <r>
    <s v="FACTURACION"/>
    <x v="1"/>
    <n v="11"/>
    <x v="1"/>
    <m/>
    <s v="D"/>
    <n v="120"/>
    <s v="REFINANCIACION INTERESES DE FINANCIACION"/>
    <s v="15-04-2015 00:00:00"/>
    <n v="53"/>
    <n v="-616"/>
  </r>
  <r>
    <s v="FACTURACION"/>
    <x v="1"/>
    <n v="11"/>
    <x v="1"/>
    <m/>
    <s v="D"/>
    <n v="86"/>
    <s v="INTERESES FINANCIACION EXCLUIDOS"/>
    <s v="15-04-2015 00:00:00"/>
    <n v="53"/>
    <n v="-936"/>
  </r>
  <r>
    <s v="FACTURACION"/>
    <x v="1"/>
    <n v="11"/>
    <x v="1"/>
    <m/>
    <s v="D"/>
    <n v="120"/>
    <s v="REFINANCIACION INTERESES DE FINANCIACION"/>
    <s v="16-04-2015 00:00:00"/>
    <n v="53"/>
    <n v="-1254"/>
  </r>
  <r>
    <s v="FACTURACION"/>
    <x v="1"/>
    <n v="11"/>
    <x v="1"/>
    <m/>
    <s v="D"/>
    <n v="126"/>
    <s v="IVA INTERES DE FINANCIACION"/>
    <s v="16-04-2015 00:00:00"/>
    <n v="53"/>
    <n v="-477"/>
  </r>
  <r>
    <s v="FACTURACION"/>
    <x v="1"/>
    <n v="11"/>
    <x v="1"/>
    <m/>
    <s v="D"/>
    <n v="400"/>
    <s v="CERTIFICACION INSTALACION PREVIA"/>
    <s v="16-04-2015 00:00:00"/>
    <n v="53"/>
    <n v="-1095"/>
  </r>
  <r>
    <s v="FACTURACION"/>
    <x v="1"/>
    <n v="11"/>
    <x v="1"/>
    <m/>
    <s v="D"/>
    <n v="81"/>
    <s v="SERVICIOS VARIOS GRAVADO"/>
    <s v="16-04-2015 00:00:00"/>
    <n v="53"/>
    <n v="-309"/>
  </r>
  <r>
    <s v="FACTURACION"/>
    <x v="1"/>
    <n v="11"/>
    <x v="1"/>
    <m/>
    <s v="D"/>
    <n v="24"/>
    <s v="REVISION PERIODICA"/>
    <s v="16-04-2015 00:00:00"/>
    <n v="53"/>
    <n v="-58562"/>
  </r>
  <r>
    <s v="FACTURACION"/>
    <x v="1"/>
    <n v="11"/>
    <x v="1"/>
    <m/>
    <s v="D"/>
    <n v="27"/>
    <s v="SERVICIO ASOCIADO RED INTERNA"/>
    <s v="16-04-2015 00:00:00"/>
    <n v="53"/>
    <n v="-75692"/>
  </r>
  <r>
    <s v="FACTURACION"/>
    <x v="1"/>
    <n v="11"/>
    <x v="1"/>
    <m/>
    <s v="D"/>
    <n v="59"/>
    <s v="INTERESES FINANCIACION GRAVADOS"/>
    <s v="17-04-2015 00:00:00"/>
    <n v="53"/>
    <n v="-11347"/>
  </r>
  <r>
    <s v="FACTURACION"/>
    <x v="1"/>
    <n v="11"/>
    <x v="1"/>
    <m/>
    <s v="D"/>
    <n v="86"/>
    <s v="INTERESES FINANCIACION EXCLUIDOS"/>
    <s v="17-04-2015 00:00:00"/>
    <n v="53"/>
    <n v="-1814"/>
  </r>
  <r>
    <s v="FACTURACION"/>
    <x v="1"/>
    <n v="11"/>
    <x v="1"/>
    <m/>
    <s v="D"/>
    <n v="27"/>
    <s v="SERVICIO ASOCIADO RED INTERNA"/>
    <s v="18-04-2015 00:00:00"/>
    <n v="53"/>
    <n v="-137605"/>
  </r>
  <r>
    <s v="FACTURACION"/>
    <x v="1"/>
    <n v="11"/>
    <x v="1"/>
    <m/>
    <s v="D"/>
    <n v="101"/>
    <s v="RECARGO POR MORA  GRAVADOS OTROS SERVICIOS"/>
    <s v="18-04-2015 00:00:00"/>
    <n v="53"/>
    <n v="-509"/>
  </r>
  <r>
    <s v="FACTURACION"/>
    <x v="1"/>
    <n v="11"/>
    <x v="1"/>
    <m/>
    <s v="D"/>
    <n v="400"/>
    <s v="CERTIFICACION INSTALACION PREVIA"/>
    <s v="18-04-2015 00:00:00"/>
    <n v="53"/>
    <n v="-941"/>
  </r>
  <r>
    <s v="FACTURACION"/>
    <x v="1"/>
    <n v="11"/>
    <x v="1"/>
    <m/>
    <s v="D"/>
    <n v="126"/>
    <s v="IVA INTERES DE FINANCIACION"/>
    <s v="20-04-2015 00:00:00"/>
    <n v="53"/>
    <n v="-77"/>
  </r>
  <r>
    <s v="FACTURACION"/>
    <x v="1"/>
    <n v="11"/>
    <x v="1"/>
    <m/>
    <s v="C"/>
    <n v="46"/>
    <s v="RECARGOS MORA EXCLUIDOS"/>
    <s v="21-04-2015 00:00:00"/>
    <n v="53"/>
    <n v="106"/>
  </r>
  <r>
    <s v="FACTURACION"/>
    <x v="1"/>
    <n v="11"/>
    <x v="1"/>
    <m/>
    <s v="D"/>
    <n v="4"/>
    <s v="CARGO POR CONEXIÓN"/>
    <s v="21-04-2015 00:00:00"/>
    <n v="53"/>
    <n v="-16114"/>
  </r>
  <r>
    <s v="FACTURACION"/>
    <x v="1"/>
    <n v="11"/>
    <x v="1"/>
    <m/>
    <s v="D"/>
    <n v="100"/>
    <s v="RECARGO POR MORA RED INTERNA"/>
    <s v="21-04-2015 00:00:00"/>
    <n v="53"/>
    <n v="-814"/>
  </r>
  <r>
    <s v="FACTURACION"/>
    <x v="1"/>
    <n v="11"/>
    <x v="1"/>
    <m/>
    <s v="D"/>
    <n v="17"/>
    <s v="RECONEXION"/>
    <s v="22-04-2015 00:00:00"/>
    <n v="53"/>
    <n v="-64349"/>
  </r>
  <r>
    <s v="FACTURACION"/>
    <x v="1"/>
    <n v="11"/>
    <x v="1"/>
    <m/>
    <s v="D"/>
    <n v="59"/>
    <s v="INTERESES FINANCIACION GRAVADOS"/>
    <s v="22-04-2015 00:00:00"/>
    <n v="53"/>
    <n v="-3440"/>
  </r>
  <r>
    <s v="FACTURACION"/>
    <x v="1"/>
    <n v="11"/>
    <x v="1"/>
    <m/>
    <s v="D"/>
    <n v="101"/>
    <s v="RECARGO POR MORA  GRAVADOS OTROS SERVICIOS"/>
    <s v="22-04-2015 00:00:00"/>
    <n v="53"/>
    <n v="-502"/>
  </r>
  <r>
    <s v="FACTURACION"/>
    <x v="1"/>
    <n v="11"/>
    <x v="1"/>
    <m/>
    <s v="D"/>
    <n v="3"/>
    <s v="CARGO FIJO"/>
    <s v="23-04-2015 00:00:00"/>
    <n v="53"/>
    <n v="-339745"/>
  </r>
  <r>
    <s v="FACTURACION"/>
    <x v="1"/>
    <n v="11"/>
    <x v="1"/>
    <m/>
    <s v="D"/>
    <n v="28"/>
    <s v="SERVICIOS ASOCIADOS CARGO POR CONEXIÓN"/>
    <s v="23-04-2015 00:00:00"/>
    <n v="53"/>
    <n v="-102522"/>
  </r>
  <r>
    <s v="FACTURACION"/>
    <x v="1"/>
    <n v="11"/>
    <x v="1"/>
    <m/>
    <s v="D"/>
    <n v="17"/>
    <s v="RECONEXION"/>
    <s v="23-04-2015 00:00:00"/>
    <n v="53"/>
    <n v="-49130"/>
  </r>
  <r>
    <s v="FACTURACION"/>
    <x v="1"/>
    <n v="11"/>
    <x v="1"/>
    <m/>
    <s v="D"/>
    <n v="98"/>
    <s v="REFINANCIACION"/>
    <s v="23-04-2015 00:00:00"/>
    <n v="53"/>
    <n v="-38036"/>
  </r>
  <r>
    <s v="FACTURACION"/>
    <x v="1"/>
    <n v="11"/>
    <x v="1"/>
    <m/>
    <s v="D"/>
    <n v="59"/>
    <s v="INTERESES FINANCIACION GRAVADOS"/>
    <s v="23-04-2015 00:00:00"/>
    <n v="53"/>
    <n v="-1346"/>
  </r>
  <r>
    <s v="FACTURACION"/>
    <x v="1"/>
    <n v="11"/>
    <x v="1"/>
    <m/>
    <s v="D"/>
    <n v="401"/>
    <s v="REVISION PERIODICA RES 059"/>
    <s v="23-04-2015 00:00:00"/>
    <n v="53"/>
    <n v="-8636"/>
  </r>
  <r>
    <s v="FACTURACION"/>
    <x v="1"/>
    <n v="11"/>
    <x v="1"/>
    <m/>
    <s v="D"/>
    <n v="81"/>
    <s v="SERVICIOS VARIOS GRAVADO"/>
    <s v="23-04-2015 00:00:00"/>
    <n v="53"/>
    <n v="-528"/>
  </r>
  <r>
    <s v="FACTURACION"/>
    <x v="1"/>
    <n v="11"/>
    <x v="1"/>
    <m/>
    <s v="D"/>
    <n v="56"/>
    <s v="INTERESES FINANCIACION CONEXION"/>
    <s v="24-04-2015 00:00:00"/>
    <n v="53"/>
    <n v="-147985"/>
  </r>
  <r>
    <s v="FACTURACION"/>
    <x v="1"/>
    <n v="11"/>
    <x v="1"/>
    <m/>
    <s v="C"/>
    <n v="30"/>
    <s v="SUBSIDIO"/>
    <s v="25-04-2015 00:00:00"/>
    <n v="53"/>
    <n v="102387"/>
  </r>
  <r>
    <s v="FACTURACION"/>
    <x v="1"/>
    <n v="11"/>
    <x v="1"/>
    <m/>
    <s v="D"/>
    <n v="7"/>
    <s v="CONSUMO"/>
    <s v="25-04-2015 00:00:00"/>
    <n v="53"/>
    <n v="-340010"/>
  </r>
  <r>
    <s v="FACTURACION"/>
    <x v="1"/>
    <n v="11"/>
    <x v="1"/>
    <m/>
    <s v="D"/>
    <n v="3"/>
    <s v="CARGO FIJO"/>
    <s v="27-04-2015 00:00:00"/>
    <n v="53"/>
    <n v="-170483"/>
  </r>
  <r>
    <s v="FACTURACION"/>
    <x v="1"/>
    <n v="11"/>
    <x v="1"/>
    <m/>
    <s v="D"/>
    <n v="56"/>
    <s v="INTERESES FINANCIACION CONEXION"/>
    <s v="27-04-2015 00:00:00"/>
    <n v="53"/>
    <n v="-307627"/>
  </r>
  <r>
    <s v="FACTURACION"/>
    <x v="1"/>
    <n v="11"/>
    <x v="1"/>
    <m/>
    <s v="D"/>
    <n v="126"/>
    <s v="IVA INTERES DE FINANCIACION"/>
    <s v="27-04-2015 00:00:00"/>
    <n v="53"/>
    <n v="-1900"/>
  </r>
  <r>
    <s v="FACTURACION"/>
    <x v="1"/>
    <n v="11"/>
    <x v="1"/>
    <m/>
    <s v="D"/>
    <n v="401"/>
    <s v="REVISION PERIODICA RES 059"/>
    <s v="27-04-2015 00:00:00"/>
    <n v="53"/>
    <n v="-11872"/>
  </r>
  <r>
    <s v="FACTURACION"/>
    <x v="1"/>
    <n v="11"/>
    <x v="1"/>
    <m/>
    <s v="D"/>
    <n v="400"/>
    <s v="CERTIFICACION INSTALACION PREVIA"/>
    <s v="27-04-2015 00:00:00"/>
    <n v="53"/>
    <n v="-2458"/>
  </r>
  <r>
    <s v="FACTURACION"/>
    <x v="1"/>
    <n v="11"/>
    <x v="1"/>
    <m/>
    <s v="C"/>
    <n v="30"/>
    <s v="SUBSIDIO"/>
    <s v="28-04-2015 00:00:00"/>
    <n v="53"/>
    <n v="1198003"/>
  </r>
  <r>
    <s v="FACTURACION"/>
    <x v="1"/>
    <n v="11"/>
    <x v="1"/>
    <m/>
    <s v="D"/>
    <n v="3"/>
    <s v="CARGO FIJO"/>
    <s v="28-04-2015 00:00:00"/>
    <n v="53"/>
    <n v="-363436"/>
  </r>
  <r>
    <s v="FACTURACION"/>
    <x v="1"/>
    <n v="11"/>
    <x v="1"/>
    <m/>
    <s v="D"/>
    <n v="122"/>
    <s v="IVA RED INTERNA"/>
    <s v="28-04-2015 00:00:00"/>
    <n v="53"/>
    <n v="-6728"/>
  </r>
  <r>
    <s v="FACTURACION"/>
    <x v="1"/>
    <n v="11"/>
    <x v="1"/>
    <m/>
    <s v="D"/>
    <n v="4"/>
    <s v="CARGO POR CONEXIÓN"/>
    <s v="29-04-2015 00:00:00"/>
    <n v="53"/>
    <n v="-140253"/>
  </r>
  <r>
    <s v="FACTURACION"/>
    <x v="1"/>
    <n v="11"/>
    <x v="1"/>
    <m/>
    <s v="D"/>
    <n v="59"/>
    <s v="INTERESES FINANCIACION GRAVADOS"/>
    <s v="29-04-2015 00:00:00"/>
    <n v="53"/>
    <n v="-17774"/>
  </r>
  <r>
    <s v="FACTURACION"/>
    <x v="1"/>
    <n v="11"/>
    <x v="1"/>
    <m/>
    <s v="D"/>
    <n v="122"/>
    <s v="IVA RED INTERNA"/>
    <s v="29-04-2015 00:00:00"/>
    <n v="53"/>
    <n v="-11394"/>
  </r>
  <r>
    <s v="FACTURACION"/>
    <x v="1"/>
    <n v="11"/>
    <x v="1"/>
    <m/>
    <s v="D"/>
    <n v="8"/>
    <s v="CONTRIBUCION"/>
    <s v="30-04-2015 00:00:00"/>
    <n v="53"/>
    <n v="-380451"/>
  </r>
  <r>
    <s v="FACTURACION"/>
    <x v="1"/>
    <n v="11"/>
    <x v="1"/>
    <m/>
    <s v="D"/>
    <n v="27"/>
    <s v="SERVICIO ASOCIADO RED INTERNA"/>
    <s v="30-04-2015 00:00:00"/>
    <n v="53"/>
    <n v="-248972"/>
  </r>
  <r>
    <s v="FACTURACION"/>
    <x v="1"/>
    <n v="44"/>
    <x v="2"/>
    <m/>
    <s v="C"/>
    <n v="7"/>
    <s v="CONSUMO"/>
    <s v="10-04-2015 00:00:00"/>
    <s v=""/>
    <n v="1512131"/>
  </r>
  <r>
    <s v="FACTURACION"/>
    <x v="1"/>
    <n v="44"/>
    <x v="2"/>
    <m/>
    <s v="C"/>
    <n v="8"/>
    <s v="CONTRIBUCION"/>
    <s v="11-04-2015 00:00:00"/>
    <s v=""/>
    <n v="11224"/>
  </r>
  <r>
    <s v="FACTURACION"/>
    <x v="1"/>
    <n v="44"/>
    <x v="2"/>
    <m/>
    <s v="C"/>
    <n v="30"/>
    <s v="SUBSIDIO"/>
    <s v="15-04-2015 00:00:00"/>
    <s v=""/>
    <n v="20214"/>
  </r>
  <r>
    <s v="FACTURACION"/>
    <x v="1"/>
    <n v="44"/>
    <x v="2"/>
    <m/>
    <s v="C"/>
    <n v="30"/>
    <s v="SUBSIDIO"/>
    <s v="21-04-2015 00:00:00"/>
    <s v=""/>
    <n v="9213"/>
  </r>
  <r>
    <s v="FACTURACION"/>
    <x v="1"/>
    <n v="44"/>
    <x v="2"/>
    <m/>
    <s v="C"/>
    <n v="7"/>
    <s v="CONSUMO"/>
    <s v="24-04-2015 00:00:00"/>
    <s v=""/>
    <n v="720716"/>
  </r>
  <r>
    <s v="FACTURACION"/>
    <x v="1"/>
    <n v="44"/>
    <x v="2"/>
    <m/>
    <s v="C"/>
    <n v="8"/>
    <s v="CONTRIBUCION"/>
    <s v="30-04-2015 00:00:00"/>
    <s v=""/>
    <n v="59094"/>
  </r>
  <r>
    <s v="FACTURACION"/>
    <x v="2"/>
    <n v="1"/>
    <x v="0"/>
    <s v="F"/>
    <s v="D"/>
    <n v="53"/>
    <s v="LIBERTY MICROSEGUROS"/>
    <s v="06-04-2015 00:00:00"/>
    <n v="51"/>
    <n v="2827115"/>
  </r>
  <r>
    <s v="FACTURACION"/>
    <x v="2"/>
    <n v="1"/>
    <x v="0"/>
    <s v="F"/>
    <s v="D"/>
    <n v="52"/>
    <s v="LIBERTY MERCADO ASEGURADO"/>
    <s v="07-04-2015 00:00:00"/>
    <n v="51"/>
    <n v="9672354"/>
  </r>
  <r>
    <s v="FACTURACION"/>
    <x v="2"/>
    <n v="1"/>
    <x v="0"/>
    <s v="F"/>
    <s v="D"/>
    <n v="53"/>
    <s v="LIBERTY MICROSEGUROS"/>
    <s v="08-04-2015 00:00:00"/>
    <n v="51"/>
    <n v="2371038"/>
  </r>
  <r>
    <s v="FACTURACION"/>
    <x v="2"/>
    <n v="1"/>
    <x v="0"/>
    <s v="F"/>
    <s v="D"/>
    <n v="52"/>
    <s v="LIBERTY MERCADO ASEGURADO"/>
    <s v="18-04-2015 00:00:00"/>
    <n v="51"/>
    <n v="16580416"/>
  </r>
  <r>
    <s v="FACTURACION"/>
    <x v="2"/>
    <n v="1"/>
    <x v="0"/>
    <s v="F"/>
    <s v="D"/>
    <n v="52"/>
    <s v="LIBERTY MERCADO ASEGURADO"/>
    <s v="21-04-2015 00:00:00"/>
    <n v="51"/>
    <n v="8607782"/>
  </r>
  <r>
    <s v="FACTURACION"/>
    <x v="2"/>
    <n v="1"/>
    <x v="0"/>
    <s v="F"/>
    <s v="D"/>
    <n v="52"/>
    <s v="LIBERTY MERCADO ASEGURADO"/>
    <s v="27-04-2015 00:00:00"/>
    <n v="51"/>
    <n v="22550507"/>
  </r>
  <r>
    <s v="FACTURACION"/>
    <x v="2"/>
    <n v="1"/>
    <x v="0"/>
    <s v="F"/>
    <s v="D"/>
    <n v="53"/>
    <s v="LIBERTY MICROSEGUROS"/>
    <s v="29-04-2015 00:00:00"/>
    <n v="51"/>
    <n v="13097370"/>
  </r>
  <r>
    <s v="FACTURACION"/>
    <x v="2"/>
    <n v="11"/>
    <x v="1"/>
    <m/>
    <s v="D"/>
    <n v="52"/>
    <s v="LIBERTY MERCADO ASEGURADO"/>
    <s v="29-04-2015 00:00:00"/>
    <n v="53"/>
    <n v="-18780"/>
  </r>
  <r>
    <s v="FACTURACION"/>
    <x v="3"/>
    <n v="1"/>
    <x v="0"/>
    <s v="F"/>
    <s v="D"/>
    <n v="83"/>
    <s v="GASMECO"/>
    <s v="10-04-2015 00:00:00"/>
    <n v="51"/>
    <n v="2848"/>
  </r>
  <r>
    <s v="FACTURACION"/>
    <x v="3"/>
    <n v="1"/>
    <x v="0"/>
    <s v="F"/>
    <s v="D"/>
    <n v="83"/>
    <s v="GASMECO"/>
    <s v="28-04-2015 00:00:00"/>
    <n v="51"/>
    <n v="2505"/>
  </r>
  <r>
    <s v="FACTURACION"/>
    <x v="4"/>
    <n v="1"/>
    <x v="0"/>
    <s v="F"/>
    <s v="D"/>
    <n v="60"/>
    <s v="SEGURO BRILLA"/>
    <s v="01-04-2015 00:00:00"/>
    <n v="15"/>
    <n v="2646927"/>
  </r>
  <r>
    <s v="FACTURACION"/>
    <x v="4"/>
    <n v="1"/>
    <x v="0"/>
    <s v="F"/>
    <s v="D"/>
    <n v="2"/>
    <s v="BRILLA"/>
    <s v="01-04-2015 00:00:00"/>
    <n v="51"/>
    <n v="162642900"/>
  </r>
  <r>
    <s v="FACTURACION"/>
    <x v="4"/>
    <n v="1"/>
    <x v="0"/>
    <s v="F"/>
    <s v="D"/>
    <n v="121"/>
    <s v="REFINANCIACION INTERES DE FINANCIACION BRILLA"/>
    <s v="01-04-2015 00:00:00"/>
    <n v="51"/>
    <n v="322498"/>
  </r>
  <r>
    <s v="FACTURACION"/>
    <x v="4"/>
    <n v="1"/>
    <x v="0"/>
    <s v="F"/>
    <s v="D"/>
    <n v="58"/>
    <s v="INTERESES FINANCIACION CREDITO BRILLA"/>
    <s v="04-04-2015 00:00:00"/>
    <n v="51"/>
    <n v="51851151"/>
  </r>
  <r>
    <s v="FACTURACION"/>
    <x v="4"/>
    <n v="1"/>
    <x v="0"/>
    <s v="F"/>
    <s v="D"/>
    <n v="2"/>
    <s v="BRILLA"/>
    <s v="07-04-2015 00:00:00"/>
    <n v="51"/>
    <n v="54811100"/>
  </r>
  <r>
    <s v="FACTURACION"/>
    <x v="4"/>
    <n v="1"/>
    <x v="0"/>
    <s v="F"/>
    <s v="D"/>
    <n v="60"/>
    <s v="SEGURO BRILLA"/>
    <s v="07-04-2015 00:00:00"/>
    <n v="51"/>
    <n v="286"/>
  </r>
  <r>
    <s v="FACTURACION"/>
    <x v="4"/>
    <n v="1"/>
    <x v="0"/>
    <s v="F"/>
    <s v="D"/>
    <n v="99"/>
    <s v="RECARGO POR MORA  EXCLUIDO CREDITO SEGUROS"/>
    <s v="07-04-2015 00:00:00"/>
    <n v="51"/>
    <n v="9"/>
  </r>
  <r>
    <s v="FACTURACION"/>
    <x v="4"/>
    <n v="1"/>
    <x v="0"/>
    <s v="F"/>
    <s v="D"/>
    <n v="121"/>
    <s v="REFINANCIACION INTERES DE FINANCIACION BRILLA"/>
    <s v="07-04-2015 00:00:00"/>
    <n v="51"/>
    <n v="53151"/>
  </r>
  <r>
    <s v="FACTURACION"/>
    <x v="4"/>
    <n v="1"/>
    <x v="0"/>
    <s v="F"/>
    <s v="D"/>
    <n v="99"/>
    <s v="RECARGO POR MORA  EXCLUIDO CREDITO SEGUROS"/>
    <s v="08-04-2015 00:00:00"/>
    <n v="15"/>
    <n v="40264"/>
  </r>
  <r>
    <s v="FACTURACION"/>
    <x v="4"/>
    <n v="1"/>
    <x v="0"/>
    <s v="F"/>
    <s v="D"/>
    <n v="2"/>
    <s v="BRILLA"/>
    <s v="08-04-2015 00:00:00"/>
    <n v="19"/>
    <n v="186855383"/>
  </r>
  <r>
    <s v="FACTURACION"/>
    <x v="4"/>
    <n v="1"/>
    <x v="0"/>
    <s v="F"/>
    <s v="D"/>
    <n v="46"/>
    <s v="RECARGOS MORA EXCLUIDOS"/>
    <s v="08-04-2015 00:00:00"/>
    <n v="50"/>
    <n v="5271"/>
  </r>
  <r>
    <s v="FACTURACION"/>
    <x v="4"/>
    <n v="1"/>
    <x v="0"/>
    <s v="F"/>
    <s v="D"/>
    <n v="99"/>
    <s v="RECARGO POR MORA  EXCLUIDO CREDITO SEGUROS"/>
    <s v="08-04-2015 00:00:00"/>
    <n v="50"/>
    <n v="34"/>
  </r>
  <r>
    <s v="FACTURACION"/>
    <x v="4"/>
    <n v="1"/>
    <x v="0"/>
    <s v="F"/>
    <s v="D"/>
    <n v="58"/>
    <s v="INTERESES FINANCIACION CREDITO BRILLA"/>
    <s v="08-04-2015 00:00:00"/>
    <n v="51"/>
    <n v="116967594"/>
  </r>
  <r>
    <s v="FACTURACION"/>
    <x v="4"/>
    <n v="1"/>
    <x v="0"/>
    <s v="F"/>
    <s v="D"/>
    <n v="99"/>
    <s v="RECARGO POR MORA  EXCLUIDO CREDITO SEGUROS"/>
    <s v="08-04-2015 00:00:00"/>
    <n v="51"/>
    <n v="45"/>
  </r>
  <r>
    <s v="FACTURACION"/>
    <x v="4"/>
    <n v="1"/>
    <x v="0"/>
    <s v="F"/>
    <s v="D"/>
    <n v="46"/>
    <s v="RECARGOS MORA EXCLUIDOS"/>
    <s v="09-04-2015 00:00:00"/>
    <n v="15"/>
    <n v="2146772"/>
  </r>
  <r>
    <s v="FACTURACION"/>
    <x v="4"/>
    <n v="1"/>
    <x v="0"/>
    <s v="F"/>
    <s v="D"/>
    <n v="99"/>
    <s v="RECARGO POR MORA  EXCLUIDO CREDITO SEGUROS"/>
    <s v="09-04-2015 00:00:00"/>
    <n v="15"/>
    <n v="31670"/>
  </r>
  <r>
    <s v="FACTURACION"/>
    <x v="4"/>
    <n v="1"/>
    <x v="0"/>
    <s v="F"/>
    <s v="D"/>
    <n v="2"/>
    <s v="BRILLA"/>
    <s v="09-04-2015 00:00:00"/>
    <n v="19"/>
    <n v="192425203"/>
  </r>
  <r>
    <s v="FACTURACION"/>
    <x v="4"/>
    <n v="1"/>
    <x v="0"/>
    <s v="F"/>
    <s v="D"/>
    <n v="60"/>
    <s v="SEGURO BRILLA"/>
    <s v="09-04-2015 00:00:00"/>
    <n v="51"/>
    <n v="1056"/>
  </r>
  <r>
    <s v="FACTURACION"/>
    <x v="4"/>
    <n v="1"/>
    <x v="0"/>
    <s v="F"/>
    <s v="D"/>
    <n v="46"/>
    <s v="RECARGOS MORA EXCLUIDOS"/>
    <s v="09-04-2015 00:00:00"/>
    <n v="53"/>
    <n v="19318"/>
  </r>
  <r>
    <s v="FACTURACION"/>
    <x v="4"/>
    <n v="1"/>
    <x v="0"/>
    <s v="F"/>
    <s v="D"/>
    <n v="46"/>
    <s v="RECARGOS MORA EXCLUIDOS"/>
    <s v="10-04-2015 00:00:00"/>
    <n v="50"/>
    <n v="730"/>
  </r>
  <r>
    <s v="FACTURACION"/>
    <x v="4"/>
    <n v="1"/>
    <x v="0"/>
    <s v="F"/>
    <s v="D"/>
    <n v="99"/>
    <s v="RECARGO POR MORA  EXCLUIDO CREDITO SEGUROS"/>
    <s v="10-04-2015 00:00:00"/>
    <n v="50"/>
    <n v="4"/>
  </r>
  <r>
    <s v="FACTURACION"/>
    <x v="4"/>
    <n v="1"/>
    <x v="0"/>
    <s v="F"/>
    <s v="D"/>
    <n v="58"/>
    <s v="INTERESES FINANCIACION CREDITO BRILLA"/>
    <s v="10-04-2015 00:00:00"/>
    <n v="51"/>
    <n v="128361030"/>
  </r>
  <r>
    <s v="FACTURACION"/>
    <x v="4"/>
    <n v="1"/>
    <x v="0"/>
    <s v="F"/>
    <s v="D"/>
    <n v="102"/>
    <s v="INT FINAC EXCLUIDO CREDITO SEGUROS"/>
    <s v="10-04-2015 00:00:00"/>
    <n v="51"/>
    <n v="1211"/>
  </r>
  <r>
    <s v="FACTURACION"/>
    <x v="4"/>
    <n v="1"/>
    <x v="0"/>
    <s v="F"/>
    <s v="D"/>
    <n v="99"/>
    <s v="RECARGO POR MORA  EXCLUIDO CREDITO SEGUROS"/>
    <s v="11-04-2015 00:00:00"/>
    <n v="15"/>
    <n v="31066"/>
  </r>
  <r>
    <s v="FACTURACION"/>
    <x v="4"/>
    <n v="1"/>
    <x v="0"/>
    <s v="F"/>
    <s v="D"/>
    <n v="2"/>
    <s v="BRILLA"/>
    <s v="13-04-2015 00:00:00"/>
    <n v="19"/>
    <n v="294892000"/>
  </r>
  <r>
    <s v="FACTURACION"/>
    <x v="4"/>
    <n v="1"/>
    <x v="0"/>
    <s v="F"/>
    <s v="D"/>
    <n v="46"/>
    <s v="RECARGOS MORA EXCLUIDOS"/>
    <s v="13-04-2015 00:00:00"/>
    <n v="51"/>
    <n v="523"/>
  </r>
  <r>
    <s v="FACTURACION"/>
    <x v="4"/>
    <n v="1"/>
    <x v="0"/>
    <s v="F"/>
    <s v="D"/>
    <n v="2"/>
    <s v="BRILLA"/>
    <s v="14-04-2015 00:00:00"/>
    <n v="19"/>
    <n v="311653911"/>
  </r>
  <r>
    <s v="FACTURACION"/>
    <x v="4"/>
    <n v="1"/>
    <x v="0"/>
    <s v="F"/>
    <s v="D"/>
    <n v="99"/>
    <s v="RECARGO POR MORA  EXCLUIDO CREDITO SEGUROS"/>
    <s v="14-04-2015 00:00:00"/>
    <n v="51"/>
    <n v="4"/>
  </r>
  <r>
    <s v="FACTURACION"/>
    <x v="4"/>
    <n v="1"/>
    <x v="0"/>
    <s v="F"/>
    <s v="D"/>
    <n v="121"/>
    <s v="REFINANCIACION INTERES DE FINANCIACION BRILLA"/>
    <s v="14-04-2015 00:00:00"/>
    <n v="51"/>
    <n v="18288"/>
  </r>
  <r>
    <s v="FACTURACION"/>
    <x v="4"/>
    <n v="1"/>
    <x v="0"/>
    <s v="F"/>
    <s v="D"/>
    <n v="99"/>
    <s v="RECARGO POR MORA  EXCLUIDO CREDITO SEGUROS"/>
    <s v="14-04-2015 00:00:00"/>
    <n v="53"/>
    <n v="218"/>
  </r>
  <r>
    <s v="FACTURACION"/>
    <x v="4"/>
    <n v="1"/>
    <x v="0"/>
    <s v="F"/>
    <s v="D"/>
    <n v="121"/>
    <s v="REFINANCIACION INTERES DE FINANCIACION BRILLA"/>
    <s v="15-04-2015 00:00:00"/>
    <n v="51"/>
    <n v="143348"/>
  </r>
  <r>
    <s v="FACTURACION"/>
    <x v="4"/>
    <n v="1"/>
    <x v="0"/>
    <s v="F"/>
    <s v="D"/>
    <n v="99"/>
    <s v="RECARGO POR MORA  EXCLUIDO CREDITO SEGUROS"/>
    <s v="15-04-2015 00:00:00"/>
    <n v="53"/>
    <n v="164"/>
  </r>
  <r>
    <s v="FACTURACION"/>
    <x v="4"/>
    <n v="1"/>
    <x v="0"/>
    <s v="F"/>
    <s v="D"/>
    <n v="99"/>
    <s v="RECARGO POR MORA  EXCLUIDO CREDITO SEGUROS"/>
    <s v="16-04-2015 00:00:00"/>
    <n v="53"/>
    <n v="398"/>
  </r>
  <r>
    <s v="FACTURACION"/>
    <x v="4"/>
    <n v="1"/>
    <x v="0"/>
    <s v="F"/>
    <s v="D"/>
    <n v="60"/>
    <s v="SEGURO BRILLA"/>
    <s v="17-04-2015 00:00:00"/>
    <n v="15"/>
    <n v="1113073"/>
  </r>
  <r>
    <s v="FACTURACION"/>
    <x v="4"/>
    <n v="1"/>
    <x v="0"/>
    <s v="F"/>
    <s v="D"/>
    <n v="2"/>
    <s v="BRILLA"/>
    <s v="17-04-2015 00:00:00"/>
    <n v="51"/>
    <n v="82629707"/>
  </r>
  <r>
    <s v="FACTURACION"/>
    <x v="4"/>
    <n v="1"/>
    <x v="0"/>
    <s v="F"/>
    <s v="D"/>
    <n v="121"/>
    <s v="REFINANCIACION INTERES DE FINANCIACION BRILLA"/>
    <s v="17-04-2015 00:00:00"/>
    <n v="51"/>
    <n v="63275"/>
  </r>
  <r>
    <s v="FACTURACION"/>
    <x v="4"/>
    <n v="1"/>
    <x v="0"/>
    <s v="F"/>
    <s v="D"/>
    <n v="46"/>
    <s v="RECARGOS MORA EXCLUIDOS"/>
    <s v="18-04-2015 00:00:00"/>
    <n v="15"/>
    <n v="1530357"/>
  </r>
  <r>
    <s v="FACTURACION"/>
    <x v="4"/>
    <n v="1"/>
    <x v="0"/>
    <s v="F"/>
    <s v="D"/>
    <n v="2"/>
    <s v="BRILLA"/>
    <s v="18-04-2015 00:00:00"/>
    <n v="19"/>
    <n v="120803820"/>
  </r>
  <r>
    <s v="FACTURACION"/>
    <x v="4"/>
    <n v="1"/>
    <x v="0"/>
    <s v="F"/>
    <s v="D"/>
    <n v="60"/>
    <s v="SEGURO BRILLA"/>
    <s v="18-04-2015 00:00:00"/>
    <n v="51"/>
    <n v="1277"/>
  </r>
  <r>
    <s v="FACTURACION"/>
    <x v="4"/>
    <n v="1"/>
    <x v="0"/>
    <s v="F"/>
    <s v="D"/>
    <n v="58"/>
    <s v="INTERESES FINANCIACION CREDITO BRILLA"/>
    <s v="20-04-2015 00:00:00"/>
    <n v="51"/>
    <n v="20295011"/>
  </r>
  <r>
    <s v="FACTURACION"/>
    <x v="4"/>
    <n v="1"/>
    <x v="0"/>
    <s v="F"/>
    <s v="D"/>
    <n v="99"/>
    <s v="RECARGO POR MORA  EXCLUIDO CREDITO SEGUROS"/>
    <s v="20-04-2015 00:00:00"/>
    <n v="51"/>
    <n v="10"/>
  </r>
  <r>
    <s v="FACTURACION"/>
    <x v="4"/>
    <n v="1"/>
    <x v="0"/>
    <s v="F"/>
    <s v="D"/>
    <n v="60"/>
    <s v="SEGURO BRILLA"/>
    <s v="21-04-2015 00:00:00"/>
    <n v="15"/>
    <n v="1333017"/>
  </r>
  <r>
    <s v="FACTURACION"/>
    <x v="4"/>
    <n v="1"/>
    <x v="0"/>
    <s v="F"/>
    <s v="D"/>
    <n v="60"/>
    <s v="SEGURO BRILLA"/>
    <s v="23-04-2015 00:00:00"/>
    <n v="15"/>
    <n v="1773043"/>
  </r>
  <r>
    <s v="FACTURACION"/>
    <x v="4"/>
    <n v="1"/>
    <x v="0"/>
    <s v="F"/>
    <s v="D"/>
    <n v="2"/>
    <s v="BRILLA"/>
    <s v="24-04-2015 00:00:00"/>
    <n v="19"/>
    <n v="368389423"/>
  </r>
  <r>
    <s v="FACTURACION"/>
    <x v="4"/>
    <n v="1"/>
    <x v="0"/>
    <s v="F"/>
    <s v="D"/>
    <n v="102"/>
    <s v="INT FINAC EXCLUIDO CREDITO SEGUROS"/>
    <s v="24-04-2015 00:00:00"/>
    <n v="51"/>
    <n v="601"/>
  </r>
  <r>
    <s v="FACTURACION"/>
    <x v="4"/>
    <n v="1"/>
    <x v="0"/>
    <s v="F"/>
    <s v="D"/>
    <n v="99"/>
    <s v="RECARGO POR MORA  EXCLUIDO CREDITO SEGUROS"/>
    <s v="24-04-2015 00:00:00"/>
    <n v="51"/>
    <n v="32"/>
  </r>
  <r>
    <s v="FACTURACION"/>
    <x v="4"/>
    <n v="1"/>
    <x v="0"/>
    <s v="F"/>
    <s v="D"/>
    <n v="46"/>
    <s v="RECARGOS MORA EXCLUIDOS"/>
    <s v="27-04-2015 00:00:00"/>
    <n v="15"/>
    <n v="2750077"/>
  </r>
  <r>
    <s v="FACTURACION"/>
    <x v="4"/>
    <n v="1"/>
    <x v="0"/>
    <s v="F"/>
    <s v="D"/>
    <n v="58"/>
    <s v="INTERESES FINANCIACION CREDITO BRILLA"/>
    <s v="27-04-2015 00:00:00"/>
    <n v="51"/>
    <n v="134667266"/>
  </r>
  <r>
    <s v="FACTURACION"/>
    <x v="4"/>
    <n v="1"/>
    <x v="0"/>
    <s v="F"/>
    <s v="D"/>
    <n v="99"/>
    <s v="RECARGO POR MORA  EXCLUIDO CREDITO SEGUROS"/>
    <s v="27-04-2015 00:00:00"/>
    <n v="53"/>
    <n v="168"/>
  </r>
  <r>
    <s v="FACTURACION"/>
    <x v="4"/>
    <n v="1"/>
    <x v="0"/>
    <s v="F"/>
    <s v="D"/>
    <n v="60"/>
    <s v="SEGURO BRILLA"/>
    <s v="28-04-2015 00:00:00"/>
    <n v="15"/>
    <n v="2217614"/>
  </r>
  <r>
    <s v="FACTURACION"/>
    <x v="4"/>
    <n v="1"/>
    <x v="0"/>
    <s v="F"/>
    <s v="D"/>
    <n v="46"/>
    <s v="RECARGOS MORA EXCLUIDOS"/>
    <s v="29-04-2015 00:00:00"/>
    <n v="50"/>
    <n v="33531"/>
  </r>
  <r>
    <s v="FACTURACION"/>
    <x v="4"/>
    <n v="1"/>
    <x v="0"/>
    <s v="F"/>
    <s v="D"/>
    <n v="2"/>
    <s v="BRILLA"/>
    <s v="29-04-2015 00:00:00"/>
    <n v="51"/>
    <n v="266035764"/>
  </r>
  <r>
    <s v="FACTURACION"/>
    <x v="4"/>
    <n v="1"/>
    <x v="0"/>
    <s v="F"/>
    <s v="D"/>
    <n v="46"/>
    <s v="RECARGOS MORA EXCLUIDOS"/>
    <s v="29-04-2015 00:00:00"/>
    <n v="51"/>
    <n v="9786"/>
  </r>
  <r>
    <s v="FACTURACION"/>
    <x v="4"/>
    <n v="1"/>
    <x v="0"/>
    <s v="F"/>
    <s v="D"/>
    <n v="99"/>
    <s v="RECARGO POR MORA  EXCLUIDO CREDITO SEGUROS"/>
    <s v="29-04-2015 00:00:00"/>
    <n v="53"/>
    <n v="168"/>
  </r>
  <r>
    <s v="FACTURACION"/>
    <x v="4"/>
    <n v="1"/>
    <x v="0"/>
    <s v="F"/>
    <s v="D"/>
    <n v="46"/>
    <s v="RECARGOS MORA EXCLUIDOS"/>
    <s v="30-04-2015 00:00:00"/>
    <n v="50"/>
    <n v="41631"/>
  </r>
  <r>
    <s v="FACTURACION"/>
    <x v="4"/>
    <n v="1"/>
    <x v="0"/>
    <s v="F"/>
    <s v="D"/>
    <n v="99"/>
    <s v="RECARGO POR MORA  EXCLUIDO CREDITO SEGUROS"/>
    <s v="30-04-2015 00:00:00"/>
    <n v="51"/>
    <n v="13"/>
  </r>
  <r>
    <s v="FACTURACION"/>
    <x v="4"/>
    <n v="11"/>
    <x v="1"/>
    <m/>
    <s v="D"/>
    <n v="2"/>
    <s v="BRILLA"/>
    <s v="01-04-2015 00:00:00"/>
    <n v="53"/>
    <n v="-84773"/>
  </r>
  <r>
    <s v="FACTURACION"/>
    <x v="4"/>
    <n v="11"/>
    <x v="1"/>
    <m/>
    <s v="D"/>
    <n v="58"/>
    <s v="INTERESES FINANCIACION CREDITO BRILLA"/>
    <s v="01-04-2015 00:00:00"/>
    <n v="53"/>
    <n v="-8635"/>
  </r>
  <r>
    <s v="FACTURACION"/>
    <x v="4"/>
    <n v="11"/>
    <x v="1"/>
    <m/>
    <s v="D"/>
    <n v="58"/>
    <s v="INTERESES FINANCIACION CREDITO BRILLA"/>
    <s v="06-04-2015 00:00:00"/>
    <n v="53"/>
    <n v="-5396"/>
  </r>
  <r>
    <s v="FACTURACION"/>
    <x v="4"/>
    <n v="11"/>
    <x v="1"/>
    <m/>
    <s v="D"/>
    <n v="2"/>
    <s v="BRILLA"/>
    <s v="07-04-2015 00:00:00"/>
    <n v="53"/>
    <n v="-8"/>
  </r>
  <r>
    <s v="FACTURACION"/>
    <x v="4"/>
    <n v="11"/>
    <x v="1"/>
    <m/>
    <s v="D"/>
    <n v="58"/>
    <s v="INTERESES FINANCIACION CREDITO BRILLA"/>
    <s v="10-04-2015 00:00:00"/>
    <n v="53"/>
    <n v="-41062"/>
  </r>
  <r>
    <s v="FACTURACION"/>
    <x v="4"/>
    <n v="11"/>
    <x v="1"/>
    <m/>
    <s v="D"/>
    <n v="46"/>
    <s v="RECARGOS MORA EXCLUIDOS"/>
    <s v="10-04-2015 00:00:00"/>
    <n v="53"/>
    <n v="-370"/>
  </r>
  <r>
    <s v="FACTURACION"/>
    <x v="4"/>
    <n v="11"/>
    <x v="1"/>
    <m/>
    <s v="D"/>
    <n v="60"/>
    <s v="SEGURO BRILLA"/>
    <s v="11-04-2015 00:00:00"/>
    <n v="53"/>
    <n v="-1336"/>
  </r>
  <r>
    <s v="FACTURACION"/>
    <x v="4"/>
    <n v="11"/>
    <x v="1"/>
    <m/>
    <s v="D"/>
    <n v="60"/>
    <s v="SEGURO BRILLA"/>
    <s v="30-04-2015 00:00:00"/>
    <n v="53"/>
    <n v="-432"/>
  </r>
  <r>
    <s v="FACTURACION"/>
    <x v="5"/>
    <n v="1"/>
    <x v="0"/>
    <s v="F"/>
    <s v="D"/>
    <n v="58"/>
    <s v="INTERESES FINANCIACION CREDITO BRILLA"/>
    <s v="06-04-2015 00:00:00"/>
    <n v="51"/>
    <n v="45700087"/>
  </r>
  <r>
    <s v="FACTURACION"/>
    <x v="5"/>
    <n v="1"/>
    <x v="0"/>
    <s v="F"/>
    <s v="D"/>
    <n v="121"/>
    <s v="REFINANCIACION INTERES DE FINANCIACION BRILLA"/>
    <s v="06-04-2015 00:00:00"/>
    <n v="51"/>
    <n v="2223809"/>
  </r>
  <r>
    <s v="FACTURACION"/>
    <x v="5"/>
    <n v="1"/>
    <x v="0"/>
    <s v="F"/>
    <s v="D"/>
    <n v="46"/>
    <s v="RECARGOS MORA EXCLUIDOS"/>
    <s v="07-04-2015 00:00:00"/>
    <n v="51"/>
    <n v="2159"/>
  </r>
  <r>
    <s v="FACTURACION"/>
    <x v="5"/>
    <n v="1"/>
    <x v="0"/>
    <s v="F"/>
    <s v="D"/>
    <n v="60"/>
    <s v="SEGURO BRILLA"/>
    <s v="09-04-2015 00:00:00"/>
    <n v="15"/>
    <n v="1509192"/>
  </r>
  <r>
    <s v="FACTURACION"/>
    <x v="5"/>
    <n v="1"/>
    <x v="0"/>
    <s v="F"/>
    <s v="D"/>
    <n v="99"/>
    <s v="RECARGO POR MORA  EXCLUIDO CREDITO SEGUROS"/>
    <s v="10-04-2015 00:00:00"/>
    <n v="51"/>
    <n v="124"/>
  </r>
  <r>
    <s v="FACTURACION"/>
    <x v="5"/>
    <n v="1"/>
    <x v="0"/>
    <s v="F"/>
    <s v="D"/>
    <n v="81"/>
    <s v="SERVICIOS VARIOS GRAVADO"/>
    <s v="10-04-2015 00:00:00"/>
    <n v="51"/>
    <n v="49"/>
  </r>
  <r>
    <s v="FACTURACION"/>
    <x v="5"/>
    <n v="1"/>
    <x v="0"/>
    <s v="F"/>
    <s v="D"/>
    <n v="121"/>
    <s v="REFINANCIACION INTERES DE FINANCIACION BRILLA"/>
    <s v="11-04-2015 00:00:00"/>
    <n v="51"/>
    <n v="3755005"/>
  </r>
  <r>
    <s v="FACTURACION"/>
    <x v="5"/>
    <n v="1"/>
    <x v="0"/>
    <s v="F"/>
    <s v="D"/>
    <n v="99"/>
    <s v="RECARGO POR MORA  EXCLUIDO CREDITO SEGUROS"/>
    <s v="11-04-2015 00:00:00"/>
    <n v="53"/>
    <n v="286"/>
  </r>
  <r>
    <s v="FACTURACION"/>
    <x v="5"/>
    <n v="1"/>
    <x v="0"/>
    <s v="F"/>
    <s v="D"/>
    <n v="60"/>
    <s v="SEGURO BRILLA"/>
    <s v="13-04-2015 00:00:00"/>
    <n v="51"/>
    <n v="42"/>
  </r>
  <r>
    <s v="FACTURACION"/>
    <x v="5"/>
    <n v="1"/>
    <x v="0"/>
    <s v="F"/>
    <s v="D"/>
    <n v="46"/>
    <s v="RECARGOS MORA EXCLUIDOS"/>
    <s v="15-04-2015 00:00:00"/>
    <n v="53"/>
    <n v="38957"/>
  </r>
  <r>
    <s v="FACTURACION"/>
    <x v="5"/>
    <n v="1"/>
    <x v="0"/>
    <s v="F"/>
    <s v="D"/>
    <n v="121"/>
    <s v="REFINANCIACION INTERES DE FINANCIACION BRILLA"/>
    <s v="16-04-2015 00:00:00"/>
    <n v="51"/>
    <n v="671485"/>
  </r>
  <r>
    <s v="FACTURACION"/>
    <x v="5"/>
    <n v="1"/>
    <x v="0"/>
    <s v="F"/>
    <s v="D"/>
    <n v="99"/>
    <s v="RECARGO POR MORA  EXCLUIDO CREDITO SEGUROS"/>
    <s v="17-04-2015 00:00:00"/>
    <n v="15"/>
    <n v="9751"/>
  </r>
  <r>
    <s v="FACTURACION"/>
    <x v="5"/>
    <n v="1"/>
    <x v="0"/>
    <s v="F"/>
    <s v="D"/>
    <n v="102"/>
    <s v="INT FINAC EXCLUIDO CREDITO SEGUROS"/>
    <s v="17-04-2015 00:00:00"/>
    <n v="51"/>
    <n v="708"/>
  </r>
  <r>
    <s v="FACTURACION"/>
    <x v="5"/>
    <n v="1"/>
    <x v="0"/>
    <s v="F"/>
    <s v="D"/>
    <n v="99"/>
    <s v="RECARGO POR MORA  EXCLUIDO CREDITO SEGUROS"/>
    <s v="18-04-2015 00:00:00"/>
    <n v="53"/>
    <n v="694"/>
  </r>
  <r>
    <s v="FACTURACION"/>
    <x v="5"/>
    <n v="1"/>
    <x v="0"/>
    <s v="F"/>
    <s v="D"/>
    <n v="99"/>
    <s v="RECARGO POR MORA  EXCLUIDO CREDITO SEGUROS"/>
    <s v="20-04-2015 00:00:00"/>
    <n v="15"/>
    <n v="6765"/>
  </r>
  <r>
    <s v="FACTURACION"/>
    <x v="5"/>
    <n v="1"/>
    <x v="0"/>
    <s v="F"/>
    <s v="D"/>
    <n v="99"/>
    <s v="RECARGO POR MORA  EXCLUIDO CREDITO SEGUROS"/>
    <s v="20-04-2015 00:00:00"/>
    <n v="51"/>
    <n v="10"/>
  </r>
  <r>
    <s v="FACTURACION"/>
    <x v="5"/>
    <n v="1"/>
    <x v="0"/>
    <s v="F"/>
    <s v="D"/>
    <n v="60"/>
    <s v="SEGURO BRILLA"/>
    <s v="21-04-2015 00:00:00"/>
    <n v="51"/>
    <n v="2143"/>
  </r>
  <r>
    <s v="FACTURACION"/>
    <x v="5"/>
    <n v="1"/>
    <x v="0"/>
    <s v="F"/>
    <s v="D"/>
    <n v="81"/>
    <s v="SERVICIOS VARIOS GRAVADO"/>
    <s v="22-04-2015 00:00:00"/>
    <n v="51"/>
    <n v="20"/>
  </r>
  <r>
    <s v="FACTURACION"/>
    <x v="5"/>
    <n v="1"/>
    <x v="0"/>
    <s v="F"/>
    <s v="D"/>
    <n v="46"/>
    <s v="RECARGOS MORA EXCLUIDOS"/>
    <s v="24-04-2015 00:00:00"/>
    <n v="50"/>
    <n v="16658"/>
  </r>
  <r>
    <s v="FACTURACION"/>
    <x v="5"/>
    <n v="1"/>
    <x v="0"/>
    <s v="F"/>
    <s v="D"/>
    <n v="60"/>
    <s v="SEGURO BRILLA"/>
    <s v="24-04-2015 00:00:00"/>
    <n v="51"/>
    <n v="2285"/>
  </r>
  <r>
    <s v="FACTURACION"/>
    <x v="5"/>
    <n v="1"/>
    <x v="0"/>
    <s v="F"/>
    <s v="D"/>
    <n v="60"/>
    <s v="SEGURO BRILLA"/>
    <s v="25-04-2015 00:00:00"/>
    <n v="15"/>
    <n v="191643"/>
  </r>
  <r>
    <s v="FACTURACION"/>
    <x v="5"/>
    <n v="1"/>
    <x v="0"/>
    <s v="F"/>
    <s v="D"/>
    <n v="99"/>
    <s v="RECARGO POR MORA  EXCLUIDO CREDITO SEGUROS"/>
    <s v="25-04-2015 00:00:00"/>
    <n v="15"/>
    <n v="2618"/>
  </r>
  <r>
    <s v="FACTURACION"/>
    <x v="5"/>
    <n v="1"/>
    <x v="0"/>
    <s v="F"/>
    <s v="D"/>
    <n v="60"/>
    <s v="SEGURO BRILLA"/>
    <s v="25-04-2015 00:00:00"/>
    <n v="51"/>
    <n v="161"/>
  </r>
  <r>
    <s v="FACTURACION"/>
    <x v="5"/>
    <n v="1"/>
    <x v="0"/>
    <s v="F"/>
    <s v="D"/>
    <n v="46"/>
    <s v="RECARGOS MORA EXCLUIDOS"/>
    <s v="25-04-2015 00:00:00"/>
    <n v="51"/>
    <n v="160"/>
  </r>
  <r>
    <s v="FACTURACION"/>
    <x v="5"/>
    <n v="1"/>
    <x v="0"/>
    <s v="F"/>
    <s v="D"/>
    <n v="46"/>
    <s v="RECARGOS MORA EXCLUIDOS"/>
    <s v="27-04-2015 00:00:00"/>
    <n v="50"/>
    <n v="1280"/>
  </r>
  <r>
    <s v="FACTURACION"/>
    <x v="5"/>
    <n v="1"/>
    <x v="0"/>
    <s v="F"/>
    <s v="D"/>
    <n v="102"/>
    <s v="INT FINAC EXCLUIDO CREDITO SEGUROS"/>
    <s v="27-04-2015 00:00:00"/>
    <n v="51"/>
    <n v="2478"/>
  </r>
  <r>
    <s v="FACTURACION"/>
    <x v="5"/>
    <n v="1"/>
    <x v="0"/>
    <s v="F"/>
    <s v="D"/>
    <n v="98"/>
    <s v="REFINANCIACION"/>
    <s v="27-04-2015 00:00:00"/>
    <n v="51"/>
    <n v="1417"/>
  </r>
  <r>
    <s v="FACTURACION"/>
    <x v="5"/>
    <n v="1"/>
    <x v="0"/>
    <s v="F"/>
    <s v="D"/>
    <n v="46"/>
    <s v="RECARGOS MORA EXCLUIDOS"/>
    <s v="28-04-2015 00:00:00"/>
    <n v="51"/>
    <n v="9613"/>
  </r>
  <r>
    <s v="FACTURACION"/>
    <x v="5"/>
    <n v="1"/>
    <x v="0"/>
    <s v="F"/>
    <s v="D"/>
    <n v="60"/>
    <s v="SEGURO BRILLA"/>
    <s v="29-04-2015 00:00:00"/>
    <n v="15"/>
    <n v="1852903"/>
  </r>
  <r>
    <s v="FACTURACION"/>
    <x v="5"/>
    <n v="1"/>
    <x v="0"/>
    <s v="F"/>
    <s v="D"/>
    <n v="99"/>
    <s v="RECARGO POR MORA  EXCLUIDO CREDITO SEGUROS"/>
    <s v="29-04-2015 00:00:00"/>
    <n v="51"/>
    <n v="84"/>
  </r>
  <r>
    <s v="FACTURACION"/>
    <x v="5"/>
    <n v="1"/>
    <x v="0"/>
    <s v="F"/>
    <s v="D"/>
    <n v="121"/>
    <s v="REFINANCIACION INTERES DE FINANCIACION BRILLA"/>
    <s v="29-04-2015 00:00:00"/>
    <n v="51"/>
    <n v="3817873"/>
  </r>
  <r>
    <s v="FACTURACION"/>
    <x v="5"/>
    <n v="11"/>
    <x v="1"/>
    <m/>
    <s v="D"/>
    <n v="58"/>
    <s v="INTERESES FINANCIACION CREDITO BRILLA"/>
    <s v="01-04-2015 00:00:00"/>
    <n v="53"/>
    <n v="-18879"/>
  </r>
  <r>
    <s v="FACTURACION"/>
    <x v="5"/>
    <n v="11"/>
    <x v="1"/>
    <m/>
    <s v="D"/>
    <n v="58"/>
    <s v="INTERESES FINANCIACION CREDITO BRILLA"/>
    <s v="18-04-2015 00:00:00"/>
    <n v="53"/>
    <n v="-5174"/>
  </r>
  <r>
    <s v="FACTURACION"/>
    <x v="5"/>
    <n v="11"/>
    <x v="1"/>
    <m/>
    <s v="D"/>
    <n v="121"/>
    <s v="REFINANCIACION INTERES DE FINANCIACION BRILLA"/>
    <s v="27-04-2015 00:00:00"/>
    <n v="53"/>
    <n v="-4984"/>
  </r>
  <r>
    <s v="FACTURACION"/>
    <x v="5"/>
    <n v="11"/>
    <x v="1"/>
    <m/>
    <s v="D"/>
    <n v="46"/>
    <s v="RECARGOS MORA EXCLUIDOS"/>
    <s v="29-04-2015 00:00:00"/>
    <n v="53"/>
    <n v="-3"/>
  </r>
  <r>
    <s v="NOTAS"/>
    <x v="6"/>
    <n v="16"/>
    <x v="3"/>
    <m/>
    <s v="C"/>
    <n v="27"/>
    <s v="SERVICIO ASOCIADO RED INTERNA"/>
    <s v="30-04-2015 00:00:00"/>
    <n v="1"/>
    <n v="-42068"/>
  </r>
  <r>
    <s v="NOTAS"/>
    <x v="0"/>
    <n v="16"/>
    <x v="3"/>
    <m/>
    <s v="C"/>
    <n v="106"/>
    <s v="IMPUESTO 16%"/>
    <s v="06-04-2015 00:00:00"/>
    <n v="50"/>
    <n v="-32919"/>
  </r>
  <r>
    <s v="NOTAS"/>
    <x v="0"/>
    <n v="16"/>
    <x v="3"/>
    <m/>
    <s v="C"/>
    <n v="19"/>
    <s v="RED INTERNA"/>
    <s v="23-04-2015 00:00:00"/>
    <n v="50"/>
    <n v="-81600000"/>
  </r>
  <r>
    <s v="NOTAS"/>
    <x v="1"/>
    <n v="16"/>
    <x v="3"/>
    <m/>
    <s v="C"/>
    <n v="8"/>
    <s v="CONTRIBUCION"/>
    <s v="01-04-2015 00:00:00"/>
    <n v="1"/>
    <n v="-135627"/>
  </r>
  <r>
    <s v="NOTAS"/>
    <x v="1"/>
    <n v="16"/>
    <x v="3"/>
    <m/>
    <s v="C"/>
    <n v="7"/>
    <s v="CONSUMO"/>
    <s v="01-04-2015 00:00:00"/>
    <n v="3"/>
    <n v="-2209"/>
  </r>
  <r>
    <s v="NOTAS"/>
    <x v="1"/>
    <n v="16"/>
    <x v="3"/>
    <m/>
    <s v="C"/>
    <n v="100"/>
    <s v="RECARGO POR MORA RED INTERNA"/>
    <s v="01-04-2015 00:00:00"/>
    <n v="3"/>
    <n v="-753"/>
  </r>
  <r>
    <s v="NOTAS"/>
    <x v="1"/>
    <n v="16"/>
    <x v="3"/>
    <m/>
    <s v="C"/>
    <n v="8"/>
    <s v="CONTRIBUCION"/>
    <s v="01-04-2015 00:00:00"/>
    <n v="4"/>
    <n v="-16291"/>
  </r>
  <r>
    <s v="NOTAS"/>
    <x v="1"/>
    <n v="16"/>
    <x v="3"/>
    <m/>
    <s v="D"/>
    <n v="30"/>
    <s v="SUBSIDIO"/>
    <s v="01-04-2015 00:00:00"/>
    <n v="4"/>
    <n v="45340"/>
  </r>
  <r>
    <s v="NOTAS"/>
    <x v="1"/>
    <n v="16"/>
    <x v="3"/>
    <m/>
    <s v="C"/>
    <n v="56"/>
    <s v="INTERESES FINANCIACION CONEXION"/>
    <s v="01-04-2015 00:00:00"/>
    <n v="21"/>
    <n v="-1465874"/>
  </r>
  <r>
    <s v="NOTAS"/>
    <x v="1"/>
    <n v="16"/>
    <x v="3"/>
    <m/>
    <s v="C"/>
    <n v="19"/>
    <s v="RED INTERNA"/>
    <s v="01-04-2015 00:00:00"/>
    <n v="50"/>
    <n v="-947356"/>
  </r>
  <r>
    <s v="NOTAS"/>
    <x v="1"/>
    <n v="16"/>
    <x v="3"/>
    <m/>
    <s v="C"/>
    <n v="8"/>
    <s v="CONTRIBUCION"/>
    <s v="01-04-2015 00:00:00"/>
    <n v="50"/>
    <n v="-11986"/>
  </r>
  <r>
    <s v="NOTAS"/>
    <x v="1"/>
    <n v="16"/>
    <x v="3"/>
    <m/>
    <s v="C"/>
    <n v="46"/>
    <s v="RECARGOS MORA EXCLUIDOS"/>
    <s v="01-04-2015 00:00:00"/>
    <n v="50"/>
    <n v="-76051"/>
  </r>
  <r>
    <s v="NOTAS"/>
    <x v="1"/>
    <n v="16"/>
    <x v="3"/>
    <m/>
    <s v="C"/>
    <n v="400"/>
    <s v="CERTIFICACION INSTALACION PREVIA"/>
    <s v="01-04-2015 00:00:00"/>
    <n v="50"/>
    <n v="-142298"/>
  </r>
  <r>
    <s v="NOTAS"/>
    <x v="1"/>
    <n v="16"/>
    <x v="3"/>
    <m/>
    <s v="D"/>
    <n v="401"/>
    <s v="REVISION PERIODICA RES 059"/>
    <s v="01-04-2015 00:00:00"/>
    <n v="56"/>
    <n v="63846"/>
  </r>
  <r>
    <s v="NOTAS"/>
    <x v="1"/>
    <n v="16"/>
    <x v="3"/>
    <m/>
    <s v="D"/>
    <n v="400"/>
    <s v="CERTIFICACION INSTALACION PREVIA"/>
    <s v="01-04-2015 00:00:00"/>
    <n v="56"/>
    <n v="75362"/>
  </r>
  <r>
    <s v="NOTAS"/>
    <x v="1"/>
    <n v="16"/>
    <x v="3"/>
    <m/>
    <s v="D"/>
    <n v="56"/>
    <s v="INTERESES FINANCIACION CONEXION"/>
    <s v="01-04-2015 00:00:00"/>
    <n v="58"/>
    <n v="1330946"/>
  </r>
  <r>
    <s v="NOTAS"/>
    <x v="1"/>
    <n v="16"/>
    <x v="3"/>
    <m/>
    <s v="C"/>
    <n v="7"/>
    <s v="CONSUMO"/>
    <s v="04-04-2015 00:00:00"/>
    <n v="1"/>
    <n v="-296666"/>
  </r>
  <r>
    <s v="NOTAS"/>
    <x v="1"/>
    <n v="16"/>
    <x v="3"/>
    <m/>
    <s v="C"/>
    <n v="46"/>
    <s v="RECARGOS MORA EXCLUIDOS"/>
    <s v="06-04-2015 00:00:00"/>
    <n v="1"/>
    <n v="-919"/>
  </r>
  <r>
    <s v="NOTAS"/>
    <x v="1"/>
    <n v="16"/>
    <x v="3"/>
    <m/>
    <s v="C"/>
    <n v="56"/>
    <s v="INTERESES FINANCIACION CONEXION"/>
    <s v="06-04-2015 00:00:00"/>
    <n v="3"/>
    <n v="-45022"/>
  </r>
  <r>
    <s v="NOTAS"/>
    <x v="1"/>
    <n v="16"/>
    <x v="3"/>
    <m/>
    <s v="C"/>
    <n v="17"/>
    <s v="RECONEXION"/>
    <s v="06-04-2015 00:00:00"/>
    <n v="3"/>
    <n v="-570482"/>
  </r>
  <r>
    <s v="NOTAS"/>
    <x v="1"/>
    <n v="16"/>
    <x v="3"/>
    <m/>
    <s v="D"/>
    <n v="56"/>
    <s v="INTERESES FINANCIACION CONEXION"/>
    <s v="06-04-2015 00:00:00"/>
    <n v="20"/>
    <n v="237706"/>
  </r>
  <r>
    <s v="NOTAS"/>
    <x v="1"/>
    <n v="16"/>
    <x v="3"/>
    <m/>
    <s v="D"/>
    <n v="126"/>
    <s v="IVA INTERES DE FINANCIACION"/>
    <s v="06-04-2015 00:00:00"/>
    <n v="20"/>
    <n v="99351"/>
  </r>
  <r>
    <s v="NOTAS"/>
    <x v="1"/>
    <n v="16"/>
    <x v="3"/>
    <m/>
    <s v="D"/>
    <n v="81"/>
    <s v="SERVICIOS VARIOS GRAVADO"/>
    <s v="06-04-2015 00:00:00"/>
    <n v="20"/>
    <n v="1366"/>
  </r>
  <r>
    <s v="NOTAS"/>
    <x v="1"/>
    <n v="16"/>
    <x v="3"/>
    <m/>
    <s v="C"/>
    <n v="103"/>
    <s v="INTERESES FINANC RED INTERNA"/>
    <s v="06-04-2015 00:00:00"/>
    <n v="21"/>
    <n v="-55488"/>
  </r>
  <r>
    <s v="NOTAS"/>
    <x v="1"/>
    <n v="16"/>
    <x v="3"/>
    <m/>
    <s v="C"/>
    <n v="400"/>
    <s v="CERTIFICACION INSTALACION PREVIA"/>
    <s v="06-04-2015 00:00:00"/>
    <n v="50"/>
    <n v="-1023560"/>
  </r>
  <r>
    <s v="NOTAS"/>
    <x v="1"/>
    <n v="16"/>
    <x v="3"/>
    <m/>
    <s v="D"/>
    <n v="4"/>
    <s v="CARGO POR CONEXIÓN"/>
    <s v="06-04-2015 00:00:00"/>
    <n v="56"/>
    <n v="2648148"/>
  </r>
  <r>
    <s v="NOTAS"/>
    <x v="1"/>
    <n v="16"/>
    <x v="3"/>
    <m/>
    <s v="D"/>
    <n v="98"/>
    <s v="REFINANCIACION"/>
    <s v="06-04-2015 00:00:00"/>
    <n v="56"/>
    <n v="44046417"/>
  </r>
  <r>
    <s v="NOTAS"/>
    <x v="1"/>
    <n v="16"/>
    <x v="3"/>
    <m/>
    <s v="D"/>
    <n v="126"/>
    <s v="IVA INTERES DE FINANCIACION"/>
    <s v="06-04-2015 00:00:00"/>
    <n v="56"/>
    <n v="20750"/>
  </r>
  <r>
    <s v="NOTAS"/>
    <x v="1"/>
    <n v="16"/>
    <x v="3"/>
    <m/>
    <s v="D"/>
    <n v="56"/>
    <s v="INTERESES FINANCIACION CONEXION"/>
    <s v="06-04-2015 00:00:00"/>
    <n v="58"/>
    <n v="305797"/>
  </r>
  <r>
    <s v="NOTAS"/>
    <x v="1"/>
    <n v="16"/>
    <x v="3"/>
    <m/>
    <s v="D"/>
    <n v="46"/>
    <s v="RECARGOS MORA EXCLUIDOS"/>
    <s v="06-04-2015 00:00:00"/>
    <n v="58"/>
    <n v="32123"/>
  </r>
  <r>
    <s v="NOTAS"/>
    <x v="1"/>
    <n v="16"/>
    <x v="3"/>
    <m/>
    <s v="C"/>
    <n v="103"/>
    <s v="INTERESES FINANC RED INTERNA"/>
    <s v="07-04-2015 00:00:00"/>
    <n v="1"/>
    <n v="-56193"/>
  </r>
  <r>
    <s v="NOTAS"/>
    <x v="1"/>
    <n v="16"/>
    <x v="3"/>
    <m/>
    <s v="C"/>
    <n v="122"/>
    <s v="IVA RED INTERNA"/>
    <s v="07-04-2015 00:00:00"/>
    <n v="1"/>
    <n v="-900"/>
  </r>
  <r>
    <s v="NOTAS"/>
    <x v="1"/>
    <n v="16"/>
    <x v="3"/>
    <m/>
    <s v="C"/>
    <n v="4"/>
    <s v="CARGO POR CONEXIÓN"/>
    <s v="07-04-2015 00:00:00"/>
    <n v="3"/>
    <n v="-427194"/>
  </r>
  <r>
    <s v="NOTAS"/>
    <x v="1"/>
    <n v="16"/>
    <x v="3"/>
    <m/>
    <s v="C"/>
    <n v="17"/>
    <s v="RECONEXION"/>
    <s v="07-04-2015 00:00:00"/>
    <n v="3"/>
    <n v="-207000"/>
  </r>
  <r>
    <s v="NOTAS"/>
    <x v="1"/>
    <n v="16"/>
    <x v="3"/>
    <m/>
    <s v="C"/>
    <n v="101"/>
    <s v="RECARGO POR MORA  GRAVADOS OTROS SERVICIOS"/>
    <s v="07-04-2015 00:00:00"/>
    <n v="3"/>
    <n v="-64"/>
  </r>
  <r>
    <s v="NOTAS"/>
    <x v="1"/>
    <n v="16"/>
    <x v="3"/>
    <m/>
    <s v="C"/>
    <n v="100"/>
    <s v="RECARGO POR MORA RED INTERNA"/>
    <s v="07-04-2015 00:00:00"/>
    <n v="21"/>
    <n v="-39357"/>
  </r>
  <r>
    <s v="NOTAS"/>
    <x v="1"/>
    <n v="16"/>
    <x v="3"/>
    <m/>
    <s v="C"/>
    <n v="27"/>
    <s v="SERVICIO ASOCIADO RED INTERNA"/>
    <s v="07-04-2015 00:00:00"/>
    <n v="50"/>
    <n v="-14790907"/>
  </r>
  <r>
    <s v="NOTAS"/>
    <x v="1"/>
    <n v="16"/>
    <x v="3"/>
    <m/>
    <s v="C"/>
    <n v="1"/>
    <s v="ANTICIPOS"/>
    <s v="07-04-2015 00:00:00"/>
    <n v="50"/>
    <n v="-6346"/>
  </r>
  <r>
    <s v="NOTAS"/>
    <x v="1"/>
    <n v="16"/>
    <x v="3"/>
    <m/>
    <s v="C"/>
    <n v="81"/>
    <s v="SERVICIOS VARIOS GRAVADO"/>
    <s v="07-04-2015 00:00:00"/>
    <n v="50"/>
    <n v="-354972"/>
  </r>
  <r>
    <s v="NOTAS"/>
    <x v="1"/>
    <n v="16"/>
    <x v="3"/>
    <m/>
    <s v="D"/>
    <n v="17"/>
    <s v="RECONEXION"/>
    <s v="07-04-2015 00:00:00"/>
    <n v="56"/>
    <n v="2550876"/>
  </r>
  <r>
    <s v="NOTAS"/>
    <x v="1"/>
    <n v="16"/>
    <x v="3"/>
    <m/>
    <s v="D"/>
    <n v="4"/>
    <s v="CARGO POR CONEXIÓN"/>
    <s v="07-04-2015 00:00:00"/>
    <n v="58"/>
    <n v="515785"/>
  </r>
  <r>
    <s v="NOTAS"/>
    <x v="1"/>
    <n v="16"/>
    <x v="3"/>
    <m/>
    <s v="D"/>
    <n v="8"/>
    <s v="CONTRIBUCION"/>
    <s v="07-04-2015 00:00:00"/>
    <n v="58"/>
    <n v="26148"/>
  </r>
  <r>
    <s v="NOTAS"/>
    <x v="1"/>
    <n v="16"/>
    <x v="3"/>
    <m/>
    <s v="D"/>
    <n v="56"/>
    <s v="INTERESES FINANCIACION CONEXION"/>
    <s v="07-04-2015 00:00:00"/>
    <n v="58"/>
    <n v="629985"/>
  </r>
  <r>
    <s v="NOTAS"/>
    <x v="1"/>
    <n v="16"/>
    <x v="3"/>
    <m/>
    <s v="C"/>
    <n v="8"/>
    <s v="CONTRIBUCION"/>
    <s v="08-04-2015 00:00:00"/>
    <n v="1"/>
    <n v="-47765"/>
  </r>
  <r>
    <s v="NOTAS"/>
    <x v="1"/>
    <n v="16"/>
    <x v="3"/>
    <m/>
    <s v="C"/>
    <n v="17"/>
    <s v="RECONEXION"/>
    <s v="08-04-2015 00:00:00"/>
    <n v="3"/>
    <n v="-150000"/>
  </r>
  <r>
    <s v="NOTAS"/>
    <x v="1"/>
    <n v="16"/>
    <x v="3"/>
    <m/>
    <s v="D"/>
    <n v="3"/>
    <s v="CARGO FIJO"/>
    <s v="08-04-2015 00:00:00"/>
    <n v="4"/>
    <n v="3307"/>
  </r>
  <r>
    <s v="NOTAS"/>
    <x v="1"/>
    <n v="16"/>
    <x v="3"/>
    <m/>
    <s v="D"/>
    <n v="98"/>
    <s v="REFINANCIACION"/>
    <s v="08-04-2015 00:00:00"/>
    <n v="20"/>
    <n v="1334292"/>
  </r>
  <r>
    <s v="NOTAS"/>
    <x v="1"/>
    <n v="16"/>
    <x v="3"/>
    <m/>
    <s v="D"/>
    <n v="27"/>
    <s v="SERVICIO ASOCIADO RED INTERNA"/>
    <s v="08-04-2015 00:00:00"/>
    <n v="20"/>
    <n v="6283158"/>
  </r>
  <r>
    <s v="NOTAS"/>
    <x v="1"/>
    <n v="16"/>
    <x v="3"/>
    <m/>
    <s v="D"/>
    <n v="126"/>
    <s v="IVA INTERES DE FINANCIACION"/>
    <s v="08-04-2015 00:00:00"/>
    <n v="20"/>
    <n v="51986"/>
  </r>
  <r>
    <s v="NOTAS"/>
    <x v="1"/>
    <n v="16"/>
    <x v="3"/>
    <m/>
    <s v="C"/>
    <n v="19"/>
    <s v="RED INTERNA"/>
    <s v="08-04-2015 00:00:00"/>
    <n v="50"/>
    <n v="-14756466"/>
  </r>
  <r>
    <s v="NOTAS"/>
    <x v="1"/>
    <n v="16"/>
    <x v="3"/>
    <m/>
    <s v="C"/>
    <n v="56"/>
    <s v="INTERESES FINANCIACION CONEXION"/>
    <s v="08-04-2015 00:00:00"/>
    <n v="50"/>
    <n v="-28810597"/>
  </r>
  <r>
    <s v="NOTAS"/>
    <x v="1"/>
    <n v="16"/>
    <x v="3"/>
    <m/>
    <s v="C"/>
    <n v="46"/>
    <s v="RECARGOS MORA EXCLUIDOS"/>
    <s v="08-04-2015 00:00:00"/>
    <n v="50"/>
    <n v="-245752"/>
  </r>
  <r>
    <s v="NOTAS"/>
    <x v="1"/>
    <n v="16"/>
    <x v="3"/>
    <m/>
    <s v="C"/>
    <n v="17"/>
    <s v="RECONEXION"/>
    <s v="08-04-2015 00:00:00"/>
    <n v="50"/>
    <n v="-33735423"/>
  </r>
  <r>
    <s v="NOTAS"/>
    <x v="1"/>
    <n v="16"/>
    <x v="3"/>
    <m/>
    <s v="C"/>
    <n v="103"/>
    <s v="INTERESES FINANC RED INTERNA"/>
    <s v="08-04-2015 00:00:00"/>
    <n v="50"/>
    <n v="-4754765"/>
  </r>
  <r>
    <s v="NOTAS"/>
    <x v="1"/>
    <n v="16"/>
    <x v="3"/>
    <m/>
    <s v="C"/>
    <n v="30"/>
    <s v="SUBSIDIO"/>
    <s v="08-04-2015 00:00:00"/>
    <n v="58"/>
    <n v="-52270"/>
  </r>
  <r>
    <s v="NOTAS"/>
    <x v="1"/>
    <n v="16"/>
    <x v="3"/>
    <m/>
    <s v="D"/>
    <n v="7"/>
    <s v="CONSUMO"/>
    <s v="08-04-2015 00:00:00"/>
    <n v="58"/>
    <n v="303664"/>
  </r>
  <r>
    <s v="NOTAS"/>
    <x v="1"/>
    <n v="16"/>
    <x v="3"/>
    <m/>
    <s v="D"/>
    <n v="98"/>
    <s v="REFINANCIACION"/>
    <s v="08-04-2015 00:00:00"/>
    <n v="58"/>
    <n v="1829679"/>
  </r>
  <r>
    <s v="NOTAS"/>
    <x v="1"/>
    <n v="16"/>
    <x v="3"/>
    <m/>
    <s v="D"/>
    <n v="24"/>
    <s v="REVISION PERIODICA"/>
    <s v="08-04-2015 00:00:00"/>
    <n v="58"/>
    <n v="112844"/>
  </r>
  <r>
    <s v="NOTAS"/>
    <x v="1"/>
    <n v="16"/>
    <x v="3"/>
    <m/>
    <s v="C"/>
    <n v="56"/>
    <s v="INTERESES FINANCIACION CONEXION"/>
    <s v="09-04-2015 00:00:00"/>
    <n v="1"/>
    <n v="-2703"/>
  </r>
  <r>
    <s v="NOTAS"/>
    <x v="1"/>
    <n v="16"/>
    <x v="3"/>
    <m/>
    <s v="C"/>
    <n v="46"/>
    <s v="RECARGOS MORA EXCLUIDOS"/>
    <s v="09-04-2015 00:00:00"/>
    <n v="1"/>
    <n v="-478"/>
  </r>
  <r>
    <s v="NOTAS"/>
    <x v="1"/>
    <n v="16"/>
    <x v="3"/>
    <m/>
    <s v="C"/>
    <n v="103"/>
    <s v="INTERESES FINANC RED INTERNA"/>
    <s v="09-04-2015 00:00:00"/>
    <n v="1"/>
    <n v="-70"/>
  </r>
  <r>
    <s v="NOTAS"/>
    <x v="1"/>
    <n v="16"/>
    <x v="3"/>
    <m/>
    <s v="C"/>
    <n v="122"/>
    <s v="IVA RED INTERNA"/>
    <s v="09-04-2015 00:00:00"/>
    <n v="1"/>
    <n v="-52"/>
  </r>
  <r>
    <s v="NOTAS"/>
    <x v="1"/>
    <n v="16"/>
    <x v="3"/>
    <m/>
    <s v="C"/>
    <n v="24"/>
    <s v="REVISION PERIODICA"/>
    <s v="09-04-2015 00:00:00"/>
    <n v="1"/>
    <n v="-5460"/>
  </r>
  <r>
    <s v="NOTAS"/>
    <x v="1"/>
    <n v="16"/>
    <x v="3"/>
    <m/>
    <s v="C"/>
    <n v="4"/>
    <s v="CARGO POR CONEXIÓN"/>
    <s v="09-04-2015 00:00:00"/>
    <n v="50"/>
    <n v="-33168417"/>
  </r>
  <r>
    <s v="NOTAS"/>
    <x v="1"/>
    <n v="16"/>
    <x v="3"/>
    <m/>
    <s v="C"/>
    <n v="103"/>
    <s v="INTERESES FINANC RED INTERNA"/>
    <s v="09-04-2015 00:00:00"/>
    <n v="50"/>
    <n v="-5323405"/>
  </r>
  <r>
    <s v="NOTAS"/>
    <x v="1"/>
    <n v="16"/>
    <x v="3"/>
    <m/>
    <s v="C"/>
    <n v="1"/>
    <s v="ANTICIPOS"/>
    <s v="09-04-2015 00:00:00"/>
    <n v="50"/>
    <n v="-17669"/>
  </r>
  <r>
    <s v="NOTAS"/>
    <x v="1"/>
    <n v="16"/>
    <x v="3"/>
    <m/>
    <s v="C"/>
    <n v="400"/>
    <s v="CERTIFICACION INSTALACION PREVIA"/>
    <s v="09-04-2015 00:00:00"/>
    <n v="50"/>
    <n v="-4070818"/>
  </r>
  <r>
    <s v="NOTAS"/>
    <x v="1"/>
    <n v="16"/>
    <x v="3"/>
    <m/>
    <s v="D"/>
    <n v="10"/>
    <s v="DESCUENTOS"/>
    <s v="09-04-2015 00:00:00"/>
    <n v="50"/>
    <n v="152260"/>
  </r>
  <r>
    <s v="NOTAS"/>
    <x v="1"/>
    <n v="16"/>
    <x v="3"/>
    <m/>
    <s v="D"/>
    <n v="401"/>
    <s v="REVISION PERIODICA RES 059"/>
    <s v="09-04-2015 00:00:00"/>
    <n v="56"/>
    <n v="65798"/>
  </r>
  <r>
    <s v="NOTAS"/>
    <x v="1"/>
    <n v="16"/>
    <x v="3"/>
    <m/>
    <s v="D"/>
    <n v="24"/>
    <s v="REVISION PERIODICA"/>
    <s v="09-04-2015 00:00:00"/>
    <n v="56"/>
    <n v="1078908"/>
  </r>
  <r>
    <s v="NOTAS"/>
    <x v="1"/>
    <n v="16"/>
    <x v="3"/>
    <m/>
    <s v="D"/>
    <n v="46"/>
    <s v="RECARGOS MORA EXCLUIDOS"/>
    <s v="09-04-2015 00:00:00"/>
    <n v="58"/>
    <n v="179863"/>
  </r>
  <r>
    <s v="NOTAS"/>
    <x v="1"/>
    <n v="16"/>
    <x v="3"/>
    <m/>
    <s v="C"/>
    <n v="122"/>
    <s v="IVA RED INTERNA"/>
    <s v="10-04-2015 00:00:00"/>
    <n v="3"/>
    <n v="-352"/>
  </r>
  <r>
    <s v="NOTAS"/>
    <x v="1"/>
    <n v="16"/>
    <x v="3"/>
    <m/>
    <s v="C"/>
    <n v="103"/>
    <s v="INTERESES FINANC RED INTERNA"/>
    <s v="10-04-2015 00:00:00"/>
    <n v="50"/>
    <n v="-3003084"/>
  </r>
  <r>
    <s v="NOTAS"/>
    <x v="1"/>
    <n v="16"/>
    <x v="3"/>
    <m/>
    <s v="C"/>
    <n v="32"/>
    <s v="VENTA BIENES"/>
    <s v="10-04-2015 00:00:00"/>
    <n v="50"/>
    <n v="-27915"/>
  </r>
  <r>
    <s v="NOTAS"/>
    <x v="1"/>
    <n v="16"/>
    <x v="3"/>
    <m/>
    <s v="C"/>
    <n v="24"/>
    <s v="REVISION PERIODICA"/>
    <s v="10-04-2015 00:00:00"/>
    <n v="50"/>
    <n v="-860333"/>
  </r>
  <r>
    <s v="NOTAS"/>
    <x v="1"/>
    <n v="16"/>
    <x v="3"/>
    <m/>
    <s v="C"/>
    <n v="86"/>
    <s v="INTERESES FINANCIACION EXCLUIDOS"/>
    <s v="10-04-2015 00:00:00"/>
    <n v="50"/>
    <n v="-35"/>
  </r>
  <r>
    <s v="NOTAS"/>
    <x v="1"/>
    <n v="16"/>
    <x v="3"/>
    <m/>
    <s v="D"/>
    <n v="10"/>
    <s v="DESCUENTOS"/>
    <s v="10-04-2015 00:00:00"/>
    <n v="50"/>
    <n v="2762126"/>
  </r>
  <r>
    <s v="NOTAS"/>
    <x v="1"/>
    <n v="16"/>
    <x v="3"/>
    <m/>
    <s v="C"/>
    <n v="46"/>
    <s v="RECARGOS MORA EXCLUIDOS"/>
    <s v="11-04-2015 00:00:00"/>
    <n v="1"/>
    <n v="-47"/>
  </r>
  <r>
    <s v="NOTAS"/>
    <x v="1"/>
    <n v="16"/>
    <x v="3"/>
    <m/>
    <s v="C"/>
    <n v="46"/>
    <s v="RECARGOS MORA EXCLUIDOS"/>
    <s v="11-04-2015 00:00:00"/>
    <n v="3"/>
    <n v="-6493"/>
  </r>
  <r>
    <s v="NOTAS"/>
    <x v="1"/>
    <n v="16"/>
    <x v="3"/>
    <m/>
    <s v="C"/>
    <n v="122"/>
    <s v="IVA RED INTERNA"/>
    <s v="11-04-2015 00:00:00"/>
    <n v="3"/>
    <n v="-213"/>
  </r>
  <r>
    <s v="NOTAS"/>
    <x v="1"/>
    <n v="16"/>
    <x v="3"/>
    <m/>
    <s v="D"/>
    <n v="27"/>
    <s v="SERVICIO ASOCIADO RED INTERNA"/>
    <s v="11-04-2015 00:00:00"/>
    <n v="20"/>
    <n v="80928"/>
  </r>
  <r>
    <s v="NOTAS"/>
    <x v="1"/>
    <n v="16"/>
    <x v="3"/>
    <m/>
    <s v="D"/>
    <n v="7"/>
    <s v="CONSUMO"/>
    <s v="11-04-2015 00:00:00"/>
    <n v="21"/>
    <n v="1341"/>
  </r>
  <r>
    <s v="NOTAS"/>
    <x v="1"/>
    <n v="16"/>
    <x v="3"/>
    <m/>
    <s v="C"/>
    <n v="106"/>
    <s v="IMPUESTO 16%"/>
    <s v="11-04-2015 00:00:00"/>
    <n v="50"/>
    <n v="-2701973"/>
  </r>
  <r>
    <s v="NOTAS"/>
    <x v="1"/>
    <n v="16"/>
    <x v="3"/>
    <m/>
    <s v="C"/>
    <n v="400"/>
    <s v="CERTIFICACION INSTALACION PREVIA"/>
    <s v="11-04-2015 00:00:00"/>
    <n v="50"/>
    <n v="-1313497"/>
  </r>
  <r>
    <s v="NOTAS"/>
    <x v="1"/>
    <n v="16"/>
    <x v="3"/>
    <m/>
    <s v="C"/>
    <n v="17"/>
    <s v="RECONEXION"/>
    <s v="12-04-2015 00:00:00"/>
    <n v="50"/>
    <n v="-4307000"/>
  </r>
  <r>
    <s v="NOTAS"/>
    <x v="1"/>
    <n v="16"/>
    <x v="3"/>
    <m/>
    <s v="C"/>
    <n v="27"/>
    <s v="SERVICIO ASOCIADO RED INTERNA"/>
    <s v="12-04-2015 00:00:00"/>
    <n v="50"/>
    <n v="-129389"/>
  </r>
  <r>
    <s v="NOTAS"/>
    <x v="1"/>
    <n v="16"/>
    <x v="3"/>
    <m/>
    <s v="D"/>
    <n v="128"/>
    <s v="SUBS GOB ATL VEREDA NUEVA CERT"/>
    <s v="12-04-2015 00:00:00"/>
    <n v="50"/>
    <n v="66800"/>
  </r>
  <r>
    <s v="NOTAS"/>
    <x v="1"/>
    <n v="16"/>
    <x v="3"/>
    <m/>
    <s v="C"/>
    <n v="30"/>
    <s v="SUBSIDIO"/>
    <s v="13-04-2015 00:00:00"/>
    <n v="1"/>
    <n v="-7850"/>
  </r>
  <r>
    <s v="NOTAS"/>
    <x v="1"/>
    <n v="16"/>
    <x v="3"/>
    <m/>
    <s v="D"/>
    <n v="30"/>
    <s v="SUBSIDIO"/>
    <s v="13-04-2015 00:00:00"/>
    <n v="4"/>
    <n v="210760"/>
  </r>
  <r>
    <s v="NOTAS"/>
    <x v="1"/>
    <n v="16"/>
    <x v="3"/>
    <m/>
    <s v="D"/>
    <n v="28"/>
    <s v="SERVICIOS ASOCIADOS CARGO POR CONEXIÓN"/>
    <s v="13-04-2015 00:00:00"/>
    <n v="20"/>
    <n v="693407"/>
  </r>
  <r>
    <s v="NOTAS"/>
    <x v="1"/>
    <n v="16"/>
    <x v="3"/>
    <m/>
    <s v="D"/>
    <n v="120"/>
    <s v="REFINANCIACION INTERESES DE FINANCIACION"/>
    <s v="13-04-2015 00:00:00"/>
    <n v="20"/>
    <n v="12753"/>
  </r>
  <r>
    <s v="NOTAS"/>
    <x v="1"/>
    <n v="16"/>
    <x v="3"/>
    <m/>
    <s v="C"/>
    <n v="19"/>
    <s v="RED INTERNA"/>
    <s v="13-04-2015 00:00:00"/>
    <n v="50"/>
    <n v="-48671414"/>
  </r>
  <r>
    <s v="NOTAS"/>
    <x v="1"/>
    <n v="16"/>
    <x v="3"/>
    <m/>
    <s v="C"/>
    <n v="56"/>
    <s v="INTERESES FINANCIACION CONEXION"/>
    <s v="13-04-2015 00:00:00"/>
    <n v="50"/>
    <n v="-31723148"/>
  </r>
  <r>
    <s v="NOTAS"/>
    <x v="1"/>
    <n v="16"/>
    <x v="3"/>
    <m/>
    <s v="C"/>
    <n v="46"/>
    <s v="RECARGOS MORA EXCLUIDOS"/>
    <s v="13-04-2015 00:00:00"/>
    <n v="50"/>
    <n v="-331289"/>
  </r>
  <r>
    <s v="NOTAS"/>
    <x v="1"/>
    <n v="16"/>
    <x v="3"/>
    <m/>
    <s v="C"/>
    <n v="17"/>
    <s v="RECONEXION"/>
    <s v="13-04-2015 00:00:00"/>
    <n v="50"/>
    <n v="-29050850"/>
  </r>
  <r>
    <s v="NOTAS"/>
    <x v="1"/>
    <n v="16"/>
    <x v="3"/>
    <m/>
    <s v="C"/>
    <n v="101"/>
    <s v="RECARGO POR MORA  GRAVADOS OTROS SERVICIOS"/>
    <s v="13-04-2015 00:00:00"/>
    <n v="50"/>
    <n v="-3444"/>
  </r>
  <r>
    <s v="NOTAS"/>
    <x v="1"/>
    <n v="16"/>
    <x v="3"/>
    <m/>
    <s v="C"/>
    <n v="100"/>
    <s v="RECARGO POR MORA RED INTERNA"/>
    <s v="13-04-2015 00:00:00"/>
    <n v="50"/>
    <n v="-62673"/>
  </r>
  <r>
    <s v="NOTAS"/>
    <x v="1"/>
    <n v="16"/>
    <x v="3"/>
    <m/>
    <s v="C"/>
    <n v="122"/>
    <s v="IVA RED INTERNA"/>
    <s v="13-04-2015 00:00:00"/>
    <n v="50"/>
    <n v="-831896"/>
  </r>
  <r>
    <s v="NOTAS"/>
    <x v="1"/>
    <n v="16"/>
    <x v="3"/>
    <m/>
    <s v="C"/>
    <n v="81"/>
    <s v="SERVICIOS VARIOS GRAVADO"/>
    <s v="13-04-2015 00:00:00"/>
    <n v="50"/>
    <n v="-311477"/>
  </r>
  <r>
    <s v="NOTAS"/>
    <x v="1"/>
    <n v="16"/>
    <x v="3"/>
    <m/>
    <s v="D"/>
    <n v="400"/>
    <s v="CERTIFICACION INSTALACION PREVIA"/>
    <s v="13-04-2015 00:00:00"/>
    <n v="56"/>
    <n v="75669"/>
  </r>
  <r>
    <s v="NOTAS"/>
    <x v="1"/>
    <n v="16"/>
    <x v="3"/>
    <m/>
    <s v="D"/>
    <n v="56"/>
    <s v="INTERESES FINANCIACION CONEXION"/>
    <s v="13-04-2015 00:00:00"/>
    <n v="58"/>
    <n v="1765935"/>
  </r>
  <r>
    <s v="NOTAS"/>
    <x v="1"/>
    <n v="16"/>
    <x v="3"/>
    <m/>
    <s v="D"/>
    <n v="98"/>
    <s v="REFINANCIACION"/>
    <s v="13-04-2015 00:00:00"/>
    <n v="58"/>
    <n v="3531314"/>
  </r>
  <r>
    <s v="NOTAS"/>
    <x v="1"/>
    <n v="16"/>
    <x v="3"/>
    <m/>
    <s v="D"/>
    <n v="24"/>
    <s v="REVISION PERIODICA"/>
    <s v="13-04-2015 00:00:00"/>
    <n v="58"/>
    <n v="41531"/>
  </r>
  <r>
    <s v="NOTAS"/>
    <x v="1"/>
    <n v="16"/>
    <x v="3"/>
    <m/>
    <s v="D"/>
    <n v="27"/>
    <s v="SERVICIO ASOCIADO RED INTERNA"/>
    <s v="13-04-2015 00:00:00"/>
    <n v="58"/>
    <n v="56721"/>
  </r>
  <r>
    <s v="NOTAS"/>
    <x v="1"/>
    <n v="16"/>
    <x v="3"/>
    <m/>
    <s v="C"/>
    <n v="24"/>
    <s v="REVISION PERIODICA"/>
    <s v="14-04-2015 00:00:00"/>
    <n v="3"/>
    <n v="-1658"/>
  </r>
  <r>
    <s v="NOTAS"/>
    <x v="1"/>
    <n v="16"/>
    <x v="3"/>
    <m/>
    <s v="D"/>
    <n v="8"/>
    <s v="CONTRIBUCION"/>
    <s v="14-04-2015 00:00:00"/>
    <n v="4"/>
    <n v="45310"/>
  </r>
  <r>
    <s v="NOTAS"/>
    <x v="1"/>
    <n v="16"/>
    <x v="3"/>
    <m/>
    <s v="D"/>
    <n v="103"/>
    <s v="INTERESES FINANC RED INTERNA"/>
    <s v="14-04-2015 00:00:00"/>
    <n v="20"/>
    <n v="23137"/>
  </r>
  <r>
    <s v="NOTAS"/>
    <x v="1"/>
    <n v="16"/>
    <x v="3"/>
    <m/>
    <s v="C"/>
    <n v="24"/>
    <s v="REVISION PERIODICA"/>
    <s v="14-04-2015 00:00:00"/>
    <n v="50"/>
    <n v="-1823288"/>
  </r>
  <r>
    <s v="NOTAS"/>
    <x v="1"/>
    <n v="16"/>
    <x v="3"/>
    <m/>
    <s v="D"/>
    <n v="7"/>
    <s v="CONSUMO"/>
    <s v="14-04-2015 00:00:00"/>
    <n v="58"/>
    <n v="1603756"/>
  </r>
  <r>
    <s v="NOTAS"/>
    <x v="1"/>
    <n v="16"/>
    <x v="3"/>
    <m/>
    <s v="C"/>
    <n v="52"/>
    <s v="LIBERTY MERCADO ASEGURADO"/>
    <s v="14-04-2015 00:00:00"/>
    <n v="75"/>
    <n v="-206048"/>
  </r>
  <r>
    <s v="NOTAS"/>
    <x v="1"/>
    <n v="16"/>
    <x v="3"/>
    <m/>
    <s v="C"/>
    <n v="8"/>
    <s v="CONTRIBUCION"/>
    <s v="15-04-2015 00:00:00"/>
    <n v="1"/>
    <n v="-30619"/>
  </r>
  <r>
    <s v="NOTAS"/>
    <x v="1"/>
    <n v="16"/>
    <x v="3"/>
    <m/>
    <s v="C"/>
    <n v="3"/>
    <s v="CARGO FIJO"/>
    <s v="15-04-2015 00:00:00"/>
    <n v="3"/>
    <n v="-3341"/>
  </r>
  <r>
    <s v="NOTAS"/>
    <x v="1"/>
    <n v="16"/>
    <x v="3"/>
    <m/>
    <s v="C"/>
    <n v="106"/>
    <s v="IMPUESTO 16%"/>
    <s v="15-04-2015 00:00:00"/>
    <n v="3"/>
    <n v="-29880"/>
  </r>
  <r>
    <s v="NOTAS"/>
    <x v="1"/>
    <n v="16"/>
    <x v="3"/>
    <m/>
    <s v="D"/>
    <n v="98"/>
    <s v="REFINANCIACION"/>
    <s v="15-04-2015 00:00:00"/>
    <n v="20"/>
    <n v="47131667"/>
  </r>
  <r>
    <s v="NOTAS"/>
    <x v="1"/>
    <n v="16"/>
    <x v="3"/>
    <m/>
    <s v="D"/>
    <n v="120"/>
    <s v="REFINANCIACION INTERESES DE FINANCIACION"/>
    <s v="15-04-2015 00:00:00"/>
    <n v="20"/>
    <n v="2051052"/>
  </r>
  <r>
    <s v="NOTAS"/>
    <x v="1"/>
    <n v="16"/>
    <x v="3"/>
    <m/>
    <s v="D"/>
    <n v="1"/>
    <s v="ANTICIPOS"/>
    <s v="15-04-2015 00:00:00"/>
    <n v="20"/>
    <n v="6099"/>
  </r>
  <r>
    <s v="NOTAS"/>
    <x v="1"/>
    <n v="16"/>
    <x v="3"/>
    <m/>
    <s v="D"/>
    <n v="401"/>
    <s v="REVISION PERIODICA RES 059"/>
    <s v="15-04-2015 00:00:00"/>
    <n v="20"/>
    <n v="150211"/>
  </r>
  <r>
    <s v="NOTAS"/>
    <x v="1"/>
    <n v="16"/>
    <x v="3"/>
    <m/>
    <s v="D"/>
    <n v="46"/>
    <s v="RECARGOS MORA EXCLUIDOS"/>
    <s v="15-04-2015 00:00:00"/>
    <n v="50"/>
    <n v="1376"/>
  </r>
  <r>
    <s v="NOTAS"/>
    <x v="1"/>
    <n v="16"/>
    <x v="3"/>
    <m/>
    <s v="D"/>
    <n v="100"/>
    <s v="RECARGO POR MORA RED INTERNA"/>
    <s v="15-04-2015 00:00:00"/>
    <n v="50"/>
    <n v="764"/>
  </r>
  <r>
    <s v="NOTAS"/>
    <x v="1"/>
    <n v="16"/>
    <x v="3"/>
    <m/>
    <s v="D"/>
    <n v="1"/>
    <s v="ANTICIPOS"/>
    <s v="15-04-2015 00:00:00"/>
    <n v="56"/>
    <n v="3763"/>
  </r>
  <r>
    <s v="NOTAS"/>
    <x v="1"/>
    <n v="16"/>
    <x v="3"/>
    <m/>
    <s v="D"/>
    <n v="3"/>
    <s v="CARGO FIJO"/>
    <s v="15-04-2015 00:00:00"/>
    <n v="58"/>
    <n v="48409"/>
  </r>
  <r>
    <s v="NOTAS"/>
    <x v="1"/>
    <n v="16"/>
    <x v="3"/>
    <m/>
    <s v="D"/>
    <n v="17"/>
    <s v="RECONEXION"/>
    <s v="15-04-2015 00:00:00"/>
    <n v="58"/>
    <n v="413683"/>
  </r>
  <r>
    <s v="NOTAS"/>
    <x v="1"/>
    <n v="16"/>
    <x v="3"/>
    <m/>
    <s v="D"/>
    <n v="24"/>
    <s v="REVISION PERIODICA"/>
    <s v="15-04-2015 00:00:00"/>
    <n v="58"/>
    <n v="44359"/>
  </r>
  <r>
    <s v="NOTAS"/>
    <x v="1"/>
    <n v="16"/>
    <x v="3"/>
    <m/>
    <s v="C"/>
    <n v="30"/>
    <s v="SUBSIDIO"/>
    <s v="16-04-2015 00:00:00"/>
    <n v="1"/>
    <n v="-58284"/>
  </r>
  <r>
    <s v="NOTAS"/>
    <x v="1"/>
    <n v="16"/>
    <x v="3"/>
    <m/>
    <s v="D"/>
    <n v="7"/>
    <s v="CONSUMO"/>
    <s v="16-04-2015 00:00:00"/>
    <n v="1"/>
    <n v="144381"/>
  </r>
  <r>
    <s v="NOTAS"/>
    <x v="1"/>
    <n v="16"/>
    <x v="3"/>
    <m/>
    <s v="C"/>
    <n v="3"/>
    <s v="CARGO FIJO"/>
    <s v="16-04-2015 00:00:00"/>
    <n v="3"/>
    <n v="-43864"/>
  </r>
  <r>
    <s v="NOTAS"/>
    <x v="1"/>
    <n v="16"/>
    <x v="3"/>
    <m/>
    <s v="C"/>
    <n v="8"/>
    <s v="CONTRIBUCION"/>
    <s v="16-04-2015 00:00:00"/>
    <n v="3"/>
    <n v="-2970"/>
  </r>
  <r>
    <s v="NOTAS"/>
    <x v="1"/>
    <n v="16"/>
    <x v="3"/>
    <m/>
    <s v="C"/>
    <n v="46"/>
    <s v="RECARGOS MORA EXCLUIDOS"/>
    <s v="16-04-2015 00:00:00"/>
    <n v="3"/>
    <n v="-207928"/>
  </r>
  <r>
    <s v="NOTAS"/>
    <x v="1"/>
    <n v="16"/>
    <x v="3"/>
    <m/>
    <s v="C"/>
    <n v="59"/>
    <s v="INTERESES FINANCIACION GRAVADOS"/>
    <s v="16-04-2015 00:00:00"/>
    <n v="3"/>
    <n v="-1045"/>
  </r>
  <r>
    <s v="NOTAS"/>
    <x v="1"/>
    <n v="16"/>
    <x v="3"/>
    <m/>
    <s v="D"/>
    <n v="17"/>
    <s v="RECONEXION"/>
    <s v="16-04-2015 00:00:00"/>
    <n v="4"/>
    <n v="15512"/>
  </r>
  <r>
    <s v="NOTAS"/>
    <x v="1"/>
    <n v="16"/>
    <x v="3"/>
    <m/>
    <s v="D"/>
    <n v="98"/>
    <s v="REFINANCIACION"/>
    <s v="16-04-2015 00:00:00"/>
    <n v="4"/>
    <n v="49532"/>
  </r>
  <r>
    <s v="NOTAS"/>
    <x v="1"/>
    <n v="16"/>
    <x v="3"/>
    <m/>
    <s v="D"/>
    <n v="81"/>
    <s v="SERVICIOS VARIOS GRAVADO"/>
    <s v="16-04-2015 00:00:00"/>
    <n v="20"/>
    <n v="8013"/>
  </r>
  <r>
    <s v="NOTAS"/>
    <x v="1"/>
    <n v="16"/>
    <x v="3"/>
    <m/>
    <s v="D"/>
    <n v="400"/>
    <s v="CERTIFICACION INSTALACION PREVIA"/>
    <s v="16-04-2015 00:00:00"/>
    <n v="20"/>
    <n v="230746"/>
  </r>
  <r>
    <s v="NOTAS"/>
    <x v="1"/>
    <n v="16"/>
    <x v="3"/>
    <m/>
    <s v="C"/>
    <n v="3"/>
    <s v="CARGO FIJO"/>
    <s v="16-04-2015 00:00:00"/>
    <n v="50"/>
    <n v="-398999"/>
  </r>
  <r>
    <s v="NOTAS"/>
    <x v="1"/>
    <n v="16"/>
    <x v="3"/>
    <m/>
    <s v="C"/>
    <n v="59"/>
    <s v="INTERESES FINANCIACION GRAVADOS"/>
    <s v="16-04-2015 00:00:00"/>
    <n v="50"/>
    <n v="-1529"/>
  </r>
  <r>
    <s v="NOTAS"/>
    <x v="1"/>
    <n v="16"/>
    <x v="3"/>
    <m/>
    <s v="D"/>
    <n v="46"/>
    <s v="RECARGOS MORA EXCLUIDOS"/>
    <s v="16-04-2015 00:00:00"/>
    <n v="58"/>
    <n v="136410"/>
  </r>
  <r>
    <s v="NOTAS"/>
    <x v="1"/>
    <n v="16"/>
    <x v="3"/>
    <m/>
    <s v="C"/>
    <n v="7"/>
    <s v="CONSUMO"/>
    <s v="17-04-2015 00:00:00"/>
    <n v="1"/>
    <n v="-2366094"/>
  </r>
  <r>
    <s v="NOTAS"/>
    <x v="1"/>
    <n v="16"/>
    <x v="3"/>
    <m/>
    <s v="C"/>
    <n v="8"/>
    <s v="CONTRIBUCION"/>
    <s v="17-04-2015 00:00:00"/>
    <n v="1"/>
    <n v="-70038"/>
  </r>
  <r>
    <s v="NOTAS"/>
    <x v="1"/>
    <n v="16"/>
    <x v="3"/>
    <m/>
    <s v="C"/>
    <n v="101"/>
    <s v="RECARGO POR MORA  GRAVADOS OTROS SERVICIOS"/>
    <s v="17-04-2015 00:00:00"/>
    <n v="1"/>
    <n v="-110"/>
  </r>
  <r>
    <s v="NOTAS"/>
    <x v="1"/>
    <n v="16"/>
    <x v="3"/>
    <m/>
    <s v="D"/>
    <n v="30"/>
    <s v="SUBSIDIO"/>
    <s v="17-04-2015 00:00:00"/>
    <n v="1"/>
    <n v="5902"/>
  </r>
  <r>
    <s v="NOTAS"/>
    <x v="1"/>
    <n v="16"/>
    <x v="3"/>
    <m/>
    <s v="D"/>
    <n v="4"/>
    <s v="CARGO POR CONEXIÓN"/>
    <s v="17-04-2015 00:00:00"/>
    <n v="4"/>
    <n v="787800"/>
  </r>
  <r>
    <s v="NOTAS"/>
    <x v="1"/>
    <n v="16"/>
    <x v="3"/>
    <m/>
    <s v="D"/>
    <n v="400"/>
    <s v="CERTIFICACION INSTALACION PREVIA"/>
    <s v="17-04-2015 00:00:00"/>
    <n v="4"/>
    <n v="154976"/>
  </r>
  <r>
    <s v="NOTAS"/>
    <x v="1"/>
    <n v="16"/>
    <x v="3"/>
    <m/>
    <s v="D"/>
    <n v="98"/>
    <s v="REFINANCIACION"/>
    <s v="17-04-2015 00:00:00"/>
    <n v="20"/>
    <n v="55971700"/>
  </r>
  <r>
    <s v="NOTAS"/>
    <x v="1"/>
    <n v="16"/>
    <x v="3"/>
    <m/>
    <s v="D"/>
    <n v="27"/>
    <s v="SERVICIO ASOCIADO RED INTERNA"/>
    <s v="17-04-2015 00:00:00"/>
    <n v="20"/>
    <n v="9912774"/>
  </r>
  <r>
    <s v="NOTAS"/>
    <x v="1"/>
    <n v="16"/>
    <x v="3"/>
    <m/>
    <s v="D"/>
    <n v="401"/>
    <s v="REVISION PERIODICA RES 059"/>
    <s v="17-04-2015 00:00:00"/>
    <n v="20"/>
    <n v="193420"/>
  </r>
  <r>
    <s v="NOTAS"/>
    <x v="1"/>
    <n v="16"/>
    <x v="3"/>
    <m/>
    <s v="D"/>
    <n v="24"/>
    <s v="REVISION PERIODICA"/>
    <s v="17-04-2015 00:00:00"/>
    <n v="20"/>
    <n v="1760498"/>
  </r>
  <r>
    <s v="NOTAS"/>
    <x v="1"/>
    <n v="16"/>
    <x v="3"/>
    <m/>
    <s v="C"/>
    <n v="100"/>
    <s v="RECARGO POR MORA RED INTERNA"/>
    <s v="17-04-2015 00:00:00"/>
    <n v="21"/>
    <n v="-208358"/>
  </r>
  <r>
    <s v="NOTAS"/>
    <x v="1"/>
    <n v="16"/>
    <x v="3"/>
    <m/>
    <s v="D"/>
    <n v="7"/>
    <s v="CONSUMO"/>
    <s v="17-04-2015 00:00:00"/>
    <n v="21"/>
    <n v="1034"/>
  </r>
  <r>
    <s v="NOTAS"/>
    <x v="1"/>
    <n v="16"/>
    <x v="3"/>
    <m/>
    <s v="C"/>
    <n v="28"/>
    <s v="SERVICIOS ASOCIADOS CARGO POR CONEXIÓN"/>
    <s v="17-04-2015 00:00:00"/>
    <n v="50"/>
    <n v="-7362701"/>
  </r>
  <r>
    <s v="NOTAS"/>
    <x v="1"/>
    <n v="16"/>
    <x v="3"/>
    <m/>
    <s v="C"/>
    <n v="46"/>
    <s v="RECARGOS MORA EXCLUIDOS"/>
    <s v="17-04-2015 00:00:00"/>
    <n v="50"/>
    <n v="-433170"/>
  </r>
  <r>
    <s v="NOTAS"/>
    <x v="1"/>
    <n v="16"/>
    <x v="3"/>
    <m/>
    <s v="C"/>
    <n v="1"/>
    <s v="ANTICIPOS"/>
    <s v="17-04-2015 00:00:00"/>
    <n v="50"/>
    <n v="-24287"/>
  </r>
  <r>
    <s v="NOTAS"/>
    <x v="1"/>
    <n v="16"/>
    <x v="3"/>
    <m/>
    <s v="C"/>
    <n v="81"/>
    <s v="SERVICIOS VARIOS GRAVADO"/>
    <s v="17-04-2015 00:00:00"/>
    <n v="50"/>
    <n v="-285298"/>
  </r>
  <r>
    <s v="NOTAS"/>
    <x v="1"/>
    <n v="16"/>
    <x v="3"/>
    <m/>
    <s v="C"/>
    <n v="32"/>
    <s v="VENTA BIENES"/>
    <s v="17-04-2015 00:00:00"/>
    <n v="50"/>
    <n v="-26493"/>
  </r>
  <r>
    <s v="NOTAS"/>
    <x v="1"/>
    <n v="16"/>
    <x v="3"/>
    <m/>
    <s v="D"/>
    <n v="17"/>
    <s v="RECONEXION"/>
    <s v="17-04-2015 00:00:00"/>
    <n v="58"/>
    <n v="116340"/>
  </r>
  <r>
    <s v="NOTAS"/>
    <x v="1"/>
    <n v="16"/>
    <x v="3"/>
    <m/>
    <s v="C"/>
    <n v="35"/>
    <s v="AJUSTES DECENA Y/O CENTENA"/>
    <s v="18-04-2015 00:00:00"/>
    <n v="50"/>
    <n v="-138"/>
  </r>
  <r>
    <s v="NOTAS"/>
    <x v="1"/>
    <n v="16"/>
    <x v="3"/>
    <m/>
    <s v="C"/>
    <n v="81"/>
    <s v="SERVICIOS VARIOS GRAVADO"/>
    <s v="18-04-2015 00:00:00"/>
    <n v="50"/>
    <n v="-285633"/>
  </r>
  <r>
    <s v="NOTAS"/>
    <x v="1"/>
    <n v="16"/>
    <x v="3"/>
    <m/>
    <s v="D"/>
    <n v="17"/>
    <s v="RECONEXION"/>
    <s v="18-04-2015 00:00:00"/>
    <n v="58"/>
    <n v="99030"/>
  </r>
  <r>
    <s v="NOTAS"/>
    <x v="1"/>
    <n v="16"/>
    <x v="3"/>
    <m/>
    <s v="D"/>
    <n v="98"/>
    <s v="REFINANCIACION"/>
    <s v="18-04-2015 00:00:00"/>
    <n v="58"/>
    <n v="1696704"/>
  </r>
  <r>
    <s v="NOTAS"/>
    <x v="1"/>
    <n v="16"/>
    <x v="3"/>
    <m/>
    <s v="C"/>
    <n v="4"/>
    <s v="CARGO POR CONEXIÓN"/>
    <s v="19-04-2015 00:00:00"/>
    <n v="50"/>
    <n v="-1778625"/>
  </r>
  <r>
    <s v="NOTAS"/>
    <x v="1"/>
    <n v="16"/>
    <x v="3"/>
    <m/>
    <s v="C"/>
    <n v="59"/>
    <s v="INTERESES FINANCIACION GRAVADOS"/>
    <s v="20-04-2015 00:00:00"/>
    <n v="3"/>
    <n v="-855"/>
  </r>
  <r>
    <s v="NOTAS"/>
    <x v="1"/>
    <n v="16"/>
    <x v="3"/>
    <m/>
    <s v="C"/>
    <n v="106"/>
    <s v="IMPUESTO 16%"/>
    <s v="20-04-2015 00:00:00"/>
    <n v="4"/>
    <n v="-1"/>
  </r>
  <r>
    <s v="NOTAS"/>
    <x v="1"/>
    <n v="16"/>
    <x v="3"/>
    <m/>
    <s v="D"/>
    <n v="7"/>
    <s v="CONSUMO"/>
    <s v="20-04-2015 00:00:00"/>
    <n v="4"/>
    <n v="5571"/>
  </r>
  <r>
    <s v="NOTAS"/>
    <x v="1"/>
    <n v="16"/>
    <x v="3"/>
    <m/>
    <s v="D"/>
    <n v="30"/>
    <s v="SUBSIDIO"/>
    <s v="20-04-2015 00:00:00"/>
    <n v="4"/>
    <n v="211292"/>
  </r>
  <r>
    <s v="NOTAS"/>
    <x v="1"/>
    <n v="16"/>
    <x v="3"/>
    <m/>
    <s v="D"/>
    <n v="4"/>
    <s v="CARGO POR CONEXIÓN"/>
    <s v="20-04-2015 00:00:00"/>
    <n v="20"/>
    <n v="7251645"/>
  </r>
  <r>
    <s v="NOTAS"/>
    <x v="1"/>
    <n v="16"/>
    <x v="3"/>
    <m/>
    <s v="D"/>
    <n v="7"/>
    <s v="CONSUMO"/>
    <s v="20-04-2015 00:00:00"/>
    <n v="20"/>
    <n v="291800"/>
  </r>
  <r>
    <s v="NOTAS"/>
    <x v="1"/>
    <n v="16"/>
    <x v="3"/>
    <m/>
    <s v="D"/>
    <n v="103"/>
    <s v="INTERESES FINANC RED INTERNA"/>
    <s v="20-04-2015 00:00:00"/>
    <n v="20"/>
    <n v="39"/>
  </r>
  <r>
    <s v="NOTAS"/>
    <x v="1"/>
    <n v="16"/>
    <x v="3"/>
    <m/>
    <s v="D"/>
    <n v="401"/>
    <s v="REVISION PERIODICA RES 059"/>
    <s v="20-04-2015 00:00:00"/>
    <n v="20"/>
    <n v="393020"/>
  </r>
  <r>
    <s v="NOTAS"/>
    <x v="1"/>
    <n v="16"/>
    <x v="3"/>
    <m/>
    <s v="D"/>
    <n v="81"/>
    <s v="SERVICIOS VARIOS GRAVADO"/>
    <s v="20-04-2015 00:00:00"/>
    <n v="20"/>
    <n v="137306"/>
  </r>
  <r>
    <s v="NOTAS"/>
    <x v="1"/>
    <n v="16"/>
    <x v="3"/>
    <m/>
    <s v="C"/>
    <n v="19"/>
    <s v="RED INTERNA"/>
    <s v="20-04-2015 00:00:00"/>
    <n v="50"/>
    <n v="-43807440"/>
  </r>
  <r>
    <s v="NOTAS"/>
    <x v="1"/>
    <n v="16"/>
    <x v="3"/>
    <m/>
    <s v="C"/>
    <n v="103"/>
    <s v="INTERESES FINANC RED INTERNA"/>
    <s v="20-04-2015 00:00:00"/>
    <n v="50"/>
    <n v="-9112327"/>
  </r>
  <r>
    <s v="NOTAS"/>
    <x v="1"/>
    <n v="16"/>
    <x v="3"/>
    <m/>
    <s v="C"/>
    <n v="1"/>
    <s v="ANTICIPOS"/>
    <s v="20-04-2015 00:00:00"/>
    <n v="50"/>
    <n v="-27363"/>
  </r>
  <r>
    <s v="NOTAS"/>
    <x v="1"/>
    <n v="16"/>
    <x v="3"/>
    <m/>
    <s v="C"/>
    <n v="86"/>
    <s v="INTERESES FINANCIACION EXCLUIDOS"/>
    <s v="20-04-2015 00:00:00"/>
    <n v="50"/>
    <n v="-547"/>
  </r>
  <r>
    <s v="NOTAS"/>
    <x v="1"/>
    <n v="16"/>
    <x v="3"/>
    <m/>
    <s v="D"/>
    <n v="7"/>
    <s v="CONSUMO"/>
    <s v="20-04-2015 00:00:00"/>
    <n v="50"/>
    <n v="8822"/>
  </r>
  <r>
    <s v="NOTAS"/>
    <x v="1"/>
    <n v="16"/>
    <x v="3"/>
    <m/>
    <s v="D"/>
    <n v="4"/>
    <s v="CARGO POR CONEXIÓN"/>
    <s v="20-04-2015 00:00:00"/>
    <n v="56"/>
    <n v="8565904"/>
  </r>
  <r>
    <s v="NOTAS"/>
    <x v="1"/>
    <n v="16"/>
    <x v="3"/>
    <m/>
    <s v="D"/>
    <n v="32"/>
    <s v="VENTA BIENES"/>
    <s v="20-04-2015 00:00:00"/>
    <n v="56"/>
    <n v="10041"/>
  </r>
  <r>
    <s v="NOTAS"/>
    <x v="1"/>
    <n v="16"/>
    <x v="3"/>
    <m/>
    <s v="C"/>
    <n v="21"/>
    <s v="REFACTURACION"/>
    <s v="20-04-2015 00:00:00"/>
    <n v="58"/>
    <n v="-5500"/>
  </r>
  <r>
    <s v="NOTAS"/>
    <x v="1"/>
    <n v="16"/>
    <x v="3"/>
    <m/>
    <s v="C"/>
    <n v="30"/>
    <s v="SUBSIDIO"/>
    <s v="20-04-2015 00:00:00"/>
    <n v="58"/>
    <n v="-109784"/>
  </r>
  <r>
    <s v="NOTAS"/>
    <x v="1"/>
    <n v="16"/>
    <x v="3"/>
    <m/>
    <s v="D"/>
    <n v="46"/>
    <s v="RECARGOS MORA EXCLUIDOS"/>
    <s v="20-04-2015 00:00:00"/>
    <n v="58"/>
    <n v="143632"/>
  </r>
  <r>
    <s v="NOTAS"/>
    <x v="1"/>
    <n v="16"/>
    <x v="3"/>
    <m/>
    <s v="C"/>
    <n v="46"/>
    <s v="RECARGOS MORA EXCLUIDOS"/>
    <s v="21-04-2015 00:00:00"/>
    <n v="1"/>
    <n v="-2399"/>
  </r>
  <r>
    <s v="NOTAS"/>
    <x v="1"/>
    <n v="16"/>
    <x v="3"/>
    <m/>
    <s v="C"/>
    <n v="46"/>
    <s v="RECARGOS MORA EXCLUIDOS"/>
    <s v="21-04-2015 00:00:00"/>
    <n v="3"/>
    <n v="-5435"/>
  </r>
  <r>
    <s v="NOTAS"/>
    <x v="1"/>
    <n v="16"/>
    <x v="3"/>
    <m/>
    <s v="C"/>
    <n v="59"/>
    <s v="INTERESES FINANCIACION GRAVADOS"/>
    <s v="21-04-2015 00:00:00"/>
    <n v="3"/>
    <n v="-1009"/>
  </r>
  <r>
    <s v="NOTAS"/>
    <x v="1"/>
    <n v="16"/>
    <x v="3"/>
    <m/>
    <s v="D"/>
    <n v="4"/>
    <s v="CARGO POR CONEXIÓN"/>
    <s v="21-04-2015 00:00:00"/>
    <n v="20"/>
    <n v="4477757"/>
  </r>
  <r>
    <s v="NOTAS"/>
    <x v="1"/>
    <n v="16"/>
    <x v="3"/>
    <m/>
    <s v="D"/>
    <n v="120"/>
    <s v="REFINANCIACION INTERESES DE FINANCIACION"/>
    <s v="21-04-2015 00:00:00"/>
    <n v="20"/>
    <n v="13899"/>
  </r>
  <r>
    <s v="NOTAS"/>
    <x v="1"/>
    <n v="16"/>
    <x v="3"/>
    <m/>
    <s v="D"/>
    <n v="126"/>
    <s v="IVA INTERES DE FINANCIACION"/>
    <s v="21-04-2015 00:00:00"/>
    <n v="20"/>
    <n v="73144"/>
  </r>
  <r>
    <s v="NOTAS"/>
    <x v="1"/>
    <n v="16"/>
    <x v="3"/>
    <m/>
    <s v="D"/>
    <n v="400"/>
    <s v="CERTIFICACION INSTALACION PREVIA"/>
    <s v="21-04-2015 00:00:00"/>
    <n v="20"/>
    <n v="168975"/>
  </r>
  <r>
    <s v="NOTAS"/>
    <x v="1"/>
    <n v="16"/>
    <x v="3"/>
    <m/>
    <s v="D"/>
    <n v="24"/>
    <s v="REVISION PERIODICA"/>
    <s v="21-04-2015 00:00:00"/>
    <n v="20"/>
    <n v="1861285"/>
  </r>
  <r>
    <s v="NOTAS"/>
    <x v="1"/>
    <n v="16"/>
    <x v="3"/>
    <m/>
    <s v="C"/>
    <n v="3"/>
    <s v="CARGO FIJO"/>
    <s v="21-04-2015 00:00:00"/>
    <n v="50"/>
    <n v="-660219"/>
  </r>
  <r>
    <s v="NOTAS"/>
    <x v="1"/>
    <n v="16"/>
    <x v="3"/>
    <m/>
    <s v="D"/>
    <n v="28"/>
    <s v="SERVICIOS ASOCIADOS CARGO POR CONEXIÓN"/>
    <s v="21-04-2015 00:00:00"/>
    <n v="56"/>
    <n v="1274324"/>
  </r>
  <r>
    <s v="NOTAS"/>
    <x v="1"/>
    <n v="16"/>
    <x v="3"/>
    <m/>
    <s v="C"/>
    <n v="3"/>
    <s v="CARGO FIJO"/>
    <s v="22-04-2015 00:00:00"/>
    <n v="1"/>
    <n v="-16603"/>
  </r>
  <r>
    <s v="NOTAS"/>
    <x v="1"/>
    <n v="16"/>
    <x v="3"/>
    <m/>
    <s v="C"/>
    <n v="7"/>
    <s v="CONSUMO"/>
    <s v="22-04-2015 00:00:00"/>
    <n v="1"/>
    <n v="-5896935"/>
  </r>
  <r>
    <s v="NOTAS"/>
    <x v="1"/>
    <n v="16"/>
    <x v="3"/>
    <m/>
    <s v="C"/>
    <n v="81"/>
    <s v="SERVICIOS VARIOS GRAVADO"/>
    <s v="22-04-2015 00:00:00"/>
    <n v="3"/>
    <n v="-1400"/>
  </r>
  <r>
    <s v="NOTAS"/>
    <x v="1"/>
    <n v="16"/>
    <x v="3"/>
    <m/>
    <s v="C"/>
    <n v="24"/>
    <s v="REVISION PERIODICA"/>
    <s v="22-04-2015 00:00:00"/>
    <n v="3"/>
    <n v="-77475"/>
  </r>
  <r>
    <s v="NOTAS"/>
    <x v="1"/>
    <n v="16"/>
    <x v="3"/>
    <m/>
    <s v="D"/>
    <n v="28"/>
    <s v="SERVICIOS ASOCIADOS CARGO POR CONEXIÓN"/>
    <s v="22-04-2015 00:00:00"/>
    <n v="4"/>
    <n v="48345"/>
  </r>
  <r>
    <s v="NOTAS"/>
    <x v="1"/>
    <n v="16"/>
    <x v="3"/>
    <m/>
    <s v="D"/>
    <n v="101"/>
    <s v="RECARGO POR MORA  GRAVADOS OTROS SERVICIOS"/>
    <s v="22-04-2015 00:00:00"/>
    <n v="20"/>
    <n v="683"/>
  </r>
  <r>
    <s v="NOTAS"/>
    <x v="1"/>
    <n v="16"/>
    <x v="3"/>
    <m/>
    <s v="D"/>
    <n v="100"/>
    <s v="RECARGO POR MORA RED INTERNA"/>
    <s v="22-04-2015 00:00:00"/>
    <n v="20"/>
    <n v="550"/>
  </r>
  <r>
    <s v="NOTAS"/>
    <x v="1"/>
    <n v="16"/>
    <x v="3"/>
    <m/>
    <s v="D"/>
    <n v="126"/>
    <s v="IVA INTERES DE FINANCIACION"/>
    <s v="22-04-2015 00:00:00"/>
    <n v="20"/>
    <n v="261031"/>
  </r>
  <r>
    <s v="NOTAS"/>
    <x v="1"/>
    <n v="16"/>
    <x v="3"/>
    <m/>
    <s v="C"/>
    <n v="46"/>
    <s v="RECARGOS MORA EXCLUIDOS"/>
    <s v="22-04-2015 00:00:00"/>
    <n v="21"/>
    <n v="-1282015"/>
  </r>
  <r>
    <s v="NOTAS"/>
    <x v="1"/>
    <n v="16"/>
    <x v="3"/>
    <m/>
    <s v="D"/>
    <n v="101"/>
    <s v="RECARGO POR MORA  GRAVADOS OTROS SERVICIOS"/>
    <s v="22-04-2015 00:00:00"/>
    <n v="22"/>
    <n v="35"/>
  </r>
  <r>
    <s v="NOTAS"/>
    <x v="1"/>
    <n v="16"/>
    <x v="3"/>
    <m/>
    <s v="C"/>
    <n v="8"/>
    <s v="CONTRIBUCION"/>
    <s v="22-04-2015 00:00:00"/>
    <n v="50"/>
    <n v="-143661"/>
  </r>
  <r>
    <s v="NOTAS"/>
    <x v="1"/>
    <n v="16"/>
    <x v="3"/>
    <m/>
    <s v="C"/>
    <n v="126"/>
    <s v="IVA INTERES DE FINANCIACION"/>
    <s v="22-04-2015 00:00:00"/>
    <n v="50"/>
    <n v="-30548"/>
  </r>
  <r>
    <s v="NOTAS"/>
    <x v="1"/>
    <n v="16"/>
    <x v="3"/>
    <m/>
    <s v="C"/>
    <n v="81"/>
    <s v="SERVICIOS VARIOS GRAVADO"/>
    <s v="22-04-2015 00:00:00"/>
    <n v="50"/>
    <n v="-775490"/>
  </r>
  <r>
    <s v="NOTAS"/>
    <x v="1"/>
    <n v="16"/>
    <x v="3"/>
    <m/>
    <s v="D"/>
    <n v="27"/>
    <s v="SERVICIO ASOCIADO RED INTERNA"/>
    <s v="22-04-2015 00:00:00"/>
    <n v="50"/>
    <n v="1934"/>
  </r>
  <r>
    <s v="NOTAS"/>
    <x v="1"/>
    <n v="16"/>
    <x v="3"/>
    <m/>
    <s v="D"/>
    <n v="17"/>
    <s v="RECONEXION"/>
    <s v="22-04-2015 00:00:00"/>
    <n v="56"/>
    <n v="8094167"/>
  </r>
  <r>
    <s v="NOTAS"/>
    <x v="1"/>
    <n v="16"/>
    <x v="3"/>
    <m/>
    <s v="C"/>
    <n v="30"/>
    <s v="SUBSIDIO"/>
    <s v="22-04-2015 00:00:00"/>
    <n v="58"/>
    <n v="-41922"/>
  </r>
  <r>
    <s v="NOTAS"/>
    <x v="1"/>
    <n v="16"/>
    <x v="3"/>
    <m/>
    <s v="D"/>
    <n v="28"/>
    <s v="SERVICIOS ASOCIADOS CARGO POR CONEXIÓN"/>
    <s v="22-04-2015 00:00:00"/>
    <n v="58"/>
    <n v="284744"/>
  </r>
  <r>
    <s v="NOTAS"/>
    <x v="1"/>
    <n v="16"/>
    <x v="3"/>
    <m/>
    <s v="C"/>
    <n v="17"/>
    <s v="RECONEXION"/>
    <s v="23-04-2015 00:00:00"/>
    <n v="3"/>
    <n v="-502867"/>
  </r>
  <r>
    <s v="NOTAS"/>
    <x v="1"/>
    <n v="16"/>
    <x v="3"/>
    <m/>
    <s v="C"/>
    <n v="103"/>
    <s v="INTERESES FINANC RED INTERNA"/>
    <s v="23-04-2015 00:00:00"/>
    <n v="3"/>
    <n v="-9657"/>
  </r>
  <r>
    <s v="NOTAS"/>
    <x v="1"/>
    <n v="16"/>
    <x v="3"/>
    <m/>
    <s v="D"/>
    <n v="7"/>
    <s v="CONSUMO"/>
    <s v="23-04-2015 00:00:00"/>
    <n v="4"/>
    <n v="250959032"/>
  </r>
  <r>
    <s v="NOTAS"/>
    <x v="1"/>
    <n v="16"/>
    <x v="3"/>
    <m/>
    <s v="D"/>
    <n v="8"/>
    <s v="CONTRIBUCION"/>
    <s v="23-04-2015 00:00:00"/>
    <n v="4"/>
    <n v="668"/>
  </r>
  <r>
    <s v="NOTAS"/>
    <x v="1"/>
    <n v="16"/>
    <x v="3"/>
    <m/>
    <s v="D"/>
    <n v="28"/>
    <s v="SERVICIOS ASOCIADOS CARGO POR CONEXIÓN"/>
    <s v="23-04-2015 00:00:00"/>
    <n v="4"/>
    <n v="5773"/>
  </r>
  <r>
    <s v="NOTAS"/>
    <x v="1"/>
    <n v="16"/>
    <x v="3"/>
    <m/>
    <s v="D"/>
    <n v="27"/>
    <s v="SERVICIO ASOCIADO RED INTERNA"/>
    <s v="23-04-2015 00:00:00"/>
    <n v="20"/>
    <n v="12420210"/>
  </r>
  <r>
    <s v="NOTAS"/>
    <x v="1"/>
    <n v="16"/>
    <x v="3"/>
    <m/>
    <s v="C"/>
    <n v="56"/>
    <s v="INTERESES FINANCIACION CONEXION"/>
    <s v="23-04-2015 00:00:00"/>
    <n v="21"/>
    <n v="-3577928"/>
  </r>
  <r>
    <s v="NOTAS"/>
    <x v="1"/>
    <n v="16"/>
    <x v="3"/>
    <m/>
    <s v="D"/>
    <n v="7"/>
    <s v="CONSUMO"/>
    <s v="23-04-2015 00:00:00"/>
    <n v="21"/>
    <n v="26"/>
  </r>
  <r>
    <s v="NOTAS"/>
    <x v="1"/>
    <n v="16"/>
    <x v="3"/>
    <m/>
    <s v="C"/>
    <n v="103"/>
    <s v="INTERESES FINANC RED INTERNA"/>
    <s v="23-04-2015 00:00:00"/>
    <n v="50"/>
    <n v="-8242248"/>
  </r>
  <r>
    <s v="NOTAS"/>
    <x v="1"/>
    <n v="16"/>
    <x v="3"/>
    <m/>
    <s v="C"/>
    <n v="59"/>
    <s v="INTERESES FINANCIACION GRAVADOS"/>
    <s v="23-04-2015 00:00:00"/>
    <n v="50"/>
    <n v="-2995"/>
  </r>
  <r>
    <s v="NOTAS"/>
    <x v="1"/>
    <n v="16"/>
    <x v="3"/>
    <m/>
    <s v="C"/>
    <n v="126"/>
    <s v="IVA INTERES DE FINANCIACION"/>
    <s v="23-04-2015 00:00:00"/>
    <n v="50"/>
    <n v="-30432"/>
  </r>
  <r>
    <s v="NOTAS"/>
    <x v="1"/>
    <n v="16"/>
    <x v="3"/>
    <m/>
    <s v="C"/>
    <n v="400"/>
    <s v="CERTIFICACION INSTALACION PREVIA"/>
    <s v="23-04-2015 00:00:00"/>
    <n v="50"/>
    <n v="-5864359"/>
  </r>
  <r>
    <s v="NOTAS"/>
    <x v="1"/>
    <n v="16"/>
    <x v="3"/>
    <m/>
    <s v="C"/>
    <n v="81"/>
    <s v="SERVICIOS VARIOS GRAVADO"/>
    <s v="23-04-2015 00:00:00"/>
    <n v="50"/>
    <n v="-413636"/>
  </r>
  <r>
    <s v="NOTAS"/>
    <x v="1"/>
    <n v="16"/>
    <x v="3"/>
    <m/>
    <s v="C"/>
    <n v="46"/>
    <s v="RECARGOS MORA EXCLUIDOS"/>
    <s v="23-04-2015 00:00:00"/>
    <n v="75"/>
    <n v="-70755"/>
  </r>
  <r>
    <s v="NOTAS"/>
    <x v="1"/>
    <n v="16"/>
    <x v="3"/>
    <m/>
    <s v="C"/>
    <n v="3"/>
    <s v="CARGO FIJO"/>
    <s v="24-04-2015 00:00:00"/>
    <n v="3"/>
    <n v="-10023"/>
  </r>
  <r>
    <s v="NOTAS"/>
    <x v="1"/>
    <n v="16"/>
    <x v="3"/>
    <m/>
    <s v="D"/>
    <n v="7"/>
    <s v="CONSUMO"/>
    <s v="24-04-2015 00:00:00"/>
    <n v="21"/>
    <n v="5542"/>
  </r>
  <r>
    <s v="NOTAS"/>
    <x v="1"/>
    <n v="16"/>
    <x v="3"/>
    <m/>
    <s v="C"/>
    <n v="35"/>
    <s v="AJUSTES DECENA Y/O CENTENA"/>
    <s v="24-04-2015 00:00:00"/>
    <n v="50"/>
    <n v="-73"/>
  </r>
  <r>
    <s v="NOTAS"/>
    <x v="1"/>
    <n v="16"/>
    <x v="3"/>
    <m/>
    <s v="C"/>
    <n v="4"/>
    <s v="CARGO POR CONEXIÓN"/>
    <s v="24-04-2015 00:00:00"/>
    <n v="50"/>
    <n v="-27297416"/>
  </r>
  <r>
    <s v="NOTAS"/>
    <x v="1"/>
    <n v="16"/>
    <x v="3"/>
    <m/>
    <s v="C"/>
    <n v="56"/>
    <s v="INTERESES FINANCIACION CONEXION"/>
    <s v="24-04-2015 00:00:00"/>
    <n v="50"/>
    <n v="-38608827"/>
  </r>
  <r>
    <s v="NOTAS"/>
    <x v="1"/>
    <n v="16"/>
    <x v="3"/>
    <m/>
    <s v="C"/>
    <n v="8"/>
    <s v="CONTRIBUCION"/>
    <s v="25-04-2015 00:00:00"/>
    <n v="1"/>
    <n v="-2961"/>
  </r>
  <r>
    <s v="NOTAS"/>
    <x v="1"/>
    <n v="16"/>
    <x v="3"/>
    <m/>
    <s v="D"/>
    <n v="98"/>
    <s v="REFINANCIACION"/>
    <s v="25-04-2015 00:00:00"/>
    <n v="20"/>
    <n v="9725543"/>
  </r>
  <r>
    <s v="NOTAS"/>
    <x v="1"/>
    <n v="16"/>
    <x v="3"/>
    <m/>
    <s v="D"/>
    <n v="24"/>
    <s v="REVISION PERIODICA"/>
    <s v="25-04-2015 00:00:00"/>
    <n v="20"/>
    <n v="144856"/>
  </r>
  <r>
    <s v="NOTAS"/>
    <x v="1"/>
    <n v="16"/>
    <x v="3"/>
    <m/>
    <s v="C"/>
    <n v="101"/>
    <s v="RECARGO POR MORA  GRAVADOS OTROS SERVICIOS"/>
    <s v="25-04-2015 00:00:00"/>
    <n v="21"/>
    <n v="-11700"/>
  </r>
  <r>
    <s v="NOTAS"/>
    <x v="1"/>
    <n v="16"/>
    <x v="3"/>
    <m/>
    <s v="C"/>
    <n v="28"/>
    <s v="SERVICIOS ASOCIADOS CARGO POR CONEXIÓN"/>
    <s v="25-04-2015 00:00:00"/>
    <n v="50"/>
    <n v="-10898004"/>
  </r>
  <r>
    <s v="NOTAS"/>
    <x v="1"/>
    <n v="16"/>
    <x v="3"/>
    <m/>
    <s v="D"/>
    <n v="24"/>
    <s v="REVISION PERIODICA"/>
    <s v="25-04-2015 00:00:00"/>
    <n v="56"/>
    <n v="566314"/>
  </r>
  <r>
    <s v="NOTAS"/>
    <x v="1"/>
    <n v="16"/>
    <x v="3"/>
    <m/>
    <s v="D"/>
    <n v="17"/>
    <s v="RECONEXION"/>
    <s v="26-04-2015 00:00:00"/>
    <n v="20"/>
    <n v="899459"/>
  </r>
  <r>
    <s v="NOTAS"/>
    <x v="1"/>
    <n v="16"/>
    <x v="3"/>
    <m/>
    <s v="C"/>
    <n v="401"/>
    <s v="REVISION PERIODICA RES 059"/>
    <s v="26-04-2015 00:00:00"/>
    <n v="50"/>
    <n v="-1870400"/>
  </r>
  <r>
    <s v="NOTAS"/>
    <x v="1"/>
    <n v="16"/>
    <x v="3"/>
    <m/>
    <s v="C"/>
    <n v="7"/>
    <s v="CONSUMO"/>
    <s v="27-04-2015 00:00:00"/>
    <n v="1"/>
    <n v="-1323196"/>
  </r>
  <r>
    <s v="NOTAS"/>
    <x v="1"/>
    <n v="16"/>
    <x v="3"/>
    <m/>
    <s v="C"/>
    <n v="8"/>
    <s v="CONTRIBUCION"/>
    <s v="27-04-2015 00:00:00"/>
    <n v="1"/>
    <n v="-10806"/>
  </r>
  <r>
    <s v="NOTAS"/>
    <x v="1"/>
    <n v="16"/>
    <x v="3"/>
    <m/>
    <s v="C"/>
    <n v="17"/>
    <s v="RECONEXION"/>
    <s v="27-04-2015 00:00:00"/>
    <n v="3"/>
    <n v="-730653"/>
  </r>
  <r>
    <s v="NOTAS"/>
    <x v="1"/>
    <n v="16"/>
    <x v="3"/>
    <m/>
    <s v="D"/>
    <n v="27"/>
    <s v="SERVICIO ASOCIADO RED INTERNA"/>
    <s v="27-04-2015 00:00:00"/>
    <n v="20"/>
    <n v="15755487"/>
  </r>
  <r>
    <s v="NOTAS"/>
    <x v="1"/>
    <n v="16"/>
    <x v="3"/>
    <m/>
    <s v="C"/>
    <n v="56"/>
    <s v="INTERESES FINANCIACION CONEXION"/>
    <s v="27-04-2015 00:00:00"/>
    <n v="21"/>
    <n v="-6127515"/>
  </r>
  <r>
    <s v="NOTAS"/>
    <x v="1"/>
    <n v="16"/>
    <x v="3"/>
    <m/>
    <s v="D"/>
    <n v="27"/>
    <s v="SERVICIO ASOCIADO RED INTERNA"/>
    <s v="27-04-2015 00:00:00"/>
    <n v="21"/>
    <n v="243"/>
  </r>
  <r>
    <s v="NOTAS"/>
    <x v="1"/>
    <n v="16"/>
    <x v="3"/>
    <m/>
    <s v="C"/>
    <n v="100"/>
    <s v="RECARGO POR MORA RED INTERNA"/>
    <s v="27-04-2015 00:00:00"/>
    <n v="50"/>
    <n v="-111621"/>
  </r>
  <r>
    <s v="NOTAS"/>
    <x v="1"/>
    <n v="16"/>
    <x v="3"/>
    <m/>
    <s v="C"/>
    <n v="122"/>
    <s v="IVA RED INTERNA"/>
    <s v="27-04-2015 00:00:00"/>
    <n v="50"/>
    <n v="-1096055"/>
  </r>
  <r>
    <s v="NOTAS"/>
    <x v="1"/>
    <n v="16"/>
    <x v="3"/>
    <m/>
    <s v="D"/>
    <n v="30"/>
    <s v="SUBSIDIO"/>
    <s v="27-04-2015 00:00:00"/>
    <n v="50"/>
    <n v="7570057"/>
  </r>
  <r>
    <s v="NOTAS"/>
    <x v="1"/>
    <n v="16"/>
    <x v="3"/>
    <m/>
    <s v="C"/>
    <n v="7"/>
    <s v="CONSUMO"/>
    <s v="28-04-2015 00:00:00"/>
    <n v="1"/>
    <n v="-12435532"/>
  </r>
  <r>
    <s v="NOTAS"/>
    <x v="1"/>
    <n v="16"/>
    <x v="3"/>
    <m/>
    <s v="D"/>
    <n v="30"/>
    <s v="SUBSIDIO"/>
    <s v="28-04-2015 00:00:00"/>
    <n v="4"/>
    <n v="204202"/>
  </r>
  <r>
    <s v="NOTAS"/>
    <x v="1"/>
    <n v="16"/>
    <x v="3"/>
    <m/>
    <s v="D"/>
    <n v="7"/>
    <s v="CONSUMO"/>
    <s v="28-04-2015 00:00:00"/>
    <n v="20"/>
    <n v="59859"/>
  </r>
  <r>
    <s v="NOTAS"/>
    <x v="1"/>
    <n v="16"/>
    <x v="3"/>
    <m/>
    <s v="D"/>
    <n v="17"/>
    <s v="RECONEXION"/>
    <s v="28-04-2015 00:00:00"/>
    <n v="20"/>
    <n v="5332012"/>
  </r>
  <r>
    <s v="NOTAS"/>
    <x v="1"/>
    <n v="16"/>
    <x v="3"/>
    <m/>
    <s v="D"/>
    <n v="30"/>
    <s v="SUBSIDIO"/>
    <s v="28-04-2015 00:00:00"/>
    <n v="21"/>
    <n v="103"/>
  </r>
  <r>
    <s v="NOTAS"/>
    <x v="1"/>
    <n v="16"/>
    <x v="3"/>
    <m/>
    <s v="C"/>
    <n v="35"/>
    <s v="AJUSTES DECENA Y/O CENTENA"/>
    <s v="28-04-2015 00:00:00"/>
    <n v="50"/>
    <n v="-2293"/>
  </r>
  <r>
    <s v="NOTAS"/>
    <x v="1"/>
    <n v="16"/>
    <x v="3"/>
    <m/>
    <s v="C"/>
    <n v="59"/>
    <s v="INTERESES FINANCIACION GRAVADOS"/>
    <s v="28-04-2015 00:00:00"/>
    <n v="50"/>
    <n v="-3606"/>
  </r>
  <r>
    <s v="NOTAS"/>
    <x v="1"/>
    <n v="16"/>
    <x v="3"/>
    <m/>
    <s v="D"/>
    <n v="10"/>
    <s v="DESCUENTOS"/>
    <s v="28-04-2015 00:00:00"/>
    <n v="50"/>
    <n v="76130"/>
  </r>
  <r>
    <s v="NOTAS"/>
    <x v="1"/>
    <n v="16"/>
    <x v="3"/>
    <m/>
    <s v="D"/>
    <n v="128"/>
    <s v="SUBS GOB ATL VEREDA NUEVA CERT"/>
    <s v="28-04-2015 00:00:00"/>
    <n v="50"/>
    <n v="66800"/>
  </r>
  <r>
    <s v="NOTAS"/>
    <x v="1"/>
    <n v="16"/>
    <x v="3"/>
    <m/>
    <s v="D"/>
    <n v="28"/>
    <s v="SERVICIOS ASOCIADOS CARGO POR CONEXIÓN"/>
    <s v="28-04-2015 00:00:00"/>
    <n v="56"/>
    <n v="1923560"/>
  </r>
  <r>
    <s v="NOTAS"/>
    <x v="1"/>
    <n v="16"/>
    <x v="3"/>
    <m/>
    <s v="C"/>
    <n v="98"/>
    <s v="REFINANCIACION"/>
    <s v="29-04-2015 00:00:00"/>
    <n v="3"/>
    <n v="-5140"/>
  </r>
  <r>
    <s v="NOTAS"/>
    <x v="1"/>
    <n v="16"/>
    <x v="3"/>
    <m/>
    <s v="D"/>
    <n v="120"/>
    <s v="REFINANCIACION INTERESES DE FINANCIACION"/>
    <s v="29-04-2015 00:00:00"/>
    <n v="20"/>
    <n v="57683"/>
  </r>
  <r>
    <s v="NOTAS"/>
    <x v="1"/>
    <n v="16"/>
    <x v="3"/>
    <m/>
    <s v="C"/>
    <n v="101"/>
    <s v="RECARGO POR MORA  GRAVADOS OTROS SERVICIOS"/>
    <s v="29-04-2015 00:00:00"/>
    <n v="21"/>
    <n v="-10825"/>
  </r>
  <r>
    <s v="NOTAS"/>
    <x v="1"/>
    <n v="16"/>
    <x v="3"/>
    <m/>
    <s v="C"/>
    <n v="17"/>
    <s v="RECONEXION"/>
    <s v="29-04-2015 00:00:00"/>
    <n v="50"/>
    <n v="-46550773"/>
  </r>
  <r>
    <s v="NOTAS"/>
    <x v="1"/>
    <n v="16"/>
    <x v="3"/>
    <m/>
    <s v="C"/>
    <n v="27"/>
    <s v="SERVICIO ASOCIADO RED INTERNA"/>
    <s v="29-04-2015 00:00:00"/>
    <n v="50"/>
    <n v="-30689522"/>
  </r>
  <r>
    <s v="NOTAS"/>
    <x v="1"/>
    <n v="16"/>
    <x v="3"/>
    <m/>
    <s v="C"/>
    <n v="401"/>
    <s v="REVISION PERIODICA RES 059"/>
    <s v="29-04-2015 00:00:00"/>
    <n v="50"/>
    <n v="-24867233"/>
  </r>
  <r>
    <s v="NOTAS"/>
    <x v="1"/>
    <n v="16"/>
    <x v="3"/>
    <m/>
    <s v="C"/>
    <n v="86"/>
    <s v="INTERESES FINANCIACION EXCLUIDOS"/>
    <s v="29-04-2015 00:00:00"/>
    <n v="50"/>
    <n v="-1065"/>
  </r>
  <r>
    <s v="NOTAS"/>
    <x v="1"/>
    <n v="16"/>
    <x v="3"/>
    <m/>
    <s v="D"/>
    <n v="1"/>
    <s v="ANTICIPOS"/>
    <s v="29-04-2015 00:00:00"/>
    <n v="56"/>
    <n v="2425"/>
  </r>
  <r>
    <s v="NOTAS"/>
    <x v="1"/>
    <n v="16"/>
    <x v="3"/>
    <m/>
    <s v="C"/>
    <n v="103"/>
    <s v="INTERESES FINANC RED INTERNA"/>
    <s v="30-04-2015 00:00:00"/>
    <n v="1"/>
    <n v="-15689"/>
  </r>
  <r>
    <s v="NOTAS"/>
    <x v="1"/>
    <n v="16"/>
    <x v="3"/>
    <m/>
    <s v="C"/>
    <n v="7"/>
    <s v="CONSUMO"/>
    <s v="30-04-2015 00:00:00"/>
    <n v="3"/>
    <n v="-222451"/>
  </r>
  <r>
    <s v="NOTAS"/>
    <x v="1"/>
    <n v="16"/>
    <x v="3"/>
    <m/>
    <s v="C"/>
    <n v="106"/>
    <s v="IMPUESTO 16%"/>
    <s v="30-04-2015 00:00:00"/>
    <n v="3"/>
    <n v="-244"/>
  </r>
  <r>
    <s v="NOTAS"/>
    <x v="1"/>
    <n v="16"/>
    <x v="3"/>
    <m/>
    <s v="D"/>
    <n v="118"/>
    <s v="OTROS SERV ASOCIADOS GRAVADOS"/>
    <s v="30-04-2015 00:00:00"/>
    <n v="4"/>
    <n v="1899187"/>
  </r>
  <r>
    <s v="NOTAS"/>
    <x v="1"/>
    <n v="16"/>
    <x v="3"/>
    <m/>
    <s v="D"/>
    <n v="103"/>
    <s v="INTERESES FINANC RED INTERNA"/>
    <s v="30-04-2015 00:00:00"/>
    <n v="4"/>
    <n v="12457"/>
  </r>
  <r>
    <s v="NOTAS"/>
    <x v="1"/>
    <n v="16"/>
    <x v="3"/>
    <m/>
    <s v="D"/>
    <n v="101"/>
    <s v="RECARGO POR MORA  GRAVADOS OTROS SERVICIOS"/>
    <s v="30-04-2015 00:00:00"/>
    <n v="4"/>
    <n v="42"/>
  </r>
  <r>
    <s v="NOTAS"/>
    <x v="1"/>
    <n v="16"/>
    <x v="3"/>
    <m/>
    <s v="D"/>
    <n v="28"/>
    <s v="SERVICIOS ASOCIADOS CARGO POR CONEXIÓN"/>
    <s v="30-04-2015 00:00:00"/>
    <n v="20"/>
    <n v="2710515"/>
  </r>
  <r>
    <s v="NOTAS"/>
    <x v="1"/>
    <n v="16"/>
    <x v="3"/>
    <m/>
    <s v="C"/>
    <n v="59"/>
    <s v="INTERESES FINANCIACION GRAVADOS"/>
    <s v="30-04-2015 00:00:00"/>
    <n v="21"/>
    <n v="-1871"/>
  </r>
  <r>
    <s v="NOTAS"/>
    <x v="1"/>
    <n v="16"/>
    <x v="3"/>
    <m/>
    <s v="C"/>
    <n v="7"/>
    <s v="CONSUMO"/>
    <s v="30-04-2015 00:00:00"/>
    <n v="50"/>
    <n v="-36801107"/>
  </r>
  <r>
    <s v="NOTAS"/>
    <x v="1"/>
    <n v="16"/>
    <x v="3"/>
    <m/>
    <s v="C"/>
    <n v="100"/>
    <s v="RECARGO POR MORA RED INTERNA"/>
    <s v="30-04-2015 00:00:00"/>
    <n v="50"/>
    <n v="-194091"/>
  </r>
  <r>
    <s v="NOTAS"/>
    <x v="1"/>
    <n v="16"/>
    <x v="3"/>
    <m/>
    <s v="D"/>
    <n v="1"/>
    <s v="ANTICIPOS"/>
    <s v="30-04-2015 00:00:00"/>
    <n v="50"/>
    <n v="707"/>
  </r>
  <r>
    <s v="NOTAS"/>
    <x v="1"/>
    <n v="16"/>
    <x v="3"/>
    <m/>
    <s v="D"/>
    <n v="4"/>
    <s v="CARGO POR CONEXIÓN"/>
    <s v="30-04-2015 00:00:00"/>
    <n v="56"/>
    <n v="7607381"/>
  </r>
  <r>
    <s v="NOTAS"/>
    <x v="1"/>
    <n v="16"/>
    <x v="3"/>
    <m/>
    <s v="D"/>
    <n v="27"/>
    <s v="SERVICIO ASOCIADO RED INTERNA"/>
    <s v="30-04-2015 00:00:00"/>
    <n v="56"/>
    <n v="24696993"/>
  </r>
  <r>
    <s v="NOTAS"/>
    <x v="1"/>
    <n v="16"/>
    <x v="3"/>
    <m/>
    <s v="C"/>
    <n v="7"/>
    <s v="CONSUMO"/>
    <s v="30-04-2015 00:00:00"/>
    <n v="75"/>
    <n v="-2232612738"/>
  </r>
  <r>
    <s v="NOTAS"/>
    <x v="1"/>
    <n v="40"/>
    <x v="4"/>
    <m/>
    <s v="D"/>
    <n v="4"/>
    <s v="CARGO POR CONEXIÓN"/>
    <s v="01-04-2015 00:00:00"/>
    <n v="28"/>
    <n v="-14992"/>
  </r>
  <r>
    <s v="NOTAS"/>
    <x v="1"/>
    <n v="40"/>
    <x v="4"/>
    <m/>
    <s v="D"/>
    <n v="3"/>
    <s v="CARGO FIJO"/>
    <s v="01-04-2015 00:00:00"/>
    <n v="53"/>
    <n v="-6991"/>
  </r>
  <r>
    <s v="NOTAS"/>
    <x v="1"/>
    <n v="40"/>
    <x v="4"/>
    <m/>
    <s v="D"/>
    <n v="7"/>
    <s v="CONSUMO"/>
    <s v="01-04-2015 00:00:00"/>
    <n v="53"/>
    <n v="-30312"/>
  </r>
  <r>
    <s v="NOTAS"/>
    <x v="1"/>
    <n v="40"/>
    <x v="4"/>
    <m/>
    <s v="D"/>
    <n v="56"/>
    <s v="INTERESES FINANCIACION CONEXION"/>
    <s v="01-04-2015 00:00:00"/>
    <n v="53"/>
    <n v="-3108"/>
  </r>
  <r>
    <s v="NOTAS"/>
    <x v="1"/>
    <n v="40"/>
    <x v="4"/>
    <m/>
    <s v="D"/>
    <n v="46"/>
    <s v="RECARGOS MORA EXCLUIDOS"/>
    <s v="02-04-2015 00:00:00"/>
    <n v="53"/>
    <n v="-44"/>
  </r>
  <r>
    <s v="NOTAS"/>
    <x v="1"/>
    <n v="40"/>
    <x v="4"/>
    <m/>
    <s v="D"/>
    <n v="106"/>
    <s v="IMPUESTO 16%"/>
    <s v="04-04-2015 00:00:00"/>
    <n v="28"/>
    <n v="-796"/>
  </r>
  <r>
    <s v="NOTAS"/>
    <x v="1"/>
    <n v="40"/>
    <x v="4"/>
    <m/>
    <s v="D"/>
    <n v="101"/>
    <s v="RECARGO POR MORA  GRAVADOS OTROS SERVICIOS"/>
    <s v="06-04-2015 00:00:00"/>
    <n v="53"/>
    <n v="-88"/>
  </r>
  <r>
    <s v="NOTAS"/>
    <x v="1"/>
    <n v="40"/>
    <x v="4"/>
    <m/>
    <s v="C"/>
    <n v="10"/>
    <s v="DESCUENTOS"/>
    <s v="07-04-2015 00:00:00"/>
    <n v="28"/>
    <n v="266407"/>
  </r>
  <r>
    <s v="NOTAS"/>
    <x v="1"/>
    <n v="40"/>
    <x v="4"/>
    <m/>
    <s v="D"/>
    <n v="56"/>
    <s v="INTERESES FINANCIACION CONEXION"/>
    <s v="07-04-2015 00:00:00"/>
    <n v="53"/>
    <n v="-10969"/>
  </r>
  <r>
    <s v="NOTAS"/>
    <x v="1"/>
    <n v="40"/>
    <x v="4"/>
    <m/>
    <s v="D"/>
    <n v="46"/>
    <s v="RECARGOS MORA EXCLUIDOS"/>
    <s v="07-04-2015 00:00:00"/>
    <n v="53"/>
    <n v="-14951"/>
  </r>
  <r>
    <s v="NOTAS"/>
    <x v="1"/>
    <n v="40"/>
    <x v="4"/>
    <m/>
    <s v="D"/>
    <n v="17"/>
    <s v="RECONEXION"/>
    <s v="07-04-2015 00:00:00"/>
    <n v="53"/>
    <n v="-19690"/>
  </r>
  <r>
    <s v="NOTAS"/>
    <x v="1"/>
    <n v="40"/>
    <x v="4"/>
    <m/>
    <s v="D"/>
    <n v="4"/>
    <s v="CARGO POR CONEXIÓN"/>
    <s v="08-04-2015 00:00:00"/>
    <n v="28"/>
    <n v="-1086870"/>
  </r>
  <r>
    <s v="NOTAS"/>
    <x v="1"/>
    <n v="40"/>
    <x v="4"/>
    <m/>
    <s v="D"/>
    <n v="7"/>
    <s v="CONSUMO"/>
    <s v="08-04-2015 00:00:00"/>
    <n v="53"/>
    <n v="-463988"/>
  </r>
  <r>
    <s v="NOTAS"/>
    <x v="1"/>
    <n v="40"/>
    <x v="4"/>
    <m/>
    <s v="D"/>
    <n v="30"/>
    <s v="SUBSIDIO"/>
    <s v="08-04-2015 00:00:00"/>
    <n v="53"/>
    <n v="-2240"/>
  </r>
  <r>
    <s v="NOTAS"/>
    <x v="1"/>
    <n v="40"/>
    <x v="4"/>
    <m/>
    <s v="D"/>
    <n v="103"/>
    <s v="INTERESES FINANC RED INTERNA"/>
    <s v="08-04-2015 00:00:00"/>
    <n v="53"/>
    <n v="-18793"/>
  </r>
  <r>
    <s v="NOTAS"/>
    <x v="1"/>
    <n v="40"/>
    <x v="4"/>
    <m/>
    <s v="D"/>
    <n v="122"/>
    <s v="IVA RED INTERNA"/>
    <s v="08-04-2015 00:00:00"/>
    <n v="53"/>
    <n v="-287"/>
  </r>
  <r>
    <s v="NOTAS"/>
    <x v="1"/>
    <n v="40"/>
    <x v="4"/>
    <m/>
    <s v="C"/>
    <n v="30"/>
    <s v="SUBSIDIO"/>
    <s v="09-04-2015 00:00:00"/>
    <n v="53"/>
    <n v="54497"/>
  </r>
  <r>
    <s v="NOTAS"/>
    <x v="1"/>
    <n v="40"/>
    <x v="4"/>
    <m/>
    <s v="D"/>
    <n v="98"/>
    <s v="REFINANCIACION"/>
    <s v="09-04-2015 00:00:00"/>
    <n v="53"/>
    <n v="-63362"/>
  </r>
  <r>
    <s v="NOTAS"/>
    <x v="1"/>
    <n v="40"/>
    <x v="4"/>
    <m/>
    <s v="D"/>
    <n v="98"/>
    <s v="REFINANCIACION"/>
    <s v="10-04-2015 00:00:00"/>
    <n v="53"/>
    <n v="-21911"/>
  </r>
  <r>
    <s v="NOTAS"/>
    <x v="1"/>
    <n v="40"/>
    <x v="4"/>
    <m/>
    <s v="D"/>
    <n v="56"/>
    <s v="INTERESES FINANCIACION CONEXION"/>
    <s v="11-04-2015 00:00:00"/>
    <n v="53"/>
    <n v="-16096"/>
  </r>
  <r>
    <s v="NOTAS"/>
    <x v="1"/>
    <n v="40"/>
    <x v="4"/>
    <m/>
    <s v="D"/>
    <n v="27"/>
    <s v="SERVICIO ASOCIADO RED INTERNA"/>
    <s v="11-04-2015 00:00:00"/>
    <n v="53"/>
    <n v="-27360"/>
  </r>
  <r>
    <s v="NOTAS"/>
    <x v="1"/>
    <n v="40"/>
    <x v="4"/>
    <m/>
    <s v="D"/>
    <n v="7"/>
    <s v="CONSUMO"/>
    <s v="12-04-2015 00:00:00"/>
    <n v="53"/>
    <n v="-10343"/>
  </r>
  <r>
    <s v="NOTAS"/>
    <x v="1"/>
    <n v="40"/>
    <x v="4"/>
    <m/>
    <s v="D"/>
    <n v="4"/>
    <s v="CARGO POR CONEXIÓN"/>
    <s v="13-04-2015 00:00:00"/>
    <n v="53"/>
    <n v="-4374"/>
  </r>
  <r>
    <s v="NOTAS"/>
    <x v="1"/>
    <n v="40"/>
    <x v="4"/>
    <m/>
    <s v="D"/>
    <n v="122"/>
    <s v="IVA RED INTERNA"/>
    <s v="14-04-2015 00:00:00"/>
    <n v="53"/>
    <n v="-8"/>
  </r>
  <r>
    <s v="NOTAS"/>
    <x v="1"/>
    <n v="40"/>
    <x v="4"/>
    <m/>
    <s v="D"/>
    <n v="106"/>
    <s v="IMPUESTO 16%"/>
    <s v="15-04-2015 00:00:00"/>
    <n v="28"/>
    <n v="-22469"/>
  </r>
  <r>
    <s v="NOTAS"/>
    <x v="1"/>
    <n v="40"/>
    <x v="4"/>
    <m/>
    <s v="C"/>
    <n v="30"/>
    <s v="SUBSIDIO"/>
    <s v="15-04-2015 00:00:00"/>
    <n v="53"/>
    <n v="35416"/>
  </r>
  <r>
    <s v="NOTAS"/>
    <x v="1"/>
    <n v="40"/>
    <x v="4"/>
    <m/>
    <s v="D"/>
    <n v="98"/>
    <s v="REFINANCIACION"/>
    <s v="15-04-2015 00:00:00"/>
    <n v="53"/>
    <n v="-307829"/>
  </r>
  <r>
    <s v="NOTAS"/>
    <x v="1"/>
    <n v="40"/>
    <x v="4"/>
    <m/>
    <s v="D"/>
    <n v="103"/>
    <s v="INTERESES FINANC RED INTERNA"/>
    <s v="15-04-2015 00:00:00"/>
    <n v="53"/>
    <n v="-14206"/>
  </r>
  <r>
    <s v="NOTAS"/>
    <x v="1"/>
    <n v="40"/>
    <x v="4"/>
    <m/>
    <s v="C"/>
    <n v="30"/>
    <s v="SUBSIDIO"/>
    <s v="16-04-2015 00:00:00"/>
    <n v="53"/>
    <n v="2349903"/>
  </r>
  <r>
    <s v="NOTAS"/>
    <x v="1"/>
    <n v="40"/>
    <x v="4"/>
    <m/>
    <s v="D"/>
    <n v="56"/>
    <s v="INTERESES FINANCIACION CONEXION"/>
    <s v="16-04-2015 00:00:00"/>
    <n v="53"/>
    <n v="-195011"/>
  </r>
  <r>
    <s v="NOTAS"/>
    <x v="1"/>
    <n v="40"/>
    <x v="4"/>
    <m/>
    <s v="D"/>
    <n v="17"/>
    <s v="RECONEXION"/>
    <s v="16-04-2015 00:00:00"/>
    <n v="53"/>
    <n v="-328"/>
  </r>
  <r>
    <s v="NOTAS"/>
    <x v="1"/>
    <n v="40"/>
    <x v="4"/>
    <m/>
    <s v="D"/>
    <n v="30"/>
    <s v="SUBSIDIO"/>
    <s v="16-04-2015 00:00:00"/>
    <n v="53"/>
    <n v="-1561755"/>
  </r>
  <r>
    <s v="NOTAS"/>
    <x v="1"/>
    <n v="40"/>
    <x v="4"/>
    <m/>
    <s v="D"/>
    <n v="101"/>
    <s v="RECARGO POR MORA  GRAVADOS OTROS SERVICIOS"/>
    <s v="16-04-2015 00:00:00"/>
    <n v="53"/>
    <n v="-207"/>
  </r>
  <r>
    <s v="NOTAS"/>
    <x v="1"/>
    <n v="40"/>
    <x v="4"/>
    <m/>
    <s v="D"/>
    <n v="400"/>
    <s v="CERTIFICACION INSTALACION PREVIA"/>
    <s v="16-04-2015 00:00:00"/>
    <n v="53"/>
    <n v="-355"/>
  </r>
  <r>
    <s v="NOTAS"/>
    <x v="1"/>
    <n v="40"/>
    <x v="4"/>
    <m/>
    <s v="D"/>
    <n v="17"/>
    <s v="RECONEXION"/>
    <s v="17-04-2015 00:00:00"/>
    <n v="53"/>
    <n v="-6972"/>
  </r>
  <r>
    <s v="NOTAS"/>
    <x v="1"/>
    <n v="40"/>
    <x v="4"/>
    <m/>
    <s v="D"/>
    <n v="98"/>
    <s v="REFINANCIACION"/>
    <s v="17-04-2015 00:00:00"/>
    <n v="53"/>
    <n v="-19103"/>
  </r>
  <r>
    <s v="NOTAS"/>
    <x v="1"/>
    <n v="40"/>
    <x v="4"/>
    <m/>
    <s v="D"/>
    <n v="122"/>
    <s v="IVA RED INTERNA"/>
    <s v="18-04-2015 00:00:00"/>
    <n v="28"/>
    <n v="-10604"/>
  </r>
  <r>
    <s v="NOTAS"/>
    <x v="1"/>
    <n v="40"/>
    <x v="4"/>
    <m/>
    <s v="D"/>
    <n v="4"/>
    <s v="CARGO POR CONEXIÓN"/>
    <s v="18-04-2015 00:00:00"/>
    <n v="53"/>
    <n v="-4996"/>
  </r>
  <r>
    <s v="NOTAS"/>
    <x v="1"/>
    <n v="40"/>
    <x v="4"/>
    <m/>
    <s v="D"/>
    <n v="122"/>
    <s v="IVA RED INTERNA"/>
    <s v="18-04-2015 00:00:00"/>
    <n v="53"/>
    <n v="-45"/>
  </r>
  <r>
    <s v="NOTAS"/>
    <x v="1"/>
    <n v="40"/>
    <x v="4"/>
    <m/>
    <s v="D"/>
    <n v="3"/>
    <s v="CARGO FIJO"/>
    <s v="20-04-2015 00:00:00"/>
    <n v="53"/>
    <n v="-6165"/>
  </r>
  <r>
    <s v="NOTAS"/>
    <x v="1"/>
    <n v="40"/>
    <x v="4"/>
    <m/>
    <s v="D"/>
    <n v="8"/>
    <s v="CONTRIBUCION"/>
    <s v="20-04-2015 00:00:00"/>
    <n v="53"/>
    <n v="-1395"/>
  </r>
  <r>
    <s v="NOTAS"/>
    <x v="1"/>
    <n v="40"/>
    <x v="4"/>
    <m/>
    <s v="D"/>
    <n v="98"/>
    <s v="REFINANCIACION"/>
    <s v="20-04-2015 00:00:00"/>
    <n v="53"/>
    <n v="-964"/>
  </r>
  <r>
    <s v="NOTAS"/>
    <x v="1"/>
    <n v="40"/>
    <x v="4"/>
    <m/>
    <s v="D"/>
    <n v="122"/>
    <s v="IVA RED INTERNA"/>
    <s v="21-04-2015 00:00:00"/>
    <n v="28"/>
    <n v="-114669"/>
  </r>
  <r>
    <s v="NOTAS"/>
    <x v="1"/>
    <n v="40"/>
    <x v="4"/>
    <m/>
    <s v="C"/>
    <n v="10"/>
    <s v="DESCUENTOS"/>
    <s v="22-04-2015 00:00:00"/>
    <n v="28"/>
    <n v="841542"/>
  </r>
  <r>
    <s v="NOTAS"/>
    <x v="1"/>
    <n v="40"/>
    <x v="4"/>
    <m/>
    <s v="D"/>
    <n v="56"/>
    <s v="INTERESES FINANCIACION CONEXION"/>
    <s v="22-04-2015 00:00:00"/>
    <n v="53"/>
    <n v="-8773"/>
  </r>
  <r>
    <s v="NOTAS"/>
    <x v="1"/>
    <n v="40"/>
    <x v="4"/>
    <m/>
    <s v="D"/>
    <n v="46"/>
    <s v="RECARGOS MORA EXCLUIDOS"/>
    <s v="22-04-2015 00:00:00"/>
    <n v="53"/>
    <n v="-10206"/>
  </r>
  <r>
    <s v="NOTAS"/>
    <x v="1"/>
    <n v="40"/>
    <x v="4"/>
    <m/>
    <s v="D"/>
    <n v="98"/>
    <s v="REFINANCIACION"/>
    <s v="22-04-2015 00:00:00"/>
    <n v="53"/>
    <n v="-1467"/>
  </r>
  <r>
    <s v="NOTAS"/>
    <x v="1"/>
    <n v="40"/>
    <x v="4"/>
    <m/>
    <s v="C"/>
    <n v="30"/>
    <s v="SUBSIDIO"/>
    <s v="23-04-2015 00:00:00"/>
    <n v="53"/>
    <n v="61135"/>
  </r>
  <r>
    <s v="NOTAS"/>
    <x v="1"/>
    <n v="40"/>
    <x v="4"/>
    <m/>
    <s v="D"/>
    <n v="3"/>
    <s v="CARGO FIJO"/>
    <s v="23-04-2015 00:00:00"/>
    <n v="53"/>
    <n v="-19375"/>
  </r>
  <r>
    <s v="NOTAS"/>
    <x v="1"/>
    <n v="40"/>
    <x v="4"/>
    <m/>
    <s v="D"/>
    <n v="106"/>
    <s v="IMPUESTO 16%"/>
    <s v="23-04-2015 00:00:00"/>
    <n v="53"/>
    <n v="-93"/>
  </r>
  <r>
    <s v="NOTAS"/>
    <x v="1"/>
    <n v="40"/>
    <x v="4"/>
    <m/>
    <s v="D"/>
    <n v="62"/>
    <s v="CAPACIDAD TRANSPORTE"/>
    <s v="23-04-2015 00:00:00"/>
    <n v="53"/>
    <n v="-5378773"/>
  </r>
  <r>
    <s v="NOTAS"/>
    <x v="1"/>
    <n v="40"/>
    <x v="4"/>
    <m/>
    <s v="D"/>
    <n v="122"/>
    <s v="IVA RED INTERNA"/>
    <s v="23-04-2015 00:00:00"/>
    <n v="53"/>
    <n v="-124"/>
  </r>
  <r>
    <s v="NOTAS"/>
    <x v="1"/>
    <n v="40"/>
    <x v="4"/>
    <m/>
    <s v="C"/>
    <n v="10"/>
    <s v="DESCUENTOS"/>
    <s v="24-04-2015 00:00:00"/>
    <n v="28"/>
    <n v="632199"/>
  </r>
  <r>
    <s v="NOTAS"/>
    <x v="1"/>
    <n v="40"/>
    <x v="4"/>
    <m/>
    <s v="D"/>
    <n v="19"/>
    <s v="RED INTERNA"/>
    <s v="25-04-2015 00:00:00"/>
    <n v="28"/>
    <n v="-13545194"/>
  </r>
  <r>
    <s v="NOTAS"/>
    <x v="1"/>
    <n v="40"/>
    <x v="4"/>
    <m/>
    <s v="D"/>
    <n v="27"/>
    <s v="SERVICIO ASOCIADO RED INTERNA"/>
    <s v="25-04-2015 00:00:00"/>
    <n v="53"/>
    <n v="-3386"/>
  </r>
  <r>
    <s v="NOTAS"/>
    <x v="1"/>
    <n v="40"/>
    <x v="4"/>
    <m/>
    <s v="C"/>
    <n v="10"/>
    <s v="DESCUENTOS"/>
    <s v="26-04-2015 00:00:00"/>
    <n v="28"/>
    <n v="202999"/>
  </r>
  <r>
    <s v="NOTAS"/>
    <x v="1"/>
    <n v="40"/>
    <x v="4"/>
    <m/>
    <s v="C"/>
    <n v="7"/>
    <s v="CONSUMO"/>
    <s v="26-04-2015 00:00:00"/>
    <n v="53"/>
    <n v="13737"/>
  </r>
  <r>
    <s v="NOTAS"/>
    <x v="1"/>
    <n v="40"/>
    <x v="4"/>
    <m/>
    <s v="D"/>
    <n v="3"/>
    <s v="CARGO FIJO"/>
    <s v="26-04-2015 00:00:00"/>
    <n v="53"/>
    <n v="-1285"/>
  </r>
  <r>
    <s v="NOTAS"/>
    <x v="1"/>
    <n v="40"/>
    <x v="4"/>
    <m/>
    <s v="D"/>
    <n v="8"/>
    <s v="CONTRIBUCION"/>
    <s v="26-04-2015 00:00:00"/>
    <n v="53"/>
    <n v="-7004"/>
  </r>
  <r>
    <s v="NOTAS"/>
    <x v="1"/>
    <n v="40"/>
    <x v="4"/>
    <m/>
    <s v="D"/>
    <n v="103"/>
    <s v="INTERESES FINANC RED INTERNA"/>
    <s v="26-04-2015 00:00:00"/>
    <n v="53"/>
    <n v="-2275"/>
  </r>
  <r>
    <s v="NOTAS"/>
    <x v="1"/>
    <n v="40"/>
    <x v="4"/>
    <m/>
    <s v="D"/>
    <n v="56"/>
    <s v="INTERESES FINANCIACION CONEXION"/>
    <s v="27-04-2015 00:00:00"/>
    <n v="53"/>
    <n v="-8152"/>
  </r>
  <r>
    <s v="NOTAS"/>
    <x v="1"/>
    <n v="40"/>
    <x v="4"/>
    <m/>
    <s v="D"/>
    <n v="106"/>
    <s v="IMPUESTO 16%"/>
    <s v="27-04-2015 00:00:00"/>
    <n v="53"/>
    <n v="-289"/>
  </r>
  <r>
    <s v="NOTAS"/>
    <x v="1"/>
    <n v="40"/>
    <x v="4"/>
    <m/>
    <s v="D"/>
    <n v="17"/>
    <s v="RECONEXION"/>
    <s v="27-04-2015 00:00:00"/>
    <n v="53"/>
    <n v="-24724"/>
  </r>
  <r>
    <s v="NOTAS"/>
    <x v="1"/>
    <n v="40"/>
    <x v="4"/>
    <m/>
    <s v="D"/>
    <n v="126"/>
    <s v="IVA INTERES DE FINANCIACION"/>
    <s v="27-04-2015 00:00:00"/>
    <n v="53"/>
    <n v="-10383"/>
  </r>
  <r>
    <s v="NOTAS"/>
    <x v="1"/>
    <n v="40"/>
    <x v="4"/>
    <m/>
    <s v="D"/>
    <n v="3"/>
    <s v="CARGO FIJO"/>
    <s v="28-04-2015 00:00:00"/>
    <n v="53"/>
    <n v="-8837"/>
  </r>
  <r>
    <s v="NOTAS"/>
    <x v="1"/>
    <n v="40"/>
    <x v="4"/>
    <m/>
    <s v="D"/>
    <n v="27"/>
    <s v="SERVICIO ASOCIADO RED INTERNA"/>
    <s v="28-04-2015 00:00:00"/>
    <n v="53"/>
    <n v="-15767"/>
  </r>
  <r>
    <s v="NOTAS"/>
    <x v="1"/>
    <n v="40"/>
    <x v="4"/>
    <m/>
    <s v="C"/>
    <n v="131"/>
    <s v="SUB.GOB MAGDALENA REG. 2 CXC"/>
    <s v="29-04-2015 00:00:00"/>
    <n v="28"/>
    <n v="3681176"/>
  </r>
  <r>
    <s v="NOTAS"/>
    <x v="1"/>
    <n v="40"/>
    <x v="4"/>
    <m/>
    <s v="D"/>
    <n v="59"/>
    <s v="INTERESES FINANCIACION GRAVADOS"/>
    <s v="29-04-2015 00:00:00"/>
    <n v="53"/>
    <n v="-465"/>
  </r>
  <r>
    <s v="NOTAS"/>
    <x v="1"/>
    <n v="40"/>
    <x v="4"/>
    <m/>
    <s v="D"/>
    <n v="101"/>
    <s v="RECARGO POR MORA  GRAVADOS OTROS SERVICIOS"/>
    <s v="30-04-2015 00:00:00"/>
    <n v="53"/>
    <n v="-297"/>
  </r>
  <r>
    <s v="NOTAS"/>
    <x v="1"/>
    <n v="46"/>
    <x v="5"/>
    <m/>
    <s v="C"/>
    <n v="103"/>
    <s v="INTERESES FINANC RED INTERNA"/>
    <s v="06-04-2015 00:00:00"/>
    <s v=""/>
    <n v="793"/>
  </r>
  <r>
    <s v="NOTAS"/>
    <x v="1"/>
    <n v="46"/>
    <x v="5"/>
    <m/>
    <s v="C"/>
    <n v="7"/>
    <s v="CONSUMO"/>
    <s v="07-04-2015 00:00:00"/>
    <s v=""/>
    <n v="682297"/>
  </r>
  <r>
    <s v="NOTAS"/>
    <x v="1"/>
    <n v="46"/>
    <x v="5"/>
    <m/>
    <s v="C"/>
    <n v="106"/>
    <s v="IMPUESTO 16%"/>
    <s v="09-04-2015 00:00:00"/>
    <s v=""/>
    <n v="35"/>
  </r>
  <r>
    <s v="NOTAS"/>
    <x v="1"/>
    <n v="46"/>
    <x v="5"/>
    <m/>
    <s v="C"/>
    <n v="17"/>
    <s v="RECONEXION"/>
    <s v="09-04-2015 00:00:00"/>
    <s v=""/>
    <n v="207000"/>
  </r>
  <r>
    <s v="NOTAS"/>
    <x v="1"/>
    <n v="46"/>
    <x v="5"/>
    <m/>
    <s v="C"/>
    <n v="7"/>
    <s v="CONSUMO"/>
    <s v="12-04-2015 00:00:00"/>
    <s v=""/>
    <n v="20424"/>
  </r>
  <r>
    <s v="NOTAS"/>
    <x v="1"/>
    <n v="46"/>
    <x v="5"/>
    <m/>
    <s v="C"/>
    <n v="3"/>
    <s v="CARGO FIJO"/>
    <s v="13-04-2015 00:00:00"/>
    <s v=""/>
    <n v="3307"/>
  </r>
  <r>
    <s v="NOTAS"/>
    <x v="1"/>
    <n v="46"/>
    <x v="5"/>
    <m/>
    <s v="C"/>
    <n v="27"/>
    <s v="SERVICIO ASOCIADO RED INTERNA"/>
    <s v="15-04-2015 00:00:00"/>
    <s v=""/>
    <n v="59190"/>
  </r>
  <r>
    <s v="NOTAS"/>
    <x v="1"/>
    <n v="46"/>
    <x v="5"/>
    <m/>
    <s v="C"/>
    <n v="27"/>
    <s v="SERVICIO ASOCIADO RED INTERNA"/>
    <s v="16-04-2015 00:00:00"/>
    <s v=""/>
    <n v="46275"/>
  </r>
  <r>
    <s v="NOTAS"/>
    <x v="1"/>
    <n v="46"/>
    <x v="5"/>
    <m/>
    <s v="C"/>
    <n v="30"/>
    <s v="SUBSIDIO"/>
    <s v="16-04-2015 00:00:00"/>
    <s v=""/>
    <n v="11797"/>
  </r>
  <r>
    <s v="NOTAS"/>
    <x v="1"/>
    <n v="46"/>
    <x v="5"/>
    <m/>
    <s v="C"/>
    <n v="4"/>
    <s v="CARGO POR CONEXIÓN"/>
    <s v="17-04-2015 00:00:00"/>
    <s v=""/>
    <n v="44452"/>
  </r>
  <r>
    <s v="NOTAS"/>
    <x v="1"/>
    <n v="46"/>
    <x v="5"/>
    <m/>
    <s v="C"/>
    <n v="56"/>
    <s v="INTERESES FINANCIACION CONEXION"/>
    <s v="22-04-2015 00:00:00"/>
    <s v=""/>
    <n v="7189"/>
  </r>
  <r>
    <s v="NOTAS"/>
    <x v="1"/>
    <n v="46"/>
    <x v="5"/>
    <m/>
    <s v="C"/>
    <n v="3"/>
    <s v="CARGO FIJO"/>
    <s v="23-04-2015 00:00:00"/>
    <s v=""/>
    <n v="14323"/>
  </r>
  <r>
    <s v="NOTAS"/>
    <x v="1"/>
    <n v="46"/>
    <x v="5"/>
    <m/>
    <s v="C"/>
    <n v="8"/>
    <s v="CONTRIBUCION"/>
    <s v="23-04-2015 00:00:00"/>
    <s v=""/>
    <n v="1272"/>
  </r>
  <r>
    <s v="NOTAS"/>
    <x v="1"/>
    <n v="46"/>
    <x v="5"/>
    <m/>
    <s v="C"/>
    <n v="7"/>
    <s v="CONSUMO"/>
    <s v="24-04-2015 00:00:00"/>
    <s v=""/>
    <n v="260390"/>
  </r>
  <r>
    <s v="NOTAS"/>
    <x v="1"/>
    <n v="46"/>
    <x v="5"/>
    <m/>
    <s v="C"/>
    <n v="7"/>
    <s v="CONSUMO"/>
    <s v="29-04-2015 00:00:00"/>
    <s v=""/>
    <n v="636478"/>
  </r>
  <r>
    <s v="NOTAS"/>
    <x v="1"/>
    <n v="46"/>
    <x v="5"/>
    <m/>
    <s v="C"/>
    <n v="28"/>
    <s v="SERVICIOS ASOCIADOS CARGO POR CONEXIÓN"/>
    <s v="29-04-2015 00:00:00"/>
    <s v=""/>
    <n v="61373"/>
  </r>
  <r>
    <s v="NOTAS"/>
    <x v="1"/>
    <n v="46"/>
    <x v="5"/>
    <m/>
    <s v="C"/>
    <n v="7"/>
    <s v="CONSUMO"/>
    <s v="30-04-2015 00:00:00"/>
    <s v=""/>
    <n v="785153062"/>
  </r>
  <r>
    <s v="NOTAS"/>
    <x v="1"/>
    <n v="46"/>
    <x v="5"/>
    <m/>
    <s v="C"/>
    <n v="27"/>
    <s v="SERVICIO ASOCIADO RED INTERNA"/>
    <s v="30-04-2015 00:00:00"/>
    <s v=""/>
    <n v="597859"/>
  </r>
  <r>
    <s v="NOTAS"/>
    <x v="1"/>
    <n v="56"/>
    <x v="6"/>
    <m/>
    <s v="D"/>
    <n v="46"/>
    <s v="RECARGOS MORA EXCLUIDOS"/>
    <s v="06-04-2015 00:00:00"/>
    <n v="45"/>
    <n v="6922"/>
  </r>
  <r>
    <s v="NOTAS"/>
    <x v="1"/>
    <n v="56"/>
    <x v="6"/>
    <m/>
    <s v="D"/>
    <n v="62"/>
    <s v="CAPACIDAD TRANSPORTE"/>
    <s v="08-04-2015 00:00:00"/>
    <n v="45"/>
    <n v="3145680"/>
  </r>
  <r>
    <s v="NOTAS"/>
    <x v="1"/>
    <n v="56"/>
    <x v="6"/>
    <m/>
    <s v="D"/>
    <n v="3"/>
    <s v="CARGO FIJO"/>
    <s v="29-04-2015 00:00:00"/>
    <n v="45"/>
    <n v="3341"/>
  </r>
  <r>
    <s v="NOTAS"/>
    <x v="2"/>
    <n v="16"/>
    <x v="3"/>
    <m/>
    <s v="D"/>
    <n v="52"/>
    <s v="LIBERTY MERCADO ASEGURADO"/>
    <s v="09-04-2015 00:00:00"/>
    <n v="20"/>
    <n v="24220"/>
  </r>
  <r>
    <s v="NOTAS"/>
    <x v="2"/>
    <n v="16"/>
    <x v="3"/>
    <m/>
    <s v="D"/>
    <n v="53"/>
    <s v="LIBERTY MICROSEGUROS"/>
    <s v="10-04-2015 00:00:00"/>
    <n v="46"/>
    <n v="3621646"/>
  </r>
  <r>
    <s v="NOTAS"/>
    <x v="2"/>
    <n v="16"/>
    <x v="3"/>
    <m/>
    <s v="C"/>
    <n v="52"/>
    <s v="LIBERTY MERCADO ASEGURADO"/>
    <s v="15-04-2015 00:00:00"/>
    <n v="1"/>
    <n v="-274458"/>
  </r>
  <r>
    <s v="NOTAS"/>
    <x v="2"/>
    <n v="16"/>
    <x v="3"/>
    <m/>
    <s v="C"/>
    <n v="52"/>
    <s v="LIBERTY MERCADO ASEGURADO"/>
    <s v="16-04-2015 00:00:00"/>
    <n v="1"/>
    <n v="-318760"/>
  </r>
  <r>
    <s v="NOTAS"/>
    <x v="2"/>
    <n v="16"/>
    <x v="3"/>
    <m/>
    <s v="D"/>
    <n v="53"/>
    <s v="LIBERTY MICROSEGUROS"/>
    <s v="16-04-2015 00:00:00"/>
    <n v="46"/>
    <n v="3389174"/>
  </r>
  <r>
    <s v="NOTAS"/>
    <x v="2"/>
    <n v="16"/>
    <x v="3"/>
    <m/>
    <s v="C"/>
    <n v="52"/>
    <s v="LIBERTY MERCADO ASEGURADO"/>
    <s v="20-04-2015 00:00:00"/>
    <n v="1"/>
    <n v="-184000"/>
  </r>
  <r>
    <s v="NOTAS"/>
    <x v="2"/>
    <n v="16"/>
    <x v="3"/>
    <m/>
    <s v="C"/>
    <n v="52"/>
    <s v="LIBERTY MERCADO ASEGURADO"/>
    <s v="21-04-2015 00:00:00"/>
    <n v="1"/>
    <n v="-530193"/>
  </r>
  <r>
    <s v="NOTAS"/>
    <x v="2"/>
    <n v="16"/>
    <x v="3"/>
    <m/>
    <s v="D"/>
    <n v="53"/>
    <s v="LIBERTY MICROSEGUROS"/>
    <s v="21-04-2015 00:00:00"/>
    <n v="46"/>
    <n v="7066567"/>
  </r>
  <r>
    <s v="NOTAS"/>
    <x v="2"/>
    <n v="16"/>
    <x v="3"/>
    <m/>
    <s v="C"/>
    <n v="53"/>
    <s v="LIBERTY MICROSEGUROS"/>
    <s v="24-04-2015 00:00:00"/>
    <n v="1"/>
    <n v="-7951974"/>
  </r>
  <r>
    <s v="NOTAS"/>
    <x v="2"/>
    <n v="16"/>
    <x v="3"/>
    <m/>
    <s v="D"/>
    <n v="53"/>
    <s v="LIBERTY MICROSEGUROS"/>
    <s v="25-04-2015 00:00:00"/>
    <n v="46"/>
    <n v="373756"/>
  </r>
  <r>
    <s v="NOTAS"/>
    <x v="2"/>
    <n v="16"/>
    <x v="3"/>
    <m/>
    <s v="D"/>
    <n v="52"/>
    <s v="LIBERTY MERCADO ASEGURADO"/>
    <s v="27-04-2015 00:00:00"/>
    <n v="46"/>
    <n v="1907277"/>
  </r>
  <r>
    <s v="NOTAS"/>
    <x v="2"/>
    <n v="16"/>
    <x v="3"/>
    <m/>
    <s v="D"/>
    <n v="53"/>
    <s v="LIBERTY MICROSEGUROS"/>
    <s v="28-04-2015 00:00:00"/>
    <n v="46"/>
    <n v="4042948"/>
  </r>
  <r>
    <s v="NOTAS"/>
    <x v="2"/>
    <n v="16"/>
    <x v="3"/>
    <m/>
    <s v="C"/>
    <n v="53"/>
    <s v="LIBERTY MICROSEGUROS"/>
    <s v="28-04-2015 00:00:00"/>
    <n v="50"/>
    <n v="-328312596"/>
  </r>
  <r>
    <s v="NOTAS"/>
    <x v="2"/>
    <n v="16"/>
    <x v="3"/>
    <m/>
    <s v="C"/>
    <n v="52"/>
    <s v="LIBERTY MERCADO ASEGURADO"/>
    <s v="29-04-2015 00:00:00"/>
    <n v="1"/>
    <n v="-264000"/>
  </r>
  <r>
    <s v="NOTAS"/>
    <x v="4"/>
    <n v="16"/>
    <x v="3"/>
    <m/>
    <s v="C"/>
    <n v="46"/>
    <s v="RECARGOS MORA EXCLUIDOS"/>
    <s v="01-04-2015 00:00:00"/>
    <n v="21"/>
    <n v="-36330"/>
  </r>
  <r>
    <s v="NOTAS"/>
    <x v="4"/>
    <n v="16"/>
    <x v="3"/>
    <m/>
    <s v="C"/>
    <n v="2"/>
    <s v="BRILLA"/>
    <s v="01-04-2015 00:00:00"/>
    <n v="50"/>
    <n v="-152538331"/>
  </r>
  <r>
    <s v="NOTAS"/>
    <x v="4"/>
    <n v="16"/>
    <x v="3"/>
    <m/>
    <s v="C"/>
    <n v="58"/>
    <s v="INTERESES FINANCIACION CREDITO BRILLA"/>
    <s v="01-04-2015 00:00:00"/>
    <n v="50"/>
    <n v="-476242"/>
  </r>
  <r>
    <s v="NOTAS"/>
    <x v="4"/>
    <n v="16"/>
    <x v="3"/>
    <m/>
    <s v="D"/>
    <n v="58"/>
    <s v="INTERESES FINANCIACION CREDITO BRILLA"/>
    <s v="01-04-2015 00:00:00"/>
    <n v="56"/>
    <n v="73641"/>
  </r>
  <r>
    <s v="NOTAS"/>
    <x v="4"/>
    <n v="16"/>
    <x v="3"/>
    <m/>
    <s v="C"/>
    <n v="2"/>
    <s v="BRILLA"/>
    <s v="05-04-2015 00:00:00"/>
    <n v="50"/>
    <n v="-6043150"/>
  </r>
  <r>
    <s v="NOTAS"/>
    <x v="4"/>
    <n v="16"/>
    <x v="3"/>
    <m/>
    <s v="C"/>
    <n v="58"/>
    <s v="INTERESES FINANCIACION CREDITO BRILLA"/>
    <s v="06-04-2015 00:00:00"/>
    <n v="50"/>
    <n v="-1132138"/>
  </r>
  <r>
    <s v="NOTAS"/>
    <x v="4"/>
    <n v="16"/>
    <x v="3"/>
    <m/>
    <s v="C"/>
    <n v="46"/>
    <s v="RECARGOS MORA EXCLUIDOS"/>
    <s v="07-04-2015 00:00:00"/>
    <n v="50"/>
    <n v="-22572"/>
  </r>
  <r>
    <s v="NOTAS"/>
    <x v="4"/>
    <n v="16"/>
    <x v="3"/>
    <m/>
    <s v="C"/>
    <n v="99"/>
    <s v="RECARGO POR MORA  EXCLUIDO CREDITO SEGUROS"/>
    <s v="07-04-2015 00:00:00"/>
    <n v="50"/>
    <n v="-248"/>
  </r>
  <r>
    <s v="NOTAS"/>
    <x v="4"/>
    <n v="16"/>
    <x v="3"/>
    <m/>
    <s v="D"/>
    <n v="58"/>
    <s v="INTERESES FINANCIACION CREDITO BRILLA"/>
    <s v="07-04-2015 00:00:00"/>
    <n v="56"/>
    <n v="31757"/>
  </r>
  <r>
    <s v="NOTAS"/>
    <x v="4"/>
    <n v="16"/>
    <x v="3"/>
    <m/>
    <s v="C"/>
    <n v="2"/>
    <s v="BRILLA"/>
    <s v="08-04-2015 00:00:00"/>
    <n v="50"/>
    <n v="-238174598"/>
  </r>
  <r>
    <s v="NOTAS"/>
    <x v="4"/>
    <n v="16"/>
    <x v="3"/>
    <m/>
    <s v="C"/>
    <n v="58"/>
    <s v="INTERESES FINANCIACION CREDITO BRILLA"/>
    <s v="08-04-2015 00:00:00"/>
    <n v="50"/>
    <n v="-1970669"/>
  </r>
  <r>
    <s v="NOTAS"/>
    <x v="4"/>
    <n v="16"/>
    <x v="3"/>
    <m/>
    <s v="C"/>
    <n v="60"/>
    <s v="SEGURO BRILLA"/>
    <s v="08-04-2015 00:00:00"/>
    <n v="50"/>
    <n v="-44063"/>
  </r>
  <r>
    <s v="NOTAS"/>
    <x v="4"/>
    <n v="16"/>
    <x v="3"/>
    <m/>
    <s v="C"/>
    <n v="46"/>
    <s v="RECARGOS MORA EXCLUIDOS"/>
    <s v="08-04-2015 00:00:00"/>
    <n v="50"/>
    <n v="-10083"/>
  </r>
  <r>
    <s v="NOTAS"/>
    <x v="4"/>
    <n v="16"/>
    <x v="3"/>
    <m/>
    <s v="C"/>
    <n v="99"/>
    <s v="RECARGO POR MORA  EXCLUIDO CREDITO SEGUROS"/>
    <s v="09-04-2015 00:00:00"/>
    <n v="21"/>
    <n v="-973"/>
  </r>
  <r>
    <s v="NOTAS"/>
    <x v="4"/>
    <n v="16"/>
    <x v="3"/>
    <m/>
    <s v="C"/>
    <n v="58"/>
    <s v="INTERESES FINANCIACION CREDITO BRILLA"/>
    <s v="09-04-2015 00:00:00"/>
    <n v="50"/>
    <n v="-954740"/>
  </r>
  <r>
    <s v="NOTAS"/>
    <x v="4"/>
    <n v="16"/>
    <x v="3"/>
    <m/>
    <s v="C"/>
    <n v="46"/>
    <s v="RECARGOS MORA EXCLUIDOS"/>
    <s v="10-04-2015 00:00:00"/>
    <n v="3"/>
    <n v="-427"/>
  </r>
  <r>
    <s v="NOTAS"/>
    <x v="4"/>
    <n v="16"/>
    <x v="3"/>
    <m/>
    <s v="C"/>
    <n v="99"/>
    <s v="RECARGO POR MORA  EXCLUIDO CREDITO SEGUROS"/>
    <s v="10-04-2015 00:00:00"/>
    <n v="3"/>
    <n v="-4"/>
  </r>
  <r>
    <s v="NOTAS"/>
    <x v="4"/>
    <n v="16"/>
    <x v="3"/>
    <m/>
    <s v="D"/>
    <n v="60"/>
    <s v="SEGURO BRILLA"/>
    <s v="10-04-2015 00:00:00"/>
    <n v="20"/>
    <n v="4333"/>
  </r>
  <r>
    <s v="NOTAS"/>
    <x v="4"/>
    <n v="16"/>
    <x v="3"/>
    <m/>
    <s v="C"/>
    <n v="46"/>
    <s v="RECARGOS MORA EXCLUIDOS"/>
    <s v="10-04-2015 00:00:00"/>
    <n v="21"/>
    <n v="-20487"/>
  </r>
  <r>
    <s v="NOTAS"/>
    <x v="4"/>
    <n v="16"/>
    <x v="3"/>
    <m/>
    <s v="C"/>
    <n v="60"/>
    <s v="SEGURO BRILLA"/>
    <s v="10-04-2015 00:00:00"/>
    <n v="50"/>
    <n v="-23020"/>
  </r>
  <r>
    <s v="NOTAS"/>
    <x v="4"/>
    <n v="16"/>
    <x v="3"/>
    <m/>
    <s v="C"/>
    <n v="58"/>
    <s v="INTERESES FINANCIACION CREDITO BRILLA"/>
    <s v="11-04-2015 00:00:00"/>
    <n v="50"/>
    <n v="-72810"/>
  </r>
  <r>
    <s v="NOTAS"/>
    <x v="4"/>
    <n v="16"/>
    <x v="3"/>
    <m/>
    <s v="D"/>
    <n v="2"/>
    <s v="BRILLA"/>
    <s v="11-04-2015 00:00:00"/>
    <n v="56"/>
    <n v="1071154"/>
  </r>
  <r>
    <s v="NOTAS"/>
    <x v="4"/>
    <n v="16"/>
    <x v="3"/>
    <m/>
    <s v="C"/>
    <n v="58"/>
    <s v="INTERESES FINANCIACION CREDITO BRILLA"/>
    <s v="13-04-2015 00:00:00"/>
    <n v="3"/>
    <n v="-75606"/>
  </r>
  <r>
    <s v="NOTAS"/>
    <x v="4"/>
    <n v="16"/>
    <x v="3"/>
    <m/>
    <s v="C"/>
    <n v="46"/>
    <s v="RECARGOS MORA EXCLUIDOS"/>
    <s v="13-04-2015 00:00:00"/>
    <n v="21"/>
    <n v="-33783"/>
  </r>
  <r>
    <s v="NOTAS"/>
    <x v="4"/>
    <n v="16"/>
    <x v="3"/>
    <m/>
    <s v="C"/>
    <n v="58"/>
    <s v="INTERESES FINANCIACION CREDITO BRILLA"/>
    <s v="13-04-2015 00:00:00"/>
    <n v="50"/>
    <n v="-996213"/>
  </r>
  <r>
    <s v="NOTAS"/>
    <x v="4"/>
    <n v="16"/>
    <x v="3"/>
    <m/>
    <s v="C"/>
    <n v="99"/>
    <s v="RECARGO POR MORA  EXCLUIDO CREDITO SEGUROS"/>
    <s v="13-04-2015 00:00:00"/>
    <n v="50"/>
    <n v="-875"/>
  </r>
  <r>
    <s v="NOTAS"/>
    <x v="4"/>
    <n v="16"/>
    <x v="3"/>
    <m/>
    <s v="D"/>
    <n v="2"/>
    <s v="BRILLA"/>
    <s v="13-04-2015 00:00:00"/>
    <n v="56"/>
    <n v="8203374"/>
  </r>
  <r>
    <s v="NOTAS"/>
    <x v="4"/>
    <n v="16"/>
    <x v="3"/>
    <m/>
    <s v="C"/>
    <n v="58"/>
    <s v="INTERESES FINANCIACION CREDITO BRILLA"/>
    <s v="14-04-2015 00:00:00"/>
    <n v="3"/>
    <n v="-73228"/>
  </r>
  <r>
    <s v="NOTAS"/>
    <x v="4"/>
    <n v="16"/>
    <x v="3"/>
    <m/>
    <s v="C"/>
    <n v="60"/>
    <s v="SEGURO BRILLA"/>
    <s v="14-04-2015 00:00:00"/>
    <n v="3"/>
    <n v="-2690"/>
  </r>
  <r>
    <s v="NOTAS"/>
    <x v="4"/>
    <n v="16"/>
    <x v="3"/>
    <m/>
    <s v="D"/>
    <n v="2"/>
    <s v="BRILLA"/>
    <s v="14-04-2015 00:00:00"/>
    <n v="19"/>
    <n v="63825243"/>
  </r>
  <r>
    <s v="NOTAS"/>
    <x v="4"/>
    <n v="16"/>
    <x v="3"/>
    <m/>
    <s v="C"/>
    <n v="99"/>
    <s v="RECARGO POR MORA  EXCLUIDO CREDITO SEGUROS"/>
    <s v="15-04-2015 00:00:00"/>
    <n v="3"/>
    <n v="-40"/>
  </r>
  <r>
    <s v="NOTAS"/>
    <x v="4"/>
    <n v="16"/>
    <x v="3"/>
    <m/>
    <s v="C"/>
    <n v="60"/>
    <s v="SEGURO BRILLA"/>
    <s v="15-04-2015 00:00:00"/>
    <n v="50"/>
    <n v="-30171"/>
  </r>
  <r>
    <s v="NOTAS"/>
    <x v="4"/>
    <n v="16"/>
    <x v="3"/>
    <m/>
    <s v="D"/>
    <n v="2"/>
    <s v="BRILLA"/>
    <s v="16-04-2015 00:00:00"/>
    <n v="46"/>
    <n v="966216"/>
  </r>
  <r>
    <s v="NOTAS"/>
    <x v="4"/>
    <n v="16"/>
    <x v="3"/>
    <m/>
    <s v="C"/>
    <n v="46"/>
    <s v="RECARGOS MORA EXCLUIDOS"/>
    <s v="17-04-2015 00:00:00"/>
    <n v="50"/>
    <n v="-21320"/>
  </r>
  <r>
    <s v="NOTAS"/>
    <x v="4"/>
    <n v="16"/>
    <x v="3"/>
    <m/>
    <s v="C"/>
    <n v="99"/>
    <s v="RECARGO POR MORA  EXCLUIDO CREDITO SEGUROS"/>
    <s v="17-04-2015 00:00:00"/>
    <n v="50"/>
    <n v="-292"/>
  </r>
  <r>
    <s v="NOTAS"/>
    <x v="4"/>
    <n v="16"/>
    <x v="3"/>
    <m/>
    <s v="C"/>
    <n v="99"/>
    <s v="RECARGO POR MORA  EXCLUIDO CREDITO SEGUROS"/>
    <s v="18-04-2015 00:00:00"/>
    <n v="50"/>
    <n v="-129"/>
  </r>
  <r>
    <s v="NOTAS"/>
    <x v="4"/>
    <n v="16"/>
    <x v="3"/>
    <m/>
    <s v="C"/>
    <n v="2"/>
    <s v="BRILLA"/>
    <s v="20-04-2015 00:00:00"/>
    <n v="3"/>
    <n v="-2888763"/>
  </r>
  <r>
    <s v="NOTAS"/>
    <x v="4"/>
    <n v="16"/>
    <x v="3"/>
    <m/>
    <s v="C"/>
    <n v="58"/>
    <s v="INTERESES FINANCIACION CREDITO BRILLA"/>
    <s v="20-04-2015 00:00:00"/>
    <n v="3"/>
    <n v="-135153"/>
  </r>
  <r>
    <s v="NOTAS"/>
    <x v="4"/>
    <n v="16"/>
    <x v="3"/>
    <m/>
    <s v="D"/>
    <n v="2"/>
    <s v="BRILLA"/>
    <s v="20-04-2015 00:00:00"/>
    <n v="19"/>
    <n v="39690609"/>
  </r>
  <r>
    <s v="NOTAS"/>
    <x v="4"/>
    <n v="16"/>
    <x v="3"/>
    <m/>
    <s v="D"/>
    <n v="2"/>
    <s v="BRILLA"/>
    <s v="20-04-2015 00:00:00"/>
    <n v="20"/>
    <n v="12029946"/>
  </r>
  <r>
    <s v="NOTAS"/>
    <x v="4"/>
    <n v="16"/>
    <x v="3"/>
    <m/>
    <s v="D"/>
    <n v="58"/>
    <s v="INTERESES FINANCIACION CREDITO BRILLA"/>
    <s v="21-04-2015 00:00:00"/>
    <n v="20"/>
    <n v="71765"/>
  </r>
  <r>
    <s v="NOTAS"/>
    <x v="4"/>
    <n v="16"/>
    <x v="3"/>
    <m/>
    <s v="D"/>
    <n v="46"/>
    <s v="RECARGOS MORA EXCLUIDOS"/>
    <s v="21-04-2015 00:00:00"/>
    <n v="20"/>
    <n v="7941"/>
  </r>
  <r>
    <s v="NOTAS"/>
    <x v="4"/>
    <n v="16"/>
    <x v="3"/>
    <m/>
    <s v="D"/>
    <n v="2"/>
    <s v="BRILLA"/>
    <s v="21-04-2015 00:00:00"/>
    <n v="56"/>
    <n v="10783809"/>
  </r>
  <r>
    <s v="NOTAS"/>
    <x v="4"/>
    <n v="16"/>
    <x v="3"/>
    <m/>
    <s v="D"/>
    <n v="2"/>
    <s v="BRILLA"/>
    <s v="22-04-2015 00:00:00"/>
    <n v="19"/>
    <n v="43467159"/>
  </r>
  <r>
    <s v="NOTAS"/>
    <x v="4"/>
    <n v="16"/>
    <x v="3"/>
    <m/>
    <s v="D"/>
    <n v="99"/>
    <s v="RECARGO POR MORA  EXCLUIDO CREDITO SEGUROS"/>
    <s v="22-04-2015 00:00:00"/>
    <n v="20"/>
    <n v="33"/>
  </r>
  <r>
    <s v="NOTAS"/>
    <x v="4"/>
    <n v="16"/>
    <x v="3"/>
    <m/>
    <s v="C"/>
    <n v="99"/>
    <s v="RECARGO POR MORA  EXCLUIDO CREDITO SEGUROS"/>
    <s v="22-04-2015 00:00:00"/>
    <n v="50"/>
    <n v="-875"/>
  </r>
  <r>
    <s v="NOTAS"/>
    <x v="4"/>
    <n v="16"/>
    <x v="3"/>
    <m/>
    <s v="D"/>
    <n v="2"/>
    <s v="BRILLA"/>
    <s v="23-04-2015 00:00:00"/>
    <n v="20"/>
    <n v="6701227"/>
  </r>
  <r>
    <s v="NOTAS"/>
    <x v="4"/>
    <n v="16"/>
    <x v="3"/>
    <m/>
    <s v="C"/>
    <n v="99"/>
    <s v="RECARGO POR MORA  EXCLUIDO CREDITO SEGUROS"/>
    <s v="23-04-2015 00:00:00"/>
    <n v="21"/>
    <n v="-830"/>
  </r>
  <r>
    <s v="NOTAS"/>
    <x v="4"/>
    <n v="16"/>
    <x v="3"/>
    <m/>
    <s v="C"/>
    <n v="46"/>
    <s v="RECARGOS MORA EXCLUIDOS"/>
    <s v="23-04-2015 00:00:00"/>
    <n v="50"/>
    <n v="-6015"/>
  </r>
  <r>
    <s v="NOTAS"/>
    <x v="4"/>
    <n v="16"/>
    <x v="3"/>
    <m/>
    <s v="D"/>
    <n v="60"/>
    <s v="SEGURO BRILLA"/>
    <s v="24-04-2015 00:00:00"/>
    <n v="20"/>
    <n v="1782"/>
  </r>
  <r>
    <s v="NOTAS"/>
    <x v="4"/>
    <n v="16"/>
    <x v="3"/>
    <m/>
    <s v="D"/>
    <n v="2"/>
    <s v="BRILLA"/>
    <s v="25-04-2015 00:00:00"/>
    <n v="19"/>
    <n v="40297911"/>
  </r>
  <r>
    <s v="NOTAS"/>
    <x v="4"/>
    <n v="16"/>
    <x v="3"/>
    <m/>
    <s v="C"/>
    <n v="46"/>
    <s v="RECARGOS MORA EXCLUIDOS"/>
    <s v="25-04-2015 00:00:00"/>
    <n v="21"/>
    <n v="-8373"/>
  </r>
  <r>
    <s v="NOTAS"/>
    <x v="4"/>
    <n v="16"/>
    <x v="3"/>
    <m/>
    <s v="C"/>
    <n v="2"/>
    <s v="BRILLA"/>
    <s v="27-04-2015 00:00:00"/>
    <n v="1"/>
    <n v="-3282561"/>
  </r>
  <r>
    <s v="NOTAS"/>
    <x v="4"/>
    <n v="16"/>
    <x v="3"/>
    <m/>
    <s v="C"/>
    <n v="58"/>
    <s v="INTERESES FINANCIACION CREDITO BRILLA"/>
    <s v="28-04-2015 00:00:00"/>
    <n v="23"/>
    <n v="-262514"/>
  </r>
  <r>
    <s v="NOTAS"/>
    <x v="4"/>
    <n v="16"/>
    <x v="3"/>
    <m/>
    <s v="D"/>
    <n v="99"/>
    <s v="RECARGO POR MORA  EXCLUIDO CREDITO SEGUROS"/>
    <s v="29-04-2015 00:00:00"/>
    <n v="23"/>
    <n v="1"/>
  </r>
  <r>
    <s v="NOTAS"/>
    <x v="4"/>
    <n v="16"/>
    <x v="3"/>
    <m/>
    <s v="C"/>
    <n v="58"/>
    <s v="INTERESES FINANCIACION CREDITO BRILLA"/>
    <s v="29-04-2015 00:00:00"/>
    <n v="50"/>
    <n v="-615943"/>
  </r>
  <r>
    <s v="NOTAS"/>
    <x v="4"/>
    <n v="16"/>
    <x v="3"/>
    <m/>
    <s v="C"/>
    <n v="60"/>
    <s v="SEGURO BRILLA"/>
    <s v="30-04-2015 00:00:00"/>
    <n v="1"/>
    <n v="-1952"/>
  </r>
  <r>
    <s v="NOTAS"/>
    <x v="4"/>
    <n v="16"/>
    <x v="3"/>
    <m/>
    <s v="C"/>
    <n v="46"/>
    <s v="RECARGOS MORA EXCLUIDOS"/>
    <s v="30-04-2015 00:00:00"/>
    <n v="1"/>
    <n v="-1216"/>
  </r>
  <r>
    <s v="NOTAS"/>
    <x v="4"/>
    <n v="16"/>
    <x v="3"/>
    <m/>
    <s v="D"/>
    <n v="60"/>
    <s v="SEGURO BRILLA"/>
    <s v="30-04-2015 00:00:00"/>
    <n v="20"/>
    <n v="699"/>
  </r>
  <r>
    <s v="NOTAS"/>
    <x v="4"/>
    <n v="40"/>
    <x v="4"/>
    <m/>
    <s v="D"/>
    <n v="60"/>
    <s v="SEGURO BRILLA"/>
    <s v="09-04-2015 00:00:00"/>
    <n v="53"/>
    <n v="-1060"/>
  </r>
  <r>
    <s v="NOTAS"/>
    <x v="4"/>
    <n v="40"/>
    <x v="4"/>
    <m/>
    <s v="D"/>
    <n v="46"/>
    <s v="RECARGOS MORA EXCLUIDOS"/>
    <s v="21-04-2015 00:00:00"/>
    <n v="53"/>
    <n v="-270"/>
  </r>
  <r>
    <s v="NOTAS"/>
    <x v="4"/>
    <n v="40"/>
    <x v="4"/>
    <m/>
    <s v="D"/>
    <n v="99"/>
    <s v="RECARGO POR MORA  EXCLUIDO CREDITO SEGUROS"/>
    <s v="21-04-2015 00:00:00"/>
    <n v="53"/>
    <n v="-2"/>
  </r>
  <r>
    <s v="NOTAS"/>
    <x v="4"/>
    <n v="40"/>
    <x v="4"/>
    <m/>
    <s v="D"/>
    <n v="58"/>
    <s v="INTERESES FINANCIACION CREDITO BRILLA"/>
    <s v="22-04-2015 00:00:00"/>
    <n v="53"/>
    <n v="-96588"/>
  </r>
  <r>
    <s v="NOTAS"/>
    <x v="4"/>
    <n v="40"/>
    <x v="4"/>
    <m/>
    <s v="D"/>
    <n v="60"/>
    <s v="SEGURO BRILLA"/>
    <s v="22-04-2015 00:00:00"/>
    <n v="53"/>
    <n v="-3792"/>
  </r>
  <r>
    <s v="NOTAS"/>
    <x v="4"/>
    <n v="40"/>
    <x v="4"/>
    <m/>
    <s v="D"/>
    <n v="60"/>
    <s v="SEGURO BRILLA"/>
    <s v="24-04-2015 00:00:00"/>
    <n v="53"/>
    <n v="-1394"/>
  </r>
  <r>
    <s v="NOTAS"/>
    <x v="4"/>
    <n v="40"/>
    <x v="4"/>
    <m/>
    <s v="D"/>
    <n v="60"/>
    <s v="SEGURO BRILLA"/>
    <s v="30-04-2015 00:00:00"/>
    <n v="53"/>
    <n v="-5142"/>
  </r>
  <r>
    <s v="NOTAS"/>
    <x v="4"/>
    <n v="46"/>
    <x v="5"/>
    <m/>
    <s v="C"/>
    <n v="2"/>
    <s v="BRILLA"/>
    <s v="15-04-2015 00:00:00"/>
    <s v=""/>
    <n v="178165"/>
  </r>
  <r>
    <s v="NOTAS"/>
    <x v="4"/>
    <n v="46"/>
    <x v="5"/>
    <m/>
    <s v="C"/>
    <n v="58"/>
    <s v="INTERESES FINANCIACION CREDITO BRILLA"/>
    <s v="22-04-2015 00:00:00"/>
    <s v=""/>
    <n v="408651"/>
  </r>
  <r>
    <s v="NOTAS"/>
    <x v="4"/>
    <n v="46"/>
    <x v="5"/>
    <m/>
    <s v="C"/>
    <n v="2"/>
    <s v="BRILLA"/>
    <s v="24-04-2015 00:00:00"/>
    <s v=""/>
    <n v="1028875"/>
  </r>
  <r>
    <s v="NOTAS"/>
    <x v="4"/>
    <n v="46"/>
    <x v="5"/>
    <m/>
    <s v="C"/>
    <n v="2"/>
    <s v="BRILLA"/>
    <s v="27-04-2015 00:00:00"/>
    <s v=""/>
    <n v="3282561"/>
  </r>
  <r>
    <s v="NOTAS"/>
    <x v="4"/>
    <n v="46"/>
    <x v="5"/>
    <m/>
    <s v="C"/>
    <n v="2"/>
    <s v="BRILLA"/>
    <s v="30-04-2015 00:00:00"/>
    <s v=""/>
    <n v="2323048"/>
  </r>
  <r>
    <s v="NOTAS"/>
    <x v="4"/>
    <n v="46"/>
    <x v="5"/>
    <m/>
    <s v="C"/>
    <n v="58"/>
    <s v="INTERESES FINANCIACION CREDITO BRILLA"/>
    <s v="30-04-2015 00:00:00"/>
    <s v=""/>
    <n v="11729"/>
  </r>
  <r>
    <s v="NOTAS"/>
    <x v="5"/>
    <n v="16"/>
    <x v="3"/>
    <m/>
    <s v="C"/>
    <n v="46"/>
    <s v="RECARGOS MORA EXCLUIDOS"/>
    <s v="01-04-2015 00:00:00"/>
    <n v="21"/>
    <n v="-205887"/>
  </r>
  <r>
    <s v="NOTAS"/>
    <x v="5"/>
    <n v="16"/>
    <x v="3"/>
    <m/>
    <s v="C"/>
    <n v="2"/>
    <s v="BRILLA"/>
    <s v="01-04-2015 00:00:00"/>
    <n v="23"/>
    <n v="-40129"/>
  </r>
  <r>
    <s v="NOTAS"/>
    <x v="5"/>
    <n v="16"/>
    <x v="3"/>
    <m/>
    <s v="C"/>
    <n v="60"/>
    <s v="SEGURO BRILLA"/>
    <s v="01-04-2015 00:00:00"/>
    <n v="23"/>
    <n v="-356"/>
  </r>
  <r>
    <s v="NOTAS"/>
    <x v="5"/>
    <n v="16"/>
    <x v="3"/>
    <m/>
    <s v="C"/>
    <n v="58"/>
    <s v="INTERESES FINANCIACION CREDITO BRILLA"/>
    <s v="01-04-2015 00:00:00"/>
    <n v="50"/>
    <n v="-2601966"/>
  </r>
  <r>
    <s v="NOTAS"/>
    <x v="5"/>
    <n v="16"/>
    <x v="3"/>
    <m/>
    <s v="C"/>
    <n v="99"/>
    <s v="RECARGO POR MORA  EXCLUIDO CREDITO SEGUROS"/>
    <s v="06-04-2015 00:00:00"/>
    <n v="50"/>
    <n v="-1441"/>
  </r>
  <r>
    <s v="NOTAS"/>
    <x v="5"/>
    <n v="16"/>
    <x v="3"/>
    <m/>
    <s v="C"/>
    <n v="2"/>
    <s v="BRILLA"/>
    <s v="07-04-2015 00:00:00"/>
    <n v="3"/>
    <n v="-68639"/>
  </r>
  <r>
    <s v="NOTAS"/>
    <x v="5"/>
    <n v="16"/>
    <x v="3"/>
    <m/>
    <s v="D"/>
    <n v="2"/>
    <s v="BRILLA"/>
    <s v="07-04-2015 00:00:00"/>
    <n v="4"/>
    <n v="68639"/>
  </r>
  <r>
    <s v="NOTAS"/>
    <x v="5"/>
    <n v="16"/>
    <x v="3"/>
    <m/>
    <s v="D"/>
    <n v="99"/>
    <s v="RECARGO POR MORA  EXCLUIDO CREDITO SEGUROS"/>
    <s v="07-04-2015 00:00:00"/>
    <n v="20"/>
    <n v="16"/>
  </r>
  <r>
    <s v="NOTAS"/>
    <x v="5"/>
    <n v="16"/>
    <x v="3"/>
    <m/>
    <s v="C"/>
    <n v="99"/>
    <s v="RECARGO POR MORA  EXCLUIDO CREDITO SEGUROS"/>
    <s v="07-04-2015 00:00:00"/>
    <n v="21"/>
    <n v="-934"/>
  </r>
  <r>
    <s v="NOTAS"/>
    <x v="5"/>
    <n v="16"/>
    <x v="3"/>
    <m/>
    <s v="C"/>
    <n v="58"/>
    <s v="INTERESES FINANCIACION CREDITO BRILLA"/>
    <s v="07-04-2015 00:00:00"/>
    <n v="50"/>
    <n v="-2752906"/>
  </r>
  <r>
    <s v="NOTAS"/>
    <x v="5"/>
    <n v="16"/>
    <x v="3"/>
    <m/>
    <s v="D"/>
    <n v="49"/>
    <s v="GENERACION SALDO A FAVOR"/>
    <s v="07-04-2015 00:00:00"/>
    <n v="58"/>
    <n v="1400"/>
  </r>
  <r>
    <s v="NOTAS"/>
    <x v="5"/>
    <n v="16"/>
    <x v="3"/>
    <m/>
    <s v="D"/>
    <n v="58"/>
    <s v="INTERESES FINANCIACION CREDITO BRILLA"/>
    <s v="07-04-2015 00:00:00"/>
    <n v="58"/>
    <n v="559575"/>
  </r>
  <r>
    <s v="NOTAS"/>
    <x v="5"/>
    <n v="16"/>
    <x v="3"/>
    <m/>
    <s v="D"/>
    <n v="60"/>
    <s v="SEGURO BRILLA"/>
    <s v="08-04-2015 00:00:00"/>
    <n v="20"/>
    <n v="375"/>
  </r>
  <r>
    <s v="NOTAS"/>
    <x v="5"/>
    <n v="16"/>
    <x v="3"/>
    <m/>
    <s v="C"/>
    <n v="46"/>
    <s v="RECARGOS MORA EXCLUIDOS"/>
    <s v="08-04-2015 00:00:00"/>
    <n v="21"/>
    <n v="-141066"/>
  </r>
  <r>
    <s v="NOTAS"/>
    <x v="5"/>
    <n v="16"/>
    <x v="3"/>
    <m/>
    <s v="C"/>
    <n v="2"/>
    <s v="BRILLA"/>
    <s v="08-04-2015 00:00:00"/>
    <n v="23"/>
    <n v="-769285"/>
  </r>
  <r>
    <s v="NOTAS"/>
    <x v="5"/>
    <n v="16"/>
    <x v="3"/>
    <m/>
    <s v="C"/>
    <n v="60"/>
    <s v="SEGURO BRILLA"/>
    <s v="08-04-2015 00:00:00"/>
    <n v="50"/>
    <n v="-68200"/>
  </r>
  <r>
    <s v="NOTAS"/>
    <x v="5"/>
    <n v="16"/>
    <x v="3"/>
    <m/>
    <s v="D"/>
    <n v="2"/>
    <s v="BRILLA"/>
    <s v="09-04-2015 00:00:00"/>
    <n v="20"/>
    <n v="2085796"/>
  </r>
  <r>
    <s v="NOTAS"/>
    <x v="5"/>
    <n v="16"/>
    <x v="3"/>
    <m/>
    <s v="C"/>
    <n v="60"/>
    <s v="SEGURO BRILLA"/>
    <s v="09-04-2015 00:00:00"/>
    <n v="50"/>
    <n v="-57474"/>
  </r>
  <r>
    <s v="NOTAS"/>
    <x v="5"/>
    <n v="16"/>
    <x v="3"/>
    <m/>
    <s v="D"/>
    <n v="58"/>
    <s v="INTERESES FINANCIACION CREDITO BRILLA"/>
    <s v="09-04-2015 00:00:00"/>
    <n v="58"/>
    <n v="45963"/>
  </r>
  <r>
    <s v="NOTAS"/>
    <x v="5"/>
    <n v="16"/>
    <x v="3"/>
    <m/>
    <s v="D"/>
    <n v="60"/>
    <s v="SEGURO BRILLA"/>
    <s v="09-04-2015 00:00:00"/>
    <n v="58"/>
    <n v="19648"/>
  </r>
  <r>
    <s v="NOTAS"/>
    <x v="5"/>
    <n v="16"/>
    <x v="3"/>
    <m/>
    <s v="C"/>
    <n v="58"/>
    <s v="INTERESES FINANCIACION CREDITO BRILLA"/>
    <s v="10-04-2015 00:00:00"/>
    <n v="50"/>
    <n v="-2732297"/>
  </r>
  <r>
    <s v="NOTAS"/>
    <x v="5"/>
    <n v="16"/>
    <x v="3"/>
    <m/>
    <s v="C"/>
    <n v="60"/>
    <s v="SEGURO BRILLA"/>
    <s v="10-04-2015 00:00:00"/>
    <n v="50"/>
    <n v="-55219"/>
  </r>
  <r>
    <s v="NOTAS"/>
    <x v="5"/>
    <n v="16"/>
    <x v="3"/>
    <m/>
    <s v="D"/>
    <n v="60"/>
    <s v="SEGURO BRILLA"/>
    <s v="10-04-2015 00:00:00"/>
    <n v="56"/>
    <n v="2958"/>
  </r>
  <r>
    <s v="NOTAS"/>
    <x v="5"/>
    <n v="16"/>
    <x v="3"/>
    <m/>
    <s v="C"/>
    <n v="60"/>
    <s v="SEGURO BRILLA"/>
    <s v="11-04-2015 00:00:00"/>
    <n v="50"/>
    <n v="-32782"/>
  </r>
  <r>
    <s v="NOTAS"/>
    <x v="5"/>
    <n v="16"/>
    <x v="3"/>
    <m/>
    <s v="C"/>
    <n v="2"/>
    <s v="BRILLA"/>
    <s v="14-04-2015 00:00:00"/>
    <n v="50"/>
    <n v="-14748572"/>
  </r>
  <r>
    <s v="NOTAS"/>
    <x v="5"/>
    <n v="16"/>
    <x v="3"/>
    <m/>
    <s v="C"/>
    <n v="58"/>
    <s v="INTERESES FINANCIACION CREDITO BRILLA"/>
    <s v="14-04-2015 00:00:00"/>
    <n v="50"/>
    <n v="-4203590"/>
  </r>
  <r>
    <s v="NOTAS"/>
    <x v="5"/>
    <n v="16"/>
    <x v="3"/>
    <m/>
    <s v="D"/>
    <n v="2"/>
    <s v="BRILLA"/>
    <s v="15-04-2015 00:00:00"/>
    <n v="5"/>
    <n v="10495"/>
  </r>
  <r>
    <s v="NOTAS"/>
    <x v="5"/>
    <n v="16"/>
    <x v="3"/>
    <m/>
    <s v="D"/>
    <n v="58"/>
    <s v="INTERESES FINANCIACION CREDITO BRILLA"/>
    <s v="16-04-2015 00:00:00"/>
    <n v="20"/>
    <n v="333007"/>
  </r>
  <r>
    <s v="NOTAS"/>
    <x v="5"/>
    <n v="16"/>
    <x v="3"/>
    <m/>
    <s v="D"/>
    <n v="46"/>
    <s v="RECARGOS MORA EXCLUIDOS"/>
    <s v="16-04-2015 00:00:00"/>
    <n v="20"/>
    <n v="1441"/>
  </r>
  <r>
    <s v="NOTAS"/>
    <x v="5"/>
    <n v="16"/>
    <x v="3"/>
    <m/>
    <s v="C"/>
    <n v="60"/>
    <s v="SEGURO BRILLA"/>
    <s v="16-04-2015 00:00:00"/>
    <n v="50"/>
    <n v="-68277"/>
  </r>
  <r>
    <s v="NOTAS"/>
    <x v="5"/>
    <n v="16"/>
    <x v="3"/>
    <m/>
    <s v="D"/>
    <n v="58"/>
    <s v="INTERESES FINANCIACION CREDITO BRILLA"/>
    <s v="18-04-2015 00:00:00"/>
    <n v="20"/>
    <n v="271011"/>
  </r>
  <r>
    <s v="NOTAS"/>
    <x v="5"/>
    <n v="16"/>
    <x v="3"/>
    <m/>
    <s v="D"/>
    <n v="58"/>
    <s v="INTERESES FINANCIACION CREDITO BRILLA"/>
    <s v="18-04-2015 00:00:00"/>
    <n v="56"/>
    <n v="1411327"/>
  </r>
  <r>
    <s v="NOTAS"/>
    <x v="5"/>
    <n v="16"/>
    <x v="3"/>
    <m/>
    <s v="C"/>
    <n v="60"/>
    <s v="SEGURO BRILLA"/>
    <s v="20-04-2015 00:00:00"/>
    <n v="1"/>
    <n v="-24"/>
  </r>
  <r>
    <s v="NOTAS"/>
    <x v="5"/>
    <n v="16"/>
    <x v="3"/>
    <m/>
    <s v="C"/>
    <n v="46"/>
    <s v="RECARGOS MORA EXCLUIDOS"/>
    <s v="20-04-2015 00:00:00"/>
    <n v="21"/>
    <n v="-357434"/>
  </r>
  <r>
    <s v="NOTAS"/>
    <x v="5"/>
    <n v="16"/>
    <x v="3"/>
    <m/>
    <s v="C"/>
    <n v="2"/>
    <s v="BRILLA"/>
    <s v="21-04-2015 00:00:00"/>
    <n v="3"/>
    <n v="-61882"/>
  </r>
  <r>
    <s v="NOTAS"/>
    <x v="5"/>
    <n v="16"/>
    <x v="3"/>
    <m/>
    <s v="C"/>
    <n v="46"/>
    <s v="RECARGOS MORA EXCLUIDOS"/>
    <s v="21-04-2015 00:00:00"/>
    <n v="21"/>
    <n v="-269292"/>
  </r>
  <r>
    <s v="NOTAS"/>
    <x v="5"/>
    <n v="16"/>
    <x v="3"/>
    <m/>
    <s v="C"/>
    <n v="35"/>
    <s v="AJUSTES DECENA Y/O CENTENA"/>
    <s v="21-04-2015 00:00:00"/>
    <n v="50"/>
    <n v="-148"/>
  </r>
  <r>
    <s v="NOTAS"/>
    <x v="5"/>
    <n v="16"/>
    <x v="3"/>
    <m/>
    <s v="D"/>
    <n v="58"/>
    <s v="INTERESES FINANCIACION CREDITO BRILLA"/>
    <s v="22-04-2015 00:00:00"/>
    <n v="56"/>
    <n v="291925"/>
  </r>
  <r>
    <s v="NOTAS"/>
    <x v="5"/>
    <n v="16"/>
    <x v="3"/>
    <m/>
    <s v="C"/>
    <n v="58"/>
    <s v="INTERESES FINANCIACION CREDITO BRILLA"/>
    <s v="23-04-2015 00:00:00"/>
    <n v="3"/>
    <n v="-122360"/>
  </r>
  <r>
    <s v="NOTAS"/>
    <x v="5"/>
    <n v="16"/>
    <x v="3"/>
    <m/>
    <s v="D"/>
    <n v="2"/>
    <s v="BRILLA"/>
    <s v="23-04-2015 00:00:00"/>
    <n v="20"/>
    <n v="8787817"/>
  </r>
  <r>
    <s v="NOTAS"/>
    <x v="5"/>
    <n v="16"/>
    <x v="3"/>
    <m/>
    <s v="D"/>
    <n v="2"/>
    <s v="BRILLA"/>
    <s v="23-04-2015 00:00:00"/>
    <n v="56"/>
    <n v="15174672"/>
  </r>
  <r>
    <s v="NOTAS"/>
    <x v="5"/>
    <n v="16"/>
    <x v="3"/>
    <m/>
    <s v="D"/>
    <n v="46"/>
    <s v="RECARGOS MORA EXCLUIDOS"/>
    <s v="24-04-2015 00:00:00"/>
    <n v="20"/>
    <n v="7042"/>
  </r>
  <r>
    <s v="NOTAS"/>
    <x v="5"/>
    <n v="16"/>
    <x v="3"/>
    <m/>
    <s v="D"/>
    <n v="99"/>
    <s v="RECARGO POR MORA  EXCLUIDO CREDITO SEGUROS"/>
    <s v="24-04-2015 00:00:00"/>
    <n v="20"/>
    <n v="121"/>
  </r>
  <r>
    <s v="NOTAS"/>
    <x v="5"/>
    <n v="16"/>
    <x v="3"/>
    <m/>
    <s v="C"/>
    <n v="99"/>
    <s v="RECARGO POR MORA  EXCLUIDO CREDITO SEGUROS"/>
    <s v="24-04-2015 00:00:00"/>
    <n v="21"/>
    <n v="-1397"/>
  </r>
  <r>
    <s v="NOTAS"/>
    <x v="5"/>
    <n v="16"/>
    <x v="3"/>
    <m/>
    <s v="C"/>
    <n v="60"/>
    <s v="SEGURO BRILLA"/>
    <s v="24-04-2015 00:00:00"/>
    <n v="50"/>
    <n v="-46603"/>
  </r>
  <r>
    <s v="NOTAS"/>
    <x v="5"/>
    <n v="16"/>
    <x v="3"/>
    <m/>
    <s v="D"/>
    <n v="121"/>
    <s v="REFINANCIACION INTERES DE FINANCIACION BRILLA"/>
    <s v="24-04-2015 00:00:00"/>
    <n v="56"/>
    <n v="1517725"/>
  </r>
  <r>
    <s v="NOTAS"/>
    <x v="5"/>
    <n v="16"/>
    <x v="3"/>
    <m/>
    <s v="C"/>
    <n v="46"/>
    <s v="RECARGOS MORA EXCLUIDOS"/>
    <s v="25-04-2015 00:00:00"/>
    <n v="21"/>
    <n v="-53070"/>
  </r>
  <r>
    <s v="NOTAS"/>
    <x v="5"/>
    <n v="16"/>
    <x v="3"/>
    <m/>
    <s v="D"/>
    <n v="46"/>
    <s v="RECARGOS MORA EXCLUIDOS"/>
    <s v="27-04-2015 00:00:00"/>
    <n v="20"/>
    <n v="13484"/>
  </r>
  <r>
    <s v="NOTAS"/>
    <x v="5"/>
    <n v="16"/>
    <x v="3"/>
    <m/>
    <s v="D"/>
    <n v="99"/>
    <s v="RECARGO POR MORA  EXCLUIDO CREDITO SEGUROS"/>
    <s v="27-04-2015 00:00:00"/>
    <n v="20"/>
    <n v="87"/>
  </r>
  <r>
    <s v="NOTAS"/>
    <x v="5"/>
    <n v="16"/>
    <x v="3"/>
    <m/>
    <s v="C"/>
    <n v="99"/>
    <s v="RECARGO POR MORA  EXCLUIDO CREDITO SEGUROS"/>
    <s v="27-04-2015 00:00:00"/>
    <n v="21"/>
    <n v="-2282"/>
  </r>
  <r>
    <s v="NOTAS"/>
    <x v="5"/>
    <n v="16"/>
    <x v="3"/>
    <m/>
    <s v="C"/>
    <n v="58"/>
    <s v="INTERESES FINANCIACION CREDITO BRILLA"/>
    <s v="27-04-2015 00:00:00"/>
    <n v="50"/>
    <n v="-1414346"/>
  </r>
  <r>
    <s v="NOTAS"/>
    <x v="5"/>
    <n v="16"/>
    <x v="3"/>
    <m/>
    <s v="C"/>
    <n v="2"/>
    <s v="BRILLA"/>
    <s v="28-04-2015 00:00:00"/>
    <n v="23"/>
    <n v="-48960"/>
  </r>
  <r>
    <s v="NOTAS"/>
    <x v="5"/>
    <n v="16"/>
    <x v="3"/>
    <m/>
    <s v="D"/>
    <n v="58"/>
    <s v="INTERESES FINANCIACION CREDITO BRILLA"/>
    <s v="28-04-2015 00:00:00"/>
    <n v="23"/>
    <n v="1044"/>
  </r>
  <r>
    <s v="NOTAS"/>
    <x v="5"/>
    <n v="16"/>
    <x v="3"/>
    <m/>
    <s v="C"/>
    <n v="99"/>
    <s v="RECARGO POR MORA  EXCLUIDO CREDITO SEGUROS"/>
    <s v="28-04-2015 00:00:00"/>
    <n v="50"/>
    <n v="-1060"/>
  </r>
  <r>
    <s v="NOTAS"/>
    <x v="5"/>
    <n v="16"/>
    <x v="3"/>
    <m/>
    <s v="C"/>
    <n v="121"/>
    <s v="REFINANCIACION INTERES DE FINANCIACION BRILLA"/>
    <s v="28-04-2015 00:00:00"/>
    <n v="50"/>
    <n v="-2163332"/>
  </r>
  <r>
    <s v="NOTAS"/>
    <x v="5"/>
    <n v="16"/>
    <x v="3"/>
    <m/>
    <s v="D"/>
    <n v="121"/>
    <s v="REFINANCIACION INTERES DE FINANCIACION BRILLA"/>
    <s v="29-04-2015 00:00:00"/>
    <n v="20"/>
    <n v="198280"/>
  </r>
  <r>
    <s v="NOTAS"/>
    <x v="5"/>
    <n v="16"/>
    <x v="3"/>
    <m/>
    <s v="D"/>
    <n v="58"/>
    <s v="INTERESES FINANCIACION CREDITO BRILLA"/>
    <s v="29-04-2015 00:00:00"/>
    <n v="23"/>
    <n v="10488"/>
  </r>
  <r>
    <s v="NOTAS"/>
    <x v="5"/>
    <n v="16"/>
    <x v="3"/>
    <m/>
    <s v="D"/>
    <n v="46"/>
    <s v="RECARGOS MORA EXCLUIDOS"/>
    <s v="29-04-2015 00:00:00"/>
    <n v="23"/>
    <n v="20997"/>
  </r>
  <r>
    <s v="NOTAS"/>
    <x v="5"/>
    <n v="16"/>
    <x v="3"/>
    <m/>
    <s v="C"/>
    <n v="46"/>
    <s v="RECARGOS MORA EXCLUIDOS"/>
    <s v="30-04-2015 00:00:00"/>
    <n v="21"/>
    <n v="-351654"/>
  </r>
  <r>
    <s v="NOTAS"/>
    <x v="5"/>
    <n v="16"/>
    <x v="3"/>
    <m/>
    <s v="C"/>
    <n v="2"/>
    <s v="BRILLA"/>
    <s v="30-04-2015 00:00:00"/>
    <n v="50"/>
    <n v="-39692495"/>
  </r>
  <r>
    <s v="NOTAS"/>
    <x v="5"/>
    <n v="16"/>
    <x v="3"/>
    <m/>
    <s v="D"/>
    <n v="2"/>
    <s v="BRILLA"/>
    <s v="30-04-2015 00:00:00"/>
    <n v="56"/>
    <n v="20662078"/>
  </r>
  <r>
    <s v="NOTAS"/>
    <x v="5"/>
    <n v="40"/>
    <x v="4"/>
    <m/>
    <s v="D"/>
    <n v="2"/>
    <s v="BRILLA"/>
    <s v="20-04-2015 00:00:00"/>
    <n v="53"/>
    <n v="-6824"/>
  </r>
  <r>
    <s v="NOTAS"/>
    <x v="5"/>
    <n v="46"/>
    <x v="5"/>
    <m/>
    <s v="C"/>
    <n v="2"/>
    <s v="BRILLA"/>
    <s v="06-04-2015 00:00:00"/>
    <s v=""/>
    <n v="767005"/>
  </r>
  <r>
    <s v="NOTAS"/>
    <x v="5"/>
    <n v="46"/>
    <x v="5"/>
    <m/>
    <s v="C"/>
    <n v="58"/>
    <s v="INTERESES FINANCIACION CREDITO BRILLA"/>
    <s v="06-04-2015 00:00:00"/>
    <s v=""/>
    <n v="341020"/>
  </r>
  <r>
    <s v="RECAUDOS"/>
    <x v="0"/>
    <n v="23"/>
    <x v="8"/>
    <m/>
    <s v="D"/>
    <n v="4"/>
    <s v="CARGO POR CONEXIÓN"/>
    <s v="06-04-2015 00:00:00"/>
    <s v=""/>
    <n v="-7362352"/>
  </r>
  <r>
    <s v="RECAUDOS"/>
    <x v="0"/>
    <n v="23"/>
    <x v="8"/>
    <m/>
    <s v="D"/>
    <n v="4"/>
    <s v="CARGO POR CONEXIÓN"/>
    <s v="13-04-2015 00:00:00"/>
    <s v=""/>
    <n v="-13638759"/>
  </r>
  <r>
    <s v="RECAUDOS"/>
    <x v="0"/>
    <n v="23"/>
    <x v="8"/>
    <m/>
    <s v="D"/>
    <n v="400"/>
    <s v="CERTIFICACION INSTALACION PREVIA"/>
    <s v="13-04-2015 00:00:00"/>
    <s v=""/>
    <n v="-1056499"/>
  </r>
  <r>
    <s v="RECAUDOS"/>
    <x v="0"/>
    <n v="23"/>
    <x v="8"/>
    <m/>
    <s v="D"/>
    <n v="19"/>
    <s v="RED INTERNA"/>
    <s v="21-04-2015 00:00:00"/>
    <s v=""/>
    <n v="-29684000"/>
  </r>
  <r>
    <s v="RECAUDOS"/>
    <x v="0"/>
    <n v="23"/>
    <x v="8"/>
    <m/>
    <s v="D"/>
    <n v="103"/>
    <s v="INTERESES FINANC RED INTERNA"/>
    <s v="23-04-2015 00:00:00"/>
    <s v=""/>
    <n v="-26872"/>
  </r>
  <r>
    <s v="RECAUDOS"/>
    <x v="0"/>
    <n v="23"/>
    <x v="8"/>
    <m/>
    <s v="D"/>
    <n v="400"/>
    <s v="CERTIFICACION INSTALACION PREVIA"/>
    <s v="27-04-2015 00:00:00"/>
    <s v=""/>
    <n v="-2744000"/>
  </r>
  <r>
    <s v="RECAUDOS"/>
    <x v="0"/>
    <n v="23"/>
    <x v="8"/>
    <m/>
    <s v="D"/>
    <n v="4"/>
    <s v="CARGO POR CONEXIÓN"/>
    <s v="28-04-2015 00:00:00"/>
    <s v=""/>
    <n v="-18405880"/>
  </r>
  <r>
    <s v="RECAUDOS"/>
    <x v="0"/>
    <n v="23"/>
    <x v="8"/>
    <m/>
    <s v="D"/>
    <n v="19"/>
    <s v="RED INTERNA"/>
    <s v="30-04-2015 00:00:00"/>
    <s v=""/>
    <n v="-103200000"/>
  </r>
  <r>
    <s v="RECAUDOS"/>
    <x v="0"/>
    <n v="23"/>
    <x v="8"/>
    <m/>
    <s v="D"/>
    <n v="106"/>
    <s v="IMPUESTO 16%"/>
    <s v="30-04-2015 00:00:00"/>
    <s v=""/>
    <n v="-1679328"/>
  </r>
  <r>
    <s v="RECAUDOS"/>
    <x v="1"/>
    <n v="23"/>
    <x v="8"/>
    <m/>
    <s v="C"/>
    <n v="30"/>
    <s v="SUBSIDIO"/>
    <s v="01-04-2015 00:00:00"/>
    <s v=""/>
    <n v="211592379"/>
  </r>
  <r>
    <s v="RECAUDOS"/>
    <x v="1"/>
    <n v="23"/>
    <x v="8"/>
    <m/>
    <s v="D"/>
    <n v="56"/>
    <s v="INTERESES FINANCIACION CONEXION"/>
    <s v="01-04-2015 00:00:00"/>
    <s v=""/>
    <n v="-67282824"/>
  </r>
  <r>
    <s v="RECAUDOS"/>
    <x v="1"/>
    <n v="23"/>
    <x v="8"/>
    <m/>
    <s v="D"/>
    <n v="101"/>
    <s v="RECARGO POR MORA  GRAVADOS OTROS SERVICIOS"/>
    <s v="01-04-2015 00:00:00"/>
    <s v=""/>
    <n v="-239411"/>
  </r>
  <r>
    <s v="RECAUDOS"/>
    <x v="1"/>
    <n v="23"/>
    <x v="8"/>
    <m/>
    <s v="D"/>
    <n v="4"/>
    <s v="CARGO POR CONEXIÓN"/>
    <s v="02-04-2015 00:00:00"/>
    <s v=""/>
    <n v="-5193965"/>
  </r>
  <r>
    <s v="RECAUDOS"/>
    <x v="1"/>
    <n v="23"/>
    <x v="8"/>
    <m/>
    <s v="D"/>
    <n v="17"/>
    <s v="RECONEXION"/>
    <s v="02-04-2015 00:00:00"/>
    <s v=""/>
    <n v="-2234052"/>
  </r>
  <r>
    <s v="RECAUDOS"/>
    <x v="1"/>
    <n v="23"/>
    <x v="8"/>
    <m/>
    <s v="D"/>
    <n v="27"/>
    <s v="SERVICIO ASOCIADO RED INTERNA"/>
    <s v="02-04-2015 00:00:00"/>
    <s v=""/>
    <n v="-13303149"/>
  </r>
  <r>
    <s v="RECAUDOS"/>
    <x v="1"/>
    <n v="23"/>
    <x v="8"/>
    <m/>
    <s v="D"/>
    <n v="100"/>
    <s v="RECARGO POR MORA RED INTERNA"/>
    <s v="02-04-2015 00:00:00"/>
    <s v=""/>
    <n v="-158847"/>
  </r>
  <r>
    <s v="RECAUDOS"/>
    <x v="1"/>
    <n v="23"/>
    <x v="8"/>
    <m/>
    <s v="D"/>
    <n v="122"/>
    <s v="IVA RED INTERNA"/>
    <s v="02-04-2015 00:00:00"/>
    <s v=""/>
    <n v="-242961"/>
  </r>
  <r>
    <s v="RECAUDOS"/>
    <x v="1"/>
    <n v="23"/>
    <x v="8"/>
    <m/>
    <s v="D"/>
    <n v="81"/>
    <s v="SERVICIOS VARIOS GRAVADO"/>
    <s v="02-04-2015 00:00:00"/>
    <s v=""/>
    <n v="-309518"/>
  </r>
  <r>
    <s v="RECAUDOS"/>
    <x v="1"/>
    <n v="23"/>
    <x v="8"/>
    <m/>
    <s v="C"/>
    <n v="30"/>
    <s v="SUBSIDIO"/>
    <s v="03-04-2015 00:00:00"/>
    <s v=""/>
    <n v="15511069"/>
  </r>
  <r>
    <s v="RECAUDOS"/>
    <x v="1"/>
    <n v="23"/>
    <x v="8"/>
    <m/>
    <s v="D"/>
    <n v="7"/>
    <s v="CONSUMO"/>
    <s v="03-04-2015 00:00:00"/>
    <s v=""/>
    <n v="-46969218"/>
  </r>
  <r>
    <s v="RECAUDOS"/>
    <x v="1"/>
    <n v="23"/>
    <x v="8"/>
    <m/>
    <s v="D"/>
    <n v="56"/>
    <s v="INTERESES FINANCIACION CONEXION"/>
    <s v="03-04-2015 00:00:00"/>
    <s v=""/>
    <n v="-4089395"/>
  </r>
  <r>
    <s v="RECAUDOS"/>
    <x v="1"/>
    <n v="23"/>
    <x v="8"/>
    <m/>
    <s v="D"/>
    <n v="27"/>
    <s v="SERVICIO ASOCIADO RED INTERNA"/>
    <s v="03-04-2015 00:00:00"/>
    <s v=""/>
    <n v="-4512265"/>
  </r>
  <r>
    <s v="RECAUDOS"/>
    <x v="1"/>
    <n v="23"/>
    <x v="8"/>
    <m/>
    <s v="D"/>
    <n v="126"/>
    <s v="IVA INTERES DE FINANCIACION"/>
    <s v="03-04-2015 00:00:00"/>
    <s v=""/>
    <n v="-5960"/>
  </r>
  <r>
    <s v="RECAUDOS"/>
    <x v="1"/>
    <n v="23"/>
    <x v="8"/>
    <m/>
    <s v="D"/>
    <n v="28"/>
    <s v="SERVICIOS ASOCIADOS CARGO POR CONEXIÓN"/>
    <s v="04-04-2015 00:00:00"/>
    <s v=""/>
    <n v="-8206601"/>
  </r>
  <r>
    <s v="RECAUDOS"/>
    <x v="1"/>
    <n v="23"/>
    <x v="8"/>
    <m/>
    <s v="D"/>
    <n v="59"/>
    <s v="INTERESES FINANCIACION GRAVADOS"/>
    <s v="04-04-2015 00:00:00"/>
    <s v=""/>
    <n v="-82181"/>
  </r>
  <r>
    <s v="RECAUDOS"/>
    <x v="1"/>
    <n v="23"/>
    <x v="8"/>
    <m/>
    <s v="D"/>
    <n v="400"/>
    <s v="CERTIFICACION INSTALACION PREVIA"/>
    <s v="04-04-2015 00:00:00"/>
    <s v=""/>
    <n v="-228167"/>
  </r>
  <r>
    <s v="RECAUDOS"/>
    <x v="1"/>
    <n v="23"/>
    <x v="8"/>
    <m/>
    <s v="D"/>
    <n v="3"/>
    <s v="CARGO FIJO"/>
    <s v="05-04-2015 00:00:00"/>
    <s v=""/>
    <n v="-4092903"/>
  </r>
  <r>
    <s v="RECAUDOS"/>
    <x v="1"/>
    <n v="23"/>
    <x v="8"/>
    <m/>
    <s v="D"/>
    <n v="56"/>
    <s v="INTERESES FINANCIACION CONEXION"/>
    <s v="05-04-2015 00:00:00"/>
    <s v=""/>
    <n v="-7525159"/>
  </r>
  <r>
    <s v="RECAUDOS"/>
    <x v="1"/>
    <n v="23"/>
    <x v="8"/>
    <m/>
    <s v="D"/>
    <n v="106"/>
    <s v="IMPUESTO 16%"/>
    <s v="05-04-2015 00:00:00"/>
    <s v=""/>
    <n v="-9114"/>
  </r>
  <r>
    <s v="RECAUDOS"/>
    <x v="1"/>
    <n v="23"/>
    <x v="8"/>
    <m/>
    <s v="D"/>
    <n v="27"/>
    <s v="SERVICIO ASOCIADO RED INTERNA"/>
    <s v="05-04-2015 00:00:00"/>
    <s v=""/>
    <n v="-8878481"/>
  </r>
  <r>
    <s v="RECAUDOS"/>
    <x v="1"/>
    <n v="23"/>
    <x v="8"/>
    <m/>
    <s v="D"/>
    <n v="30"/>
    <s v="SUBSIDIO"/>
    <s v="05-04-2015 00:00:00"/>
    <s v=""/>
    <n v="-17219"/>
  </r>
  <r>
    <s v="RECAUDOS"/>
    <x v="1"/>
    <n v="23"/>
    <x v="8"/>
    <m/>
    <s v="D"/>
    <n v="101"/>
    <s v="RECARGO POR MORA  GRAVADOS OTROS SERVICIOS"/>
    <s v="05-04-2015 00:00:00"/>
    <s v=""/>
    <n v="-29485"/>
  </r>
  <r>
    <s v="RECAUDOS"/>
    <x v="1"/>
    <n v="23"/>
    <x v="8"/>
    <m/>
    <s v="C"/>
    <n v="24"/>
    <s v="REVISION PERIODICA"/>
    <s v="06-04-2015 00:00:00"/>
    <s v=""/>
    <n v="1685"/>
  </r>
  <r>
    <s v="RECAUDOS"/>
    <x v="1"/>
    <n v="23"/>
    <x v="8"/>
    <m/>
    <s v="D"/>
    <n v="122"/>
    <s v="IVA RED INTERNA"/>
    <s v="06-04-2015 00:00:00"/>
    <s v=""/>
    <n v="-1982499"/>
  </r>
  <r>
    <s v="RECAUDOS"/>
    <x v="1"/>
    <n v="23"/>
    <x v="8"/>
    <m/>
    <s v="D"/>
    <n v="86"/>
    <s v="INTERESES FINANCIACION EXCLUIDOS"/>
    <s v="06-04-2015 00:00:00"/>
    <s v=""/>
    <n v="-48435"/>
  </r>
  <r>
    <s v="RECAUDOS"/>
    <x v="1"/>
    <n v="23"/>
    <x v="8"/>
    <m/>
    <s v="D"/>
    <n v="19"/>
    <s v="RED INTERNA"/>
    <s v="07-04-2015 00:00:00"/>
    <s v=""/>
    <n v="-439245"/>
  </r>
  <r>
    <s v="RECAUDOS"/>
    <x v="1"/>
    <n v="23"/>
    <x v="8"/>
    <m/>
    <s v="D"/>
    <n v="28"/>
    <s v="SERVICIOS ASOCIADOS CARGO POR CONEXIÓN"/>
    <s v="07-04-2015 00:00:00"/>
    <s v=""/>
    <n v="-27012106"/>
  </r>
  <r>
    <s v="RECAUDOS"/>
    <x v="1"/>
    <n v="23"/>
    <x v="8"/>
    <m/>
    <s v="D"/>
    <n v="46"/>
    <s v="RECARGOS MORA EXCLUIDOS"/>
    <s v="07-04-2015 00:00:00"/>
    <s v=""/>
    <n v="-7730419"/>
  </r>
  <r>
    <s v="RECAUDOS"/>
    <x v="1"/>
    <n v="23"/>
    <x v="8"/>
    <m/>
    <s v="D"/>
    <n v="59"/>
    <s v="INTERESES FINANCIACION GRAVADOS"/>
    <s v="07-04-2015 00:00:00"/>
    <s v=""/>
    <n v="-306139"/>
  </r>
  <r>
    <s v="RECAUDOS"/>
    <x v="1"/>
    <n v="23"/>
    <x v="8"/>
    <m/>
    <s v="D"/>
    <n v="126"/>
    <s v="IVA INTERES DE FINANCIACION"/>
    <s v="07-04-2015 00:00:00"/>
    <s v=""/>
    <n v="-138048"/>
  </r>
  <r>
    <s v="RECAUDOS"/>
    <x v="1"/>
    <n v="23"/>
    <x v="8"/>
    <m/>
    <s v="D"/>
    <n v="81"/>
    <s v="SERVICIOS VARIOS GRAVADO"/>
    <s v="07-04-2015 00:00:00"/>
    <s v=""/>
    <n v="-2083886"/>
  </r>
  <r>
    <s v="RECAUDOS"/>
    <x v="1"/>
    <n v="23"/>
    <x v="8"/>
    <m/>
    <s v="D"/>
    <n v="86"/>
    <s v="INTERESES FINANCIACION EXCLUIDOS"/>
    <s v="07-04-2015 00:00:00"/>
    <s v=""/>
    <n v="-48996"/>
  </r>
  <r>
    <s v="RECAUDOS"/>
    <x v="1"/>
    <n v="23"/>
    <x v="8"/>
    <m/>
    <s v="C"/>
    <n v="17"/>
    <s v="RECONEXION"/>
    <s v="08-04-2015 00:00:00"/>
    <s v=""/>
    <n v="432"/>
  </r>
  <r>
    <s v="RECAUDOS"/>
    <x v="1"/>
    <n v="23"/>
    <x v="8"/>
    <m/>
    <s v="C"/>
    <n v="406"/>
    <s v="SUBSIDIO DISTRITO DE RIEGO"/>
    <s v="08-04-2015 00:00:00"/>
    <s v=""/>
    <n v="7533517"/>
  </r>
  <r>
    <s v="RECAUDOS"/>
    <x v="1"/>
    <n v="23"/>
    <x v="8"/>
    <m/>
    <s v="D"/>
    <n v="120"/>
    <s v="REFINANCIACION INTERESES DE FINANCIACION"/>
    <s v="08-04-2015 00:00:00"/>
    <s v=""/>
    <n v="-94112"/>
  </r>
  <r>
    <s v="RECAUDOS"/>
    <x v="1"/>
    <n v="23"/>
    <x v="8"/>
    <m/>
    <s v="D"/>
    <n v="4"/>
    <s v="CARGO POR CONEXIÓN"/>
    <s v="09-04-2015 00:00:00"/>
    <s v=""/>
    <n v="-26732484"/>
  </r>
  <r>
    <s v="RECAUDOS"/>
    <x v="1"/>
    <n v="23"/>
    <x v="8"/>
    <m/>
    <s v="D"/>
    <n v="19"/>
    <s v="RED INTERNA"/>
    <s v="09-04-2015 00:00:00"/>
    <s v=""/>
    <n v="-255406"/>
  </r>
  <r>
    <s v="RECAUDOS"/>
    <x v="1"/>
    <n v="23"/>
    <x v="8"/>
    <m/>
    <s v="D"/>
    <n v="106"/>
    <s v="IMPUESTO 16%"/>
    <s v="09-04-2015 00:00:00"/>
    <s v=""/>
    <n v="-107377"/>
  </r>
  <r>
    <s v="RECAUDOS"/>
    <x v="1"/>
    <n v="23"/>
    <x v="8"/>
    <m/>
    <s v="C"/>
    <n v="406"/>
    <s v="SUBSIDIO DISTRITO DE RIEGO"/>
    <s v="10-04-2015 00:00:00"/>
    <s v=""/>
    <n v="10992309"/>
  </r>
  <r>
    <s v="RECAUDOS"/>
    <x v="1"/>
    <n v="23"/>
    <x v="8"/>
    <m/>
    <s v="D"/>
    <n v="122"/>
    <s v="IVA RED INTERNA"/>
    <s v="10-04-2015 00:00:00"/>
    <s v=""/>
    <n v="-1032917"/>
  </r>
  <r>
    <s v="RECAUDOS"/>
    <x v="1"/>
    <n v="23"/>
    <x v="8"/>
    <m/>
    <s v="C"/>
    <n v="27"/>
    <s v="SERVICIO ASOCIADO RED INTERNA"/>
    <s v="11-04-2015 00:00:00"/>
    <s v=""/>
    <n v="659"/>
  </r>
  <r>
    <s v="RECAUDOS"/>
    <x v="1"/>
    <n v="23"/>
    <x v="8"/>
    <m/>
    <s v="D"/>
    <n v="19"/>
    <s v="RED INTERNA"/>
    <s v="11-04-2015 00:00:00"/>
    <s v=""/>
    <n v="-121712"/>
  </r>
  <r>
    <s v="RECAUDOS"/>
    <x v="1"/>
    <n v="23"/>
    <x v="8"/>
    <m/>
    <s v="D"/>
    <n v="8"/>
    <s v="CONTRIBUCION"/>
    <s v="11-04-2015 00:00:00"/>
    <s v=""/>
    <n v="-5818635"/>
  </r>
  <r>
    <s v="RECAUDOS"/>
    <x v="1"/>
    <n v="23"/>
    <x v="8"/>
    <m/>
    <s v="D"/>
    <n v="59"/>
    <s v="INTERESES FINANCIACION GRAVADOS"/>
    <s v="11-04-2015 00:00:00"/>
    <s v=""/>
    <n v="-197983"/>
  </r>
  <r>
    <s v="RECAUDOS"/>
    <x v="1"/>
    <n v="23"/>
    <x v="8"/>
    <m/>
    <s v="C"/>
    <n v="7"/>
    <s v="CONSUMO"/>
    <s v="12-04-2015 00:00:00"/>
    <s v=""/>
    <n v="8542"/>
  </r>
  <r>
    <s v="RECAUDOS"/>
    <x v="1"/>
    <n v="23"/>
    <x v="8"/>
    <m/>
    <s v="D"/>
    <n v="103"/>
    <s v="INTERESES FINANC RED INTERNA"/>
    <s v="12-04-2015 00:00:00"/>
    <s v=""/>
    <n v="-7403130"/>
  </r>
  <r>
    <s v="RECAUDOS"/>
    <x v="1"/>
    <n v="23"/>
    <x v="8"/>
    <m/>
    <s v="D"/>
    <n v="100"/>
    <s v="RECARGO POR MORA RED INTERNA"/>
    <s v="12-04-2015 00:00:00"/>
    <s v=""/>
    <n v="-75741"/>
  </r>
  <r>
    <s v="RECAUDOS"/>
    <x v="1"/>
    <n v="23"/>
    <x v="8"/>
    <m/>
    <s v="C"/>
    <n v="17"/>
    <s v="RECONEXION"/>
    <s v="13-04-2015 00:00:00"/>
    <s v=""/>
    <n v="1863"/>
  </r>
  <r>
    <s v="RECAUDOS"/>
    <x v="1"/>
    <n v="23"/>
    <x v="8"/>
    <m/>
    <s v="C"/>
    <n v="81"/>
    <s v="SERVICIOS VARIOS GRAVADO"/>
    <s v="13-04-2015 00:00:00"/>
    <s v=""/>
    <n v="1400"/>
  </r>
  <r>
    <s v="RECAUDOS"/>
    <x v="1"/>
    <n v="23"/>
    <x v="8"/>
    <m/>
    <s v="D"/>
    <n v="27"/>
    <s v="SERVICIO ASOCIADO RED INTERNA"/>
    <s v="13-04-2015 00:00:00"/>
    <s v=""/>
    <n v="-78857966"/>
  </r>
  <r>
    <s v="RECAUDOS"/>
    <x v="1"/>
    <n v="23"/>
    <x v="8"/>
    <m/>
    <s v="D"/>
    <n v="400"/>
    <s v="CERTIFICACION INSTALACION PREVIA"/>
    <s v="13-04-2015 00:00:00"/>
    <s v=""/>
    <n v="-771000"/>
  </r>
  <r>
    <s v="RECAUDOS"/>
    <x v="1"/>
    <n v="23"/>
    <x v="8"/>
    <m/>
    <s v="D"/>
    <n v="19"/>
    <s v="RED INTERNA"/>
    <s v="14-04-2015 00:00:00"/>
    <s v=""/>
    <n v="-324365"/>
  </r>
  <r>
    <s v="RECAUDOS"/>
    <x v="1"/>
    <n v="23"/>
    <x v="8"/>
    <m/>
    <s v="D"/>
    <n v="122"/>
    <s v="IVA RED INTERNA"/>
    <s v="14-04-2015 00:00:00"/>
    <s v=""/>
    <n v="-1097712"/>
  </r>
  <r>
    <s v="RECAUDOS"/>
    <x v="1"/>
    <n v="23"/>
    <x v="8"/>
    <m/>
    <s v="D"/>
    <n v="1"/>
    <s v="ANTICIPOS"/>
    <s v="14-04-2015 00:00:00"/>
    <s v=""/>
    <n v="-15491"/>
  </r>
  <r>
    <s v="RECAUDOS"/>
    <x v="1"/>
    <n v="23"/>
    <x v="8"/>
    <m/>
    <s v="C"/>
    <n v="8"/>
    <s v="CONTRIBUCION"/>
    <s v="15-04-2015 00:00:00"/>
    <s v=""/>
    <n v="19313572"/>
  </r>
  <r>
    <s v="RECAUDOS"/>
    <x v="1"/>
    <n v="23"/>
    <x v="8"/>
    <m/>
    <s v="C"/>
    <n v="30"/>
    <s v="SUBSIDIO"/>
    <s v="15-04-2015 00:00:00"/>
    <s v=""/>
    <n v="193284759"/>
  </r>
  <r>
    <s v="RECAUDOS"/>
    <x v="1"/>
    <n v="23"/>
    <x v="8"/>
    <m/>
    <s v="D"/>
    <n v="4"/>
    <s v="CARGO POR CONEXIÓN"/>
    <s v="15-04-2015 00:00:00"/>
    <s v=""/>
    <n v="-23889610"/>
  </r>
  <r>
    <s v="RECAUDOS"/>
    <x v="1"/>
    <n v="23"/>
    <x v="8"/>
    <m/>
    <s v="D"/>
    <n v="51"/>
    <s v="CUENTAS POR COBRAR"/>
    <s v="15-04-2015 00:00:00"/>
    <s v=""/>
    <n v="-408"/>
  </r>
  <r>
    <s v="RECAUDOS"/>
    <x v="1"/>
    <n v="23"/>
    <x v="8"/>
    <m/>
    <s v="D"/>
    <n v="19"/>
    <s v="RED INTERNA"/>
    <s v="15-04-2015 00:00:00"/>
    <s v=""/>
    <n v="-234519"/>
  </r>
  <r>
    <s v="RECAUDOS"/>
    <x v="1"/>
    <n v="23"/>
    <x v="8"/>
    <m/>
    <s v="D"/>
    <n v="17"/>
    <s v="RECONEXION"/>
    <s v="15-04-2015 00:00:00"/>
    <s v=""/>
    <n v="-10834386"/>
  </r>
  <r>
    <s v="RECAUDOS"/>
    <x v="1"/>
    <n v="23"/>
    <x v="8"/>
    <m/>
    <s v="D"/>
    <n v="62"/>
    <s v="CAPACIDAD TRANSPORTE"/>
    <s v="15-04-2015 00:00:00"/>
    <s v=""/>
    <n v="-61127741"/>
  </r>
  <r>
    <s v="RECAUDOS"/>
    <x v="1"/>
    <n v="23"/>
    <x v="8"/>
    <m/>
    <s v="D"/>
    <n v="122"/>
    <s v="IVA RED INTERNA"/>
    <s v="15-04-2015 00:00:00"/>
    <s v=""/>
    <n v="-1079229"/>
  </r>
  <r>
    <s v="RECAUDOS"/>
    <x v="1"/>
    <n v="23"/>
    <x v="8"/>
    <m/>
    <s v="D"/>
    <n v="126"/>
    <s v="IVA INTERES DE FINANCIACION"/>
    <s v="15-04-2015 00:00:00"/>
    <s v=""/>
    <n v="-131658"/>
  </r>
  <r>
    <s v="RECAUDOS"/>
    <x v="1"/>
    <n v="23"/>
    <x v="8"/>
    <m/>
    <s v="D"/>
    <n v="32"/>
    <s v="VENTA BIENES"/>
    <s v="15-04-2015 00:00:00"/>
    <s v=""/>
    <n v="-56460"/>
  </r>
  <r>
    <s v="RECAUDOS"/>
    <x v="1"/>
    <n v="23"/>
    <x v="8"/>
    <m/>
    <s v="D"/>
    <n v="106"/>
    <s v="IMPUESTO 16%"/>
    <s v="16-04-2015 00:00:00"/>
    <s v=""/>
    <n v="-122915"/>
  </r>
  <r>
    <s v="RECAUDOS"/>
    <x v="1"/>
    <n v="23"/>
    <x v="8"/>
    <m/>
    <s v="D"/>
    <n v="28"/>
    <s v="SERVICIOS ASOCIADOS CARGO POR CONEXIÓN"/>
    <s v="16-04-2015 00:00:00"/>
    <s v=""/>
    <n v="-21848949"/>
  </r>
  <r>
    <s v="RECAUDOS"/>
    <x v="1"/>
    <n v="23"/>
    <x v="8"/>
    <m/>
    <s v="D"/>
    <n v="30"/>
    <s v="SUBSIDIO"/>
    <s v="16-04-2015 00:00:00"/>
    <s v=""/>
    <n v="-137363"/>
  </r>
  <r>
    <s v="RECAUDOS"/>
    <x v="1"/>
    <n v="23"/>
    <x v="8"/>
    <m/>
    <s v="D"/>
    <n v="59"/>
    <s v="INTERESES FINANCIACION GRAVADOS"/>
    <s v="16-04-2015 00:00:00"/>
    <s v=""/>
    <n v="-490608"/>
  </r>
  <r>
    <s v="RECAUDOS"/>
    <x v="1"/>
    <n v="23"/>
    <x v="8"/>
    <m/>
    <s v="D"/>
    <n v="24"/>
    <s v="REVISION PERIODICA"/>
    <s v="16-04-2015 00:00:00"/>
    <s v=""/>
    <n v="-24099436"/>
  </r>
  <r>
    <s v="RECAUDOS"/>
    <x v="1"/>
    <n v="23"/>
    <x v="8"/>
    <m/>
    <s v="C"/>
    <n v="8"/>
    <s v="CONTRIBUCION"/>
    <s v="17-04-2015 00:00:00"/>
    <s v=""/>
    <n v="983246"/>
  </r>
  <r>
    <s v="RECAUDOS"/>
    <x v="1"/>
    <n v="23"/>
    <x v="8"/>
    <m/>
    <s v="C"/>
    <n v="28"/>
    <s v="SERVICIOS ASOCIADOS CARGO POR CONEXIÓN"/>
    <s v="17-04-2015 00:00:00"/>
    <s v=""/>
    <n v="2477"/>
  </r>
  <r>
    <s v="RECAUDOS"/>
    <x v="1"/>
    <n v="23"/>
    <x v="8"/>
    <m/>
    <s v="D"/>
    <n v="103"/>
    <s v="INTERESES FINANC RED INTERNA"/>
    <s v="17-04-2015 00:00:00"/>
    <s v=""/>
    <n v="-83349957"/>
  </r>
  <r>
    <s v="RECAUDOS"/>
    <x v="1"/>
    <n v="23"/>
    <x v="8"/>
    <m/>
    <s v="D"/>
    <n v="59"/>
    <s v="INTERESES FINANCIACION GRAVADOS"/>
    <s v="17-04-2015 00:00:00"/>
    <s v=""/>
    <n v="-547889"/>
  </r>
  <r>
    <s v="RECAUDOS"/>
    <x v="1"/>
    <n v="23"/>
    <x v="8"/>
    <m/>
    <s v="C"/>
    <n v="85"/>
    <s v="BIENESTAR EMPLEADOS"/>
    <s v="18-04-2015 00:00:00"/>
    <s v=""/>
    <n v="60644"/>
  </r>
  <r>
    <s v="RECAUDOS"/>
    <x v="1"/>
    <n v="23"/>
    <x v="8"/>
    <m/>
    <s v="D"/>
    <n v="7"/>
    <s v="CONSUMO"/>
    <s v="18-04-2015 00:00:00"/>
    <s v=""/>
    <n v="-366021066"/>
  </r>
  <r>
    <s v="RECAUDOS"/>
    <x v="1"/>
    <n v="23"/>
    <x v="8"/>
    <m/>
    <s v="D"/>
    <n v="27"/>
    <s v="SERVICIO ASOCIADO RED INTERNA"/>
    <s v="19-04-2015 00:00:00"/>
    <s v=""/>
    <n v="-8768799"/>
  </r>
  <r>
    <s v="RECAUDOS"/>
    <x v="1"/>
    <n v="23"/>
    <x v="8"/>
    <m/>
    <s v="D"/>
    <n v="30"/>
    <s v="SUBSIDIO"/>
    <s v="19-04-2015 00:00:00"/>
    <s v=""/>
    <n v="-34938"/>
  </r>
  <r>
    <s v="RECAUDOS"/>
    <x v="1"/>
    <n v="23"/>
    <x v="8"/>
    <m/>
    <s v="C"/>
    <n v="56"/>
    <s v="INTERESES FINANCIACION CONEXION"/>
    <s v="20-04-2015 00:00:00"/>
    <s v=""/>
    <n v="11766"/>
  </r>
  <r>
    <s v="RECAUDOS"/>
    <x v="1"/>
    <n v="23"/>
    <x v="8"/>
    <m/>
    <s v="D"/>
    <n v="8"/>
    <s v="CONTRIBUCION"/>
    <s v="20-04-2015 00:00:00"/>
    <s v=""/>
    <n v="-25292141"/>
  </r>
  <r>
    <s v="RECAUDOS"/>
    <x v="1"/>
    <n v="23"/>
    <x v="8"/>
    <m/>
    <s v="D"/>
    <n v="24"/>
    <s v="REVISION PERIODICA"/>
    <s v="20-04-2015 00:00:00"/>
    <s v=""/>
    <n v="-29032229"/>
  </r>
  <r>
    <s v="RECAUDOS"/>
    <x v="1"/>
    <n v="23"/>
    <x v="8"/>
    <m/>
    <s v="D"/>
    <n v="86"/>
    <s v="INTERESES FINANCIACION EXCLUIDOS"/>
    <s v="20-04-2015 00:00:00"/>
    <s v=""/>
    <n v="-95304"/>
  </r>
  <r>
    <s v="RECAUDOS"/>
    <x v="1"/>
    <n v="23"/>
    <x v="8"/>
    <m/>
    <s v="C"/>
    <n v="85"/>
    <s v="BIENESTAR EMPLEADOS"/>
    <s v="21-04-2015 00:00:00"/>
    <s v=""/>
    <n v="243434"/>
  </r>
  <r>
    <s v="RECAUDOS"/>
    <x v="1"/>
    <n v="23"/>
    <x v="8"/>
    <m/>
    <s v="C"/>
    <n v="1"/>
    <s v="ANTICIPOS"/>
    <s v="21-04-2015 00:00:00"/>
    <s v=""/>
    <n v="1"/>
  </r>
  <r>
    <s v="RECAUDOS"/>
    <x v="1"/>
    <n v="23"/>
    <x v="8"/>
    <m/>
    <s v="D"/>
    <n v="103"/>
    <s v="INTERESES FINANC RED INTERNA"/>
    <s v="21-04-2015 00:00:00"/>
    <s v=""/>
    <n v="-94823392"/>
  </r>
  <r>
    <s v="RECAUDOS"/>
    <x v="1"/>
    <n v="23"/>
    <x v="8"/>
    <m/>
    <s v="D"/>
    <n v="100"/>
    <s v="RECARGO POR MORA RED INTERNA"/>
    <s v="21-04-2015 00:00:00"/>
    <s v=""/>
    <n v="-1032907"/>
  </r>
  <r>
    <s v="RECAUDOS"/>
    <x v="1"/>
    <n v="23"/>
    <x v="8"/>
    <m/>
    <s v="D"/>
    <n v="122"/>
    <s v="IVA RED INTERNA"/>
    <s v="21-04-2015 00:00:00"/>
    <s v=""/>
    <n v="-1517170"/>
  </r>
  <r>
    <s v="RECAUDOS"/>
    <x v="1"/>
    <n v="23"/>
    <x v="8"/>
    <m/>
    <s v="D"/>
    <n v="81"/>
    <s v="SERVICIOS VARIOS GRAVADO"/>
    <s v="21-04-2015 00:00:00"/>
    <s v=""/>
    <n v="-677684"/>
  </r>
  <r>
    <s v="RECAUDOS"/>
    <x v="1"/>
    <n v="23"/>
    <x v="8"/>
    <m/>
    <s v="D"/>
    <n v="32"/>
    <s v="VENTA BIENES"/>
    <s v="21-04-2015 00:00:00"/>
    <s v=""/>
    <n v="-56055"/>
  </r>
  <r>
    <s v="RECAUDOS"/>
    <x v="1"/>
    <n v="23"/>
    <x v="8"/>
    <m/>
    <s v="D"/>
    <n v="7"/>
    <s v="CONSUMO"/>
    <s v="22-04-2015 00:00:00"/>
    <s v=""/>
    <n v="-1072474090"/>
  </r>
  <r>
    <s v="RECAUDOS"/>
    <x v="1"/>
    <n v="23"/>
    <x v="8"/>
    <m/>
    <s v="D"/>
    <n v="100"/>
    <s v="RECARGO POR MORA RED INTERNA"/>
    <s v="22-04-2015 00:00:00"/>
    <s v=""/>
    <n v="-919754"/>
  </r>
  <r>
    <s v="RECAUDOS"/>
    <x v="1"/>
    <n v="23"/>
    <x v="8"/>
    <m/>
    <s v="C"/>
    <n v="46"/>
    <s v="RECARGOS MORA EXCLUIDOS"/>
    <s v="23-04-2015 00:00:00"/>
    <s v=""/>
    <n v="1"/>
  </r>
  <r>
    <s v="RECAUDOS"/>
    <x v="1"/>
    <n v="23"/>
    <x v="8"/>
    <m/>
    <s v="C"/>
    <n v="30"/>
    <s v="SUBSIDIO"/>
    <s v="23-04-2015 00:00:00"/>
    <s v=""/>
    <n v="174038234"/>
  </r>
  <r>
    <s v="RECAUDOS"/>
    <x v="1"/>
    <n v="23"/>
    <x v="8"/>
    <m/>
    <s v="D"/>
    <n v="19"/>
    <s v="RED INTERNA"/>
    <s v="23-04-2015 00:00:00"/>
    <s v=""/>
    <n v="-581450"/>
  </r>
  <r>
    <s v="RECAUDOS"/>
    <x v="1"/>
    <n v="23"/>
    <x v="8"/>
    <m/>
    <s v="D"/>
    <n v="28"/>
    <s v="SERVICIOS ASOCIADOS CARGO POR CONEXIÓN"/>
    <s v="23-04-2015 00:00:00"/>
    <s v=""/>
    <n v="-18735397"/>
  </r>
  <r>
    <s v="RECAUDOS"/>
    <x v="1"/>
    <n v="23"/>
    <x v="8"/>
    <m/>
    <s v="D"/>
    <n v="122"/>
    <s v="IVA RED INTERNA"/>
    <s v="23-04-2015 00:00:00"/>
    <s v=""/>
    <n v="-1248954"/>
  </r>
  <r>
    <s v="RECAUDOS"/>
    <x v="1"/>
    <n v="23"/>
    <x v="8"/>
    <m/>
    <s v="D"/>
    <n v="1"/>
    <s v="ANTICIPOS"/>
    <s v="23-04-2015 00:00:00"/>
    <s v=""/>
    <n v="-7139"/>
  </r>
  <r>
    <s v="RECAUDOS"/>
    <x v="1"/>
    <n v="23"/>
    <x v="8"/>
    <m/>
    <s v="D"/>
    <n v="401"/>
    <s v="REVISION PERIODICA RES 059"/>
    <s v="23-04-2015 00:00:00"/>
    <s v=""/>
    <n v="-795535"/>
  </r>
  <r>
    <s v="RECAUDOS"/>
    <x v="1"/>
    <n v="23"/>
    <x v="8"/>
    <m/>
    <s v="D"/>
    <n v="17"/>
    <s v="RECONEXION"/>
    <s v="24-04-2015 00:00:00"/>
    <s v=""/>
    <n v="-10392740"/>
  </r>
  <r>
    <s v="RECAUDOS"/>
    <x v="1"/>
    <n v="23"/>
    <x v="8"/>
    <m/>
    <s v="D"/>
    <n v="122"/>
    <s v="IVA RED INTERNA"/>
    <s v="24-04-2015 00:00:00"/>
    <s v=""/>
    <n v="-1114729"/>
  </r>
  <r>
    <s v="RECAUDOS"/>
    <x v="1"/>
    <n v="23"/>
    <x v="8"/>
    <m/>
    <s v="C"/>
    <n v="46"/>
    <s v="RECARGOS MORA EXCLUIDOS"/>
    <s v="25-04-2015 00:00:00"/>
    <s v=""/>
    <n v="1"/>
  </r>
  <r>
    <s v="RECAUDOS"/>
    <x v="1"/>
    <n v="23"/>
    <x v="8"/>
    <m/>
    <s v="D"/>
    <n v="56"/>
    <s v="INTERESES FINANCIACION CONEXION"/>
    <s v="25-04-2015 00:00:00"/>
    <s v=""/>
    <n v="-26102346"/>
  </r>
  <r>
    <s v="RECAUDOS"/>
    <x v="1"/>
    <n v="23"/>
    <x v="8"/>
    <m/>
    <s v="D"/>
    <n v="17"/>
    <s v="RECONEXION"/>
    <s v="25-04-2015 00:00:00"/>
    <s v=""/>
    <n v="-4728622"/>
  </r>
  <r>
    <s v="RECAUDOS"/>
    <x v="1"/>
    <n v="23"/>
    <x v="8"/>
    <m/>
    <s v="D"/>
    <n v="27"/>
    <s v="SERVICIO ASOCIADO RED INTERNA"/>
    <s v="25-04-2015 00:00:00"/>
    <s v=""/>
    <n v="-29592476"/>
  </r>
  <r>
    <s v="RECAUDOS"/>
    <x v="1"/>
    <n v="23"/>
    <x v="8"/>
    <m/>
    <s v="D"/>
    <n v="120"/>
    <s v="REFINANCIACION INTERESES DE FINANCIACION"/>
    <s v="25-04-2015 00:00:00"/>
    <s v=""/>
    <n v="-132618"/>
  </r>
  <r>
    <s v="RECAUDOS"/>
    <x v="1"/>
    <n v="23"/>
    <x v="8"/>
    <m/>
    <s v="D"/>
    <n v="27"/>
    <s v="SERVICIO ASOCIADO RED INTERNA"/>
    <s v="26-04-2015 00:00:00"/>
    <s v=""/>
    <n v="-8917513"/>
  </r>
  <r>
    <s v="RECAUDOS"/>
    <x v="1"/>
    <n v="23"/>
    <x v="8"/>
    <m/>
    <s v="C"/>
    <n v="7"/>
    <s v="CONSUMO"/>
    <s v="27-04-2015 00:00:00"/>
    <s v=""/>
    <n v="286123"/>
  </r>
  <r>
    <s v="RECAUDOS"/>
    <x v="1"/>
    <n v="23"/>
    <x v="8"/>
    <m/>
    <s v="C"/>
    <n v="30"/>
    <s v="SUBSIDIO"/>
    <s v="27-04-2015 00:00:00"/>
    <s v=""/>
    <n v="216142807"/>
  </r>
  <r>
    <s v="RECAUDOS"/>
    <x v="1"/>
    <n v="23"/>
    <x v="8"/>
    <m/>
    <s v="D"/>
    <n v="27"/>
    <s v="SERVICIO ASOCIADO RED INTERNA"/>
    <s v="27-04-2015 00:00:00"/>
    <s v=""/>
    <n v="-80258523"/>
  </r>
  <r>
    <s v="RECAUDOS"/>
    <x v="1"/>
    <n v="23"/>
    <x v="8"/>
    <m/>
    <s v="C"/>
    <n v="7"/>
    <s v="CONSUMO"/>
    <s v="28-04-2015 00:00:00"/>
    <s v=""/>
    <n v="378368"/>
  </r>
  <r>
    <s v="RECAUDOS"/>
    <x v="1"/>
    <n v="23"/>
    <x v="8"/>
    <m/>
    <s v="C"/>
    <n v="106"/>
    <s v="IMPUESTO 16%"/>
    <s v="28-04-2015 00:00:00"/>
    <s v=""/>
    <n v="4"/>
  </r>
  <r>
    <s v="RECAUDOS"/>
    <x v="1"/>
    <n v="23"/>
    <x v="8"/>
    <m/>
    <s v="C"/>
    <n v="28"/>
    <s v="SERVICIOS ASOCIADOS CARGO POR CONEXIÓN"/>
    <s v="28-04-2015 00:00:00"/>
    <s v=""/>
    <n v="1374"/>
  </r>
  <r>
    <s v="RECAUDOS"/>
    <x v="1"/>
    <n v="23"/>
    <x v="8"/>
    <m/>
    <s v="D"/>
    <n v="400"/>
    <s v="CERTIFICACION INSTALACION PREVIA"/>
    <s v="28-04-2015 00:00:00"/>
    <s v=""/>
    <n v="-513588"/>
  </r>
  <r>
    <s v="RECAUDOS"/>
    <x v="1"/>
    <n v="23"/>
    <x v="8"/>
    <m/>
    <s v="D"/>
    <n v="7"/>
    <s v="CONSUMO"/>
    <s v="29-04-2015 00:00:00"/>
    <s v=""/>
    <n v="-7284053392"/>
  </r>
  <r>
    <s v="RECAUDOS"/>
    <x v="1"/>
    <n v="23"/>
    <x v="8"/>
    <m/>
    <s v="D"/>
    <n v="27"/>
    <s v="SERVICIO ASOCIADO RED INTERNA"/>
    <s v="29-04-2015 00:00:00"/>
    <s v=""/>
    <n v="-53586539"/>
  </r>
  <r>
    <s v="RECAUDOS"/>
    <x v="1"/>
    <n v="23"/>
    <x v="8"/>
    <m/>
    <s v="D"/>
    <n v="62"/>
    <s v="CAPACIDAD TRANSPORTE"/>
    <s v="29-04-2015 00:00:00"/>
    <s v=""/>
    <n v="-654122603"/>
  </r>
  <r>
    <s v="RECAUDOS"/>
    <x v="1"/>
    <n v="23"/>
    <x v="8"/>
    <m/>
    <s v="C"/>
    <n v="106"/>
    <s v="IMPUESTO 16%"/>
    <s v="30-04-2015 00:00:00"/>
    <s v=""/>
    <n v="19"/>
  </r>
  <r>
    <s v="RECAUDOS"/>
    <x v="1"/>
    <n v="23"/>
    <x v="8"/>
    <m/>
    <s v="D"/>
    <n v="4"/>
    <s v="CARGO POR CONEXIÓN"/>
    <s v="30-04-2015 00:00:00"/>
    <s v=""/>
    <n v="-23729389"/>
  </r>
  <r>
    <s v="RECAUDOS"/>
    <x v="1"/>
    <n v="23"/>
    <x v="8"/>
    <m/>
    <s v="D"/>
    <n v="400"/>
    <s v="CERTIFICACION INSTALACION PREVIA"/>
    <s v="30-04-2015 00:00:00"/>
    <s v=""/>
    <n v="-685590"/>
  </r>
  <r>
    <s v="RECAUDOS"/>
    <x v="1"/>
    <n v="23"/>
    <x v="8"/>
    <m/>
    <s v="D"/>
    <n v="401"/>
    <s v="REVISION PERIODICA RES 059"/>
    <s v="30-04-2015 00:00:00"/>
    <s v=""/>
    <n v="-830513"/>
  </r>
  <r>
    <s v="RECAUDOS"/>
    <x v="2"/>
    <n v="23"/>
    <x v="8"/>
    <m/>
    <s v="D"/>
    <n v="52"/>
    <s v="LIBERTY MERCADO ASEGURADO"/>
    <s v="02-04-2015 00:00:00"/>
    <s v=""/>
    <n v="-5034316"/>
  </r>
  <r>
    <s v="RECAUDOS"/>
    <x v="2"/>
    <n v="23"/>
    <x v="8"/>
    <m/>
    <s v="D"/>
    <n v="53"/>
    <s v="LIBERTY MICROSEGUROS"/>
    <s v="10-04-2015 00:00:00"/>
    <s v=""/>
    <n v="-1261238"/>
  </r>
  <r>
    <s v="RECAUDOS"/>
    <x v="2"/>
    <n v="23"/>
    <x v="8"/>
    <m/>
    <s v="D"/>
    <n v="53"/>
    <s v="LIBERTY MICROSEGUROS"/>
    <s v="13-04-2015 00:00:00"/>
    <s v=""/>
    <n v="-2054339"/>
  </r>
  <r>
    <s v="RECAUDOS"/>
    <x v="2"/>
    <n v="23"/>
    <x v="8"/>
    <m/>
    <s v="D"/>
    <n v="53"/>
    <s v="LIBERTY MICROSEGUROS"/>
    <s v="17-04-2015 00:00:00"/>
    <s v=""/>
    <n v="-2120762"/>
  </r>
  <r>
    <s v="RECAUDOS"/>
    <x v="2"/>
    <n v="23"/>
    <x v="8"/>
    <m/>
    <s v="D"/>
    <n v="52"/>
    <s v="LIBERTY MERCADO ASEGURADO"/>
    <s v="17-04-2015 00:00:00"/>
    <s v=""/>
    <n v="-17631194"/>
  </r>
  <r>
    <s v="RECAUDOS"/>
    <x v="2"/>
    <n v="23"/>
    <x v="8"/>
    <m/>
    <s v="D"/>
    <n v="52"/>
    <s v="LIBERTY MERCADO ASEGURADO"/>
    <s v="19-04-2015 00:00:00"/>
    <s v=""/>
    <n v="-3325479"/>
  </r>
  <r>
    <s v="RECAUDOS"/>
    <x v="2"/>
    <n v="23"/>
    <x v="8"/>
    <m/>
    <s v="D"/>
    <n v="52"/>
    <s v="LIBERTY MERCADO ASEGURADO"/>
    <s v="25-04-2015 00:00:00"/>
    <s v=""/>
    <n v="-7625840"/>
  </r>
  <r>
    <s v="RECAUDOS"/>
    <x v="2"/>
    <n v="23"/>
    <x v="8"/>
    <m/>
    <s v="D"/>
    <n v="52"/>
    <s v="LIBERTY MERCADO ASEGURADO"/>
    <s v="27-04-2015 00:00:00"/>
    <s v=""/>
    <n v="-19948157"/>
  </r>
  <r>
    <s v="RECAUDOS"/>
    <x v="3"/>
    <n v="23"/>
    <x v="8"/>
    <m/>
    <s v="D"/>
    <n v="83"/>
    <s v="GASMECO"/>
    <s v="05-04-2015 00:00:00"/>
    <s v=""/>
    <n v="-8317"/>
  </r>
  <r>
    <s v="RECAUDOS"/>
    <x v="3"/>
    <n v="23"/>
    <x v="8"/>
    <m/>
    <s v="D"/>
    <n v="83"/>
    <s v="GASMECO"/>
    <s v="07-04-2015 00:00:00"/>
    <s v=""/>
    <n v="-5011"/>
  </r>
  <r>
    <s v="RECAUDOS"/>
    <x v="3"/>
    <n v="23"/>
    <x v="8"/>
    <m/>
    <s v="D"/>
    <n v="83"/>
    <s v="GASMECO"/>
    <s v="11-04-2015 00:00:00"/>
    <s v=""/>
    <n v="-9836"/>
  </r>
  <r>
    <s v="RECAUDOS"/>
    <x v="3"/>
    <n v="23"/>
    <x v="8"/>
    <m/>
    <s v="D"/>
    <n v="88"/>
    <s v="INTERESES FINANCIACION MUNDO GAS"/>
    <s v="13-04-2015 00:00:00"/>
    <s v=""/>
    <n v="-39090"/>
  </r>
  <r>
    <s v="RECAUDOS"/>
    <x v="3"/>
    <n v="23"/>
    <x v="8"/>
    <m/>
    <s v="D"/>
    <n v="98"/>
    <s v="REFINANCIACION"/>
    <s v="17-04-2015 00:00:00"/>
    <s v=""/>
    <n v="-24374"/>
  </r>
  <r>
    <s v="RECAUDOS"/>
    <x v="3"/>
    <n v="23"/>
    <x v="8"/>
    <m/>
    <s v="D"/>
    <n v="88"/>
    <s v="INTERESES FINANCIACION MUNDO GAS"/>
    <s v="25-04-2015 00:00:00"/>
    <s v=""/>
    <n v="-20181"/>
  </r>
  <r>
    <s v="RECAUDOS"/>
    <x v="4"/>
    <n v="23"/>
    <x v="8"/>
    <m/>
    <s v="D"/>
    <n v="46"/>
    <s v="RECARGOS MORA EXCLUIDOS"/>
    <s v="02-04-2015 00:00:00"/>
    <s v=""/>
    <n v="-277834"/>
  </r>
  <r>
    <s v="RECAUDOS"/>
    <x v="4"/>
    <n v="23"/>
    <x v="8"/>
    <m/>
    <s v="D"/>
    <n v="46"/>
    <s v="RECARGOS MORA EXCLUIDOS"/>
    <s v="04-04-2015 00:00:00"/>
    <s v=""/>
    <n v="-443136"/>
  </r>
  <r>
    <s v="RECAUDOS"/>
    <x v="4"/>
    <n v="23"/>
    <x v="8"/>
    <m/>
    <s v="D"/>
    <n v="99"/>
    <s v="RECARGO POR MORA  EXCLUIDO CREDITO SEGUROS"/>
    <s v="05-04-2015 00:00:00"/>
    <s v=""/>
    <n v="-1879"/>
  </r>
  <r>
    <s v="RECAUDOS"/>
    <x v="4"/>
    <n v="23"/>
    <x v="8"/>
    <m/>
    <s v="D"/>
    <n v="58"/>
    <s v="INTERESES FINANCIACION CREDITO BRILLA"/>
    <s v="07-04-2015 00:00:00"/>
    <s v=""/>
    <n v="-75796451"/>
  </r>
  <r>
    <s v="RECAUDOS"/>
    <x v="4"/>
    <n v="23"/>
    <x v="8"/>
    <m/>
    <s v="D"/>
    <n v="99"/>
    <s v="RECARGO POR MORA  EXCLUIDO CREDITO SEGUROS"/>
    <s v="07-04-2015 00:00:00"/>
    <s v=""/>
    <n v="-18609"/>
  </r>
  <r>
    <s v="RECAUDOS"/>
    <x v="4"/>
    <n v="23"/>
    <x v="8"/>
    <m/>
    <s v="D"/>
    <n v="102"/>
    <s v="INT FINAC EXCLUIDO CREDITO SEGUROS"/>
    <s v="09-04-2015 00:00:00"/>
    <s v=""/>
    <n v="-84"/>
  </r>
  <r>
    <s v="RECAUDOS"/>
    <x v="4"/>
    <n v="23"/>
    <x v="8"/>
    <m/>
    <s v="D"/>
    <n v="102"/>
    <s v="INT FINAC EXCLUIDO CREDITO SEGUROS"/>
    <s v="10-04-2015 00:00:00"/>
    <s v=""/>
    <n v="-27"/>
  </r>
  <r>
    <s v="RECAUDOS"/>
    <x v="4"/>
    <n v="23"/>
    <x v="8"/>
    <m/>
    <s v="D"/>
    <n v="2"/>
    <s v="BRILLA"/>
    <s v="11-04-2015 00:00:00"/>
    <s v=""/>
    <n v="-51755411"/>
  </r>
  <r>
    <s v="RECAUDOS"/>
    <x v="4"/>
    <n v="23"/>
    <x v="8"/>
    <m/>
    <s v="D"/>
    <n v="58"/>
    <s v="INTERESES FINANCIACION CREDITO BRILLA"/>
    <s v="12-04-2015 00:00:00"/>
    <s v=""/>
    <n v="-6099711"/>
  </r>
  <r>
    <s v="RECAUDOS"/>
    <x v="4"/>
    <n v="23"/>
    <x v="8"/>
    <m/>
    <s v="D"/>
    <n v="46"/>
    <s v="RECARGOS MORA EXCLUIDOS"/>
    <s v="12-04-2015 00:00:00"/>
    <s v=""/>
    <n v="-85996"/>
  </r>
  <r>
    <s v="RECAUDOS"/>
    <x v="4"/>
    <n v="23"/>
    <x v="8"/>
    <m/>
    <s v="D"/>
    <n v="121"/>
    <s v="REFINANCIACION INTERES DE FINANCIACION BRILLA"/>
    <s v="14-04-2015 00:00:00"/>
    <s v=""/>
    <n v="-7294"/>
  </r>
  <r>
    <s v="RECAUDOS"/>
    <x v="4"/>
    <n v="23"/>
    <x v="8"/>
    <m/>
    <s v="D"/>
    <n v="121"/>
    <s v="REFINANCIACION INTERES DE FINANCIACION BRILLA"/>
    <s v="15-04-2015 00:00:00"/>
    <s v=""/>
    <n v="-100092"/>
  </r>
  <r>
    <s v="RECAUDOS"/>
    <x v="4"/>
    <n v="23"/>
    <x v="8"/>
    <m/>
    <s v="D"/>
    <n v="2"/>
    <s v="BRILLA"/>
    <s v="17-04-2015 00:00:00"/>
    <s v=""/>
    <n v="-137116270"/>
  </r>
  <r>
    <s v="RECAUDOS"/>
    <x v="4"/>
    <n v="23"/>
    <x v="8"/>
    <m/>
    <s v="D"/>
    <n v="2"/>
    <s v="BRILLA"/>
    <s v="18-04-2015 00:00:00"/>
    <s v=""/>
    <n v="-72413022"/>
  </r>
  <r>
    <s v="RECAUDOS"/>
    <x v="4"/>
    <n v="23"/>
    <x v="8"/>
    <m/>
    <s v="D"/>
    <n v="46"/>
    <s v="RECARGOS MORA EXCLUIDOS"/>
    <s v="18-04-2015 00:00:00"/>
    <s v=""/>
    <n v="-545689"/>
  </r>
  <r>
    <s v="RECAUDOS"/>
    <x v="4"/>
    <n v="23"/>
    <x v="8"/>
    <m/>
    <s v="D"/>
    <n v="121"/>
    <s v="REFINANCIACION INTERES DE FINANCIACION BRILLA"/>
    <s v="18-04-2015 00:00:00"/>
    <s v=""/>
    <n v="-6186"/>
  </r>
  <r>
    <s v="RECAUDOS"/>
    <x v="4"/>
    <n v="23"/>
    <x v="8"/>
    <m/>
    <s v="D"/>
    <n v="60"/>
    <s v="SEGURO BRILLA"/>
    <s v="19-04-2015 00:00:00"/>
    <s v=""/>
    <n v="-299040"/>
  </r>
  <r>
    <s v="RECAUDOS"/>
    <x v="4"/>
    <n v="23"/>
    <x v="8"/>
    <m/>
    <s v="D"/>
    <n v="2"/>
    <s v="BRILLA"/>
    <s v="20-04-2015 00:00:00"/>
    <s v=""/>
    <n v="-168977424"/>
  </r>
  <r>
    <s v="RECAUDOS"/>
    <x v="4"/>
    <n v="23"/>
    <x v="8"/>
    <m/>
    <s v="D"/>
    <n v="102"/>
    <s v="INT FINAC EXCLUIDO CREDITO SEGUROS"/>
    <s v="20-04-2015 00:00:00"/>
    <s v=""/>
    <n v="-314"/>
  </r>
  <r>
    <s v="RECAUDOS"/>
    <x v="4"/>
    <n v="23"/>
    <x v="8"/>
    <m/>
    <s v="C"/>
    <n v="58"/>
    <s v="INTERESES FINANCIACION CREDITO BRILLA"/>
    <s v="21-04-2015 00:00:00"/>
    <s v=""/>
    <n v="69172"/>
  </r>
  <r>
    <s v="RECAUDOS"/>
    <x v="4"/>
    <n v="23"/>
    <x v="8"/>
    <m/>
    <s v="D"/>
    <n v="58"/>
    <s v="INTERESES FINANCIACION CREDITO BRILLA"/>
    <s v="21-04-2015 00:00:00"/>
    <s v=""/>
    <n v="-60856648"/>
  </r>
  <r>
    <s v="RECAUDOS"/>
    <x v="4"/>
    <n v="23"/>
    <x v="8"/>
    <m/>
    <s v="D"/>
    <n v="121"/>
    <s v="REFINANCIACION INTERES DE FINANCIACION BRILLA"/>
    <s v="21-04-2015 00:00:00"/>
    <s v=""/>
    <n v="-212548"/>
  </r>
  <r>
    <s v="RECAUDOS"/>
    <x v="4"/>
    <n v="23"/>
    <x v="8"/>
    <m/>
    <s v="D"/>
    <n v="60"/>
    <s v="SEGURO BRILLA"/>
    <s v="23-04-2015 00:00:00"/>
    <s v=""/>
    <n v="-1421879"/>
  </r>
  <r>
    <s v="RECAUDOS"/>
    <x v="4"/>
    <n v="23"/>
    <x v="8"/>
    <m/>
    <s v="D"/>
    <n v="58"/>
    <s v="INTERESES FINANCIACION CREDITO BRILLA"/>
    <s v="26-04-2015 00:00:00"/>
    <s v=""/>
    <n v="-7283184"/>
  </r>
  <r>
    <s v="RECAUDOS"/>
    <x v="4"/>
    <n v="23"/>
    <x v="8"/>
    <m/>
    <s v="D"/>
    <n v="58"/>
    <s v="INTERESES FINANCIACION CREDITO BRILLA"/>
    <s v="27-04-2015 00:00:00"/>
    <s v=""/>
    <n v="-62283518"/>
  </r>
  <r>
    <s v="RECAUDOS"/>
    <x v="4"/>
    <n v="23"/>
    <x v="8"/>
    <m/>
    <s v="C"/>
    <n v="2"/>
    <s v="BRILLA"/>
    <s v="28-04-2015 00:00:00"/>
    <s v=""/>
    <n v="13297"/>
  </r>
  <r>
    <s v="RECAUDOS"/>
    <x v="4"/>
    <n v="23"/>
    <x v="8"/>
    <m/>
    <s v="D"/>
    <n v="2"/>
    <s v="BRILLA"/>
    <s v="29-04-2015 00:00:00"/>
    <s v=""/>
    <n v="-98214280"/>
  </r>
  <r>
    <s v="RECAUDOS"/>
    <x v="4"/>
    <n v="23"/>
    <x v="8"/>
    <m/>
    <s v="D"/>
    <n v="58"/>
    <s v="INTERESES FINANCIACION CREDITO BRILLA"/>
    <s v="29-04-2015 00:00:00"/>
    <s v=""/>
    <n v="-42961355"/>
  </r>
  <r>
    <s v="RECAUDOS"/>
    <x v="4"/>
    <n v="23"/>
    <x v="8"/>
    <m/>
    <s v="D"/>
    <n v="121"/>
    <s v="REFINANCIACION INTERES DE FINANCIACION BRILLA"/>
    <s v="29-04-2015 00:00:00"/>
    <s v=""/>
    <n v="-59960"/>
  </r>
  <r>
    <s v="RECAUDOS"/>
    <x v="5"/>
    <n v="23"/>
    <x v="8"/>
    <m/>
    <s v="D"/>
    <n v="99"/>
    <s v="RECARGO POR MORA  EXCLUIDO CREDITO SEGUROS"/>
    <s v="02-04-2015 00:00:00"/>
    <s v=""/>
    <n v="-2820"/>
  </r>
  <r>
    <s v="RECAUDOS"/>
    <x v="5"/>
    <n v="23"/>
    <x v="8"/>
    <m/>
    <s v="D"/>
    <n v="60"/>
    <s v="SEGURO BRILLA"/>
    <s v="03-04-2015 00:00:00"/>
    <s v=""/>
    <n v="-102745"/>
  </r>
  <r>
    <s v="RECAUDOS"/>
    <x v="5"/>
    <n v="23"/>
    <x v="8"/>
    <m/>
    <s v="D"/>
    <n v="99"/>
    <s v="RECARGO POR MORA  EXCLUIDO CREDITO SEGUROS"/>
    <s v="03-04-2015 00:00:00"/>
    <s v=""/>
    <n v="-969"/>
  </r>
  <r>
    <s v="RECAUDOS"/>
    <x v="5"/>
    <n v="23"/>
    <x v="8"/>
    <m/>
    <s v="D"/>
    <n v="58"/>
    <s v="INTERESES FINANCIACION CREDITO BRILLA"/>
    <s v="04-04-2015 00:00:00"/>
    <s v=""/>
    <n v="-17359175"/>
  </r>
  <r>
    <s v="RECAUDOS"/>
    <x v="5"/>
    <n v="23"/>
    <x v="8"/>
    <m/>
    <s v="D"/>
    <n v="121"/>
    <s v="REFINANCIACION INTERES DE FINANCIACION BRILLA"/>
    <s v="04-04-2015 00:00:00"/>
    <s v=""/>
    <n v="-808"/>
  </r>
  <r>
    <s v="RECAUDOS"/>
    <x v="5"/>
    <n v="23"/>
    <x v="8"/>
    <m/>
    <s v="D"/>
    <n v="121"/>
    <s v="REFINANCIACION INTERES DE FINANCIACION BRILLA"/>
    <s v="06-04-2015 00:00:00"/>
    <s v=""/>
    <n v="-36518"/>
  </r>
  <r>
    <s v="RECAUDOS"/>
    <x v="5"/>
    <n v="23"/>
    <x v="8"/>
    <m/>
    <s v="D"/>
    <n v="81"/>
    <s v="SERVICIOS VARIOS GRAVADO"/>
    <s v="06-04-2015 00:00:00"/>
    <s v=""/>
    <n v="-1400"/>
  </r>
  <r>
    <s v="RECAUDOS"/>
    <x v="5"/>
    <n v="23"/>
    <x v="8"/>
    <m/>
    <s v="C"/>
    <n v="6"/>
    <s v="CONCEPTO DEPENDIENTE"/>
    <s v="07-04-2015 00:00:00"/>
    <s v=""/>
    <n v="1400"/>
  </r>
  <r>
    <s v="RECAUDOS"/>
    <x v="5"/>
    <n v="23"/>
    <x v="8"/>
    <m/>
    <s v="D"/>
    <n v="99"/>
    <s v="RECARGO POR MORA  EXCLUIDO CREDITO SEGUROS"/>
    <s v="07-04-2015 00:00:00"/>
    <s v=""/>
    <n v="-14378"/>
  </r>
  <r>
    <s v="RECAUDOS"/>
    <x v="5"/>
    <n v="23"/>
    <x v="8"/>
    <m/>
    <s v="D"/>
    <n v="2"/>
    <s v="BRILLA"/>
    <s v="09-04-2015 00:00:00"/>
    <s v=""/>
    <n v="-88001175"/>
  </r>
  <r>
    <s v="RECAUDOS"/>
    <x v="5"/>
    <n v="23"/>
    <x v="8"/>
    <m/>
    <s v="D"/>
    <n v="58"/>
    <s v="INTERESES FINANCIACION CREDITO BRILLA"/>
    <s v="09-04-2015 00:00:00"/>
    <s v=""/>
    <n v="-28616176"/>
  </r>
  <r>
    <s v="RECAUDOS"/>
    <x v="5"/>
    <n v="23"/>
    <x v="8"/>
    <m/>
    <s v="D"/>
    <n v="2"/>
    <s v="BRILLA"/>
    <s v="10-04-2015 00:00:00"/>
    <s v=""/>
    <n v="-75668709"/>
  </r>
  <r>
    <s v="RECAUDOS"/>
    <x v="5"/>
    <n v="23"/>
    <x v="8"/>
    <m/>
    <s v="D"/>
    <n v="121"/>
    <s v="REFINANCIACION INTERES DE FINANCIACION BRILLA"/>
    <s v="10-04-2015 00:00:00"/>
    <s v=""/>
    <n v="-15399"/>
  </r>
  <r>
    <s v="RECAUDOS"/>
    <x v="5"/>
    <n v="23"/>
    <x v="8"/>
    <m/>
    <s v="D"/>
    <n v="102"/>
    <s v="INT FINAC EXCLUIDO CREDITO SEGUROS"/>
    <s v="13-04-2015 00:00:00"/>
    <s v=""/>
    <n v="-232"/>
  </r>
  <r>
    <s v="RECAUDOS"/>
    <x v="5"/>
    <n v="23"/>
    <x v="8"/>
    <m/>
    <s v="D"/>
    <n v="46"/>
    <s v="RECARGOS MORA EXCLUIDOS"/>
    <s v="13-04-2015 00:00:00"/>
    <s v=""/>
    <n v="-1443146"/>
  </r>
  <r>
    <s v="RECAUDOS"/>
    <x v="5"/>
    <n v="23"/>
    <x v="8"/>
    <m/>
    <s v="D"/>
    <n v="102"/>
    <s v="INT FINAC EXCLUIDO CREDITO SEGUROS"/>
    <s v="18-04-2015 00:00:00"/>
    <s v=""/>
    <n v="-164"/>
  </r>
  <r>
    <s v="RECAUDOS"/>
    <x v="5"/>
    <n v="23"/>
    <x v="8"/>
    <m/>
    <s v="D"/>
    <n v="46"/>
    <s v="RECARGOS MORA EXCLUIDOS"/>
    <s v="18-04-2015 00:00:00"/>
    <s v=""/>
    <n v="-593403"/>
  </r>
  <r>
    <s v="RECAUDOS"/>
    <x v="5"/>
    <n v="23"/>
    <x v="8"/>
    <m/>
    <s v="D"/>
    <n v="99"/>
    <s v="RECARGO POR MORA  EXCLUIDO CREDITO SEGUROS"/>
    <s v="19-04-2015 00:00:00"/>
    <s v=""/>
    <n v="-1872"/>
  </r>
  <r>
    <s v="RECAUDOS"/>
    <x v="5"/>
    <n v="23"/>
    <x v="8"/>
    <m/>
    <s v="D"/>
    <n v="2"/>
    <s v="BRILLA"/>
    <s v="20-04-2015 00:00:00"/>
    <s v=""/>
    <n v="-128080590"/>
  </r>
  <r>
    <s v="RECAUDOS"/>
    <x v="5"/>
    <n v="23"/>
    <x v="8"/>
    <m/>
    <s v="D"/>
    <n v="102"/>
    <s v="INT FINAC EXCLUIDO CREDITO SEGUROS"/>
    <s v="20-04-2015 00:00:00"/>
    <s v=""/>
    <n v="-856"/>
  </r>
  <r>
    <s v="RECAUDOS"/>
    <x v="5"/>
    <n v="23"/>
    <x v="8"/>
    <m/>
    <s v="D"/>
    <n v="60"/>
    <s v="SEGURO BRILLA"/>
    <s v="20-04-2015 00:00:00"/>
    <s v=""/>
    <n v="-1410808"/>
  </r>
  <r>
    <s v="RECAUDOS"/>
    <x v="5"/>
    <n v="23"/>
    <x v="8"/>
    <m/>
    <s v="D"/>
    <n v="60"/>
    <s v="SEGURO BRILLA"/>
    <s v="22-04-2015 00:00:00"/>
    <s v=""/>
    <n v="-965454"/>
  </r>
  <r>
    <s v="RECAUDOS"/>
    <x v="5"/>
    <n v="23"/>
    <x v="8"/>
    <m/>
    <s v="C"/>
    <n v="46"/>
    <s v="RECARGOS MORA EXCLUIDOS"/>
    <s v="23-04-2015 00:00:00"/>
    <s v=""/>
    <n v="8"/>
  </r>
  <r>
    <s v="RECAUDOS"/>
    <x v="5"/>
    <n v="23"/>
    <x v="8"/>
    <m/>
    <s v="D"/>
    <n v="60"/>
    <s v="SEGURO BRILLA"/>
    <s v="23-04-2015 00:00:00"/>
    <s v=""/>
    <n v="-787593"/>
  </r>
  <r>
    <s v="RECAUDOS"/>
    <x v="5"/>
    <n v="23"/>
    <x v="8"/>
    <m/>
    <s v="D"/>
    <n v="99"/>
    <s v="RECARGO POR MORA  EXCLUIDO CREDITO SEGUROS"/>
    <s v="25-04-2015 00:00:00"/>
    <s v=""/>
    <n v="-5002"/>
  </r>
  <r>
    <s v="RECAUDOS"/>
    <x v="5"/>
    <n v="23"/>
    <x v="8"/>
    <m/>
    <s v="D"/>
    <n v="58"/>
    <s v="INTERESES FINANCIACION CREDITO BRILLA"/>
    <s v="28-04-2015 00:00:00"/>
    <s v=""/>
    <n v="-27302790"/>
  </r>
  <r>
    <s v="RECAUDOS"/>
    <x v="5"/>
    <n v="23"/>
    <x v="8"/>
    <m/>
    <s v="D"/>
    <n v="2"/>
    <s v="BRILLA"/>
    <s v="29-04-2015 00:00:00"/>
    <s v=""/>
    <n v="-74112750"/>
  </r>
  <r>
    <s v="RECAUDOS"/>
    <x v="5"/>
    <n v="23"/>
    <x v="8"/>
    <m/>
    <s v="D"/>
    <n v="81"/>
    <s v="SERVICIOS VARIOS GRAVADO"/>
    <s v="29-04-2015 00:00:00"/>
    <s v=""/>
    <n v="-240"/>
  </r>
  <r>
    <s v="FACTURACION"/>
    <x v="0"/>
    <n v="1"/>
    <x v="0"/>
    <s v="F"/>
    <s v="D"/>
    <n v="122"/>
    <s v="IVA RED INTERNA"/>
    <s v="01-04-2015 00:00:00"/>
    <n v="53"/>
    <n v="376960"/>
  </r>
  <r>
    <s v="FACTURACION"/>
    <x v="0"/>
    <n v="1"/>
    <x v="0"/>
    <s v="F"/>
    <s v="D"/>
    <n v="4"/>
    <s v="CARGO POR CONEXIÓN"/>
    <s v="06-04-2015 00:00:00"/>
    <n v="53"/>
    <n v="10123234"/>
  </r>
  <r>
    <s v="FACTURACION"/>
    <x v="0"/>
    <n v="1"/>
    <x v="0"/>
    <s v="F"/>
    <s v="D"/>
    <n v="4"/>
    <s v="CARGO POR CONEXIÓN"/>
    <s v="10-04-2015 00:00:00"/>
    <n v="53"/>
    <n v="23927644"/>
  </r>
  <r>
    <s v="FACTURACION"/>
    <x v="0"/>
    <n v="1"/>
    <x v="0"/>
    <s v="F"/>
    <s v="D"/>
    <n v="46"/>
    <s v="RECARGOS MORA EXCLUIDOS"/>
    <s v="13-04-2015 00:00:00"/>
    <n v="15"/>
    <n v="233851"/>
  </r>
  <r>
    <s v="FACTURACION"/>
    <x v="0"/>
    <n v="1"/>
    <x v="0"/>
    <s v="F"/>
    <s v="D"/>
    <n v="400"/>
    <s v="CERTIFICACION INSTALACION PREVIA"/>
    <s v="13-04-2015 00:00:00"/>
    <n v="51"/>
    <n v="15383"/>
  </r>
  <r>
    <s v="FACTURACION"/>
    <x v="0"/>
    <n v="1"/>
    <x v="0"/>
    <s v="F"/>
    <s v="D"/>
    <n v="4"/>
    <s v="CARGO POR CONEXIÓN"/>
    <s v="14-04-2015 00:00:00"/>
    <n v="53"/>
    <n v="50156023"/>
  </r>
  <r>
    <s v="FACTURACION"/>
    <x v="0"/>
    <n v="1"/>
    <x v="0"/>
    <s v="F"/>
    <s v="D"/>
    <n v="19"/>
    <s v="RED INTERNA"/>
    <s v="17-04-2015 00:00:00"/>
    <n v="53"/>
    <n v="40800000"/>
  </r>
  <r>
    <s v="FACTURACION"/>
    <x v="0"/>
    <n v="1"/>
    <x v="0"/>
    <s v="F"/>
    <s v="D"/>
    <n v="400"/>
    <s v="CERTIFICACION INSTALACION PREVIA"/>
    <s v="17-04-2015 00:00:00"/>
    <n v="53"/>
    <n v="2744000"/>
  </r>
  <r>
    <s v="FACTURACION"/>
    <x v="0"/>
    <n v="1"/>
    <x v="0"/>
    <s v="F"/>
    <s v="D"/>
    <n v="81"/>
    <s v="SERVICIOS VARIOS GRAVADO"/>
    <s v="21-04-2015 00:00:00"/>
    <n v="41"/>
    <n v="1674218"/>
  </r>
  <r>
    <s v="FACTURACION"/>
    <x v="0"/>
    <n v="1"/>
    <x v="0"/>
    <s v="F"/>
    <s v="D"/>
    <n v="81"/>
    <s v="SERVICIOS VARIOS GRAVADO"/>
    <s v="22-04-2015 00:00:00"/>
    <n v="41"/>
    <n v="1530478"/>
  </r>
  <r>
    <s v="FACTURACION"/>
    <x v="0"/>
    <n v="1"/>
    <x v="0"/>
    <s v="F"/>
    <s v="D"/>
    <n v="101"/>
    <s v="RECARGO POR MORA  GRAVADOS OTROS SERVICIOS"/>
    <s v="23-04-2015 00:00:00"/>
    <n v="15"/>
    <n v="1422"/>
  </r>
  <r>
    <s v="FACTURACION"/>
    <x v="0"/>
    <n v="1"/>
    <x v="0"/>
    <s v="F"/>
    <s v="D"/>
    <n v="56"/>
    <s v="INTERESES FINANCIACION CONEXION"/>
    <s v="23-04-2015 00:00:00"/>
    <n v="51"/>
    <n v="71713"/>
  </r>
  <r>
    <s v="FACTURACION"/>
    <x v="0"/>
    <n v="1"/>
    <x v="0"/>
    <s v="F"/>
    <s v="D"/>
    <n v="400"/>
    <s v="CERTIFICACION INSTALACION PREVIA"/>
    <s v="23-04-2015 00:00:00"/>
    <n v="51"/>
    <n v="42968"/>
  </r>
  <r>
    <s v="FACTURACION"/>
    <x v="0"/>
    <n v="1"/>
    <x v="0"/>
    <s v="F"/>
    <s v="D"/>
    <n v="19"/>
    <s v="RED INTERNA"/>
    <s v="23-04-2015 00:00:00"/>
    <n v="53"/>
    <n v="102000000"/>
  </r>
  <r>
    <s v="FACTURACION"/>
    <x v="0"/>
    <n v="1"/>
    <x v="0"/>
    <s v="F"/>
    <s v="D"/>
    <n v="400"/>
    <s v="CERTIFICACION INSTALACION PREVIA"/>
    <s v="23-04-2015 00:00:00"/>
    <n v="53"/>
    <n v="20580000"/>
  </r>
  <r>
    <s v="FACTURACION"/>
    <x v="0"/>
    <n v="1"/>
    <x v="0"/>
    <s v="F"/>
    <s v="D"/>
    <n v="4"/>
    <s v="CARGO POR CONEXIÓN"/>
    <s v="27-04-2015 00:00:00"/>
    <n v="53"/>
    <n v="18405880"/>
  </r>
  <r>
    <s v="FACTURACION"/>
    <x v="0"/>
    <n v="1"/>
    <x v="0"/>
    <s v="F"/>
    <s v="D"/>
    <n v="400"/>
    <s v="CERTIFICACION INSTALACION PREVIA"/>
    <s v="27-04-2015 00:00:00"/>
    <n v="53"/>
    <n v="2744000"/>
  </r>
  <r>
    <s v="FACTURACION"/>
    <x v="0"/>
    <n v="1"/>
    <x v="0"/>
    <s v="F"/>
    <s v="D"/>
    <n v="106"/>
    <s v="IMPUESTO 16%"/>
    <s v="28-04-2015 00:00:00"/>
    <n v="53"/>
    <n v="51412"/>
  </r>
  <r>
    <s v="FACTURACION"/>
    <x v="0"/>
    <n v="1"/>
    <x v="0"/>
    <s v="F"/>
    <s v="D"/>
    <n v="400"/>
    <s v="CERTIFICACION INSTALACION PREVIA"/>
    <s v="30-04-2015 00:00:00"/>
    <n v="53"/>
    <n v="8232000"/>
  </r>
  <r>
    <s v="FACTURACION"/>
    <x v="1"/>
    <n v="1"/>
    <x v="0"/>
    <s v="F"/>
    <s v="D"/>
    <n v="30"/>
    <s v="SUBSIDIO"/>
    <s v="01-04-2015 00:00:00"/>
    <n v="15"/>
    <n v="585441"/>
  </r>
  <r>
    <s v="FACTURACION"/>
    <x v="1"/>
    <n v="1"/>
    <x v="0"/>
    <s v="F"/>
    <s v="D"/>
    <n v="118"/>
    <s v="OTROS SERV ASOCIADOS GRAVADOS"/>
    <s v="01-04-2015 00:00:00"/>
    <n v="51"/>
    <n v="624686"/>
  </r>
  <r>
    <s v="FACTURACION"/>
    <x v="1"/>
    <n v="1"/>
    <x v="0"/>
    <s v="F"/>
    <s v="D"/>
    <n v="81"/>
    <s v="SERVICIOS VARIOS GRAVADO"/>
    <s v="01-04-2015 00:00:00"/>
    <n v="51"/>
    <n v="499015"/>
  </r>
  <r>
    <s v="FACTURACION"/>
    <x v="1"/>
    <n v="1"/>
    <x v="0"/>
    <s v="F"/>
    <s v="C"/>
    <n v="122"/>
    <s v="IVA RED INTERNA"/>
    <s v="01-04-2015 00:00:00"/>
    <n v="53"/>
    <n v="-410"/>
  </r>
  <r>
    <s v="FACTURACION"/>
    <x v="1"/>
    <n v="1"/>
    <x v="0"/>
    <s v="F"/>
    <s v="D"/>
    <n v="46"/>
    <s v="RECARGOS MORA EXCLUIDOS"/>
    <s v="01-04-2015 00:00:00"/>
    <n v="53"/>
    <n v="72366"/>
  </r>
  <r>
    <s v="FACTURACION"/>
    <x v="1"/>
    <n v="1"/>
    <x v="0"/>
    <s v="F"/>
    <s v="D"/>
    <n v="400"/>
    <s v="CERTIFICACION INSTALACION PREVIA"/>
    <s v="01-04-2015 00:00:00"/>
    <n v="53"/>
    <n v="68600"/>
  </r>
  <r>
    <s v="FACTURACION"/>
    <x v="1"/>
    <n v="1"/>
    <x v="0"/>
    <s v="F"/>
    <s v="D"/>
    <n v="3"/>
    <s v="CARGO FIJO"/>
    <s v="02-04-2015 00:00:00"/>
    <n v="15"/>
    <n v="3341"/>
  </r>
  <r>
    <s v="FACTURACION"/>
    <x v="1"/>
    <n v="1"/>
    <x v="0"/>
    <s v="F"/>
    <s v="D"/>
    <n v="27"/>
    <s v="SERVICIO ASOCIADO RED INTERNA"/>
    <s v="04-04-2015 00:00:00"/>
    <n v="41"/>
    <n v="380029"/>
  </r>
  <r>
    <s v="FACTURACION"/>
    <x v="1"/>
    <n v="1"/>
    <x v="0"/>
    <s v="F"/>
    <s v="D"/>
    <n v="101"/>
    <s v="RECARGO POR MORA  GRAVADOS OTROS SERVICIOS"/>
    <s v="04-04-2015 00:00:00"/>
    <n v="50"/>
    <n v="956"/>
  </r>
  <r>
    <s v="FACTURACION"/>
    <x v="1"/>
    <n v="1"/>
    <x v="0"/>
    <s v="F"/>
    <s v="D"/>
    <n v="4"/>
    <s v="CARGO POR CONEXIÓN"/>
    <s v="04-04-2015 00:00:00"/>
    <n v="51"/>
    <n v="19882747"/>
  </r>
  <r>
    <s v="FACTURACION"/>
    <x v="1"/>
    <n v="1"/>
    <x v="0"/>
    <s v="F"/>
    <s v="D"/>
    <n v="56"/>
    <s v="INTERESES FINANCIACION CONEXION"/>
    <s v="04-04-2015 00:00:00"/>
    <n v="51"/>
    <n v="47995046"/>
  </r>
  <r>
    <s v="FACTURACION"/>
    <x v="1"/>
    <n v="1"/>
    <x v="0"/>
    <s v="F"/>
    <s v="D"/>
    <n v="46"/>
    <s v="RECARGOS MORA EXCLUIDOS"/>
    <s v="04-04-2015 00:00:00"/>
    <n v="51"/>
    <n v="14620"/>
  </r>
  <r>
    <s v="FACTURACION"/>
    <x v="1"/>
    <n v="1"/>
    <x v="0"/>
    <s v="F"/>
    <s v="C"/>
    <n v="122"/>
    <s v="IVA RED INTERNA"/>
    <s v="04-04-2015 00:00:00"/>
    <n v="53"/>
    <n v="-174"/>
  </r>
  <r>
    <s v="FACTURACION"/>
    <x v="1"/>
    <n v="1"/>
    <x v="0"/>
    <s v="F"/>
    <s v="D"/>
    <n v="4"/>
    <s v="CARGO POR CONEXIÓN"/>
    <s v="04-04-2015 00:00:00"/>
    <n v="53"/>
    <n v="2760882"/>
  </r>
  <r>
    <s v="FACTURACION"/>
    <x v="1"/>
    <n v="1"/>
    <x v="0"/>
    <s v="F"/>
    <s v="D"/>
    <n v="19"/>
    <s v="RED INTERNA"/>
    <s v="04-04-2015 00:00:00"/>
    <n v="53"/>
    <n v="4947468"/>
  </r>
  <r>
    <s v="FACTURACION"/>
    <x v="1"/>
    <n v="1"/>
    <x v="0"/>
    <s v="F"/>
    <s v="D"/>
    <n v="28"/>
    <s v="SERVICIOS ASOCIADOS CARGO POR CONEXIÓN"/>
    <s v="05-04-2015 00:00:00"/>
    <n v="41"/>
    <n v="355937"/>
  </r>
  <r>
    <s v="FACTURACION"/>
    <x v="1"/>
    <n v="1"/>
    <x v="0"/>
    <s v="F"/>
    <s v="C"/>
    <n v="85"/>
    <s v="BIENESTAR EMPLEADOS"/>
    <s v="06-04-2015 00:00:00"/>
    <n v="15"/>
    <n v="-107890"/>
  </r>
  <r>
    <s v="FACTURACION"/>
    <x v="1"/>
    <n v="1"/>
    <x v="0"/>
    <s v="F"/>
    <s v="D"/>
    <n v="46"/>
    <s v="RECARGOS MORA EXCLUIDOS"/>
    <s v="06-04-2015 00:00:00"/>
    <n v="15"/>
    <n v="8719563"/>
  </r>
  <r>
    <s v="FACTURACION"/>
    <x v="1"/>
    <n v="1"/>
    <x v="0"/>
    <s v="F"/>
    <s v="D"/>
    <n v="28"/>
    <s v="SERVICIOS ASOCIADOS CARGO POR CONEXIÓN"/>
    <s v="06-04-2015 00:00:00"/>
    <n v="51"/>
    <n v="24918821"/>
  </r>
  <r>
    <s v="FACTURACION"/>
    <x v="1"/>
    <n v="1"/>
    <x v="0"/>
    <s v="F"/>
    <s v="D"/>
    <n v="27"/>
    <s v="SERVICIO ASOCIADO RED INTERNA"/>
    <s v="06-04-2015 00:00:00"/>
    <n v="51"/>
    <n v="55979289"/>
  </r>
  <r>
    <s v="FACTURACION"/>
    <x v="1"/>
    <n v="1"/>
    <x v="0"/>
    <s v="F"/>
    <s v="D"/>
    <n v="401"/>
    <s v="REVISION PERIODICA RES 059"/>
    <s v="06-04-2015 00:00:00"/>
    <n v="51"/>
    <n v="935059"/>
  </r>
  <r>
    <s v="FACTURACION"/>
    <x v="1"/>
    <n v="1"/>
    <x v="0"/>
    <s v="F"/>
    <s v="D"/>
    <n v="32"/>
    <s v="VENTA BIENES"/>
    <s v="06-04-2015 00:00:00"/>
    <n v="51"/>
    <n v="2379"/>
  </r>
  <r>
    <s v="FACTURACION"/>
    <x v="1"/>
    <n v="1"/>
    <x v="0"/>
    <s v="F"/>
    <s v="D"/>
    <n v="30"/>
    <s v="SUBSIDIO"/>
    <s v="07-04-2015 00:00:00"/>
    <n v="15"/>
    <n v="193073"/>
  </r>
  <r>
    <s v="FACTURACION"/>
    <x v="1"/>
    <n v="1"/>
    <x v="0"/>
    <s v="F"/>
    <s v="D"/>
    <n v="101"/>
    <s v="RECARGO POR MORA  GRAVADOS OTROS SERVICIOS"/>
    <s v="07-04-2015 00:00:00"/>
    <n v="15"/>
    <n v="122080"/>
  </r>
  <r>
    <s v="FACTURACION"/>
    <x v="1"/>
    <n v="1"/>
    <x v="0"/>
    <s v="F"/>
    <s v="D"/>
    <n v="4"/>
    <s v="CARGO POR CONEXIÓN"/>
    <s v="07-04-2015 00:00:00"/>
    <n v="41"/>
    <n v="587554"/>
  </r>
  <r>
    <s v="FACTURACION"/>
    <x v="1"/>
    <n v="1"/>
    <x v="0"/>
    <s v="F"/>
    <s v="D"/>
    <n v="19"/>
    <s v="RED INTERNA"/>
    <s v="07-04-2015 00:00:00"/>
    <n v="41"/>
    <n v="830169"/>
  </r>
  <r>
    <s v="FACTURACION"/>
    <x v="1"/>
    <n v="1"/>
    <x v="0"/>
    <s v="F"/>
    <s v="D"/>
    <n v="27"/>
    <s v="SERVICIO ASOCIADO RED INTERNA"/>
    <s v="07-04-2015 00:00:00"/>
    <n v="41"/>
    <n v="2911417"/>
  </r>
  <r>
    <s v="FACTURACION"/>
    <x v="1"/>
    <n v="1"/>
    <x v="0"/>
    <s v="F"/>
    <s v="D"/>
    <n v="28"/>
    <s v="SERVICIOS ASOCIADOS CARGO POR CONEXIÓN"/>
    <s v="07-04-2015 00:00:00"/>
    <n v="41"/>
    <n v="9293033"/>
  </r>
  <r>
    <s v="FACTURACION"/>
    <x v="1"/>
    <n v="1"/>
    <x v="0"/>
    <s v="F"/>
    <s v="D"/>
    <n v="101"/>
    <s v="RECARGO POR MORA  GRAVADOS OTROS SERVICIOS"/>
    <s v="07-04-2015 00:00:00"/>
    <n v="50"/>
    <n v="128"/>
  </r>
  <r>
    <s v="FACTURACION"/>
    <x v="1"/>
    <n v="1"/>
    <x v="0"/>
    <s v="F"/>
    <s v="D"/>
    <n v="4"/>
    <s v="CARGO POR CONEXIÓN"/>
    <s v="07-04-2015 00:00:00"/>
    <n v="51"/>
    <n v="15123139"/>
  </r>
  <r>
    <s v="FACTURACION"/>
    <x v="1"/>
    <n v="1"/>
    <x v="0"/>
    <s v="F"/>
    <s v="D"/>
    <n v="19"/>
    <s v="RED INTERNA"/>
    <s v="07-04-2015 00:00:00"/>
    <n v="51"/>
    <n v="260306"/>
  </r>
  <r>
    <s v="FACTURACION"/>
    <x v="1"/>
    <n v="1"/>
    <x v="0"/>
    <s v="F"/>
    <s v="D"/>
    <n v="98"/>
    <s v="REFINANCIACION"/>
    <s v="07-04-2015 00:00:00"/>
    <n v="51"/>
    <n v="18254352"/>
  </r>
  <r>
    <s v="FACTURACION"/>
    <x v="1"/>
    <n v="1"/>
    <x v="0"/>
    <s v="F"/>
    <s v="D"/>
    <n v="27"/>
    <s v="SERVICIO ASOCIADO RED INTERNA"/>
    <s v="07-04-2015 00:00:00"/>
    <n v="51"/>
    <n v="34563034"/>
  </r>
  <r>
    <s v="FACTURACION"/>
    <x v="1"/>
    <n v="1"/>
    <x v="0"/>
    <s v="F"/>
    <s v="D"/>
    <n v="3"/>
    <s v="CARGO FIJO"/>
    <s v="08-04-2015 00:00:00"/>
    <n v="15"/>
    <n v="51561653"/>
  </r>
  <r>
    <s v="FACTURACION"/>
    <x v="1"/>
    <n v="1"/>
    <x v="0"/>
    <s v="F"/>
    <s v="D"/>
    <n v="30"/>
    <s v="SUBSIDIO"/>
    <s v="08-04-2015 00:00:00"/>
    <n v="15"/>
    <n v="939201"/>
  </r>
  <r>
    <s v="FACTURACION"/>
    <x v="1"/>
    <n v="1"/>
    <x v="0"/>
    <s v="F"/>
    <s v="D"/>
    <n v="19"/>
    <s v="RED INTERNA"/>
    <s v="08-04-2015 00:00:00"/>
    <n v="41"/>
    <n v="148991"/>
  </r>
  <r>
    <s v="FACTURACION"/>
    <x v="1"/>
    <n v="1"/>
    <x v="0"/>
    <s v="F"/>
    <s v="D"/>
    <n v="17"/>
    <s v="RECONEXION"/>
    <s v="08-04-2015 00:00:00"/>
    <n v="51"/>
    <n v="16946698"/>
  </r>
  <r>
    <s v="FACTURACION"/>
    <x v="1"/>
    <n v="1"/>
    <x v="0"/>
    <s v="F"/>
    <s v="D"/>
    <n v="103"/>
    <s v="INTERESES FINANC RED INTERNA"/>
    <s v="08-04-2015 00:00:00"/>
    <n v="51"/>
    <n v="135779981"/>
  </r>
  <r>
    <s v="FACTURACION"/>
    <x v="1"/>
    <n v="1"/>
    <x v="0"/>
    <s v="F"/>
    <s v="D"/>
    <n v="59"/>
    <s v="INTERESES FINANCIACION GRAVADOS"/>
    <s v="08-04-2015 00:00:00"/>
    <n v="51"/>
    <n v="823566"/>
  </r>
  <r>
    <s v="FACTURACION"/>
    <x v="1"/>
    <n v="1"/>
    <x v="0"/>
    <s v="F"/>
    <s v="D"/>
    <n v="100"/>
    <s v="RECARGO POR MORA RED INTERNA"/>
    <s v="08-04-2015 00:00:00"/>
    <n v="51"/>
    <n v="1879"/>
  </r>
  <r>
    <s v="FACTURACION"/>
    <x v="1"/>
    <n v="1"/>
    <x v="0"/>
    <s v="F"/>
    <s v="D"/>
    <n v="1"/>
    <s v="ANTICIPOS"/>
    <s v="08-04-2015 00:00:00"/>
    <n v="51"/>
    <n v="767"/>
  </r>
  <r>
    <s v="FACTURACION"/>
    <x v="1"/>
    <n v="1"/>
    <x v="0"/>
    <s v="F"/>
    <s v="C"/>
    <n v="10"/>
    <s v="DESCUENTOS"/>
    <s v="08-04-2015 00:00:00"/>
    <n v="53"/>
    <n v="-1774236"/>
  </r>
  <r>
    <s v="FACTURACION"/>
    <x v="1"/>
    <n v="1"/>
    <x v="0"/>
    <s v="F"/>
    <s v="D"/>
    <n v="81"/>
    <s v="SERVICIOS VARIOS GRAVADO"/>
    <s v="08-04-2015 00:00:00"/>
    <n v="54"/>
    <n v="435750"/>
  </r>
  <r>
    <s v="FACTURACION"/>
    <x v="1"/>
    <n v="1"/>
    <x v="0"/>
    <s v="F"/>
    <s v="C"/>
    <n v="8"/>
    <s v="CONTRIBUCION"/>
    <s v="09-04-2015 00:00:00"/>
    <n v="15"/>
    <n v="-19671"/>
  </r>
  <r>
    <s v="FACTURACION"/>
    <x v="1"/>
    <n v="1"/>
    <x v="0"/>
    <s v="F"/>
    <s v="D"/>
    <n v="106"/>
    <s v="IMPUESTO 16%"/>
    <s v="09-04-2015 00:00:00"/>
    <n v="15"/>
    <n v="235142"/>
  </r>
  <r>
    <s v="FACTURACION"/>
    <x v="1"/>
    <n v="1"/>
    <x v="0"/>
    <s v="F"/>
    <s v="D"/>
    <n v="7"/>
    <s v="CONSUMO"/>
    <s v="09-04-2015 00:00:00"/>
    <n v="51"/>
    <n v="1535769"/>
  </r>
  <r>
    <s v="FACTURACION"/>
    <x v="1"/>
    <n v="1"/>
    <x v="0"/>
    <s v="F"/>
    <s v="C"/>
    <n v="122"/>
    <s v="IVA RED INTERNA"/>
    <s v="09-04-2015 00:00:00"/>
    <n v="53"/>
    <n v="-337"/>
  </r>
  <r>
    <s v="FACTURACION"/>
    <x v="1"/>
    <n v="1"/>
    <x v="0"/>
    <s v="F"/>
    <s v="D"/>
    <n v="19"/>
    <s v="RED INTERNA"/>
    <s v="09-04-2015 00:00:00"/>
    <n v="53"/>
    <n v="54008421"/>
  </r>
  <r>
    <s v="FACTURACION"/>
    <x v="1"/>
    <n v="1"/>
    <x v="0"/>
    <s v="F"/>
    <s v="D"/>
    <n v="1"/>
    <s v="ANTICIPOS"/>
    <s v="10-04-2015 00:00:00"/>
    <n v="51"/>
    <n v="2238"/>
  </r>
  <r>
    <s v="FACTURACION"/>
    <x v="1"/>
    <n v="1"/>
    <x v="0"/>
    <s v="F"/>
    <s v="D"/>
    <n v="106"/>
    <s v="IMPUESTO 16%"/>
    <s v="10-04-2015 00:00:00"/>
    <n v="53"/>
    <n v="4927178"/>
  </r>
  <r>
    <s v="FACTURACION"/>
    <x v="1"/>
    <n v="1"/>
    <x v="0"/>
    <s v="F"/>
    <s v="D"/>
    <n v="46"/>
    <s v="RECARGOS MORA EXCLUIDOS"/>
    <s v="10-04-2015 00:00:00"/>
    <n v="53"/>
    <n v="55363"/>
  </r>
  <r>
    <s v="FACTURACION"/>
    <x v="1"/>
    <n v="1"/>
    <x v="0"/>
    <s v="F"/>
    <s v="D"/>
    <n v="7"/>
    <s v="CONSUMO"/>
    <s v="10-04-2015 00:00:00"/>
    <n v="54"/>
    <n v="1202258"/>
  </r>
  <r>
    <s v="FACTURACION"/>
    <x v="1"/>
    <n v="1"/>
    <x v="0"/>
    <s v="F"/>
    <s v="C"/>
    <n v="8"/>
    <s v="CONTRIBUCION"/>
    <s v="11-04-2015 00:00:00"/>
    <n v="15"/>
    <n v="-60297"/>
  </r>
  <r>
    <s v="FACTURACION"/>
    <x v="1"/>
    <n v="1"/>
    <x v="0"/>
    <s v="F"/>
    <s v="C"/>
    <n v="30"/>
    <s v="SUBSIDIO"/>
    <s v="11-04-2015 00:00:00"/>
    <n v="15"/>
    <n v="-369229691"/>
  </r>
  <r>
    <s v="FACTURACION"/>
    <x v="1"/>
    <n v="1"/>
    <x v="0"/>
    <s v="F"/>
    <s v="D"/>
    <n v="7"/>
    <s v="CONSUMO"/>
    <s v="11-04-2015 00:00:00"/>
    <n v="15"/>
    <n v="850060920"/>
  </r>
  <r>
    <s v="FACTURACION"/>
    <x v="1"/>
    <n v="1"/>
    <x v="0"/>
    <s v="F"/>
    <s v="D"/>
    <n v="122"/>
    <s v="IVA RED INTERNA"/>
    <s v="11-04-2015 00:00:00"/>
    <n v="15"/>
    <n v="2411320"/>
  </r>
  <r>
    <s v="FACTURACION"/>
    <x v="1"/>
    <n v="1"/>
    <x v="0"/>
    <s v="F"/>
    <s v="D"/>
    <n v="19"/>
    <s v="RED INTERNA"/>
    <s v="11-04-2015 00:00:00"/>
    <n v="51"/>
    <n v="1032581"/>
  </r>
  <r>
    <s v="FACTURACION"/>
    <x v="1"/>
    <n v="1"/>
    <x v="0"/>
    <s v="F"/>
    <s v="D"/>
    <n v="24"/>
    <s v="REVISION PERIODICA"/>
    <s v="11-04-2015 00:00:00"/>
    <n v="51"/>
    <n v="25620337"/>
  </r>
  <r>
    <s v="FACTURACION"/>
    <x v="1"/>
    <n v="1"/>
    <x v="0"/>
    <s v="F"/>
    <s v="D"/>
    <n v="17"/>
    <s v="RECONEXION"/>
    <s v="11-04-2015 00:00:00"/>
    <n v="53"/>
    <n v="13886000"/>
  </r>
  <r>
    <s v="FACTURACION"/>
    <x v="1"/>
    <n v="1"/>
    <x v="0"/>
    <s v="F"/>
    <s v="D"/>
    <n v="122"/>
    <s v="IVA RED INTERNA"/>
    <s v="11-04-2015 00:00:00"/>
    <n v="53"/>
    <n v="231291"/>
  </r>
  <r>
    <s v="FACTURACION"/>
    <x v="1"/>
    <n v="1"/>
    <x v="0"/>
    <s v="F"/>
    <s v="D"/>
    <n v="4"/>
    <s v="CARGO POR CONEXIÓN"/>
    <s v="12-04-2015 00:00:00"/>
    <n v="53"/>
    <n v="9663087"/>
  </r>
  <r>
    <s v="FACTURACION"/>
    <x v="1"/>
    <n v="1"/>
    <x v="0"/>
    <s v="F"/>
    <s v="D"/>
    <n v="122"/>
    <s v="IVA RED INTERNA"/>
    <s v="12-04-2015 00:00:00"/>
    <n v="53"/>
    <n v="306426"/>
  </r>
  <r>
    <s v="FACTURACION"/>
    <x v="1"/>
    <n v="1"/>
    <x v="0"/>
    <s v="F"/>
    <s v="D"/>
    <n v="106"/>
    <s v="IMPUESTO 16%"/>
    <s v="13-04-2015 00:00:00"/>
    <n v="15"/>
    <n v="2691953"/>
  </r>
  <r>
    <s v="FACTURACION"/>
    <x v="1"/>
    <n v="1"/>
    <x v="0"/>
    <s v="F"/>
    <s v="D"/>
    <n v="89"/>
    <s v="ASISTENCIA TECNICA"/>
    <s v="13-04-2015 00:00:00"/>
    <n v="15"/>
    <n v="16546304"/>
  </r>
  <r>
    <s v="FACTURACION"/>
    <x v="1"/>
    <n v="1"/>
    <x v="0"/>
    <s v="F"/>
    <s v="D"/>
    <n v="27"/>
    <s v="SERVICIO ASOCIADO RED INTERNA"/>
    <s v="13-04-2015 00:00:00"/>
    <n v="41"/>
    <n v="3604884"/>
  </r>
  <r>
    <s v="FACTURACION"/>
    <x v="1"/>
    <n v="1"/>
    <x v="0"/>
    <s v="F"/>
    <s v="D"/>
    <n v="118"/>
    <s v="OTROS SERV ASOCIADOS GRAVADOS"/>
    <s v="13-04-2015 00:00:00"/>
    <n v="51"/>
    <n v="3174669"/>
  </r>
  <r>
    <s v="FACTURACION"/>
    <x v="1"/>
    <n v="1"/>
    <x v="0"/>
    <s v="F"/>
    <s v="D"/>
    <n v="7"/>
    <s v="CONSUMO"/>
    <s v="13-04-2015 00:00:00"/>
    <n v="51"/>
    <n v="2375933"/>
  </r>
  <r>
    <s v="FACTURACION"/>
    <x v="1"/>
    <n v="1"/>
    <x v="0"/>
    <s v="F"/>
    <s v="D"/>
    <n v="19"/>
    <s v="RED INTERNA"/>
    <s v="13-04-2015 00:00:00"/>
    <n v="51"/>
    <n v="745297"/>
  </r>
  <r>
    <s v="FACTURACION"/>
    <x v="1"/>
    <n v="1"/>
    <x v="0"/>
    <s v="F"/>
    <s v="D"/>
    <n v="19"/>
    <s v="RED INTERNA"/>
    <s v="13-04-2015 00:00:00"/>
    <n v="53"/>
    <n v="51115628"/>
  </r>
  <r>
    <s v="FACTURACION"/>
    <x v="1"/>
    <n v="1"/>
    <x v="0"/>
    <s v="F"/>
    <s v="D"/>
    <n v="46"/>
    <s v="RECARGOS MORA EXCLUIDOS"/>
    <s v="13-04-2015 00:00:00"/>
    <n v="53"/>
    <n v="82567"/>
  </r>
  <r>
    <s v="FACTURACION"/>
    <x v="1"/>
    <n v="1"/>
    <x v="0"/>
    <s v="F"/>
    <s v="D"/>
    <n v="101"/>
    <s v="RECARGO POR MORA  GRAVADOS OTROS SERVICIOS"/>
    <s v="13-04-2015 00:00:00"/>
    <n v="53"/>
    <n v="1881"/>
  </r>
  <r>
    <s v="FACTURACION"/>
    <x v="1"/>
    <n v="1"/>
    <x v="0"/>
    <s v="F"/>
    <s v="D"/>
    <n v="100"/>
    <s v="RECARGO POR MORA RED INTERNA"/>
    <s v="14-04-2015 00:00:00"/>
    <n v="15"/>
    <n v="930302"/>
  </r>
  <r>
    <s v="FACTURACION"/>
    <x v="1"/>
    <n v="1"/>
    <x v="0"/>
    <s v="F"/>
    <s v="D"/>
    <n v="122"/>
    <s v="IVA RED INTERNA"/>
    <s v="14-04-2015 00:00:00"/>
    <n v="15"/>
    <n v="1257927"/>
  </r>
  <r>
    <s v="FACTURACION"/>
    <x v="1"/>
    <n v="1"/>
    <x v="0"/>
    <s v="F"/>
    <s v="D"/>
    <n v="19"/>
    <s v="RED INTERNA"/>
    <s v="14-04-2015 00:00:00"/>
    <n v="51"/>
    <n v="349082"/>
  </r>
  <r>
    <s v="FACTURACION"/>
    <x v="1"/>
    <n v="1"/>
    <x v="0"/>
    <s v="F"/>
    <s v="D"/>
    <n v="98"/>
    <s v="REFINANCIACION"/>
    <s v="14-04-2015 00:00:00"/>
    <n v="51"/>
    <n v="12711705"/>
  </r>
  <r>
    <s v="FACTURACION"/>
    <x v="1"/>
    <n v="1"/>
    <x v="0"/>
    <s v="F"/>
    <s v="D"/>
    <n v="1"/>
    <s v="ANTICIPOS"/>
    <s v="14-04-2015 00:00:00"/>
    <n v="51"/>
    <n v="278"/>
  </r>
  <r>
    <s v="FACTURACION"/>
    <x v="1"/>
    <n v="1"/>
    <x v="0"/>
    <s v="F"/>
    <s v="C"/>
    <n v="122"/>
    <s v="IVA RED INTERNA"/>
    <s v="14-04-2015 00:00:00"/>
    <n v="53"/>
    <n v="-113"/>
  </r>
  <r>
    <s v="FACTURACION"/>
    <x v="1"/>
    <n v="1"/>
    <x v="0"/>
    <s v="F"/>
    <s v="D"/>
    <n v="4"/>
    <s v="CARGO POR CONEXIÓN"/>
    <s v="14-04-2015 00:00:00"/>
    <n v="53"/>
    <n v="10123234"/>
  </r>
  <r>
    <s v="FACTURACION"/>
    <x v="1"/>
    <n v="1"/>
    <x v="0"/>
    <s v="F"/>
    <s v="D"/>
    <n v="19"/>
    <s v="RED INTERNA"/>
    <s v="14-04-2015 00:00:00"/>
    <n v="53"/>
    <n v="18846010"/>
  </r>
  <r>
    <s v="FACTURACION"/>
    <x v="1"/>
    <n v="1"/>
    <x v="0"/>
    <s v="F"/>
    <s v="C"/>
    <n v="85"/>
    <s v="BIENESTAR EMPLEADOS"/>
    <s v="15-04-2015 00:00:00"/>
    <n v="15"/>
    <n v="-437251"/>
  </r>
  <r>
    <s v="FACTURACION"/>
    <x v="1"/>
    <n v="1"/>
    <x v="0"/>
    <s v="F"/>
    <s v="D"/>
    <n v="106"/>
    <s v="IMPUESTO 16%"/>
    <s v="15-04-2015 00:00:00"/>
    <n v="15"/>
    <n v="131651"/>
  </r>
  <r>
    <s v="FACTURACION"/>
    <x v="1"/>
    <n v="1"/>
    <x v="0"/>
    <s v="F"/>
    <s v="D"/>
    <n v="24"/>
    <s v="REVISION PERIODICA"/>
    <s v="15-04-2015 00:00:00"/>
    <n v="51"/>
    <n v="28131538"/>
  </r>
  <r>
    <s v="FACTURACION"/>
    <x v="1"/>
    <n v="1"/>
    <x v="0"/>
    <s v="F"/>
    <s v="D"/>
    <n v="4"/>
    <s v="CARGO POR CONEXIÓN"/>
    <s v="15-04-2015 00:00:00"/>
    <n v="53"/>
    <n v="27608820"/>
  </r>
  <r>
    <s v="FACTURACION"/>
    <x v="1"/>
    <n v="1"/>
    <x v="0"/>
    <s v="F"/>
    <s v="D"/>
    <n v="19"/>
    <s v="RED INTERNA"/>
    <s v="15-04-2015 00:00:00"/>
    <n v="53"/>
    <n v="50465955"/>
  </r>
  <r>
    <s v="FACTURACION"/>
    <x v="1"/>
    <n v="1"/>
    <x v="0"/>
    <s v="F"/>
    <s v="D"/>
    <n v="46"/>
    <s v="RECARGOS MORA EXCLUIDOS"/>
    <s v="16-04-2015 00:00:00"/>
    <n v="50"/>
    <n v="728"/>
  </r>
  <r>
    <s v="FACTURACION"/>
    <x v="1"/>
    <n v="1"/>
    <x v="0"/>
    <s v="F"/>
    <s v="D"/>
    <n v="8"/>
    <s v="CONTRIBUCION"/>
    <s v="16-04-2015 00:00:00"/>
    <n v="51"/>
    <n v="6130"/>
  </r>
  <r>
    <s v="FACTURACION"/>
    <x v="1"/>
    <n v="1"/>
    <x v="0"/>
    <s v="F"/>
    <s v="D"/>
    <n v="101"/>
    <s v="RECARGO POR MORA  GRAVADOS OTROS SERVICIOS"/>
    <s v="16-04-2015 00:00:00"/>
    <n v="51"/>
    <n v="566"/>
  </r>
  <r>
    <s v="FACTURACION"/>
    <x v="1"/>
    <n v="1"/>
    <x v="0"/>
    <s v="F"/>
    <s v="D"/>
    <n v="126"/>
    <s v="IVA INTERES DE FINANCIACION"/>
    <s v="16-04-2015 00:00:00"/>
    <n v="51"/>
    <n v="75692"/>
  </r>
  <r>
    <s v="FACTURACION"/>
    <x v="1"/>
    <n v="1"/>
    <x v="0"/>
    <s v="F"/>
    <s v="D"/>
    <n v="86"/>
    <s v="INTERESES FINANCIACION EXCLUIDOS"/>
    <s v="16-04-2015 00:00:00"/>
    <n v="51"/>
    <n v="66096"/>
  </r>
  <r>
    <s v="FACTURACION"/>
    <x v="1"/>
    <n v="1"/>
    <x v="0"/>
    <s v="F"/>
    <s v="D"/>
    <n v="19"/>
    <s v="RED INTERNA"/>
    <s v="16-04-2015 00:00:00"/>
    <n v="53"/>
    <n v="54907775"/>
  </r>
  <r>
    <s v="FACTURACION"/>
    <x v="1"/>
    <n v="1"/>
    <x v="0"/>
    <s v="F"/>
    <s v="D"/>
    <n v="101"/>
    <s v="RECARGO POR MORA  GRAVADOS OTROS SERVICIOS"/>
    <s v="16-04-2015 00:00:00"/>
    <n v="53"/>
    <n v="3167"/>
  </r>
  <r>
    <s v="FACTURACION"/>
    <x v="1"/>
    <n v="1"/>
    <x v="0"/>
    <s v="F"/>
    <s v="D"/>
    <n v="28"/>
    <s v="SERVICIOS ASOCIADOS CARGO POR CONEXIÓN"/>
    <s v="17-04-2015 00:00:00"/>
    <n v="41"/>
    <n v="4074259"/>
  </r>
  <r>
    <s v="FACTURACION"/>
    <x v="1"/>
    <n v="1"/>
    <x v="0"/>
    <s v="F"/>
    <s v="D"/>
    <n v="19"/>
    <s v="RED INTERNA"/>
    <s v="17-04-2015 00:00:00"/>
    <n v="51"/>
    <n v="1161582"/>
  </r>
  <r>
    <s v="FACTURACION"/>
    <x v="1"/>
    <n v="1"/>
    <x v="0"/>
    <s v="F"/>
    <s v="D"/>
    <n v="103"/>
    <s v="INTERESES FINANC RED INTERNA"/>
    <s v="17-04-2015 00:00:00"/>
    <n v="51"/>
    <n v="78959547"/>
  </r>
  <r>
    <s v="FACTURACION"/>
    <x v="1"/>
    <n v="1"/>
    <x v="0"/>
    <s v="F"/>
    <s v="C"/>
    <n v="122"/>
    <s v="IVA RED INTERNA"/>
    <s v="17-04-2015 00:00:00"/>
    <n v="53"/>
    <n v="-258"/>
  </r>
  <r>
    <s v="FACTURACION"/>
    <x v="1"/>
    <n v="1"/>
    <x v="0"/>
    <s v="F"/>
    <s v="D"/>
    <n v="101"/>
    <s v="RECARGO POR MORA  GRAVADOS OTROS SERVICIOS"/>
    <s v="17-04-2015 00:00:00"/>
    <n v="53"/>
    <n v="1653"/>
  </r>
  <r>
    <s v="FACTURACION"/>
    <x v="1"/>
    <n v="1"/>
    <x v="0"/>
    <s v="F"/>
    <s v="D"/>
    <n v="400"/>
    <s v="CERTIFICACION INSTALACION PREVIA"/>
    <s v="17-04-2015 00:00:00"/>
    <n v="53"/>
    <n v="3704400"/>
  </r>
  <r>
    <s v="FACTURACION"/>
    <x v="1"/>
    <n v="1"/>
    <x v="0"/>
    <s v="F"/>
    <s v="C"/>
    <n v="7"/>
    <s v="CONSUMO"/>
    <s v="18-04-2015 00:00:00"/>
    <n v="15"/>
    <n v="-2021301"/>
  </r>
  <r>
    <s v="FACTURACION"/>
    <x v="1"/>
    <n v="1"/>
    <x v="0"/>
    <s v="F"/>
    <s v="D"/>
    <n v="28"/>
    <s v="SERVICIOS ASOCIADOS CARGO POR CONEXIÓN"/>
    <s v="18-04-2015 00:00:00"/>
    <n v="41"/>
    <n v="1202492"/>
  </r>
  <r>
    <s v="FACTURACION"/>
    <x v="1"/>
    <n v="1"/>
    <x v="0"/>
    <s v="F"/>
    <s v="D"/>
    <n v="101"/>
    <s v="RECARGO POR MORA  GRAVADOS OTROS SERVICIOS"/>
    <s v="18-04-2015 00:00:00"/>
    <n v="51"/>
    <n v="162"/>
  </r>
  <r>
    <s v="FACTURACION"/>
    <x v="1"/>
    <n v="1"/>
    <x v="0"/>
    <s v="F"/>
    <s v="D"/>
    <n v="401"/>
    <s v="REVISION PERIODICA RES 059"/>
    <s v="18-04-2015 00:00:00"/>
    <n v="51"/>
    <n v="2007256"/>
  </r>
  <r>
    <s v="FACTURACION"/>
    <x v="1"/>
    <n v="1"/>
    <x v="0"/>
    <s v="F"/>
    <s v="D"/>
    <n v="24"/>
    <s v="REVISION PERIODICA"/>
    <s v="18-04-2015 00:00:00"/>
    <n v="51"/>
    <n v="21909703"/>
  </r>
  <r>
    <s v="FACTURACION"/>
    <x v="1"/>
    <n v="1"/>
    <x v="0"/>
    <s v="F"/>
    <s v="D"/>
    <n v="19"/>
    <s v="RED INTERNA"/>
    <s v="18-04-2015 00:00:00"/>
    <n v="53"/>
    <n v="18450082"/>
  </r>
  <r>
    <s v="FACTURACION"/>
    <x v="1"/>
    <n v="1"/>
    <x v="0"/>
    <s v="F"/>
    <s v="D"/>
    <n v="106"/>
    <s v="IMPUESTO 16%"/>
    <s v="18-04-2015 00:00:00"/>
    <n v="53"/>
    <n v="4553418"/>
  </r>
  <r>
    <s v="FACTURACION"/>
    <x v="1"/>
    <n v="1"/>
    <x v="0"/>
    <s v="F"/>
    <s v="D"/>
    <n v="46"/>
    <s v="RECARGOS MORA EXCLUIDOS"/>
    <s v="18-04-2015 00:00:00"/>
    <n v="53"/>
    <n v="55408"/>
  </r>
  <r>
    <s v="FACTURACION"/>
    <x v="1"/>
    <n v="1"/>
    <x v="0"/>
    <s v="F"/>
    <s v="D"/>
    <n v="401"/>
    <s v="REVISION PERIODICA RES 059"/>
    <s v="18-04-2015 00:00:00"/>
    <n v="53"/>
    <n v="26949645"/>
  </r>
  <r>
    <s v="FACTURACION"/>
    <x v="1"/>
    <n v="1"/>
    <x v="0"/>
    <s v="F"/>
    <s v="D"/>
    <n v="28"/>
    <s v="SERVICIOS ASOCIADOS CARGO POR CONEXIÓN"/>
    <s v="19-04-2015 00:00:00"/>
    <n v="41"/>
    <n v="1065646"/>
  </r>
  <r>
    <s v="FACTURACION"/>
    <x v="1"/>
    <n v="1"/>
    <x v="0"/>
    <s v="F"/>
    <s v="C"/>
    <n v="7"/>
    <s v="CONSUMO"/>
    <s v="20-04-2015 00:00:00"/>
    <n v="15"/>
    <n v="-568702"/>
  </r>
  <r>
    <s v="FACTURACION"/>
    <x v="1"/>
    <n v="1"/>
    <x v="0"/>
    <s v="F"/>
    <s v="D"/>
    <n v="122"/>
    <s v="IVA RED INTERNA"/>
    <s v="20-04-2015 00:00:00"/>
    <n v="15"/>
    <n v="616337"/>
  </r>
  <r>
    <s v="FACTURACION"/>
    <x v="1"/>
    <n v="1"/>
    <x v="0"/>
    <s v="F"/>
    <s v="D"/>
    <n v="4"/>
    <s v="CARGO POR CONEXIÓN"/>
    <s v="20-04-2015 00:00:00"/>
    <n v="51"/>
    <n v="5629637"/>
  </r>
  <r>
    <s v="FACTURACION"/>
    <x v="1"/>
    <n v="1"/>
    <x v="0"/>
    <s v="F"/>
    <s v="D"/>
    <n v="126"/>
    <s v="IVA INTERES DE FINANCIACION"/>
    <s v="20-04-2015 00:00:00"/>
    <n v="51"/>
    <n v="17862"/>
  </r>
  <r>
    <s v="FACTURACION"/>
    <x v="1"/>
    <n v="1"/>
    <x v="0"/>
    <s v="F"/>
    <s v="D"/>
    <n v="46"/>
    <s v="RECARGOS MORA EXCLUIDOS"/>
    <s v="21-04-2015 00:00:00"/>
    <n v="15"/>
    <n v="5509366"/>
  </r>
  <r>
    <s v="FACTURACION"/>
    <x v="1"/>
    <n v="1"/>
    <x v="0"/>
    <s v="F"/>
    <s v="D"/>
    <n v="101"/>
    <s v="RECARGO POR MORA  GRAVADOS OTROS SERVICIOS"/>
    <s v="21-04-2015 00:00:00"/>
    <n v="15"/>
    <n v="221155"/>
  </r>
  <r>
    <s v="FACTURACION"/>
    <x v="1"/>
    <n v="1"/>
    <x v="0"/>
    <s v="F"/>
    <s v="D"/>
    <n v="100"/>
    <s v="RECARGO POR MORA RED INTERNA"/>
    <s v="21-04-2015 00:00:00"/>
    <n v="15"/>
    <n v="1267252"/>
  </r>
  <r>
    <s v="FACTURACION"/>
    <x v="1"/>
    <n v="1"/>
    <x v="0"/>
    <s v="F"/>
    <s v="D"/>
    <n v="100"/>
    <s v="RECARGO POR MORA RED INTERNA"/>
    <s v="21-04-2015 00:00:00"/>
    <n v="50"/>
    <n v="16918"/>
  </r>
  <r>
    <s v="FACTURACION"/>
    <x v="1"/>
    <n v="1"/>
    <x v="0"/>
    <s v="F"/>
    <s v="D"/>
    <n v="3"/>
    <s v="CARGO FIJO"/>
    <s v="21-04-2015 00:00:00"/>
    <n v="51"/>
    <n v="49309"/>
  </r>
  <r>
    <s v="FACTURACION"/>
    <x v="1"/>
    <n v="1"/>
    <x v="0"/>
    <s v="F"/>
    <s v="D"/>
    <n v="400"/>
    <s v="CERTIFICACION INSTALACION PREVIA"/>
    <s v="21-04-2015 00:00:00"/>
    <n v="51"/>
    <n v="490418"/>
  </r>
  <r>
    <s v="FACTURACION"/>
    <x v="1"/>
    <n v="1"/>
    <x v="0"/>
    <s v="F"/>
    <s v="D"/>
    <n v="86"/>
    <s v="INTERESES FINANCIACION EXCLUIDOS"/>
    <s v="21-04-2015 00:00:00"/>
    <n v="51"/>
    <n v="80054"/>
  </r>
  <r>
    <s v="FACTURACION"/>
    <x v="1"/>
    <n v="1"/>
    <x v="0"/>
    <s v="F"/>
    <s v="C"/>
    <n v="122"/>
    <s v="IVA RED INTERNA"/>
    <s v="21-04-2015 00:00:00"/>
    <n v="53"/>
    <n v="-162"/>
  </r>
  <r>
    <s v="FACTURACION"/>
    <x v="1"/>
    <n v="1"/>
    <x v="0"/>
    <s v="F"/>
    <s v="C"/>
    <n v="130"/>
    <s v="SUBS GOB ATL VEREDAS NUEVA CXC"/>
    <s v="21-04-2015 00:00:00"/>
    <n v="53"/>
    <n v="-2663400"/>
  </r>
  <r>
    <s v="FACTURACION"/>
    <x v="1"/>
    <n v="1"/>
    <x v="0"/>
    <s v="F"/>
    <s v="C"/>
    <n v="131"/>
    <s v="SUB.GOB MAGDALENA REG. 2 CXC"/>
    <s v="21-04-2015 00:00:00"/>
    <n v="53"/>
    <n v="-2760882"/>
  </r>
  <r>
    <s v="FACTURACION"/>
    <x v="1"/>
    <n v="1"/>
    <x v="0"/>
    <s v="F"/>
    <s v="D"/>
    <n v="56"/>
    <s v="INTERESES FINANCIACION CONEXION"/>
    <s v="22-04-2015 00:00:00"/>
    <n v="51"/>
    <n v="58796419"/>
  </r>
  <r>
    <s v="FACTURACION"/>
    <x v="1"/>
    <n v="1"/>
    <x v="0"/>
    <s v="F"/>
    <s v="D"/>
    <n v="98"/>
    <s v="REFINANCIACION"/>
    <s v="22-04-2015 00:00:00"/>
    <n v="51"/>
    <n v="26759845"/>
  </r>
  <r>
    <s v="FACTURACION"/>
    <x v="1"/>
    <n v="1"/>
    <x v="0"/>
    <s v="F"/>
    <s v="D"/>
    <n v="400"/>
    <s v="CERTIFICACION INSTALACION PREVIA"/>
    <s v="22-04-2015 00:00:00"/>
    <n v="51"/>
    <n v="504708"/>
  </r>
  <r>
    <s v="FACTURACION"/>
    <x v="1"/>
    <n v="1"/>
    <x v="0"/>
    <s v="F"/>
    <s v="D"/>
    <n v="81"/>
    <s v="SERVICIOS VARIOS GRAVADO"/>
    <s v="22-04-2015 00:00:00"/>
    <n v="51"/>
    <n v="127597"/>
  </r>
  <r>
    <s v="FACTURACION"/>
    <x v="1"/>
    <n v="1"/>
    <x v="0"/>
    <s v="F"/>
    <s v="C"/>
    <n v="132"/>
    <s v="SUB.GOB MAGDALENA REG. 2 REVI"/>
    <s v="22-04-2015 00:00:00"/>
    <n v="53"/>
    <n v="-50553"/>
  </r>
  <r>
    <s v="FACTURACION"/>
    <x v="1"/>
    <n v="1"/>
    <x v="0"/>
    <s v="F"/>
    <s v="D"/>
    <n v="19"/>
    <s v="RED INTERNA"/>
    <s v="22-04-2015 00:00:00"/>
    <n v="53"/>
    <n v="35731433"/>
  </r>
  <r>
    <s v="FACTURACION"/>
    <x v="1"/>
    <n v="1"/>
    <x v="0"/>
    <s v="F"/>
    <s v="D"/>
    <n v="100"/>
    <s v="RECARGO POR MORA RED INTERNA"/>
    <s v="22-04-2015 00:00:00"/>
    <n v="53"/>
    <n v="64477"/>
  </r>
  <r>
    <s v="FACTURACION"/>
    <x v="1"/>
    <n v="1"/>
    <x v="0"/>
    <s v="F"/>
    <s v="D"/>
    <n v="7"/>
    <s v="CONSUMO"/>
    <s v="23-04-2015 00:00:00"/>
    <n v="15"/>
    <n v="642420393"/>
  </r>
  <r>
    <s v="FACTURACION"/>
    <x v="1"/>
    <n v="1"/>
    <x v="0"/>
    <s v="F"/>
    <s v="D"/>
    <n v="8"/>
    <s v="CONTRIBUCION"/>
    <s v="23-04-2015 00:00:00"/>
    <n v="15"/>
    <n v="11116794"/>
  </r>
  <r>
    <s v="FACTURACION"/>
    <x v="1"/>
    <n v="1"/>
    <x v="0"/>
    <s v="F"/>
    <s v="D"/>
    <n v="101"/>
    <s v="RECARGO POR MORA  GRAVADOS OTROS SERVICIOS"/>
    <s v="23-04-2015 00:00:00"/>
    <n v="50"/>
    <n v="4796"/>
  </r>
  <r>
    <s v="FACTURACION"/>
    <x v="1"/>
    <n v="1"/>
    <x v="0"/>
    <s v="F"/>
    <s v="D"/>
    <n v="51"/>
    <s v="CUENTAS POR COBRAR"/>
    <s v="23-04-2015 00:00:00"/>
    <n v="51"/>
    <n v="204"/>
  </r>
  <r>
    <s v="FACTURACION"/>
    <x v="1"/>
    <n v="1"/>
    <x v="0"/>
    <s v="F"/>
    <s v="D"/>
    <n v="7"/>
    <s v="CONSUMO"/>
    <s v="23-04-2015 00:00:00"/>
    <n v="51"/>
    <n v="528362"/>
  </r>
  <r>
    <s v="FACTURACION"/>
    <x v="1"/>
    <n v="1"/>
    <x v="0"/>
    <s v="F"/>
    <s v="D"/>
    <n v="17"/>
    <s v="RECONEXION"/>
    <s v="23-04-2015 00:00:00"/>
    <n v="51"/>
    <n v="9346319"/>
  </r>
  <r>
    <s v="FACTURACION"/>
    <x v="1"/>
    <n v="1"/>
    <x v="0"/>
    <s v="F"/>
    <s v="D"/>
    <n v="27"/>
    <s v="SERVICIO ASOCIADO RED INTERNA"/>
    <s v="23-04-2015 00:00:00"/>
    <n v="51"/>
    <n v="48207630"/>
  </r>
  <r>
    <s v="FACTURACION"/>
    <x v="1"/>
    <n v="1"/>
    <x v="0"/>
    <s v="F"/>
    <s v="D"/>
    <n v="101"/>
    <s v="RECARGO POR MORA  GRAVADOS OTROS SERVICIOS"/>
    <s v="23-04-2015 00:00:00"/>
    <n v="53"/>
    <n v="4466"/>
  </r>
  <r>
    <s v="FACTURACION"/>
    <x v="1"/>
    <n v="1"/>
    <x v="0"/>
    <s v="F"/>
    <s v="C"/>
    <n v="8"/>
    <s v="CONTRIBUCION"/>
    <s v="24-04-2015 00:00:00"/>
    <n v="15"/>
    <n v="-50396"/>
  </r>
  <r>
    <s v="FACTURACION"/>
    <x v="1"/>
    <n v="1"/>
    <x v="0"/>
    <s v="F"/>
    <s v="D"/>
    <n v="100"/>
    <s v="RECARGO POR MORA RED INTERNA"/>
    <s v="24-04-2015 00:00:00"/>
    <n v="15"/>
    <n v="1320147"/>
  </r>
  <r>
    <s v="FACTURACION"/>
    <x v="1"/>
    <n v="1"/>
    <x v="0"/>
    <s v="F"/>
    <s v="D"/>
    <n v="28"/>
    <s v="SERVICIOS ASOCIADOS CARGO POR CONEXIÓN"/>
    <s v="24-04-2015 00:00:00"/>
    <n v="41"/>
    <n v="12159625"/>
  </r>
  <r>
    <s v="FACTURACION"/>
    <x v="1"/>
    <n v="1"/>
    <x v="0"/>
    <s v="F"/>
    <s v="D"/>
    <n v="46"/>
    <s v="RECARGOS MORA EXCLUIDOS"/>
    <s v="24-04-2015 00:00:00"/>
    <n v="51"/>
    <n v="21162"/>
  </r>
  <r>
    <s v="FACTURACION"/>
    <x v="1"/>
    <n v="1"/>
    <x v="0"/>
    <s v="F"/>
    <s v="D"/>
    <n v="4"/>
    <s v="CARGO POR CONEXIÓN"/>
    <s v="24-04-2015 00:00:00"/>
    <n v="53"/>
    <n v="18866027"/>
  </r>
  <r>
    <s v="FACTURACION"/>
    <x v="1"/>
    <n v="1"/>
    <x v="0"/>
    <s v="F"/>
    <s v="C"/>
    <n v="30"/>
    <s v="SUBSIDIO"/>
    <s v="25-04-2015 00:00:00"/>
    <n v="15"/>
    <n v="-28457927"/>
  </r>
  <r>
    <s v="FACTURACION"/>
    <x v="1"/>
    <n v="1"/>
    <x v="0"/>
    <s v="F"/>
    <s v="D"/>
    <n v="7"/>
    <s v="CONSUMO"/>
    <s v="25-04-2015 00:00:00"/>
    <n v="51"/>
    <n v="80051"/>
  </r>
  <r>
    <s v="FACTURACION"/>
    <x v="1"/>
    <n v="1"/>
    <x v="0"/>
    <s v="F"/>
    <s v="D"/>
    <n v="126"/>
    <s v="IVA INTERES DE FINANCIACION"/>
    <s v="25-04-2015 00:00:00"/>
    <n v="51"/>
    <n v="6740"/>
  </r>
  <r>
    <s v="FACTURACION"/>
    <x v="1"/>
    <n v="1"/>
    <x v="0"/>
    <s v="F"/>
    <s v="C"/>
    <n v="10"/>
    <s v="DESCUENTOS"/>
    <s v="25-04-2015 00:00:00"/>
    <n v="53"/>
    <n v="-12076106"/>
  </r>
  <r>
    <s v="FACTURACION"/>
    <x v="1"/>
    <n v="1"/>
    <x v="0"/>
    <s v="F"/>
    <s v="D"/>
    <n v="400"/>
    <s v="CERTIFICACION INSTALACION PREVIA"/>
    <s v="26-04-2015 00:00:00"/>
    <n v="53"/>
    <n v="3152000"/>
  </r>
  <r>
    <s v="FACTURACION"/>
    <x v="1"/>
    <n v="1"/>
    <x v="0"/>
    <s v="F"/>
    <s v="D"/>
    <n v="401"/>
    <s v="REVISION PERIODICA RES 059"/>
    <s v="26-04-2015 00:00:00"/>
    <n v="53"/>
    <n v="1870400"/>
  </r>
  <r>
    <s v="FACTURACION"/>
    <x v="1"/>
    <n v="1"/>
    <x v="0"/>
    <s v="F"/>
    <s v="D"/>
    <n v="8"/>
    <s v="CONTRIBUCION"/>
    <s v="27-04-2015 00:00:00"/>
    <n v="15"/>
    <n v="53981762"/>
  </r>
  <r>
    <s v="FACTURACION"/>
    <x v="1"/>
    <n v="1"/>
    <x v="0"/>
    <s v="F"/>
    <s v="D"/>
    <n v="106"/>
    <s v="IMPUESTO 16%"/>
    <s v="27-04-2015 00:00:00"/>
    <n v="15"/>
    <n v="314474"/>
  </r>
  <r>
    <s v="FACTURACION"/>
    <x v="1"/>
    <n v="1"/>
    <x v="0"/>
    <s v="F"/>
    <s v="D"/>
    <n v="100"/>
    <s v="RECARGO POR MORA RED INTERNA"/>
    <s v="27-04-2015 00:00:00"/>
    <n v="15"/>
    <n v="2118362"/>
  </r>
  <r>
    <s v="FACTURACION"/>
    <x v="1"/>
    <n v="1"/>
    <x v="0"/>
    <s v="F"/>
    <s v="D"/>
    <n v="4"/>
    <s v="CARGO POR CONEXIÓN"/>
    <s v="27-04-2015 00:00:00"/>
    <n v="41"/>
    <n v="1357173"/>
  </r>
  <r>
    <s v="FACTURACION"/>
    <x v="1"/>
    <n v="1"/>
    <x v="0"/>
    <s v="F"/>
    <s v="D"/>
    <n v="17"/>
    <s v="RECONEXION"/>
    <s v="27-04-2015 00:00:00"/>
    <n v="51"/>
    <n v="19448295"/>
  </r>
  <r>
    <s v="FACTURACION"/>
    <x v="1"/>
    <n v="1"/>
    <x v="0"/>
    <s v="F"/>
    <s v="D"/>
    <n v="27"/>
    <s v="SERVICIO ASOCIADO RED INTERNA"/>
    <s v="27-04-2015 00:00:00"/>
    <n v="51"/>
    <n v="91467784"/>
  </r>
  <r>
    <s v="FACTURACION"/>
    <x v="1"/>
    <n v="1"/>
    <x v="0"/>
    <s v="F"/>
    <s v="D"/>
    <n v="103"/>
    <s v="INTERESES FINANC RED INTERNA"/>
    <s v="27-04-2015 00:00:00"/>
    <n v="51"/>
    <n v="136690642"/>
  </r>
  <r>
    <s v="FACTURACION"/>
    <x v="1"/>
    <n v="1"/>
    <x v="0"/>
    <s v="F"/>
    <s v="D"/>
    <n v="59"/>
    <s v="INTERESES FINANCIACION GRAVADOS"/>
    <s v="27-04-2015 00:00:00"/>
    <n v="51"/>
    <n v="1424117"/>
  </r>
  <r>
    <s v="FACTURACION"/>
    <x v="1"/>
    <n v="1"/>
    <x v="0"/>
    <s v="F"/>
    <s v="D"/>
    <n v="100"/>
    <s v="RECARGO POR MORA RED INTERNA"/>
    <s v="27-04-2015 00:00:00"/>
    <n v="51"/>
    <n v="3380"/>
  </r>
  <r>
    <s v="FACTURACION"/>
    <x v="1"/>
    <n v="1"/>
    <x v="0"/>
    <s v="F"/>
    <s v="D"/>
    <n v="24"/>
    <s v="REVISION PERIODICA"/>
    <s v="27-04-2015 00:00:00"/>
    <n v="51"/>
    <n v="34424591"/>
  </r>
  <r>
    <s v="FACTURACION"/>
    <x v="1"/>
    <n v="1"/>
    <x v="0"/>
    <s v="F"/>
    <s v="D"/>
    <n v="400"/>
    <s v="CERTIFICACION INSTALACION PREVIA"/>
    <s v="27-04-2015 00:00:00"/>
    <n v="53"/>
    <n v="6376200"/>
  </r>
  <r>
    <s v="FACTURACION"/>
    <x v="1"/>
    <n v="1"/>
    <x v="0"/>
    <s v="F"/>
    <s v="D"/>
    <n v="46"/>
    <s v="RECARGOS MORA EXCLUIDOS"/>
    <s v="28-04-2015 00:00:00"/>
    <n v="50"/>
    <n v="31316"/>
  </r>
  <r>
    <s v="FACTURACION"/>
    <x v="1"/>
    <n v="1"/>
    <x v="0"/>
    <s v="F"/>
    <s v="D"/>
    <n v="3"/>
    <s v="CARGO FIJO"/>
    <s v="28-04-2015 00:00:00"/>
    <n v="51"/>
    <n v="27249"/>
  </r>
  <r>
    <s v="FACTURACION"/>
    <x v="1"/>
    <n v="1"/>
    <x v="0"/>
    <s v="F"/>
    <s v="D"/>
    <n v="56"/>
    <s v="INTERESES FINANCIACION CONEXION"/>
    <s v="28-04-2015 00:00:00"/>
    <n v="51"/>
    <n v="83355505"/>
  </r>
  <r>
    <s v="FACTURACION"/>
    <x v="1"/>
    <n v="1"/>
    <x v="0"/>
    <s v="F"/>
    <s v="D"/>
    <n v="58"/>
    <s v="INTERESES FINANCIACION CREDITO BRILLA"/>
    <s v="28-04-2015 00:00:00"/>
    <n v="51"/>
    <n v="1052"/>
  </r>
  <r>
    <s v="FACTURACION"/>
    <x v="1"/>
    <n v="1"/>
    <x v="0"/>
    <s v="F"/>
    <s v="D"/>
    <n v="101"/>
    <s v="RECARGO POR MORA  GRAVADOS OTROS SERVICIOS"/>
    <s v="28-04-2015 00:00:00"/>
    <n v="51"/>
    <n v="285"/>
  </r>
  <r>
    <s v="FACTURACION"/>
    <x v="1"/>
    <n v="1"/>
    <x v="0"/>
    <s v="F"/>
    <s v="D"/>
    <n v="32"/>
    <s v="VENTA BIENES"/>
    <s v="28-04-2015 00:00:00"/>
    <n v="51"/>
    <n v="4656"/>
  </r>
  <r>
    <s v="FACTURACION"/>
    <x v="1"/>
    <n v="1"/>
    <x v="0"/>
    <s v="F"/>
    <s v="C"/>
    <n v="130"/>
    <s v="SUBS GOB ATL VEREDAS NUEVA CXC"/>
    <s v="28-04-2015 00:00:00"/>
    <n v="53"/>
    <n v="-443900"/>
  </r>
  <r>
    <s v="FACTURACION"/>
    <x v="1"/>
    <n v="1"/>
    <x v="0"/>
    <s v="F"/>
    <s v="C"/>
    <n v="131"/>
    <s v="SUB.GOB MAGDALENA REG. 2 CXC"/>
    <s v="28-04-2015 00:00:00"/>
    <n v="53"/>
    <n v="-3221029"/>
  </r>
  <r>
    <s v="FACTURACION"/>
    <x v="1"/>
    <n v="1"/>
    <x v="0"/>
    <s v="F"/>
    <s v="C"/>
    <n v="7"/>
    <s v="CONSUMO"/>
    <s v="29-04-2015 00:00:00"/>
    <n v="15"/>
    <n v="-3252747"/>
  </r>
  <r>
    <s v="FACTURACION"/>
    <x v="1"/>
    <n v="1"/>
    <x v="0"/>
    <s v="F"/>
    <s v="D"/>
    <n v="122"/>
    <s v="IVA RED INTERNA"/>
    <s v="29-04-2015 00:00:00"/>
    <n v="15"/>
    <n v="2854570"/>
  </r>
  <r>
    <s v="FACTURACION"/>
    <x v="1"/>
    <n v="1"/>
    <x v="0"/>
    <s v="F"/>
    <s v="D"/>
    <n v="100"/>
    <s v="RECARGO POR MORA RED INTERNA"/>
    <s v="29-04-2015 00:00:00"/>
    <n v="50"/>
    <n v="470416"/>
  </r>
  <r>
    <s v="FACTURACION"/>
    <x v="1"/>
    <n v="1"/>
    <x v="0"/>
    <s v="F"/>
    <s v="D"/>
    <n v="101"/>
    <s v="RECARGO POR MORA  GRAVADOS OTROS SERVICIOS"/>
    <s v="29-04-2015 00:00:00"/>
    <n v="51"/>
    <n v="382"/>
  </r>
  <r>
    <s v="FACTURACION"/>
    <x v="1"/>
    <n v="1"/>
    <x v="0"/>
    <s v="F"/>
    <s v="D"/>
    <n v="120"/>
    <s v="REFINANCIACION INTERESES DE FINANCIACION"/>
    <s v="29-04-2015 00:00:00"/>
    <n v="51"/>
    <n v="2689719"/>
  </r>
  <r>
    <s v="FACTURACION"/>
    <x v="1"/>
    <n v="1"/>
    <x v="0"/>
    <s v="F"/>
    <s v="D"/>
    <n v="24"/>
    <s v="REVISION PERIODICA"/>
    <s v="29-04-2015 00:00:00"/>
    <n v="51"/>
    <n v="32167670"/>
  </r>
  <r>
    <s v="FACTURACION"/>
    <x v="1"/>
    <n v="1"/>
    <x v="0"/>
    <s v="F"/>
    <s v="D"/>
    <n v="101"/>
    <s v="RECARGO POR MORA  GRAVADOS OTROS SERVICIOS"/>
    <s v="29-04-2015 00:00:00"/>
    <n v="53"/>
    <n v="2177"/>
  </r>
  <r>
    <s v="FACTURACION"/>
    <x v="1"/>
    <n v="1"/>
    <x v="0"/>
    <s v="F"/>
    <s v="C"/>
    <n v="8"/>
    <s v="CONTRIBUCION"/>
    <s v="30-04-2015 00:00:00"/>
    <n v="15"/>
    <n v="-12381405"/>
  </r>
  <r>
    <s v="FACTURACION"/>
    <x v="1"/>
    <n v="1"/>
    <x v="0"/>
    <s v="F"/>
    <s v="C"/>
    <n v="30"/>
    <s v="SUBSIDIO"/>
    <s v="30-04-2015 00:00:00"/>
    <n v="15"/>
    <n v="-165970453"/>
  </r>
  <r>
    <s v="FACTURACION"/>
    <x v="1"/>
    <n v="1"/>
    <x v="0"/>
    <s v="F"/>
    <s v="D"/>
    <n v="7"/>
    <s v="CONSUMO"/>
    <s v="30-04-2015 00:00:00"/>
    <n v="15"/>
    <n v="3280723564"/>
  </r>
  <r>
    <s v="FACTURACION"/>
    <x v="1"/>
    <n v="1"/>
    <x v="0"/>
    <s v="F"/>
    <s v="D"/>
    <n v="101"/>
    <s v="RECARGO POR MORA  GRAVADOS OTROS SERVICIOS"/>
    <s v="30-04-2015 00:00:00"/>
    <n v="15"/>
    <n v="242469"/>
  </r>
  <r>
    <s v="FACTURACION"/>
    <x v="1"/>
    <n v="1"/>
    <x v="0"/>
    <s v="F"/>
    <s v="D"/>
    <n v="28"/>
    <s v="SERVICIOS ASOCIADOS CARGO POR CONEXIÓN"/>
    <s v="30-04-2015 00:00:00"/>
    <n v="51"/>
    <n v="19228505"/>
  </r>
  <r>
    <s v="FACTURACION"/>
    <x v="1"/>
    <n v="1"/>
    <x v="0"/>
    <s v="F"/>
    <s v="D"/>
    <n v="59"/>
    <s v="INTERESES FINANCIACION GRAVADOS"/>
    <s v="30-04-2015 00:00:00"/>
    <n v="51"/>
    <n v="2010719"/>
  </r>
  <r>
    <s v="FACTURACION"/>
    <x v="1"/>
    <n v="1"/>
    <x v="0"/>
    <s v="F"/>
    <s v="D"/>
    <n v="24"/>
    <s v="REVISION PERIODICA"/>
    <s v="30-04-2015 00:00:00"/>
    <n v="51"/>
    <n v="19716781"/>
  </r>
  <r>
    <s v="FACTURACION"/>
    <x v="1"/>
    <n v="1"/>
    <x v="0"/>
    <s v="F"/>
    <s v="C"/>
    <n v="10"/>
    <s v="DESCUENTOS"/>
    <s v="30-04-2015 00:00:00"/>
    <n v="53"/>
    <n v="-2479624"/>
  </r>
  <r>
    <s v="FACTURACION"/>
    <x v="1"/>
    <n v="1"/>
    <x v="0"/>
    <s v="F"/>
    <s v="C"/>
    <n v="122"/>
    <s v="IVA RED INTERNA"/>
    <s v="30-04-2015 00:00:00"/>
    <n v="53"/>
    <n v="-187"/>
  </r>
  <r>
    <s v="FACTURACION"/>
    <x v="1"/>
    <n v="1"/>
    <x v="0"/>
    <s v="F"/>
    <s v="C"/>
    <n v="132"/>
    <s v="SUB.GOB MAGDALENA REG. 2 REVI"/>
    <s v="30-04-2015 00:00:00"/>
    <n v="53"/>
    <n v="-151659"/>
  </r>
  <r>
    <s v="FACTURACION"/>
    <x v="1"/>
    <n v="1"/>
    <x v="0"/>
    <s v="F"/>
    <s v="D"/>
    <n v="101"/>
    <s v="RECARGO POR MORA  GRAVADOS OTROS SERVICIOS"/>
    <s v="30-04-2015 00:00:00"/>
    <n v="53"/>
    <n v="5413"/>
  </r>
  <r>
    <s v="FACTURACION"/>
    <x v="1"/>
    <n v="11"/>
    <x v="1"/>
    <m/>
    <s v="C"/>
    <n v="46"/>
    <s v="RECARGOS MORA EXCLUIDOS"/>
    <s v="01-04-2015 00:00:00"/>
    <n v="53"/>
    <n v="1"/>
  </r>
  <r>
    <s v="FACTURACION"/>
    <x v="1"/>
    <n v="11"/>
    <x v="1"/>
    <m/>
    <s v="D"/>
    <n v="46"/>
    <s v="RECARGOS MORA EXCLUIDOS"/>
    <s v="01-04-2015 00:00:00"/>
    <n v="53"/>
    <n v="-27283"/>
  </r>
  <r>
    <s v="FACTURACION"/>
    <x v="1"/>
    <n v="11"/>
    <x v="1"/>
    <m/>
    <s v="D"/>
    <n v="400"/>
    <s v="CERTIFICACION INSTALACION PREVIA"/>
    <s v="01-04-2015 00:00:00"/>
    <n v="53"/>
    <n v="-2688"/>
  </r>
  <r>
    <s v="FACTURACION"/>
    <x v="1"/>
    <n v="11"/>
    <x v="1"/>
    <m/>
    <s v="D"/>
    <n v="27"/>
    <s v="SERVICIO ASOCIADO RED INTERNA"/>
    <s v="01-04-2015 00:00:00"/>
    <n v="53"/>
    <n v="-159151"/>
  </r>
  <r>
    <s v="FACTURACION"/>
    <x v="1"/>
    <n v="11"/>
    <x v="1"/>
    <m/>
    <s v="D"/>
    <n v="4"/>
    <s v="CARGO POR CONEXIÓN"/>
    <s v="04-04-2015 00:00:00"/>
    <n v="53"/>
    <n v="-10738"/>
  </r>
  <r>
    <s v="FACTURACION"/>
    <x v="1"/>
    <n v="11"/>
    <x v="1"/>
    <m/>
    <s v="D"/>
    <n v="103"/>
    <s v="INTERESES FINANC RED INTERNA"/>
    <s v="04-04-2015 00:00:00"/>
    <n v="53"/>
    <n v="-111783"/>
  </r>
  <r>
    <s v="FACTURACION"/>
    <x v="1"/>
    <n v="11"/>
    <x v="1"/>
    <m/>
    <s v="D"/>
    <n v="59"/>
    <s v="INTERESES FINANCIACION GRAVADOS"/>
    <s v="04-04-2015 00:00:00"/>
    <n v="53"/>
    <n v="-3436"/>
  </r>
  <r>
    <s v="FACTURACION"/>
    <x v="1"/>
    <n v="11"/>
    <x v="1"/>
    <m/>
    <s v="D"/>
    <n v="101"/>
    <s v="RECARGO POR MORA  GRAVADOS OTROS SERVICIOS"/>
    <s v="04-04-2015 00:00:00"/>
    <n v="53"/>
    <n v="-620"/>
  </r>
  <r>
    <s v="FACTURACION"/>
    <x v="1"/>
    <n v="11"/>
    <x v="1"/>
    <m/>
    <s v="D"/>
    <n v="106"/>
    <s v="IMPUESTO 16%"/>
    <s v="06-04-2015 00:00:00"/>
    <n v="53"/>
    <n v="-262"/>
  </r>
  <r>
    <s v="FACTURACION"/>
    <x v="1"/>
    <n v="11"/>
    <x v="1"/>
    <m/>
    <s v="D"/>
    <n v="27"/>
    <s v="SERVICIO ASOCIADO RED INTERNA"/>
    <s v="06-04-2015 00:00:00"/>
    <n v="53"/>
    <n v="-136797"/>
  </r>
  <r>
    <s v="FACTURACION"/>
    <x v="1"/>
    <n v="11"/>
    <x v="1"/>
    <m/>
    <s v="D"/>
    <n v="30"/>
    <s v="SUBSIDIO"/>
    <s v="06-04-2015 00:00:00"/>
    <n v="53"/>
    <n v="-4588"/>
  </r>
  <r>
    <s v="FACTURACION"/>
    <x v="1"/>
    <n v="11"/>
    <x v="1"/>
    <m/>
    <s v="D"/>
    <n v="126"/>
    <s v="IVA INTERES DE FINANCIACION"/>
    <s v="06-04-2015 00:00:00"/>
    <n v="53"/>
    <n v="-352"/>
  </r>
  <r>
    <s v="FACTURACION"/>
    <x v="1"/>
    <n v="11"/>
    <x v="1"/>
    <m/>
    <s v="D"/>
    <n v="98"/>
    <s v="REFINANCIACION"/>
    <s v="07-04-2015 00:00:00"/>
    <n v="53"/>
    <n v="-71007"/>
  </r>
  <r>
    <s v="FACTURACION"/>
    <x v="1"/>
    <n v="11"/>
    <x v="1"/>
    <m/>
    <s v="D"/>
    <n v="3"/>
    <s v="CARGO FIJO"/>
    <s v="08-04-2015 00:00:00"/>
    <n v="53"/>
    <n v="-319218"/>
  </r>
  <r>
    <s v="FACTURACION"/>
    <x v="1"/>
    <n v="11"/>
    <x v="1"/>
    <m/>
    <s v="D"/>
    <n v="8"/>
    <s v="CONTRIBUCION"/>
    <s v="08-04-2015 00:00:00"/>
    <n v="53"/>
    <n v="-219154"/>
  </r>
  <r>
    <s v="FACTURACION"/>
    <x v="1"/>
    <n v="11"/>
    <x v="1"/>
    <m/>
    <s v="D"/>
    <n v="27"/>
    <s v="SERVICIO ASOCIADO RED INTERNA"/>
    <s v="08-04-2015 00:00:00"/>
    <n v="53"/>
    <n v="-190336"/>
  </r>
  <r>
    <s v="FACTURACION"/>
    <x v="1"/>
    <n v="11"/>
    <x v="1"/>
    <m/>
    <s v="D"/>
    <n v="101"/>
    <s v="RECARGO POR MORA  GRAVADOS OTROS SERVICIOS"/>
    <s v="08-04-2015 00:00:00"/>
    <n v="53"/>
    <n v="-753"/>
  </r>
  <r>
    <s v="FACTURACION"/>
    <x v="1"/>
    <n v="11"/>
    <x v="1"/>
    <m/>
    <s v="C"/>
    <n v="30"/>
    <s v="SUBSIDIO"/>
    <s v="09-04-2015 00:00:00"/>
    <n v="53"/>
    <n v="1523356"/>
  </r>
  <r>
    <s v="FACTURACION"/>
    <x v="1"/>
    <n v="11"/>
    <x v="1"/>
    <m/>
    <s v="D"/>
    <n v="46"/>
    <s v="RECARGOS MORA EXCLUIDOS"/>
    <s v="09-04-2015 00:00:00"/>
    <n v="53"/>
    <n v="-12021"/>
  </r>
  <r>
    <s v="FACTURACION"/>
    <x v="1"/>
    <n v="11"/>
    <x v="1"/>
    <m/>
    <s v="D"/>
    <n v="59"/>
    <s v="INTERESES FINANCIACION GRAVADOS"/>
    <s v="09-04-2015 00:00:00"/>
    <n v="53"/>
    <n v="-2893"/>
  </r>
  <r>
    <s v="FACTURACION"/>
    <x v="1"/>
    <n v="11"/>
    <x v="1"/>
    <m/>
    <s v="D"/>
    <n v="3"/>
    <s v="CARGO FIJO"/>
    <s v="10-04-2015 00:00:00"/>
    <n v="53"/>
    <n v="-175491"/>
  </r>
  <r>
    <s v="FACTURACION"/>
    <x v="1"/>
    <n v="11"/>
    <x v="1"/>
    <m/>
    <s v="D"/>
    <n v="46"/>
    <s v="RECARGOS MORA EXCLUIDOS"/>
    <s v="10-04-2015 00:00:00"/>
    <n v="53"/>
    <n v="-20626"/>
  </r>
  <r>
    <s v="FACTURACION"/>
    <x v="1"/>
    <n v="11"/>
    <x v="1"/>
    <m/>
    <s v="D"/>
    <n v="17"/>
    <s v="RECONEXION"/>
    <s v="10-04-2015 00:00:00"/>
    <n v="53"/>
    <n v="-262644"/>
  </r>
  <r>
    <s v="FACTURACION"/>
    <x v="1"/>
    <n v="11"/>
    <x v="1"/>
    <m/>
    <s v="D"/>
    <n v="103"/>
    <s v="INTERESES FINANC RED INTERNA"/>
    <s v="10-04-2015 00:00:00"/>
    <n v="53"/>
    <n v="-293232"/>
  </r>
  <r>
    <s v="FACTURACION"/>
    <x v="1"/>
    <n v="11"/>
    <x v="1"/>
    <m/>
    <s v="D"/>
    <n v="81"/>
    <s v="SERVICIOS VARIOS GRAVADO"/>
    <s v="10-04-2015 00:00:00"/>
    <n v="53"/>
    <n v="-1585"/>
  </r>
  <r>
    <s v="FACTURACION"/>
    <x v="1"/>
    <n v="11"/>
    <x v="1"/>
    <m/>
    <s v="D"/>
    <n v="86"/>
    <s v="INTERESES FINANCIACION EXCLUIDOS"/>
    <s v="10-04-2015 00:00:00"/>
    <n v="53"/>
    <n v="-722"/>
  </r>
  <r>
    <s v="FACTURACION"/>
    <x v="1"/>
    <n v="11"/>
    <x v="1"/>
    <m/>
    <s v="D"/>
    <n v="98"/>
    <s v="REFINANCIACION"/>
    <s v="11-04-2015 00:00:00"/>
    <n v="53"/>
    <n v="-536463"/>
  </r>
  <r>
    <s v="FACTURACION"/>
    <x v="1"/>
    <n v="11"/>
    <x v="1"/>
    <m/>
    <s v="D"/>
    <n v="103"/>
    <s v="INTERESES FINANC RED INTERNA"/>
    <s v="11-04-2015 00:00:00"/>
    <n v="53"/>
    <n v="-262218"/>
  </r>
  <r>
    <s v="FACTURACION"/>
    <x v="1"/>
    <n v="11"/>
    <x v="1"/>
    <m/>
    <s v="D"/>
    <n v="122"/>
    <s v="IVA RED INTERNA"/>
    <s v="11-04-2015 00:00:00"/>
    <n v="53"/>
    <n v="-4189"/>
  </r>
  <r>
    <s v="FACTURACION"/>
    <x v="1"/>
    <n v="11"/>
    <x v="1"/>
    <m/>
    <s v="D"/>
    <n v="400"/>
    <s v="CERTIFICACION INSTALACION PREVIA"/>
    <s v="11-04-2015 00:00:00"/>
    <n v="53"/>
    <n v="-1901"/>
  </r>
  <r>
    <s v="FACTURACION"/>
    <x v="1"/>
    <n v="11"/>
    <x v="1"/>
    <m/>
    <s v="D"/>
    <n v="17"/>
    <s v="RECONEXION"/>
    <s v="13-04-2015 00:00:00"/>
    <n v="53"/>
    <n v="-15218"/>
  </r>
  <r>
    <s v="FACTURACION"/>
    <x v="1"/>
    <n v="11"/>
    <x v="1"/>
    <m/>
    <s v="D"/>
    <n v="28"/>
    <s v="SERVICIOS ASOCIADOS CARGO POR CONEXIÓN"/>
    <s v="13-04-2015 00:00:00"/>
    <n v="53"/>
    <n v="-7207"/>
  </r>
  <r>
    <s v="FACTURACION"/>
    <x v="1"/>
    <n v="11"/>
    <x v="1"/>
    <m/>
    <s v="D"/>
    <n v="122"/>
    <s v="IVA RED INTERNA"/>
    <s v="13-04-2015 00:00:00"/>
    <n v="53"/>
    <n v="-2086"/>
  </r>
  <r>
    <s v="FACTURACION"/>
    <x v="1"/>
    <n v="11"/>
    <x v="1"/>
    <m/>
    <s v="D"/>
    <n v="98"/>
    <s v="REFINANCIACION"/>
    <s v="14-04-2015 00:00:00"/>
    <n v="53"/>
    <n v="-39636"/>
  </r>
  <r>
    <s v="FACTURACION"/>
    <x v="1"/>
    <n v="11"/>
    <x v="1"/>
    <m/>
    <s v="D"/>
    <n v="59"/>
    <s v="INTERESES FINANCIACION GRAVADOS"/>
    <s v="14-04-2015 00:00:00"/>
    <n v="53"/>
    <n v="-1056"/>
  </r>
  <r>
    <s v="FACTURACION"/>
    <x v="1"/>
    <n v="11"/>
    <x v="1"/>
    <m/>
    <s v="D"/>
    <n v="126"/>
    <s v="IVA INTERES DE FINANCIACION"/>
    <s v="14-04-2015 00:00:00"/>
    <n v="53"/>
    <n v="-92"/>
  </r>
  <r>
    <s v="FACTURACION"/>
    <x v="1"/>
    <n v="11"/>
    <x v="1"/>
    <m/>
    <s v="D"/>
    <n v="401"/>
    <s v="REVISION PERIODICA RES 059"/>
    <s v="14-04-2015 00:00:00"/>
    <n v="53"/>
    <n v="-511"/>
  </r>
  <r>
    <s v="FACTURACION"/>
    <x v="1"/>
    <n v="11"/>
    <x v="1"/>
    <m/>
    <s v="D"/>
    <n v="24"/>
    <s v="REVISION PERIODICA"/>
    <s v="14-04-2015 00:00:00"/>
    <n v="53"/>
    <n v="-11385"/>
  </r>
  <r>
    <s v="FACTURACION"/>
    <x v="1"/>
    <n v="11"/>
    <x v="1"/>
    <m/>
    <s v="D"/>
    <n v="3"/>
    <s v="CARGO FIJO"/>
    <s v="15-04-2015 00:00:00"/>
    <n v="53"/>
    <n v="-764307"/>
  </r>
  <r>
    <s v="FACTURACION"/>
    <x v="1"/>
    <n v="11"/>
    <x v="1"/>
    <m/>
    <s v="D"/>
    <n v="122"/>
    <s v="IVA RED INTERNA"/>
    <s v="15-04-2015 00:00:00"/>
    <n v="53"/>
    <n v="-3997"/>
  </r>
  <r>
    <s v="FACTURACION"/>
    <x v="1"/>
    <n v="11"/>
    <x v="1"/>
    <m/>
    <s v="D"/>
    <n v="126"/>
    <s v="IVA INTERES DE FINANCIACION"/>
    <s v="15-04-2015 00:00:00"/>
    <n v="53"/>
    <n v="-1495"/>
  </r>
  <r>
    <s v="FACTURACION"/>
    <x v="1"/>
    <n v="11"/>
    <x v="1"/>
    <m/>
    <s v="D"/>
    <n v="100"/>
    <s v="RECARGO POR MORA RED INTERNA"/>
    <s v="16-04-2015 00:00:00"/>
    <n v="53"/>
    <n v="-452"/>
  </r>
  <r>
    <s v="FACTURACION"/>
    <x v="1"/>
    <n v="11"/>
    <x v="1"/>
    <m/>
    <s v="D"/>
    <n v="401"/>
    <s v="REVISION PERIODICA RES 059"/>
    <s v="16-04-2015 00:00:00"/>
    <n v="53"/>
    <n v="-2670"/>
  </r>
  <r>
    <s v="FACTURACION"/>
    <x v="1"/>
    <n v="11"/>
    <x v="1"/>
    <m/>
    <s v="D"/>
    <n v="86"/>
    <s v="INTERESES FINANCIACION EXCLUIDOS"/>
    <s v="16-04-2015 00:00:00"/>
    <n v="53"/>
    <n v="-402"/>
  </r>
  <r>
    <s v="FACTURACION"/>
    <x v="1"/>
    <n v="11"/>
    <x v="1"/>
    <m/>
    <s v="D"/>
    <n v="106"/>
    <s v="IMPUESTO 16%"/>
    <s v="17-04-2015 00:00:00"/>
    <n v="53"/>
    <n v="-2010"/>
  </r>
  <r>
    <s v="FACTURACION"/>
    <x v="1"/>
    <n v="11"/>
    <x v="1"/>
    <m/>
    <s v="D"/>
    <n v="28"/>
    <s v="SERVICIOS ASOCIADOS CARGO POR CONEXIÓN"/>
    <s v="17-04-2015 00:00:00"/>
    <n v="53"/>
    <n v="-258116"/>
  </r>
  <r>
    <s v="FACTURACION"/>
    <x v="1"/>
    <n v="11"/>
    <x v="1"/>
    <m/>
    <s v="D"/>
    <n v="103"/>
    <s v="INTERESES FINANC RED INTERNA"/>
    <s v="17-04-2015 00:00:00"/>
    <n v="53"/>
    <n v="-388471"/>
  </r>
  <r>
    <s v="FACTURACION"/>
    <x v="1"/>
    <n v="11"/>
    <x v="1"/>
    <m/>
    <s v="D"/>
    <n v="122"/>
    <s v="IVA RED INTERNA"/>
    <s v="17-04-2015 00:00:00"/>
    <n v="53"/>
    <n v="-6247"/>
  </r>
  <r>
    <s v="FACTURACION"/>
    <x v="1"/>
    <n v="11"/>
    <x v="1"/>
    <m/>
    <s v="D"/>
    <n v="401"/>
    <s v="REVISION PERIODICA RES 059"/>
    <s v="17-04-2015 00:00:00"/>
    <n v="53"/>
    <n v="-26346"/>
  </r>
  <r>
    <s v="FACTURACION"/>
    <x v="1"/>
    <n v="11"/>
    <x v="1"/>
    <m/>
    <s v="C"/>
    <n v="30"/>
    <s v="SUBSIDIO"/>
    <s v="18-04-2015 00:00:00"/>
    <n v="53"/>
    <n v="622096"/>
  </r>
  <r>
    <s v="FACTURACION"/>
    <x v="1"/>
    <n v="11"/>
    <x v="1"/>
    <m/>
    <s v="D"/>
    <n v="98"/>
    <s v="REFINANCIACION"/>
    <s v="18-04-2015 00:00:00"/>
    <n v="53"/>
    <n v="-28556"/>
  </r>
  <r>
    <s v="FACTURACION"/>
    <x v="1"/>
    <n v="11"/>
    <x v="1"/>
    <m/>
    <s v="D"/>
    <n v="103"/>
    <s v="INTERESES FINANC RED INTERNA"/>
    <s v="18-04-2015 00:00:00"/>
    <n v="53"/>
    <n v="-151310"/>
  </r>
  <r>
    <s v="FACTURACION"/>
    <x v="1"/>
    <n v="11"/>
    <x v="1"/>
    <m/>
    <s v="D"/>
    <n v="401"/>
    <s v="REVISION PERIODICA RES 059"/>
    <s v="18-04-2015 00:00:00"/>
    <n v="53"/>
    <n v="-10175"/>
  </r>
  <r>
    <s v="FACTURACION"/>
    <x v="1"/>
    <n v="11"/>
    <x v="1"/>
    <m/>
    <s v="D"/>
    <n v="56"/>
    <s v="INTERESES FINANCIACION CONEXION"/>
    <s v="20-04-2015 00:00:00"/>
    <n v="53"/>
    <n v="-121513"/>
  </r>
  <r>
    <s v="FACTURACION"/>
    <x v="1"/>
    <n v="11"/>
    <x v="1"/>
    <m/>
    <s v="D"/>
    <n v="24"/>
    <s v="REVISION PERIODICA"/>
    <s v="20-04-2015 00:00:00"/>
    <n v="53"/>
    <n v="-25151"/>
  </r>
  <r>
    <s v="FACTURACION"/>
    <x v="1"/>
    <n v="11"/>
    <x v="1"/>
    <m/>
    <s v="D"/>
    <n v="86"/>
    <s v="INTERESES FINANCIACION EXCLUIDOS"/>
    <s v="20-04-2015 00:00:00"/>
    <n v="53"/>
    <n v="-16"/>
  </r>
  <r>
    <s v="FACTURACION"/>
    <x v="1"/>
    <n v="11"/>
    <x v="1"/>
    <m/>
    <s v="D"/>
    <n v="27"/>
    <s v="SERVICIO ASOCIADO RED INTERNA"/>
    <s v="22-04-2015 00:00:00"/>
    <n v="53"/>
    <n v="-141395"/>
  </r>
  <r>
    <s v="FACTURACION"/>
    <x v="1"/>
    <n v="11"/>
    <x v="1"/>
    <m/>
    <s v="D"/>
    <n v="100"/>
    <s v="RECARGO POR MORA RED INTERNA"/>
    <s v="22-04-2015 00:00:00"/>
    <n v="53"/>
    <n v="-1493"/>
  </r>
  <r>
    <s v="FACTURACION"/>
    <x v="1"/>
    <n v="11"/>
    <x v="1"/>
    <m/>
    <s v="D"/>
    <n v="122"/>
    <s v="IVA RED INTERNA"/>
    <s v="22-04-2015 00:00:00"/>
    <n v="53"/>
    <n v="-2266"/>
  </r>
  <r>
    <s v="FACTURACION"/>
    <x v="1"/>
    <n v="11"/>
    <x v="1"/>
    <m/>
    <s v="D"/>
    <n v="24"/>
    <s v="REVISION PERIODICA"/>
    <s v="22-04-2015 00:00:00"/>
    <n v="53"/>
    <n v="-99648"/>
  </r>
  <r>
    <s v="FACTURACION"/>
    <x v="1"/>
    <n v="11"/>
    <x v="1"/>
    <m/>
    <s v="D"/>
    <n v="8"/>
    <s v="CONTRIBUCION"/>
    <s v="23-04-2015 00:00:00"/>
    <n v="53"/>
    <n v="-35210"/>
  </r>
  <r>
    <s v="FACTURACION"/>
    <x v="1"/>
    <n v="11"/>
    <x v="1"/>
    <m/>
    <s v="D"/>
    <n v="126"/>
    <s v="IVA INTERES DE FINANCIACION"/>
    <s v="23-04-2015 00:00:00"/>
    <n v="53"/>
    <n v="-1380"/>
  </r>
  <r>
    <s v="FACTURACION"/>
    <x v="1"/>
    <n v="11"/>
    <x v="1"/>
    <m/>
    <s v="D"/>
    <n v="8"/>
    <s v="CONTRIBUCION"/>
    <s v="24-04-2015 00:00:00"/>
    <n v="53"/>
    <n v="-53334"/>
  </r>
  <r>
    <s v="FACTURACION"/>
    <x v="1"/>
    <n v="11"/>
    <x v="1"/>
    <m/>
    <s v="D"/>
    <n v="46"/>
    <s v="RECARGOS MORA EXCLUIDOS"/>
    <s v="24-04-2015 00:00:00"/>
    <n v="53"/>
    <n v="-11331"/>
  </r>
  <r>
    <s v="FACTURACION"/>
    <x v="1"/>
    <n v="11"/>
    <x v="1"/>
    <m/>
    <s v="D"/>
    <n v="100"/>
    <s v="RECARGO POR MORA RED INTERNA"/>
    <s v="24-04-2015 00:00:00"/>
    <n v="53"/>
    <n v="-1037"/>
  </r>
  <r>
    <s v="FACTURACION"/>
    <x v="1"/>
    <n v="11"/>
    <x v="1"/>
    <m/>
    <s v="D"/>
    <n v="400"/>
    <s v="CERTIFICACION INSTALACION PREVIA"/>
    <s v="24-04-2015 00:00:00"/>
    <n v="53"/>
    <n v="-784"/>
  </r>
  <r>
    <s v="FACTURACION"/>
    <x v="1"/>
    <n v="11"/>
    <x v="1"/>
    <m/>
    <s v="D"/>
    <n v="24"/>
    <s v="REVISION PERIODICA"/>
    <s v="25-04-2015 00:00:00"/>
    <n v="53"/>
    <n v="-10585"/>
  </r>
  <r>
    <s v="FACTURACION"/>
    <x v="1"/>
    <n v="11"/>
    <x v="1"/>
    <m/>
    <s v="D"/>
    <n v="4"/>
    <s v="CARGO POR CONEXIÓN"/>
    <s v="27-04-2015 00:00:00"/>
    <n v="53"/>
    <n v="-166888"/>
  </r>
  <r>
    <s v="FACTURACION"/>
    <x v="1"/>
    <n v="11"/>
    <x v="1"/>
    <m/>
    <s v="D"/>
    <n v="27"/>
    <s v="SERVICIO ASOCIADO RED INTERNA"/>
    <s v="27-04-2015 00:00:00"/>
    <n v="53"/>
    <n v="-228115"/>
  </r>
  <r>
    <s v="FACTURACION"/>
    <x v="1"/>
    <n v="11"/>
    <x v="1"/>
    <m/>
    <s v="D"/>
    <n v="59"/>
    <s v="INTERESES FINANCIACION GRAVADOS"/>
    <s v="27-04-2015 00:00:00"/>
    <n v="53"/>
    <n v="-11592"/>
  </r>
  <r>
    <s v="FACTURACION"/>
    <x v="1"/>
    <n v="11"/>
    <x v="1"/>
    <m/>
    <s v="D"/>
    <n v="120"/>
    <s v="REFINANCIACION INTERESES DE FINANCIACION"/>
    <s v="27-04-2015 00:00:00"/>
    <n v="53"/>
    <n v="-2964"/>
  </r>
  <r>
    <s v="FACTURACION"/>
    <x v="1"/>
    <n v="11"/>
    <x v="1"/>
    <m/>
    <s v="D"/>
    <n v="86"/>
    <s v="INTERESES FINANCIACION EXCLUIDOS"/>
    <s v="27-04-2015 00:00:00"/>
    <n v="53"/>
    <n v="-1857"/>
  </r>
  <r>
    <s v="FACTURACION"/>
    <x v="1"/>
    <n v="11"/>
    <x v="1"/>
    <m/>
    <s v="D"/>
    <n v="46"/>
    <s v="RECARGOS MORA EXCLUIDOS"/>
    <s v="28-04-2015 00:00:00"/>
    <n v="53"/>
    <n v="-19691"/>
  </r>
  <r>
    <s v="FACTURACION"/>
    <x v="1"/>
    <n v="11"/>
    <x v="1"/>
    <m/>
    <s v="D"/>
    <n v="103"/>
    <s v="INTERESES FINANC RED INTERNA"/>
    <s v="28-04-2015 00:00:00"/>
    <n v="53"/>
    <n v="-417604"/>
  </r>
  <r>
    <s v="FACTURACION"/>
    <x v="1"/>
    <n v="11"/>
    <x v="1"/>
    <m/>
    <s v="D"/>
    <n v="401"/>
    <s v="REVISION PERIODICA RES 059"/>
    <s v="28-04-2015 00:00:00"/>
    <n v="53"/>
    <n v="-1629"/>
  </r>
  <r>
    <s v="FACTURACION"/>
    <x v="1"/>
    <n v="11"/>
    <x v="1"/>
    <m/>
    <s v="D"/>
    <n v="400"/>
    <s v="CERTIFICACION INSTALACION PREVIA"/>
    <s v="28-04-2015 00:00:00"/>
    <n v="53"/>
    <n v="-1685"/>
  </r>
  <r>
    <s v="FACTURACION"/>
    <x v="1"/>
    <n v="11"/>
    <x v="1"/>
    <m/>
    <s v="D"/>
    <n v="56"/>
    <s v="INTERESES FINANCIACION CONEXION"/>
    <s v="29-04-2015 00:00:00"/>
    <n v="53"/>
    <n v="-521885"/>
  </r>
  <r>
    <s v="FACTURACION"/>
    <x v="1"/>
    <n v="11"/>
    <x v="1"/>
    <m/>
    <s v="D"/>
    <n v="400"/>
    <s v="CERTIFICACION INSTALACION PREVIA"/>
    <s v="29-04-2015 00:00:00"/>
    <n v="53"/>
    <n v="-7774"/>
  </r>
  <r>
    <s v="FACTURACION"/>
    <x v="1"/>
    <n v="11"/>
    <x v="1"/>
    <m/>
    <s v="D"/>
    <n v="7"/>
    <s v="CONSUMO"/>
    <s v="30-04-2015 00:00:00"/>
    <n v="53"/>
    <n v="-7043115"/>
  </r>
  <r>
    <s v="FACTURACION"/>
    <x v="1"/>
    <n v="11"/>
    <x v="1"/>
    <m/>
    <s v="D"/>
    <n v="46"/>
    <s v="RECARGOS MORA EXCLUIDOS"/>
    <s v="30-04-2015 00:00:00"/>
    <n v="53"/>
    <n v="-79343"/>
  </r>
  <r>
    <s v="FACTURACION"/>
    <x v="1"/>
    <n v="11"/>
    <x v="1"/>
    <m/>
    <s v="D"/>
    <n v="126"/>
    <s v="IVA INTERES DE FINANCIACION"/>
    <s v="30-04-2015 00:00:00"/>
    <n v="53"/>
    <n v="-1196"/>
  </r>
  <r>
    <s v="FACTURACION"/>
    <x v="1"/>
    <n v="44"/>
    <x v="2"/>
    <m/>
    <s v="C"/>
    <n v="8"/>
    <s v="CONTRIBUCION"/>
    <s v="10-04-2015 00:00:00"/>
    <s v=""/>
    <n v="27344"/>
  </r>
  <r>
    <s v="FACTURACION"/>
    <x v="1"/>
    <n v="44"/>
    <x v="2"/>
    <m/>
    <s v="C"/>
    <n v="7"/>
    <s v="CONSUMO"/>
    <s v="28-04-2015 00:00:00"/>
    <s v=""/>
    <n v="407202"/>
  </r>
  <r>
    <s v="FACTURACION"/>
    <x v="2"/>
    <n v="1"/>
    <x v="0"/>
    <s v="F"/>
    <s v="D"/>
    <n v="52"/>
    <s v="LIBERTY MERCADO ASEGURADO"/>
    <s v="01-04-2015 00:00:00"/>
    <n v="51"/>
    <n v="25917680"/>
  </r>
  <r>
    <s v="FACTURACION"/>
    <x v="2"/>
    <n v="1"/>
    <x v="0"/>
    <s v="F"/>
    <s v="D"/>
    <n v="53"/>
    <s v="LIBERTY MICROSEGUROS"/>
    <s v="10-04-2015 00:00:00"/>
    <n v="51"/>
    <n v="11792187"/>
  </r>
  <r>
    <s v="FACTURACION"/>
    <x v="2"/>
    <n v="1"/>
    <x v="0"/>
    <s v="F"/>
    <s v="D"/>
    <n v="52"/>
    <s v="LIBERTY MERCADO ASEGURADO"/>
    <s v="17-04-2015 00:00:00"/>
    <n v="51"/>
    <n v="16821122"/>
  </r>
  <r>
    <s v="FACTURACION"/>
    <x v="2"/>
    <n v="1"/>
    <x v="0"/>
    <s v="F"/>
    <s v="D"/>
    <n v="52"/>
    <s v="LIBERTY MERCADO ASEGURADO"/>
    <s v="29-04-2015 00:00:00"/>
    <n v="51"/>
    <n v="31103964"/>
  </r>
  <r>
    <s v="FACTURACION"/>
    <x v="2"/>
    <n v="1"/>
    <x v="0"/>
    <s v="F"/>
    <s v="D"/>
    <n v="53"/>
    <s v="LIBERTY MICROSEGUROS"/>
    <s v="29-04-2015 00:00:00"/>
    <n v="72"/>
    <n v="31436400"/>
  </r>
  <r>
    <s v="FACTURACION"/>
    <x v="2"/>
    <n v="1"/>
    <x v="0"/>
    <s v="F"/>
    <s v="D"/>
    <n v="53"/>
    <s v="LIBERTY MICROSEGUROS"/>
    <s v="30-04-2015 00:00:00"/>
    <n v="51"/>
    <n v="4647690"/>
  </r>
  <r>
    <s v="FACTURACION"/>
    <x v="3"/>
    <n v="1"/>
    <x v="0"/>
    <s v="F"/>
    <s v="D"/>
    <n v="83"/>
    <s v="GASMECO"/>
    <s v="18-04-2015 00:00:00"/>
    <n v="51"/>
    <n v="16914"/>
  </r>
  <r>
    <s v="FACTURACION"/>
    <x v="3"/>
    <n v="1"/>
    <x v="0"/>
    <s v="F"/>
    <s v="D"/>
    <n v="98"/>
    <s v="REFINANCIACION"/>
    <s v="20-04-2015 00:00:00"/>
    <n v="51"/>
    <n v="10911"/>
  </r>
  <r>
    <s v="FACTURACION"/>
    <x v="3"/>
    <n v="1"/>
    <x v="0"/>
    <s v="F"/>
    <s v="D"/>
    <n v="88"/>
    <s v="INTERESES FINANCIACION MUNDO GAS"/>
    <s v="24-04-2015 00:00:00"/>
    <n v="51"/>
    <n v="8883"/>
  </r>
  <r>
    <s v="FACTURACION"/>
    <x v="4"/>
    <n v="1"/>
    <x v="0"/>
    <s v="F"/>
    <s v="D"/>
    <n v="46"/>
    <s v="RECARGOS MORA EXCLUIDOS"/>
    <s v="01-04-2015 00:00:00"/>
    <n v="51"/>
    <n v="1243"/>
  </r>
  <r>
    <s v="FACTURACION"/>
    <x v="4"/>
    <n v="1"/>
    <x v="0"/>
    <s v="F"/>
    <s v="D"/>
    <n v="99"/>
    <s v="RECARGO POR MORA  EXCLUIDO CREDITO SEGUROS"/>
    <s v="01-04-2015 00:00:00"/>
    <n v="53"/>
    <n v="154"/>
  </r>
  <r>
    <s v="FACTURACION"/>
    <x v="4"/>
    <n v="1"/>
    <x v="0"/>
    <s v="F"/>
    <s v="D"/>
    <n v="2"/>
    <s v="BRILLA"/>
    <s v="04-04-2015 00:00:00"/>
    <n v="19"/>
    <n v="62375463"/>
  </r>
  <r>
    <s v="FACTURACION"/>
    <x v="4"/>
    <n v="1"/>
    <x v="0"/>
    <s v="F"/>
    <s v="D"/>
    <n v="46"/>
    <s v="RECARGOS MORA EXCLUIDOS"/>
    <s v="04-04-2015 00:00:00"/>
    <n v="51"/>
    <n v="836"/>
  </r>
  <r>
    <s v="FACTURACION"/>
    <x v="4"/>
    <n v="1"/>
    <x v="0"/>
    <s v="F"/>
    <s v="D"/>
    <n v="121"/>
    <s v="REFINANCIACION INTERES DE FINANCIACION BRILLA"/>
    <s v="04-04-2015 00:00:00"/>
    <n v="51"/>
    <n v="170896"/>
  </r>
  <r>
    <s v="FACTURACION"/>
    <x v="4"/>
    <n v="1"/>
    <x v="0"/>
    <s v="F"/>
    <s v="D"/>
    <n v="99"/>
    <s v="RECARGO POR MORA  EXCLUIDO CREDITO SEGUROS"/>
    <s v="06-04-2015 00:00:00"/>
    <n v="50"/>
    <n v="5"/>
  </r>
  <r>
    <s v="FACTURACION"/>
    <x v="4"/>
    <n v="1"/>
    <x v="0"/>
    <s v="F"/>
    <s v="D"/>
    <n v="99"/>
    <s v="RECARGO POR MORA  EXCLUIDO CREDITO SEGUROS"/>
    <s v="06-04-2015 00:00:00"/>
    <n v="51"/>
    <n v="45"/>
  </r>
  <r>
    <s v="FACTURACION"/>
    <x v="4"/>
    <n v="1"/>
    <x v="0"/>
    <s v="F"/>
    <s v="D"/>
    <n v="2"/>
    <s v="BRILLA"/>
    <s v="07-04-2015 00:00:00"/>
    <n v="19"/>
    <n v="239081466"/>
  </r>
  <r>
    <s v="FACTURACION"/>
    <x v="4"/>
    <n v="1"/>
    <x v="0"/>
    <s v="F"/>
    <s v="D"/>
    <n v="102"/>
    <s v="INT FINAC EXCLUIDO CREDITO SEGUROS"/>
    <s v="07-04-2015 00:00:00"/>
    <n v="51"/>
    <n v="221"/>
  </r>
  <r>
    <s v="FACTURACION"/>
    <x v="4"/>
    <n v="1"/>
    <x v="0"/>
    <s v="F"/>
    <s v="D"/>
    <n v="46"/>
    <s v="RECARGOS MORA EXCLUIDOS"/>
    <s v="08-04-2015 00:00:00"/>
    <n v="53"/>
    <n v="14100"/>
  </r>
  <r>
    <s v="FACTURACION"/>
    <x v="4"/>
    <n v="1"/>
    <x v="0"/>
    <s v="F"/>
    <s v="D"/>
    <n v="99"/>
    <s v="RECARGO POR MORA  EXCLUIDO CREDITO SEGUROS"/>
    <s v="10-04-2015 00:00:00"/>
    <n v="15"/>
    <n v="48089"/>
  </r>
  <r>
    <s v="FACTURACION"/>
    <x v="4"/>
    <n v="1"/>
    <x v="0"/>
    <s v="F"/>
    <s v="D"/>
    <n v="58"/>
    <s v="INTERESES FINANCIACION CREDITO BRILLA"/>
    <s v="11-04-2015 00:00:00"/>
    <n v="51"/>
    <n v="86701358"/>
  </r>
  <r>
    <s v="FACTURACION"/>
    <x v="4"/>
    <n v="1"/>
    <x v="0"/>
    <s v="F"/>
    <s v="D"/>
    <n v="2"/>
    <s v="BRILLA"/>
    <s v="13-04-2015 00:00:00"/>
    <n v="51"/>
    <n v="25524931"/>
  </r>
  <r>
    <s v="FACTURACION"/>
    <x v="4"/>
    <n v="1"/>
    <x v="0"/>
    <s v="F"/>
    <s v="D"/>
    <n v="60"/>
    <s v="SEGURO BRILLA"/>
    <s v="14-04-2015 00:00:00"/>
    <n v="51"/>
    <n v="281"/>
  </r>
  <r>
    <s v="FACTURACION"/>
    <x v="4"/>
    <n v="1"/>
    <x v="0"/>
    <s v="F"/>
    <s v="D"/>
    <n v="46"/>
    <s v="RECARGOS MORA EXCLUIDOS"/>
    <s v="14-04-2015 00:00:00"/>
    <n v="51"/>
    <n v="1037"/>
  </r>
  <r>
    <s v="FACTURACION"/>
    <x v="4"/>
    <n v="1"/>
    <x v="0"/>
    <s v="F"/>
    <s v="D"/>
    <n v="2"/>
    <s v="BRILLA"/>
    <s v="15-04-2015 00:00:00"/>
    <n v="19"/>
    <n v="263099680"/>
  </r>
  <r>
    <s v="FACTURACION"/>
    <x v="4"/>
    <n v="1"/>
    <x v="0"/>
    <s v="F"/>
    <s v="D"/>
    <n v="102"/>
    <s v="INT FINAC EXCLUIDO CREDITO SEGUROS"/>
    <s v="15-04-2015 00:00:00"/>
    <n v="51"/>
    <n v="779"/>
  </r>
  <r>
    <s v="FACTURACION"/>
    <x v="4"/>
    <n v="1"/>
    <x v="0"/>
    <s v="F"/>
    <s v="D"/>
    <n v="46"/>
    <s v="RECARGOS MORA EXCLUIDOS"/>
    <s v="15-04-2015 00:00:00"/>
    <n v="51"/>
    <n v="1354"/>
  </r>
  <r>
    <s v="FACTURACION"/>
    <x v="4"/>
    <n v="1"/>
    <x v="0"/>
    <s v="F"/>
    <s v="D"/>
    <n v="99"/>
    <s v="RECARGO POR MORA  EXCLUIDO CREDITO SEGUROS"/>
    <s v="15-04-2015 00:00:00"/>
    <n v="51"/>
    <n v="31"/>
  </r>
  <r>
    <s v="FACTURACION"/>
    <x v="4"/>
    <n v="1"/>
    <x v="0"/>
    <s v="F"/>
    <s v="D"/>
    <n v="46"/>
    <s v="RECARGOS MORA EXCLUIDOS"/>
    <s v="16-04-2015 00:00:00"/>
    <n v="50"/>
    <n v="267"/>
  </r>
  <r>
    <s v="FACTURACION"/>
    <x v="4"/>
    <n v="1"/>
    <x v="0"/>
    <s v="F"/>
    <s v="D"/>
    <n v="60"/>
    <s v="SEGURO BRILLA"/>
    <s v="17-04-2015 00:00:00"/>
    <n v="51"/>
    <n v="1001"/>
  </r>
  <r>
    <s v="FACTURACION"/>
    <x v="4"/>
    <n v="1"/>
    <x v="0"/>
    <s v="F"/>
    <s v="D"/>
    <n v="46"/>
    <s v="RECARGOS MORA EXCLUIDOS"/>
    <s v="18-04-2015 00:00:00"/>
    <n v="50"/>
    <n v="230"/>
  </r>
  <r>
    <s v="FACTURACION"/>
    <x v="4"/>
    <n v="1"/>
    <x v="0"/>
    <s v="F"/>
    <s v="D"/>
    <n v="99"/>
    <s v="RECARGO POR MORA  EXCLUIDO CREDITO SEGUROS"/>
    <s v="20-04-2015 00:00:00"/>
    <n v="15"/>
    <n v="7199"/>
  </r>
  <r>
    <s v="FACTURACION"/>
    <x v="4"/>
    <n v="1"/>
    <x v="0"/>
    <s v="F"/>
    <s v="D"/>
    <n v="102"/>
    <s v="INT FINAC EXCLUIDO CREDITO SEGUROS"/>
    <s v="20-04-2015 00:00:00"/>
    <n v="51"/>
    <n v="293"/>
  </r>
  <r>
    <s v="FACTURACION"/>
    <x v="4"/>
    <n v="1"/>
    <x v="0"/>
    <s v="F"/>
    <s v="D"/>
    <n v="46"/>
    <s v="RECARGOS MORA EXCLUIDOS"/>
    <s v="20-04-2015 00:00:00"/>
    <n v="53"/>
    <n v="22957"/>
  </r>
  <r>
    <s v="FACTURACION"/>
    <x v="4"/>
    <n v="1"/>
    <x v="0"/>
    <s v="F"/>
    <s v="D"/>
    <n v="60"/>
    <s v="SEGURO BRILLA"/>
    <s v="21-04-2015 00:00:00"/>
    <n v="51"/>
    <n v="1025"/>
  </r>
  <r>
    <s v="FACTURACION"/>
    <x v="4"/>
    <n v="1"/>
    <x v="0"/>
    <s v="F"/>
    <s v="D"/>
    <n v="99"/>
    <s v="RECARGO POR MORA  EXCLUIDO CREDITO SEGUROS"/>
    <s v="22-04-2015 00:00:00"/>
    <n v="51"/>
    <n v="9"/>
  </r>
  <r>
    <s v="FACTURACION"/>
    <x v="4"/>
    <n v="1"/>
    <x v="0"/>
    <s v="F"/>
    <s v="D"/>
    <n v="121"/>
    <s v="REFINANCIACION INTERES DE FINANCIACION BRILLA"/>
    <s v="22-04-2015 00:00:00"/>
    <n v="51"/>
    <n v="104826"/>
  </r>
  <r>
    <s v="FACTURACION"/>
    <x v="4"/>
    <n v="1"/>
    <x v="0"/>
    <s v="F"/>
    <s v="D"/>
    <n v="46"/>
    <s v="RECARGOS MORA EXCLUIDOS"/>
    <s v="24-04-2015 00:00:00"/>
    <n v="15"/>
    <n v="847118"/>
  </r>
  <r>
    <s v="FACTURACION"/>
    <x v="4"/>
    <n v="1"/>
    <x v="0"/>
    <s v="F"/>
    <s v="D"/>
    <n v="102"/>
    <s v="INT FINAC EXCLUIDO CREDITO SEGUROS"/>
    <s v="25-04-2015 00:00:00"/>
    <n v="51"/>
    <n v="86"/>
  </r>
  <r>
    <s v="FACTURACION"/>
    <x v="4"/>
    <n v="1"/>
    <x v="0"/>
    <s v="F"/>
    <s v="D"/>
    <n v="99"/>
    <s v="RECARGO POR MORA  EXCLUIDO CREDITO SEGUROS"/>
    <s v="27-04-2015 00:00:00"/>
    <n v="50"/>
    <n v="92"/>
  </r>
  <r>
    <s v="FACTURACION"/>
    <x v="4"/>
    <n v="1"/>
    <x v="0"/>
    <s v="F"/>
    <s v="D"/>
    <n v="60"/>
    <s v="SEGURO BRILLA"/>
    <s v="29-04-2015 00:00:00"/>
    <n v="15"/>
    <n v="3929482"/>
  </r>
  <r>
    <s v="FACTURACION"/>
    <x v="4"/>
    <n v="1"/>
    <x v="0"/>
    <s v="F"/>
    <s v="D"/>
    <n v="121"/>
    <s v="REFINANCIACION INTERES DE FINANCIACION BRILLA"/>
    <s v="29-04-2015 00:00:00"/>
    <n v="51"/>
    <n v="315346"/>
  </r>
  <r>
    <s v="FACTURACION"/>
    <x v="4"/>
    <n v="1"/>
    <x v="0"/>
    <s v="F"/>
    <s v="D"/>
    <n v="99"/>
    <s v="RECARGO POR MORA  EXCLUIDO CREDITO SEGUROS"/>
    <s v="30-04-2015 00:00:00"/>
    <n v="15"/>
    <n v="23549"/>
  </r>
  <r>
    <s v="FACTURACION"/>
    <x v="4"/>
    <n v="1"/>
    <x v="0"/>
    <s v="F"/>
    <s v="D"/>
    <n v="99"/>
    <s v="RECARGO POR MORA  EXCLUIDO CREDITO SEGUROS"/>
    <s v="30-04-2015 00:00:00"/>
    <n v="53"/>
    <n v="203"/>
  </r>
  <r>
    <s v="FACTURACION"/>
    <x v="4"/>
    <n v="11"/>
    <x v="1"/>
    <m/>
    <s v="D"/>
    <n v="58"/>
    <s v="INTERESES FINANCIACION CREDITO BRILLA"/>
    <s v="04-04-2015 00:00:00"/>
    <n v="53"/>
    <n v="-5648"/>
  </r>
  <r>
    <s v="FACTURACION"/>
    <x v="4"/>
    <n v="11"/>
    <x v="1"/>
    <m/>
    <s v="D"/>
    <n v="2"/>
    <s v="BRILLA"/>
    <s v="09-04-2015 00:00:00"/>
    <n v="53"/>
    <n v="-210991"/>
  </r>
  <r>
    <s v="FACTURACION"/>
    <x v="4"/>
    <n v="11"/>
    <x v="1"/>
    <m/>
    <s v="D"/>
    <n v="60"/>
    <s v="SEGURO BRILLA"/>
    <s v="13-04-2015 00:00:00"/>
    <n v="53"/>
    <n v="-768"/>
  </r>
  <r>
    <s v="FACTURACION"/>
    <x v="4"/>
    <n v="11"/>
    <x v="1"/>
    <m/>
    <s v="D"/>
    <n v="2"/>
    <s v="BRILLA"/>
    <s v="22-04-2015 00:00:00"/>
    <n v="53"/>
    <n v="-9736"/>
  </r>
  <r>
    <s v="FACTURACION"/>
    <x v="4"/>
    <n v="11"/>
    <x v="1"/>
    <m/>
    <s v="D"/>
    <n v="60"/>
    <s v="SEGURO BRILLA"/>
    <s v="23-04-2015 00:00:00"/>
    <n v="53"/>
    <n v="-1368"/>
  </r>
  <r>
    <s v="FACTURACION"/>
    <x v="4"/>
    <n v="11"/>
    <x v="1"/>
    <m/>
    <s v="D"/>
    <n v="46"/>
    <s v="RECARGOS MORA EXCLUIDOS"/>
    <s v="23-04-2015 00:00:00"/>
    <n v="53"/>
    <n v="-526"/>
  </r>
  <r>
    <s v="FACTURACION"/>
    <x v="4"/>
    <n v="11"/>
    <x v="1"/>
    <m/>
    <s v="D"/>
    <n v="46"/>
    <s v="RECARGOS MORA EXCLUIDOS"/>
    <s v="30-04-2015 00:00:00"/>
    <n v="53"/>
    <n v="-1"/>
  </r>
  <r>
    <s v="FACTURACION"/>
    <x v="5"/>
    <n v="1"/>
    <x v="0"/>
    <s v="F"/>
    <s v="D"/>
    <n v="102"/>
    <s v="INT FINAC EXCLUIDO CREDITO SEGUROS"/>
    <s v="01-04-2015 00:00:00"/>
    <n v="51"/>
    <n v="1168"/>
  </r>
  <r>
    <s v="FACTURACION"/>
    <x v="5"/>
    <n v="1"/>
    <x v="0"/>
    <s v="F"/>
    <s v="D"/>
    <n v="2"/>
    <s v="BRILLA"/>
    <s v="04-04-2015 00:00:00"/>
    <n v="51"/>
    <n v="75332632"/>
  </r>
  <r>
    <s v="FACTURACION"/>
    <x v="5"/>
    <n v="1"/>
    <x v="0"/>
    <s v="F"/>
    <s v="D"/>
    <n v="99"/>
    <s v="RECARGO POR MORA  EXCLUIDO CREDITO SEGUROS"/>
    <s v="06-04-2015 00:00:00"/>
    <n v="51"/>
    <n v="32"/>
  </r>
  <r>
    <s v="FACTURACION"/>
    <x v="5"/>
    <n v="1"/>
    <x v="0"/>
    <s v="F"/>
    <s v="D"/>
    <n v="46"/>
    <s v="RECARGOS MORA EXCLUIDOS"/>
    <s v="06-04-2015 00:00:00"/>
    <n v="53"/>
    <n v="23576"/>
  </r>
  <r>
    <s v="FACTURACION"/>
    <x v="5"/>
    <n v="1"/>
    <x v="0"/>
    <s v="F"/>
    <s v="D"/>
    <n v="99"/>
    <s v="RECARGO POR MORA  EXCLUIDO CREDITO SEGUROS"/>
    <s v="07-04-2015 00:00:00"/>
    <n v="53"/>
    <n v="549"/>
  </r>
  <r>
    <s v="FACTURACION"/>
    <x v="5"/>
    <n v="1"/>
    <x v="0"/>
    <s v="F"/>
    <s v="D"/>
    <n v="46"/>
    <s v="RECARGOS MORA EXCLUIDOS"/>
    <s v="08-04-2015 00:00:00"/>
    <n v="50"/>
    <n v="2823"/>
  </r>
  <r>
    <s v="FACTURACION"/>
    <x v="5"/>
    <n v="1"/>
    <x v="0"/>
    <s v="F"/>
    <s v="D"/>
    <n v="2"/>
    <s v="BRILLA"/>
    <s v="08-04-2015 00:00:00"/>
    <n v="51"/>
    <n v="160235266"/>
  </r>
  <r>
    <s v="FACTURACION"/>
    <x v="5"/>
    <n v="1"/>
    <x v="0"/>
    <s v="F"/>
    <s v="D"/>
    <n v="99"/>
    <s v="RECARGO POR MORA  EXCLUIDO CREDITO SEGUROS"/>
    <s v="08-04-2015 00:00:00"/>
    <n v="53"/>
    <n v="508"/>
  </r>
  <r>
    <s v="FACTURACION"/>
    <x v="5"/>
    <n v="1"/>
    <x v="0"/>
    <s v="F"/>
    <s v="D"/>
    <n v="99"/>
    <s v="RECARGO POR MORA  EXCLUIDO CREDITO SEGUROS"/>
    <s v="09-04-2015 00:00:00"/>
    <n v="53"/>
    <n v="350"/>
  </r>
  <r>
    <s v="FACTURACION"/>
    <x v="5"/>
    <n v="1"/>
    <x v="0"/>
    <s v="F"/>
    <s v="D"/>
    <n v="102"/>
    <s v="INT FINAC EXCLUIDO CREDITO SEGUROS"/>
    <s v="10-04-2015 00:00:00"/>
    <n v="51"/>
    <n v="2931"/>
  </r>
  <r>
    <s v="FACTURACION"/>
    <x v="5"/>
    <n v="1"/>
    <x v="0"/>
    <s v="F"/>
    <s v="D"/>
    <n v="46"/>
    <s v="RECARGOS MORA EXCLUIDOS"/>
    <s v="11-04-2015 00:00:00"/>
    <n v="50"/>
    <n v="9043"/>
  </r>
  <r>
    <s v="FACTURACION"/>
    <x v="5"/>
    <n v="1"/>
    <x v="0"/>
    <s v="F"/>
    <s v="D"/>
    <n v="60"/>
    <s v="SEGURO BRILLA"/>
    <s v="13-04-2015 00:00:00"/>
    <n v="15"/>
    <n v="153193"/>
  </r>
  <r>
    <s v="FACTURACION"/>
    <x v="5"/>
    <n v="1"/>
    <x v="0"/>
    <s v="F"/>
    <s v="D"/>
    <n v="46"/>
    <s v="RECARGOS MORA EXCLUIDOS"/>
    <s v="13-04-2015 00:00:00"/>
    <n v="50"/>
    <n v="7274"/>
  </r>
  <r>
    <s v="FACTURACION"/>
    <x v="5"/>
    <n v="1"/>
    <x v="0"/>
    <s v="F"/>
    <s v="D"/>
    <n v="99"/>
    <s v="RECARGO POR MORA  EXCLUIDO CREDITO SEGUROS"/>
    <s v="13-04-2015 00:00:00"/>
    <n v="53"/>
    <n v="332"/>
  </r>
  <r>
    <s v="FACTURACION"/>
    <x v="5"/>
    <n v="1"/>
    <x v="0"/>
    <s v="F"/>
    <s v="D"/>
    <n v="46"/>
    <s v="RECARGOS MORA EXCLUIDOS"/>
    <s v="14-04-2015 00:00:00"/>
    <n v="15"/>
    <n v="212847"/>
  </r>
  <r>
    <s v="FACTURACION"/>
    <x v="5"/>
    <n v="1"/>
    <x v="0"/>
    <s v="F"/>
    <s v="D"/>
    <n v="99"/>
    <s v="RECARGO POR MORA  EXCLUIDO CREDITO SEGUROS"/>
    <s v="14-04-2015 00:00:00"/>
    <n v="15"/>
    <n v="2348"/>
  </r>
  <r>
    <s v="FACTURACION"/>
    <x v="5"/>
    <n v="1"/>
    <x v="0"/>
    <s v="F"/>
    <s v="D"/>
    <n v="2"/>
    <s v="BRILLA"/>
    <s v="14-04-2015 00:00:00"/>
    <n v="51"/>
    <n v="18070513"/>
  </r>
  <r>
    <s v="FACTURACION"/>
    <x v="5"/>
    <n v="1"/>
    <x v="0"/>
    <s v="F"/>
    <s v="D"/>
    <n v="99"/>
    <s v="RECARGO POR MORA  EXCLUIDO CREDITO SEGUROS"/>
    <s v="15-04-2015 00:00:00"/>
    <n v="15"/>
    <n v="21047"/>
  </r>
  <r>
    <s v="FACTURACION"/>
    <x v="5"/>
    <n v="1"/>
    <x v="0"/>
    <s v="F"/>
    <s v="D"/>
    <n v="2"/>
    <s v="BRILLA"/>
    <s v="15-04-2015 00:00:00"/>
    <n v="51"/>
    <n v="93235200"/>
  </r>
  <r>
    <s v="FACTURACION"/>
    <x v="5"/>
    <n v="1"/>
    <x v="0"/>
    <s v="F"/>
    <s v="D"/>
    <n v="46"/>
    <s v="RECARGOS MORA EXCLUIDOS"/>
    <s v="16-04-2015 00:00:00"/>
    <n v="15"/>
    <n v="754708"/>
  </r>
  <r>
    <s v="FACTURACION"/>
    <x v="5"/>
    <n v="1"/>
    <x v="0"/>
    <s v="F"/>
    <s v="D"/>
    <n v="99"/>
    <s v="RECARGO POR MORA  EXCLUIDO CREDITO SEGUROS"/>
    <s v="16-04-2015 00:00:00"/>
    <n v="15"/>
    <n v="9870"/>
  </r>
  <r>
    <s v="FACTURACION"/>
    <x v="5"/>
    <n v="1"/>
    <x v="0"/>
    <s v="F"/>
    <s v="D"/>
    <n v="2"/>
    <s v="BRILLA"/>
    <s v="16-04-2015 00:00:00"/>
    <n v="51"/>
    <n v="54841659"/>
  </r>
  <r>
    <s v="FACTURACION"/>
    <x v="5"/>
    <n v="1"/>
    <x v="0"/>
    <s v="F"/>
    <s v="D"/>
    <n v="46"/>
    <s v="RECARGOS MORA EXCLUIDOS"/>
    <s v="16-04-2015 00:00:00"/>
    <n v="51"/>
    <n v="1333"/>
  </r>
  <r>
    <s v="FACTURACION"/>
    <x v="5"/>
    <n v="1"/>
    <x v="0"/>
    <s v="F"/>
    <s v="D"/>
    <n v="99"/>
    <s v="RECARGO POR MORA  EXCLUIDO CREDITO SEGUROS"/>
    <s v="16-04-2015 00:00:00"/>
    <n v="51"/>
    <n v="11"/>
  </r>
  <r>
    <s v="FACTURACION"/>
    <x v="5"/>
    <n v="1"/>
    <x v="0"/>
    <s v="F"/>
    <s v="D"/>
    <n v="46"/>
    <s v="RECARGOS MORA EXCLUIDOS"/>
    <s v="16-04-2015 00:00:00"/>
    <n v="53"/>
    <n v="23434"/>
  </r>
  <r>
    <s v="FACTURACION"/>
    <x v="5"/>
    <n v="1"/>
    <x v="0"/>
    <s v="F"/>
    <s v="D"/>
    <n v="99"/>
    <s v="RECARGO POR MORA  EXCLUIDO CREDITO SEGUROS"/>
    <s v="16-04-2015 00:00:00"/>
    <n v="53"/>
    <n v="440"/>
  </r>
  <r>
    <s v="FACTURACION"/>
    <x v="5"/>
    <n v="1"/>
    <x v="0"/>
    <s v="F"/>
    <s v="D"/>
    <n v="60"/>
    <s v="SEGURO BRILLA"/>
    <s v="17-04-2015 00:00:00"/>
    <n v="51"/>
    <n v="1405"/>
  </r>
  <r>
    <s v="FACTURACION"/>
    <x v="5"/>
    <n v="1"/>
    <x v="0"/>
    <s v="F"/>
    <s v="D"/>
    <n v="46"/>
    <s v="RECARGOS MORA EXCLUIDOS"/>
    <s v="17-04-2015 00:00:00"/>
    <n v="51"/>
    <n v="705"/>
  </r>
  <r>
    <s v="FACTURACION"/>
    <x v="5"/>
    <n v="1"/>
    <x v="0"/>
    <s v="F"/>
    <s v="D"/>
    <n v="99"/>
    <s v="RECARGO POR MORA  EXCLUIDO CREDITO SEGUROS"/>
    <s v="17-04-2015 00:00:00"/>
    <n v="53"/>
    <n v="420"/>
  </r>
  <r>
    <s v="FACTURACION"/>
    <x v="5"/>
    <n v="1"/>
    <x v="0"/>
    <s v="F"/>
    <s v="D"/>
    <n v="46"/>
    <s v="RECARGOS MORA EXCLUIDOS"/>
    <s v="18-04-2015 00:00:00"/>
    <n v="15"/>
    <n v="1659168"/>
  </r>
  <r>
    <s v="FACTURACION"/>
    <x v="5"/>
    <n v="1"/>
    <x v="0"/>
    <s v="F"/>
    <s v="D"/>
    <n v="46"/>
    <s v="RECARGOS MORA EXCLUIDOS"/>
    <s v="18-04-2015 00:00:00"/>
    <n v="53"/>
    <n v="46325"/>
  </r>
  <r>
    <s v="FACTURACION"/>
    <x v="5"/>
    <n v="1"/>
    <x v="0"/>
    <s v="F"/>
    <s v="D"/>
    <n v="99"/>
    <s v="RECARGO POR MORA  EXCLUIDO CREDITO SEGUROS"/>
    <s v="20-04-2015 00:00:00"/>
    <n v="50"/>
    <n v="7"/>
  </r>
  <r>
    <s v="FACTURACION"/>
    <x v="5"/>
    <n v="1"/>
    <x v="0"/>
    <s v="F"/>
    <s v="D"/>
    <n v="60"/>
    <s v="SEGURO BRILLA"/>
    <s v="20-04-2015 00:00:00"/>
    <n v="51"/>
    <n v="1905"/>
  </r>
  <r>
    <s v="FACTURACION"/>
    <x v="5"/>
    <n v="1"/>
    <x v="0"/>
    <s v="F"/>
    <s v="D"/>
    <n v="60"/>
    <s v="SEGURO BRILLA"/>
    <s v="21-04-2015 00:00:00"/>
    <n v="15"/>
    <n v="740708"/>
  </r>
  <r>
    <s v="FACTURACION"/>
    <x v="5"/>
    <n v="1"/>
    <x v="0"/>
    <s v="F"/>
    <s v="D"/>
    <n v="46"/>
    <s v="RECARGOS MORA EXCLUIDOS"/>
    <s v="21-04-2015 00:00:00"/>
    <n v="15"/>
    <n v="1358488"/>
  </r>
  <r>
    <s v="FACTURACION"/>
    <x v="5"/>
    <n v="1"/>
    <x v="0"/>
    <s v="F"/>
    <s v="D"/>
    <n v="2"/>
    <s v="BRILLA"/>
    <s v="21-04-2015 00:00:00"/>
    <n v="51"/>
    <n v="65522214"/>
  </r>
  <r>
    <s v="FACTURACION"/>
    <x v="5"/>
    <n v="1"/>
    <x v="0"/>
    <s v="F"/>
    <s v="D"/>
    <n v="58"/>
    <s v="INTERESES FINANCIACION CREDITO BRILLA"/>
    <s v="21-04-2015 00:00:00"/>
    <n v="51"/>
    <n v="23837989"/>
  </r>
  <r>
    <s v="FACTURACION"/>
    <x v="5"/>
    <n v="1"/>
    <x v="0"/>
    <s v="F"/>
    <s v="D"/>
    <n v="121"/>
    <s v="REFINANCIACION INTERES DE FINANCIACION BRILLA"/>
    <s v="21-04-2015 00:00:00"/>
    <n v="51"/>
    <n v="1177161"/>
  </r>
  <r>
    <s v="FACTURACION"/>
    <x v="5"/>
    <n v="1"/>
    <x v="0"/>
    <s v="F"/>
    <s v="D"/>
    <n v="46"/>
    <s v="RECARGOS MORA EXCLUIDOS"/>
    <s v="22-04-2015 00:00:00"/>
    <n v="50"/>
    <n v="64028"/>
  </r>
  <r>
    <s v="FACTURACION"/>
    <x v="5"/>
    <n v="1"/>
    <x v="0"/>
    <s v="F"/>
    <s v="D"/>
    <n v="99"/>
    <s v="RECARGO POR MORA  EXCLUIDO CREDITO SEGUROS"/>
    <s v="22-04-2015 00:00:00"/>
    <n v="53"/>
    <n v="593"/>
  </r>
  <r>
    <s v="FACTURACION"/>
    <x v="5"/>
    <n v="1"/>
    <x v="0"/>
    <s v="F"/>
    <s v="D"/>
    <n v="60"/>
    <s v="SEGURO BRILLA"/>
    <s v="23-04-2015 00:00:00"/>
    <n v="15"/>
    <n v="850834"/>
  </r>
  <r>
    <s v="FACTURACION"/>
    <x v="5"/>
    <n v="1"/>
    <x v="0"/>
    <s v="F"/>
    <s v="D"/>
    <n v="99"/>
    <s v="RECARGO POR MORA  EXCLUIDO CREDITO SEGUROS"/>
    <s v="23-04-2015 00:00:00"/>
    <n v="15"/>
    <n v="15053"/>
  </r>
  <r>
    <s v="FACTURACION"/>
    <x v="5"/>
    <n v="1"/>
    <x v="0"/>
    <s v="F"/>
    <s v="D"/>
    <n v="56"/>
    <s v="INTERESES FINANCIACION CONEXION"/>
    <s v="23-04-2015 00:00:00"/>
    <n v="51"/>
    <n v="29"/>
  </r>
  <r>
    <s v="FACTURACION"/>
    <x v="5"/>
    <n v="1"/>
    <x v="0"/>
    <s v="F"/>
    <s v="D"/>
    <n v="81"/>
    <s v="SERVICIOS VARIOS GRAVADO"/>
    <s v="23-04-2015 00:00:00"/>
    <n v="51"/>
    <n v="9"/>
  </r>
  <r>
    <s v="FACTURACION"/>
    <x v="5"/>
    <n v="1"/>
    <x v="0"/>
    <s v="F"/>
    <s v="D"/>
    <n v="60"/>
    <s v="SEGURO BRILLA"/>
    <s v="24-04-2015 00:00:00"/>
    <n v="15"/>
    <n v="705017"/>
  </r>
  <r>
    <s v="FACTURACION"/>
    <x v="5"/>
    <n v="1"/>
    <x v="0"/>
    <s v="F"/>
    <s v="D"/>
    <n v="99"/>
    <s v="RECARGO POR MORA  EXCLUIDO CREDITO SEGUROS"/>
    <s v="25-04-2015 00:00:00"/>
    <n v="51"/>
    <n v="1"/>
  </r>
  <r>
    <s v="FACTURACION"/>
    <x v="5"/>
    <n v="1"/>
    <x v="0"/>
    <s v="F"/>
    <s v="D"/>
    <n v="99"/>
    <s v="RECARGO POR MORA  EXCLUIDO CREDITO SEGUROS"/>
    <s v="27-04-2015 00:00:00"/>
    <n v="15"/>
    <n v="30909"/>
  </r>
  <r>
    <s v="FACTURACION"/>
    <x v="5"/>
    <n v="1"/>
    <x v="0"/>
    <s v="F"/>
    <s v="D"/>
    <n v="99"/>
    <s v="RECARGO POR MORA  EXCLUIDO CREDITO SEGUROS"/>
    <s v="27-04-2015 00:00:00"/>
    <n v="50"/>
    <n v="19"/>
  </r>
  <r>
    <s v="FACTURACION"/>
    <x v="5"/>
    <n v="1"/>
    <x v="0"/>
    <s v="F"/>
    <s v="D"/>
    <n v="56"/>
    <s v="INTERESES FINANCIACION CONEXION"/>
    <s v="27-04-2015 00:00:00"/>
    <n v="51"/>
    <n v="323"/>
  </r>
  <r>
    <s v="FACTURACION"/>
    <x v="5"/>
    <n v="1"/>
    <x v="0"/>
    <s v="F"/>
    <s v="D"/>
    <n v="58"/>
    <s v="INTERESES FINANCIACION CREDITO BRILLA"/>
    <s v="27-04-2015 00:00:00"/>
    <n v="51"/>
    <n v="56413272"/>
  </r>
  <r>
    <s v="FACTURACION"/>
    <x v="5"/>
    <n v="1"/>
    <x v="0"/>
    <s v="F"/>
    <s v="D"/>
    <n v="60"/>
    <s v="SEGURO BRILLA"/>
    <s v="27-04-2015 00:00:00"/>
    <n v="51"/>
    <n v="3702"/>
  </r>
  <r>
    <s v="FACTURACION"/>
    <x v="5"/>
    <n v="1"/>
    <x v="0"/>
    <s v="F"/>
    <s v="D"/>
    <n v="46"/>
    <s v="RECARGOS MORA EXCLUIDOS"/>
    <s v="28-04-2015 00:00:00"/>
    <n v="50"/>
    <n v="16261"/>
  </r>
  <r>
    <s v="FACTURACION"/>
    <x v="5"/>
    <n v="1"/>
    <x v="0"/>
    <s v="F"/>
    <s v="D"/>
    <n v="46"/>
    <s v="RECARGOS MORA EXCLUIDOS"/>
    <s v="28-04-2015 00:00:00"/>
    <n v="53"/>
    <n v="33495"/>
  </r>
  <r>
    <s v="FACTURACION"/>
    <x v="5"/>
    <n v="1"/>
    <x v="0"/>
    <s v="F"/>
    <s v="D"/>
    <n v="99"/>
    <s v="RECARGO POR MORA  EXCLUIDO CREDITO SEGUROS"/>
    <s v="28-04-2015 00:00:00"/>
    <n v="53"/>
    <n v="504"/>
  </r>
  <r>
    <s v="FACTURACION"/>
    <x v="5"/>
    <n v="1"/>
    <x v="0"/>
    <s v="F"/>
    <s v="D"/>
    <n v="46"/>
    <s v="RECARGOS MORA EXCLUIDOS"/>
    <s v="29-04-2015 00:00:00"/>
    <n v="51"/>
    <n v="13236"/>
  </r>
  <r>
    <s v="FACTURACION"/>
    <x v="5"/>
    <n v="1"/>
    <x v="0"/>
    <s v="F"/>
    <s v="D"/>
    <n v="46"/>
    <s v="RECARGOS MORA EXCLUIDOS"/>
    <s v="30-04-2015 00:00:00"/>
    <n v="53"/>
    <n v="39552"/>
  </r>
  <r>
    <s v="FACTURACION"/>
    <x v="5"/>
    <n v="11"/>
    <x v="1"/>
    <m/>
    <s v="D"/>
    <n v="60"/>
    <s v="SEGURO BRILLA"/>
    <s v="11-04-2015 00:00:00"/>
    <n v="53"/>
    <n v="-4"/>
  </r>
  <r>
    <s v="FACTURACION"/>
    <x v="5"/>
    <n v="11"/>
    <x v="1"/>
    <m/>
    <s v="D"/>
    <n v="2"/>
    <s v="BRILLA"/>
    <s v="16-04-2015 00:00:00"/>
    <n v="53"/>
    <n v="-23527"/>
  </r>
  <r>
    <s v="NOTAS"/>
    <x v="0"/>
    <n v="16"/>
    <x v="3"/>
    <m/>
    <s v="C"/>
    <n v="19"/>
    <s v="RED INTERNA"/>
    <s v="06-04-2015 00:00:00"/>
    <n v="50"/>
    <n v="-1679520"/>
  </r>
  <r>
    <s v="NOTAS"/>
    <x v="0"/>
    <n v="16"/>
    <x v="3"/>
    <m/>
    <s v="C"/>
    <n v="19"/>
    <s v="RED INTERNA"/>
    <s v="29-04-2015 00:00:00"/>
    <n v="50"/>
    <n v="-28800000"/>
  </r>
  <r>
    <s v="NOTAS"/>
    <x v="0"/>
    <n v="16"/>
    <x v="3"/>
    <m/>
    <s v="C"/>
    <n v="122"/>
    <s v="IVA RED INTERNA"/>
    <s v="29-04-2015 00:00:00"/>
    <n v="50"/>
    <n v="-460800"/>
  </r>
  <r>
    <s v="NOTAS"/>
    <x v="0"/>
    <n v="16"/>
    <x v="3"/>
    <m/>
    <s v="C"/>
    <n v="400"/>
    <s v="CERTIFICACION INSTALACION PREVIA"/>
    <s v="29-04-2015 00:00:00"/>
    <n v="50"/>
    <n v="-2195200"/>
  </r>
  <r>
    <s v="NOTAS"/>
    <x v="0"/>
    <n v="40"/>
    <x v="4"/>
    <m/>
    <s v="D"/>
    <n v="81"/>
    <s v="SERVICIOS VARIOS GRAVADO"/>
    <s v="13-04-2015 00:00:00"/>
    <n v="28"/>
    <n v="-240000"/>
  </r>
  <r>
    <s v="NOTAS"/>
    <x v="1"/>
    <n v="16"/>
    <x v="3"/>
    <m/>
    <s v="C"/>
    <n v="8"/>
    <s v="CONTRIBUCION"/>
    <s v="01-04-2015 00:00:00"/>
    <n v="3"/>
    <n v="-842"/>
  </r>
  <r>
    <s v="NOTAS"/>
    <x v="1"/>
    <n v="16"/>
    <x v="3"/>
    <m/>
    <s v="C"/>
    <n v="46"/>
    <s v="RECARGOS MORA EXCLUIDOS"/>
    <s v="01-04-2015 00:00:00"/>
    <n v="3"/>
    <n v="-367"/>
  </r>
  <r>
    <s v="NOTAS"/>
    <x v="1"/>
    <n v="16"/>
    <x v="3"/>
    <m/>
    <s v="C"/>
    <n v="122"/>
    <s v="IVA RED INTERNA"/>
    <s v="01-04-2015 00:00:00"/>
    <n v="3"/>
    <n v="-821"/>
  </r>
  <r>
    <s v="NOTAS"/>
    <x v="1"/>
    <n v="16"/>
    <x v="3"/>
    <m/>
    <s v="D"/>
    <n v="103"/>
    <s v="INTERESES FINANC RED INTERNA"/>
    <s v="01-04-2015 00:00:00"/>
    <n v="4"/>
    <n v="27"/>
  </r>
  <r>
    <s v="NOTAS"/>
    <x v="1"/>
    <n v="16"/>
    <x v="3"/>
    <m/>
    <s v="D"/>
    <n v="28"/>
    <s v="SERVICIOS ASOCIADOS CARGO POR CONEXIÓN"/>
    <s v="01-04-2015 00:00:00"/>
    <n v="20"/>
    <n v="416965"/>
  </r>
  <r>
    <s v="NOTAS"/>
    <x v="1"/>
    <n v="16"/>
    <x v="3"/>
    <m/>
    <s v="D"/>
    <n v="17"/>
    <s v="RECONEXION"/>
    <s v="01-04-2015 00:00:00"/>
    <n v="20"/>
    <n v="523330"/>
  </r>
  <r>
    <s v="NOTAS"/>
    <x v="1"/>
    <n v="16"/>
    <x v="3"/>
    <m/>
    <s v="D"/>
    <n v="98"/>
    <s v="REFINANCIACION"/>
    <s v="01-04-2015 00:00:00"/>
    <n v="20"/>
    <n v="299524"/>
  </r>
  <r>
    <s v="NOTAS"/>
    <x v="1"/>
    <n v="16"/>
    <x v="3"/>
    <m/>
    <s v="D"/>
    <n v="126"/>
    <s v="IVA INTERES DE FINANCIACION"/>
    <s v="01-04-2015 00:00:00"/>
    <n v="20"/>
    <n v="63161"/>
  </r>
  <r>
    <s v="NOTAS"/>
    <x v="1"/>
    <n v="16"/>
    <x v="3"/>
    <m/>
    <s v="C"/>
    <n v="27"/>
    <s v="SERVICIO ASOCIADO RED INTERNA"/>
    <s v="01-04-2015 00:00:00"/>
    <n v="50"/>
    <n v="-10228743"/>
  </r>
  <r>
    <s v="NOTAS"/>
    <x v="1"/>
    <n v="16"/>
    <x v="3"/>
    <m/>
    <s v="C"/>
    <n v="126"/>
    <s v="IVA INTERES DE FINANCIACION"/>
    <s v="01-04-2015 00:00:00"/>
    <n v="50"/>
    <n v="-10232"/>
  </r>
  <r>
    <s v="NOTAS"/>
    <x v="1"/>
    <n v="16"/>
    <x v="3"/>
    <m/>
    <s v="C"/>
    <n v="401"/>
    <s v="REVISION PERIODICA RES 059"/>
    <s v="01-04-2015 00:00:00"/>
    <n v="50"/>
    <n v="-5675158"/>
  </r>
  <r>
    <s v="NOTAS"/>
    <x v="1"/>
    <n v="16"/>
    <x v="3"/>
    <m/>
    <s v="C"/>
    <n v="86"/>
    <s v="INTERESES FINANCIACION EXCLUIDOS"/>
    <s v="01-04-2015 00:00:00"/>
    <n v="50"/>
    <n v="-232"/>
  </r>
  <r>
    <s v="NOTAS"/>
    <x v="1"/>
    <n v="16"/>
    <x v="3"/>
    <m/>
    <s v="D"/>
    <n v="3"/>
    <s v="CARGO FIJO"/>
    <s v="01-04-2015 00:00:00"/>
    <n v="58"/>
    <n v="43900"/>
  </r>
  <r>
    <s v="NOTAS"/>
    <x v="1"/>
    <n v="16"/>
    <x v="3"/>
    <m/>
    <s v="D"/>
    <n v="7"/>
    <s v="CONSUMO"/>
    <s v="01-04-2015 00:00:00"/>
    <n v="58"/>
    <n v="107689"/>
  </r>
  <r>
    <s v="NOTAS"/>
    <x v="1"/>
    <n v="16"/>
    <x v="3"/>
    <m/>
    <s v="D"/>
    <n v="98"/>
    <s v="REFINANCIACION"/>
    <s v="01-04-2015 00:00:00"/>
    <n v="58"/>
    <n v="2125923"/>
  </r>
  <r>
    <s v="NOTAS"/>
    <x v="1"/>
    <n v="16"/>
    <x v="3"/>
    <m/>
    <s v="C"/>
    <n v="17"/>
    <s v="RECONEXION"/>
    <s v="03-04-2015 00:00:00"/>
    <n v="50"/>
    <n v="-870000"/>
  </r>
  <r>
    <s v="NOTAS"/>
    <x v="1"/>
    <n v="16"/>
    <x v="3"/>
    <m/>
    <s v="C"/>
    <n v="8"/>
    <s v="CONTRIBUCION"/>
    <s v="04-04-2015 00:00:00"/>
    <n v="1"/>
    <n v="-17649"/>
  </r>
  <r>
    <s v="NOTAS"/>
    <x v="1"/>
    <n v="16"/>
    <x v="3"/>
    <m/>
    <s v="D"/>
    <n v="30"/>
    <s v="SUBSIDIO"/>
    <s v="04-04-2015 00:00:00"/>
    <n v="4"/>
    <n v="62634"/>
  </r>
  <r>
    <s v="NOTAS"/>
    <x v="1"/>
    <n v="16"/>
    <x v="3"/>
    <m/>
    <s v="C"/>
    <n v="4"/>
    <s v="CARGO POR CONEXIÓN"/>
    <s v="04-04-2015 00:00:00"/>
    <n v="50"/>
    <n v="-2727477"/>
  </r>
  <r>
    <s v="NOTAS"/>
    <x v="1"/>
    <n v="16"/>
    <x v="3"/>
    <m/>
    <s v="C"/>
    <n v="106"/>
    <s v="IMPUESTO 16%"/>
    <s v="04-04-2015 00:00:00"/>
    <n v="50"/>
    <n v="-65060"/>
  </r>
  <r>
    <s v="NOTAS"/>
    <x v="1"/>
    <n v="16"/>
    <x v="3"/>
    <m/>
    <s v="D"/>
    <n v="129"/>
    <s v="SUBS GOB ATL VEREDAS NUEVA INT"/>
    <s v="04-04-2015 00:00:00"/>
    <n v="50"/>
    <n v="2962448"/>
  </r>
  <r>
    <s v="NOTAS"/>
    <x v="1"/>
    <n v="16"/>
    <x v="3"/>
    <m/>
    <s v="D"/>
    <n v="128"/>
    <s v="SUBS GOB ATL VEREDA NUEVA CERT"/>
    <s v="04-04-2015 00:00:00"/>
    <n v="50"/>
    <n v="267200"/>
  </r>
  <r>
    <s v="NOTAS"/>
    <x v="1"/>
    <n v="16"/>
    <x v="3"/>
    <m/>
    <s v="C"/>
    <n v="100"/>
    <s v="RECARGO POR MORA RED INTERNA"/>
    <s v="06-04-2015 00:00:00"/>
    <n v="1"/>
    <n v="-563"/>
  </r>
  <r>
    <s v="NOTAS"/>
    <x v="1"/>
    <n v="16"/>
    <x v="3"/>
    <m/>
    <s v="C"/>
    <n v="27"/>
    <s v="SERVICIO ASOCIADO RED INTERNA"/>
    <s v="06-04-2015 00:00:00"/>
    <n v="1"/>
    <n v="-68695"/>
  </r>
  <r>
    <s v="NOTAS"/>
    <x v="1"/>
    <n v="16"/>
    <x v="3"/>
    <m/>
    <s v="C"/>
    <n v="8"/>
    <s v="CONTRIBUCION"/>
    <s v="06-04-2015 00:00:00"/>
    <n v="3"/>
    <n v="-2584"/>
  </r>
  <r>
    <s v="NOTAS"/>
    <x v="1"/>
    <n v="16"/>
    <x v="3"/>
    <m/>
    <s v="C"/>
    <n v="7"/>
    <s v="CONSUMO"/>
    <s v="06-04-2015 00:00:00"/>
    <n v="50"/>
    <n v="-9177271"/>
  </r>
  <r>
    <s v="NOTAS"/>
    <x v="1"/>
    <n v="16"/>
    <x v="3"/>
    <m/>
    <s v="C"/>
    <n v="28"/>
    <s v="SERVICIOS ASOCIADOS CARGO POR CONEXIÓN"/>
    <s v="06-04-2015 00:00:00"/>
    <n v="50"/>
    <n v="-7641939"/>
  </r>
  <r>
    <s v="NOTAS"/>
    <x v="1"/>
    <n v="16"/>
    <x v="3"/>
    <m/>
    <s v="C"/>
    <n v="100"/>
    <s v="RECARGO POR MORA RED INTERNA"/>
    <s v="06-04-2015 00:00:00"/>
    <n v="50"/>
    <n v="-23297"/>
  </r>
  <r>
    <s v="NOTAS"/>
    <x v="1"/>
    <n v="16"/>
    <x v="3"/>
    <m/>
    <s v="C"/>
    <n v="81"/>
    <s v="SERVICIOS VARIOS GRAVADO"/>
    <s v="06-04-2015 00:00:00"/>
    <n v="50"/>
    <n v="-50571"/>
  </r>
  <r>
    <s v="NOTAS"/>
    <x v="1"/>
    <n v="16"/>
    <x v="3"/>
    <m/>
    <s v="D"/>
    <n v="100"/>
    <s v="RECARGO POR MORA RED INTERNA"/>
    <s v="06-04-2015 00:00:00"/>
    <n v="50"/>
    <n v="459"/>
  </r>
  <r>
    <s v="NOTAS"/>
    <x v="1"/>
    <n v="16"/>
    <x v="3"/>
    <m/>
    <s v="C"/>
    <n v="81"/>
    <s v="SERVICIOS VARIOS GRAVADO"/>
    <s v="07-04-2015 00:00:00"/>
    <n v="1"/>
    <n v="-4000"/>
  </r>
  <r>
    <s v="NOTAS"/>
    <x v="1"/>
    <n v="16"/>
    <x v="3"/>
    <m/>
    <s v="C"/>
    <n v="27"/>
    <s v="SERVICIO ASOCIADO RED INTERNA"/>
    <s v="07-04-2015 00:00:00"/>
    <n v="1"/>
    <n v="-2875521"/>
  </r>
  <r>
    <s v="NOTAS"/>
    <x v="1"/>
    <n v="16"/>
    <x v="3"/>
    <m/>
    <s v="C"/>
    <n v="7"/>
    <s v="CONSUMO"/>
    <s v="07-04-2015 00:00:00"/>
    <n v="3"/>
    <n v="-1142325"/>
  </r>
  <r>
    <s v="NOTAS"/>
    <x v="1"/>
    <n v="16"/>
    <x v="3"/>
    <m/>
    <s v="C"/>
    <n v="28"/>
    <s v="SERVICIOS ASOCIADOS CARGO POR CONEXIÓN"/>
    <s v="07-04-2015 00:00:00"/>
    <n v="3"/>
    <n v="-178794"/>
  </r>
  <r>
    <s v="NOTAS"/>
    <x v="1"/>
    <n v="16"/>
    <x v="3"/>
    <m/>
    <s v="D"/>
    <n v="27"/>
    <s v="SERVICIO ASOCIADO RED INTERNA"/>
    <s v="07-04-2015 00:00:00"/>
    <n v="4"/>
    <n v="156189"/>
  </r>
  <r>
    <s v="NOTAS"/>
    <x v="1"/>
    <n v="16"/>
    <x v="3"/>
    <m/>
    <s v="D"/>
    <n v="17"/>
    <s v="RECONEXION"/>
    <s v="07-04-2015 00:00:00"/>
    <n v="20"/>
    <n v="1269048"/>
  </r>
  <r>
    <s v="NOTAS"/>
    <x v="1"/>
    <n v="16"/>
    <x v="3"/>
    <m/>
    <s v="D"/>
    <n v="103"/>
    <s v="INTERESES FINANC RED INTERNA"/>
    <s v="07-04-2015 00:00:00"/>
    <n v="20"/>
    <n v="25031"/>
  </r>
  <r>
    <s v="NOTAS"/>
    <x v="1"/>
    <n v="16"/>
    <x v="3"/>
    <m/>
    <s v="C"/>
    <n v="8"/>
    <s v="CONTRIBUCION"/>
    <s v="07-04-2015 00:00:00"/>
    <n v="50"/>
    <n v="-17589"/>
  </r>
  <r>
    <s v="NOTAS"/>
    <x v="1"/>
    <n v="16"/>
    <x v="3"/>
    <m/>
    <s v="C"/>
    <n v="28"/>
    <s v="SERVICIOS ASOCIADOS CARGO POR CONEXIÓN"/>
    <s v="07-04-2015 00:00:00"/>
    <n v="50"/>
    <n v="-10469217"/>
  </r>
  <r>
    <s v="NOTAS"/>
    <x v="1"/>
    <n v="16"/>
    <x v="3"/>
    <m/>
    <s v="D"/>
    <n v="56"/>
    <s v="INTERESES FINANCIACION CONEXION"/>
    <s v="07-04-2015 00:00:00"/>
    <n v="50"/>
    <n v="18664"/>
  </r>
  <r>
    <s v="NOTAS"/>
    <x v="1"/>
    <n v="16"/>
    <x v="3"/>
    <m/>
    <s v="D"/>
    <n v="56"/>
    <s v="INTERESES FINANCIACION CONEXION"/>
    <s v="07-04-2015 00:00:00"/>
    <n v="56"/>
    <n v="5824378"/>
  </r>
  <r>
    <s v="NOTAS"/>
    <x v="1"/>
    <n v="16"/>
    <x v="3"/>
    <m/>
    <s v="D"/>
    <n v="46"/>
    <s v="RECARGOS MORA EXCLUIDOS"/>
    <s v="07-04-2015 00:00:00"/>
    <n v="58"/>
    <n v="210662"/>
  </r>
  <r>
    <s v="NOTAS"/>
    <x v="1"/>
    <n v="16"/>
    <x v="3"/>
    <m/>
    <s v="C"/>
    <n v="56"/>
    <s v="INTERESES FINANCIACION CONEXION"/>
    <s v="08-04-2015 00:00:00"/>
    <n v="3"/>
    <n v="-42"/>
  </r>
  <r>
    <s v="NOTAS"/>
    <x v="1"/>
    <n v="16"/>
    <x v="3"/>
    <m/>
    <s v="D"/>
    <n v="7"/>
    <s v="CONSUMO"/>
    <s v="08-04-2015 00:00:00"/>
    <n v="20"/>
    <n v="42611"/>
  </r>
  <r>
    <s v="NOTAS"/>
    <x v="1"/>
    <n v="16"/>
    <x v="3"/>
    <m/>
    <s v="D"/>
    <n v="401"/>
    <s v="REVISION PERIODICA RES 059"/>
    <s v="08-04-2015 00:00:00"/>
    <n v="20"/>
    <n v="259975"/>
  </r>
  <r>
    <s v="NOTAS"/>
    <x v="1"/>
    <n v="16"/>
    <x v="3"/>
    <m/>
    <s v="C"/>
    <n v="56"/>
    <s v="INTERESES FINANCIACION CONEXION"/>
    <s v="08-04-2015 00:00:00"/>
    <n v="21"/>
    <n v="-2205418"/>
  </r>
  <r>
    <s v="NOTAS"/>
    <x v="1"/>
    <n v="16"/>
    <x v="3"/>
    <m/>
    <s v="C"/>
    <n v="106"/>
    <s v="IMPUESTO 16%"/>
    <s v="08-04-2015 00:00:00"/>
    <n v="50"/>
    <n v="-3523218"/>
  </r>
  <r>
    <s v="NOTAS"/>
    <x v="1"/>
    <n v="16"/>
    <x v="3"/>
    <m/>
    <s v="C"/>
    <n v="401"/>
    <s v="REVISION PERIODICA RES 059"/>
    <s v="08-04-2015 00:00:00"/>
    <n v="50"/>
    <n v="-20876210"/>
  </r>
  <r>
    <s v="NOTAS"/>
    <x v="1"/>
    <n v="16"/>
    <x v="3"/>
    <m/>
    <s v="D"/>
    <n v="81"/>
    <s v="SERVICIOS VARIOS GRAVADO"/>
    <s v="08-04-2015 00:00:00"/>
    <n v="56"/>
    <n v="18150"/>
  </r>
  <r>
    <s v="NOTAS"/>
    <x v="1"/>
    <n v="16"/>
    <x v="3"/>
    <m/>
    <s v="D"/>
    <n v="400"/>
    <s v="CERTIFICACION INSTALACION PREVIA"/>
    <s v="08-04-2015 00:00:00"/>
    <n v="56"/>
    <n v="74274"/>
  </r>
  <r>
    <s v="NOTAS"/>
    <x v="1"/>
    <n v="16"/>
    <x v="3"/>
    <m/>
    <s v="C"/>
    <n v="8"/>
    <s v="CONTRIBUCION"/>
    <s v="09-04-2015 00:00:00"/>
    <n v="1"/>
    <n v="-52248"/>
  </r>
  <r>
    <s v="NOTAS"/>
    <x v="1"/>
    <n v="16"/>
    <x v="3"/>
    <m/>
    <s v="C"/>
    <n v="52"/>
    <s v="LIBERTY MERCADO ASEGURADO"/>
    <s v="09-04-2015 00:00:00"/>
    <n v="1"/>
    <n v="-113900"/>
  </r>
  <r>
    <s v="NOTAS"/>
    <x v="1"/>
    <n v="16"/>
    <x v="3"/>
    <m/>
    <s v="C"/>
    <n v="101"/>
    <s v="RECARGO POR MORA  GRAVADOS OTROS SERVICIOS"/>
    <s v="09-04-2015 00:00:00"/>
    <n v="3"/>
    <n v="-42"/>
  </r>
  <r>
    <s v="NOTAS"/>
    <x v="1"/>
    <n v="16"/>
    <x v="3"/>
    <m/>
    <s v="D"/>
    <n v="28"/>
    <s v="SERVICIOS ASOCIADOS CARGO POR CONEXIÓN"/>
    <s v="09-04-2015 00:00:00"/>
    <n v="20"/>
    <n v="740437"/>
  </r>
  <r>
    <s v="NOTAS"/>
    <x v="1"/>
    <n v="16"/>
    <x v="3"/>
    <m/>
    <s v="D"/>
    <n v="24"/>
    <s v="REVISION PERIODICA"/>
    <s v="09-04-2015 00:00:00"/>
    <n v="20"/>
    <n v="638569"/>
  </r>
  <r>
    <s v="NOTAS"/>
    <x v="1"/>
    <n v="16"/>
    <x v="3"/>
    <m/>
    <s v="D"/>
    <n v="7"/>
    <s v="CONSUMO"/>
    <s v="09-04-2015 00:00:00"/>
    <n v="21"/>
    <n v="1519"/>
  </r>
  <r>
    <s v="NOTAS"/>
    <x v="1"/>
    <n v="16"/>
    <x v="3"/>
    <m/>
    <s v="C"/>
    <n v="19"/>
    <s v="RED INTERNA"/>
    <s v="09-04-2015 00:00:00"/>
    <n v="50"/>
    <n v="-50148503"/>
  </r>
  <r>
    <s v="NOTAS"/>
    <x v="1"/>
    <n v="16"/>
    <x v="3"/>
    <m/>
    <s v="C"/>
    <n v="17"/>
    <s v="RECONEXION"/>
    <s v="09-04-2015 00:00:00"/>
    <n v="50"/>
    <n v="-32556144"/>
  </r>
  <r>
    <s v="NOTAS"/>
    <x v="1"/>
    <n v="16"/>
    <x v="3"/>
    <m/>
    <s v="C"/>
    <n v="27"/>
    <s v="SERVICIO ASOCIADO RED INTERNA"/>
    <s v="09-04-2015 00:00:00"/>
    <n v="50"/>
    <n v="-31459316"/>
  </r>
  <r>
    <s v="NOTAS"/>
    <x v="1"/>
    <n v="16"/>
    <x v="3"/>
    <m/>
    <s v="C"/>
    <n v="122"/>
    <s v="IVA RED INTERNA"/>
    <s v="09-04-2015 00:00:00"/>
    <n v="50"/>
    <n v="-866272"/>
  </r>
  <r>
    <s v="NOTAS"/>
    <x v="1"/>
    <n v="16"/>
    <x v="3"/>
    <m/>
    <s v="D"/>
    <n v="17"/>
    <s v="RECONEXION"/>
    <s v="09-04-2015 00:00:00"/>
    <n v="56"/>
    <n v="7224079"/>
  </r>
  <r>
    <s v="NOTAS"/>
    <x v="1"/>
    <n v="16"/>
    <x v="3"/>
    <m/>
    <s v="D"/>
    <n v="28"/>
    <s v="SERVICIOS ASOCIADOS CARGO POR CONEXIÓN"/>
    <s v="09-04-2015 00:00:00"/>
    <n v="58"/>
    <n v="447994"/>
  </r>
  <r>
    <s v="NOTAS"/>
    <x v="1"/>
    <n v="16"/>
    <x v="3"/>
    <m/>
    <s v="C"/>
    <n v="401"/>
    <s v="REVISION PERIODICA RES 059"/>
    <s v="10-04-2015 00:00:00"/>
    <n v="3"/>
    <n v="-22793"/>
  </r>
  <r>
    <s v="NOTAS"/>
    <x v="1"/>
    <n v="16"/>
    <x v="3"/>
    <m/>
    <s v="D"/>
    <n v="126"/>
    <s v="IVA INTERES DE FINANCIACION"/>
    <s v="10-04-2015 00:00:00"/>
    <n v="20"/>
    <n v="52461"/>
  </r>
  <r>
    <s v="NOTAS"/>
    <x v="1"/>
    <n v="16"/>
    <x v="3"/>
    <m/>
    <s v="D"/>
    <n v="24"/>
    <s v="REVISION PERIODICA"/>
    <s v="10-04-2015 00:00:00"/>
    <n v="20"/>
    <n v="652836"/>
  </r>
  <r>
    <s v="NOTAS"/>
    <x v="1"/>
    <n v="16"/>
    <x v="3"/>
    <m/>
    <s v="C"/>
    <n v="4"/>
    <s v="CARGO POR CONEXIÓN"/>
    <s v="10-04-2015 00:00:00"/>
    <n v="50"/>
    <n v="-29608850"/>
  </r>
  <r>
    <s v="NOTAS"/>
    <x v="1"/>
    <n v="16"/>
    <x v="3"/>
    <m/>
    <s v="C"/>
    <n v="8"/>
    <s v="CONTRIBUCION"/>
    <s v="10-04-2015 00:00:00"/>
    <n v="50"/>
    <n v="-119648"/>
  </r>
  <r>
    <s v="NOTAS"/>
    <x v="1"/>
    <n v="16"/>
    <x v="3"/>
    <m/>
    <s v="C"/>
    <n v="46"/>
    <s v="RECARGOS MORA EXCLUIDOS"/>
    <s v="10-04-2015 00:00:00"/>
    <n v="50"/>
    <n v="-186630"/>
  </r>
  <r>
    <s v="NOTAS"/>
    <x v="1"/>
    <n v="16"/>
    <x v="3"/>
    <m/>
    <s v="D"/>
    <n v="30"/>
    <s v="SUBSIDIO"/>
    <s v="10-04-2015 00:00:00"/>
    <n v="50"/>
    <n v="2875756"/>
  </r>
  <r>
    <s v="NOTAS"/>
    <x v="1"/>
    <n v="16"/>
    <x v="3"/>
    <m/>
    <s v="D"/>
    <n v="98"/>
    <s v="REFINANCIACION"/>
    <s v="10-04-2015 00:00:00"/>
    <n v="56"/>
    <n v="49660019"/>
  </r>
  <r>
    <s v="NOTAS"/>
    <x v="1"/>
    <n v="16"/>
    <x v="3"/>
    <m/>
    <s v="D"/>
    <n v="81"/>
    <s v="SERVICIOS VARIOS GRAVADO"/>
    <s v="10-04-2015 00:00:00"/>
    <n v="56"/>
    <n v="11872"/>
  </r>
  <r>
    <s v="NOTAS"/>
    <x v="1"/>
    <n v="16"/>
    <x v="3"/>
    <m/>
    <s v="D"/>
    <n v="56"/>
    <s v="INTERESES FINANCIACION CONEXION"/>
    <s v="10-04-2015 00:00:00"/>
    <n v="58"/>
    <n v="852040"/>
  </r>
  <r>
    <s v="NOTAS"/>
    <x v="1"/>
    <n v="16"/>
    <x v="3"/>
    <m/>
    <s v="C"/>
    <n v="100"/>
    <s v="RECARGO POR MORA RED INTERNA"/>
    <s v="11-04-2015 00:00:00"/>
    <n v="3"/>
    <n v="-13288"/>
  </r>
  <r>
    <s v="NOTAS"/>
    <x v="1"/>
    <n v="16"/>
    <x v="3"/>
    <m/>
    <s v="C"/>
    <n v="401"/>
    <s v="REVISION PERIODICA RES 059"/>
    <s v="11-04-2015 00:00:00"/>
    <n v="50"/>
    <n v="-15949105"/>
  </r>
  <r>
    <s v="NOTAS"/>
    <x v="1"/>
    <n v="16"/>
    <x v="3"/>
    <m/>
    <s v="D"/>
    <n v="400"/>
    <s v="CERTIFICACION INSTALACION PREVIA"/>
    <s v="11-04-2015 00:00:00"/>
    <n v="56"/>
    <n v="298975"/>
  </r>
  <r>
    <s v="NOTAS"/>
    <x v="1"/>
    <n v="16"/>
    <x v="3"/>
    <m/>
    <s v="D"/>
    <n v="10"/>
    <s v="DESCUENTOS"/>
    <s v="12-04-2015 00:00:00"/>
    <n v="50"/>
    <n v="76130"/>
  </r>
  <r>
    <s v="NOTAS"/>
    <x v="1"/>
    <n v="16"/>
    <x v="3"/>
    <m/>
    <s v="C"/>
    <n v="7"/>
    <s v="CONSUMO"/>
    <s v="13-04-2015 00:00:00"/>
    <n v="1"/>
    <n v="-1144612"/>
  </r>
  <r>
    <s v="NOTAS"/>
    <x v="1"/>
    <n v="16"/>
    <x v="3"/>
    <m/>
    <s v="C"/>
    <n v="46"/>
    <s v="RECARGOS MORA EXCLUIDOS"/>
    <s v="13-04-2015 00:00:00"/>
    <n v="3"/>
    <n v="-3115"/>
  </r>
  <r>
    <s v="NOTAS"/>
    <x v="1"/>
    <n v="16"/>
    <x v="3"/>
    <m/>
    <s v="C"/>
    <n v="126"/>
    <s v="IVA INTERES DE FINANCIACION"/>
    <s v="13-04-2015 00:00:00"/>
    <n v="50"/>
    <n v="-10420"/>
  </r>
  <r>
    <s v="NOTAS"/>
    <x v="1"/>
    <n v="16"/>
    <x v="3"/>
    <m/>
    <s v="D"/>
    <n v="10"/>
    <s v="DESCUENTOS"/>
    <s v="13-04-2015 00:00:00"/>
    <n v="50"/>
    <n v="2605155"/>
  </r>
  <r>
    <s v="NOTAS"/>
    <x v="1"/>
    <n v="16"/>
    <x v="3"/>
    <m/>
    <s v="D"/>
    <n v="28"/>
    <s v="SERVICIOS ASOCIADOS CARGO POR CONEXIÓN"/>
    <s v="13-04-2015 00:00:00"/>
    <n v="56"/>
    <n v="1010714"/>
  </r>
  <r>
    <s v="NOTAS"/>
    <x v="1"/>
    <n v="16"/>
    <x v="3"/>
    <m/>
    <s v="D"/>
    <n v="401"/>
    <s v="REVISION PERIODICA RES 059"/>
    <s v="13-04-2015 00:00:00"/>
    <n v="56"/>
    <n v="65560"/>
  </r>
  <r>
    <s v="NOTAS"/>
    <x v="1"/>
    <n v="16"/>
    <x v="3"/>
    <m/>
    <s v="C"/>
    <n v="30"/>
    <s v="SUBSIDIO"/>
    <s v="13-04-2015 00:00:00"/>
    <n v="58"/>
    <n v="-115162"/>
  </r>
  <r>
    <s v="NOTAS"/>
    <x v="1"/>
    <n v="16"/>
    <x v="3"/>
    <m/>
    <s v="C"/>
    <n v="27"/>
    <s v="SERVICIO ASOCIADO RED INTERNA"/>
    <s v="14-04-2015 00:00:00"/>
    <n v="1"/>
    <n v="-42068"/>
  </r>
  <r>
    <s v="NOTAS"/>
    <x v="1"/>
    <n v="16"/>
    <x v="3"/>
    <m/>
    <s v="C"/>
    <n v="7"/>
    <s v="CONSUMO"/>
    <s v="14-04-2015 00:00:00"/>
    <n v="3"/>
    <n v="-1125611"/>
  </r>
  <r>
    <s v="NOTAS"/>
    <x v="1"/>
    <n v="16"/>
    <x v="3"/>
    <m/>
    <s v="C"/>
    <n v="8"/>
    <s v="CONTRIBUCION"/>
    <s v="14-04-2015 00:00:00"/>
    <n v="3"/>
    <n v="-243184"/>
  </r>
  <r>
    <s v="NOTAS"/>
    <x v="1"/>
    <n v="16"/>
    <x v="3"/>
    <m/>
    <s v="C"/>
    <n v="122"/>
    <s v="IVA RED INTERNA"/>
    <s v="14-04-2015 00:00:00"/>
    <n v="3"/>
    <n v="-739"/>
  </r>
  <r>
    <s v="NOTAS"/>
    <x v="1"/>
    <n v="16"/>
    <x v="3"/>
    <m/>
    <s v="D"/>
    <n v="7"/>
    <s v="CONSUMO"/>
    <s v="14-04-2015 00:00:00"/>
    <n v="20"/>
    <n v="8760"/>
  </r>
  <r>
    <s v="NOTAS"/>
    <x v="1"/>
    <n v="16"/>
    <x v="3"/>
    <m/>
    <s v="D"/>
    <n v="98"/>
    <s v="REFINANCIACION"/>
    <s v="14-04-2015 00:00:00"/>
    <n v="20"/>
    <n v="24490910"/>
  </r>
  <r>
    <s v="NOTAS"/>
    <x v="1"/>
    <n v="16"/>
    <x v="3"/>
    <m/>
    <s v="D"/>
    <n v="100"/>
    <s v="RECARGO POR MORA RED INTERNA"/>
    <s v="14-04-2015 00:00:00"/>
    <n v="20"/>
    <n v="4804"/>
  </r>
  <r>
    <s v="NOTAS"/>
    <x v="1"/>
    <n v="16"/>
    <x v="3"/>
    <m/>
    <s v="C"/>
    <n v="103"/>
    <s v="INTERESES FINANC RED INTERNA"/>
    <s v="14-04-2015 00:00:00"/>
    <n v="21"/>
    <n v="-590877"/>
  </r>
  <r>
    <s v="NOTAS"/>
    <x v="1"/>
    <n v="16"/>
    <x v="3"/>
    <m/>
    <s v="D"/>
    <n v="89"/>
    <s v="ASISTENCIA TECNICA"/>
    <s v="14-04-2015 00:00:00"/>
    <n v="21"/>
    <n v="5174"/>
  </r>
  <r>
    <s v="NOTAS"/>
    <x v="1"/>
    <n v="16"/>
    <x v="3"/>
    <m/>
    <s v="C"/>
    <n v="101"/>
    <s v="RECARGO POR MORA  GRAVADOS OTROS SERVICIOS"/>
    <s v="14-04-2015 00:00:00"/>
    <n v="50"/>
    <n v="-10722"/>
  </r>
  <r>
    <s v="NOTAS"/>
    <x v="1"/>
    <n v="16"/>
    <x v="3"/>
    <m/>
    <s v="C"/>
    <n v="100"/>
    <s v="RECARGO POR MORA RED INTERNA"/>
    <s v="14-04-2015 00:00:00"/>
    <n v="50"/>
    <n v="-147902"/>
  </r>
  <r>
    <s v="NOTAS"/>
    <x v="1"/>
    <n v="16"/>
    <x v="3"/>
    <m/>
    <s v="D"/>
    <n v="7"/>
    <s v="CONSUMO"/>
    <s v="14-04-2015 00:00:00"/>
    <n v="50"/>
    <n v="8826"/>
  </r>
  <r>
    <s v="NOTAS"/>
    <x v="1"/>
    <n v="16"/>
    <x v="3"/>
    <m/>
    <s v="D"/>
    <n v="10"/>
    <s v="DESCUENTOS"/>
    <s v="14-04-2015 00:00:00"/>
    <n v="50"/>
    <n v="5824321"/>
  </r>
  <r>
    <s v="NOTAS"/>
    <x v="1"/>
    <n v="16"/>
    <x v="3"/>
    <m/>
    <s v="D"/>
    <n v="56"/>
    <s v="INTERESES FINANCIACION CONEXION"/>
    <s v="14-04-2015 00:00:00"/>
    <n v="56"/>
    <n v="32823599"/>
  </r>
  <r>
    <s v="NOTAS"/>
    <x v="1"/>
    <n v="16"/>
    <x v="3"/>
    <m/>
    <s v="D"/>
    <n v="32"/>
    <s v="VENTA BIENES"/>
    <s v="14-04-2015 00:00:00"/>
    <n v="56"/>
    <n v="39319"/>
  </r>
  <r>
    <s v="NOTAS"/>
    <x v="1"/>
    <n v="16"/>
    <x v="3"/>
    <m/>
    <s v="D"/>
    <n v="24"/>
    <s v="REVISION PERIODICA"/>
    <s v="14-04-2015 00:00:00"/>
    <n v="56"/>
    <n v="1514500"/>
  </r>
  <r>
    <s v="NOTAS"/>
    <x v="1"/>
    <n v="16"/>
    <x v="3"/>
    <m/>
    <s v="D"/>
    <n v="56"/>
    <s v="INTERESES FINANCIACION CONEXION"/>
    <s v="14-04-2015 00:00:00"/>
    <n v="58"/>
    <n v="1025925"/>
  </r>
  <r>
    <s v="NOTAS"/>
    <x v="1"/>
    <n v="16"/>
    <x v="3"/>
    <m/>
    <s v="D"/>
    <n v="98"/>
    <s v="REFINANCIACION"/>
    <s v="14-04-2015 00:00:00"/>
    <n v="58"/>
    <n v="1589357"/>
  </r>
  <r>
    <s v="NOTAS"/>
    <x v="1"/>
    <n v="16"/>
    <x v="3"/>
    <m/>
    <s v="C"/>
    <n v="7"/>
    <s v="CONSUMO"/>
    <s v="15-04-2015 00:00:00"/>
    <n v="1"/>
    <n v="-38646527"/>
  </r>
  <r>
    <s v="NOTAS"/>
    <x v="1"/>
    <n v="16"/>
    <x v="3"/>
    <m/>
    <s v="C"/>
    <n v="17"/>
    <s v="RECONEXION"/>
    <s v="15-04-2015 00:00:00"/>
    <n v="3"/>
    <n v="-566088"/>
  </r>
  <r>
    <s v="NOTAS"/>
    <x v="1"/>
    <n v="16"/>
    <x v="3"/>
    <m/>
    <s v="D"/>
    <n v="56"/>
    <s v="INTERESES FINANCIACION CONEXION"/>
    <s v="15-04-2015 00:00:00"/>
    <n v="4"/>
    <n v="8229"/>
  </r>
  <r>
    <s v="NOTAS"/>
    <x v="1"/>
    <n v="16"/>
    <x v="3"/>
    <m/>
    <s v="D"/>
    <n v="122"/>
    <s v="IVA RED INTERNA"/>
    <s v="15-04-2015 00:00:00"/>
    <n v="4"/>
    <n v="397"/>
  </r>
  <r>
    <s v="NOTAS"/>
    <x v="1"/>
    <n v="16"/>
    <x v="3"/>
    <m/>
    <s v="D"/>
    <n v="7"/>
    <s v="CONSUMO"/>
    <s v="15-04-2015 00:00:00"/>
    <n v="20"/>
    <n v="311736"/>
  </r>
  <r>
    <s v="NOTAS"/>
    <x v="1"/>
    <n v="16"/>
    <x v="3"/>
    <m/>
    <s v="D"/>
    <n v="17"/>
    <s v="RECONEXION"/>
    <s v="15-04-2015 00:00:00"/>
    <n v="20"/>
    <n v="6432557"/>
  </r>
  <r>
    <s v="NOTAS"/>
    <x v="1"/>
    <n v="16"/>
    <x v="3"/>
    <m/>
    <s v="C"/>
    <n v="100"/>
    <s v="RECARGO POR MORA RED INTERNA"/>
    <s v="15-04-2015 00:00:00"/>
    <n v="21"/>
    <n v="-258335"/>
  </r>
  <r>
    <s v="NOTAS"/>
    <x v="1"/>
    <n v="16"/>
    <x v="3"/>
    <m/>
    <s v="C"/>
    <n v="98"/>
    <s v="REFINANCIACION"/>
    <s v="15-04-2015 00:00:00"/>
    <n v="50"/>
    <n v="-183918627"/>
  </r>
  <r>
    <s v="NOTAS"/>
    <x v="1"/>
    <n v="16"/>
    <x v="3"/>
    <m/>
    <s v="C"/>
    <n v="28"/>
    <s v="SERVICIOS ASOCIADOS CARGO POR CONEXIÓN"/>
    <s v="15-04-2015 00:00:00"/>
    <n v="50"/>
    <n v="-7743060"/>
  </r>
  <r>
    <s v="NOTAS"/>
    <x v="1"/>
    <n v="16"/>
    <x v="3"/>
    <m/>
    <s v="C"/>
    <n v="101"/>
    <s v="RECARGO POR MORA  GRAVADOS OTROS SERVICIOS"/>
    <s v="15-04-2015 00:00:00"/>
    <n v="50"/>
    <n v="-14137"/>
  </r>
  <r>
    <s v="NOTAS"/>
    <x v="1"/>
    <n v="16"/>
    <x v="3"/>
    <m/>
    <s v="C"/>
    <n v="32"/>
    <s v="VENTA BIENES"/>
    <s v="15-04-2015 00:00:00"/>
    <n v="50"/>
    <n v="-13439"/>
  </r>
  <r>
    <s v="NOTAS"/>
    <x v="1"/>
    <n v="16"/>
    <x v="3"/>
    <m/>
    <s v="C"/>
    <n v="24"/>
    <s v="REVISION PERIODICA"/>
    <s v="15-04-2015 00:00:00"/>
    <n v="50"/>
    <n v="-2347535"/>
  </r>
  <r>
    <s v="NOTAS"/>
    <x v="1"/>
    <n v="16"/>
    <x v="3"/>
    <m/>
    <s v="D"/>
    <n v="24"/>
    <s v="REVISION PERIODICA"/>
    <s v="15-04-2015 00:00:00"/>
    <n v="56"/>
    <n v="1431010"/>
  </r>
  <r>
    <s v="NOTAS"/>
    <x v="1"/>
    <n v="16"/>
    <x v="3"/>
    <m/>
    <s v="D"/>
    <n v="28"/>
    <s v="SERVICIOS ASOCIADOS CARGO POR CONEXIÓN"/>
    <s v="15-04-2015 00:00:00"/>
    <n v="58"/>
    <n v="133459"/>
  </r>
  <r>
    <s v="NOTAS"/>
    <x v="1"/>
    <n v="16"/>
    <x v="3"/>
    <m/>
    <s v="C"/>
    <n v="8"/>
    <s v="CONTRIBUCION"/>
    <s v="16-04-2015 00:00:00"/>
    <n v="1"/>
    <n v="-591"/>
  </r>
  <r>
    <s v="NOTAS"/>
    <x v="1"/>
    <n v="16"/>
    <x v="3"/>
    <m/>
    <s v="D"/>
    <n v="28"/>
    <s v="SERVICIOS ASOCIADOS CARGO POR CONEXIÓN"/>
    <s v="16-04-2015 00:00:00"/>
    <n v="20"/>
    <n v="1807554"/>
  </r>
  <r>
    <s v="NOTAS"/>
    <x v="1"/>
    <n v="16"/>
    <x v="3"/>
    <m/>
    <s v="C"/>
    <n v="19"/>
    <s v="RED INTERNA"/>
    <s v="16-04-2015 00:00:00"/>
    <n v="50"/>
    <n v="-48284601"/>
  </r>
  <r>
    <s v="NOTAS"/>
    <x v="1"/>
    <n v="16"/>
    <x v="3"/>
    <m/>
    <s v="C"/>
    <n v="98"/>
    <s v="REFINANCIACION"/>
    <s v="16-04-2015 00:00:00"/>
    <n v="50"/>
    <n v="-127531442"/>
  </r>
  <r>
    <s v="NOTAS"/>
    <x v="1"/>
    <n v="16"/>
    <x v="3"/>
    <m/>
    <s v="C"/>
    <n v="103"/>
    <s v="INTERESES FINANC RED INTERNA"/>
    <s v="16-04-2015 00:00:00"/>
    <n v="50"/>
    <n v="-8247755"/>
  </r>
  <r>
    <s v="NOTAS"/>
    <x v="1"/>
    <n v="16"/>
    <x v="3"/>
    <m/>
    <s v="C"/>
    <n v="101"/>
    <s v="RECARGO POR MORA  GRAVADOS OTROS SERVICIOS"/>
    <s v="16-04-2015 00:00:00"/>
    <n v="50"/>
    <n v="-5904"/>
  </r>
  <r>
    <s v="NOTAS"/>
    <x v="1"/>
    <n v="16"/>
    <x v="3"/>
    <m/>
    <s v="C"/>
    <n v="126"/>
    <s v="IVA INTERES DE FINANCIACION"/>
    <s v="16-04-2015 00:00:00"/>
    <n v="50"/>
    <n v="-10394"/>
  </r>
  <r>
    <s v="NOTAS"/>
    <x v="1"/>
    <n v="16"/>
    <x v="3"/>
    <m/>
    <s v="D"/>
    <n v="30"/>
    <s v="SUBSIDIO"/>
    <s v="16-04-2015 00:00:00"/>
    <n v="50"/>
    <n v="5960171"/>
  </r>
  <r>
    <s v="NOTAS"/>
    <x v="1"/>
    <n v="16"/>
    <x v="3"/>
    <m/>
    <s v="D"/>
    <n v="24"/>
    <s v="REVISION PERIODICA"/>
    <s v="16-04-2015 00:00:00"/>
    <n v="58"/>
    <n v="45864"/>
  </r>
  <r>
    <s v="NOTAS"/>
    <x v="1"/>
    <n v="16"/>
    <x v="3"/>
    <m/>
    <s v="D"/>
    <n v="8"/>
    <s v="CONTRIBUCION"/>
    <s v="17-04-2015 00:00:00"/>
    <n v="4"/>
    <n v="876"/>
  </r>
  <r>
    <s v="NOTAS"/>
    <x v="1"/>
    <n v="16"/>
    <x v="3"/>
    <m/>
    <s v="D"/>
    <n v="17"/>
    <s v="RECONEXION"/>
    <s v="17-04-2015 00:00:00"/>
    <n v="4"/>
    <n v="12021"/>
  </r>
  <r>
    <s v="NOTAS"/>
    <x v="1"/>
    <n v="16"/>
    <x v="3"/>
    <m/>
    <s v="C"/>
    <n v="46"/>
    <s v="RECARGOS MORA EXCLUIDOS"/>
    <s v="17-04-2015 00:00:00"/>
    <n v="21"/>
    <n v="-828687"/>
  </r>
  <r>
    <s v="NOTAS"/>
    <x v="1"/>
    <n v="16"/>
    <x v="3"/>
    <m/>
    <s v="C"/>
    <n v="103"/>
    <s v="INTERESES FINANC RED INTERNA"/>
    <s v="17-04-2015 00:00:00"/>
    <n v="21"/>
    <n v="-424249"/>
  </r>
  <r>
    <s v="NOTAS"/>
    <x v="1"/>
    <n v="16"/>
    <x v="3"/>
    <m/>
    <s v="C"/>
    <n v="35"/>
    <s v="AJUSTES DECENA Y/O CENTENA"/>
    <s v="17-04-2015 00:00:00"/>
    <n v="50"/>
    <n v="-496"/>
  </r>
  <r>
    <s v="NOTAS"/>
    <x v="1"/>
    <n v="16"/>
    <x v="3"/>
    <m/>
    <s v="C"/>
    <n v="19"/>
    <s v="RED INTERNA"/>
    <s v="17-04-2015 00:00:00"/>
    <n v="50"/>
    <n v="-44257203"/>
  </r>
  <r>
    <s v="NOTAS"/>
    <x v="1"/>
    <n v="16"/>
    <x v="3"/>
    <m/>
    <s v="C"/>
    <n v="24"/>
    <s v="REVISION PERIODICA"/>
    <s v="17-04-2015 00:00:00"/>
    <n v="50"/>
    <n v="-1823053"/>
  </r>
  <r>
    <s v="NOTAS"/>
    <x v="1"/>
    <n v="16"/>
    <x v="3"/>
    <m/>
    <s v="D"/>
    <n v="4"/>
    <s v="CARGO POR CONEXIÓN"/>
    <s v="17-04-2015 00:00:00"/>
    <n v="56"/>
    <n v="4880280"/>
  </r>
  <r>
    <s v="NOTAS"/>
    <x v="1"/>
    <n v="16"/>
    <x v="3"/>
    <m/>
    <s v="D"/>
    <n v="126"/>
    <s v="IVA INTERES DE FINANCIACION"/>
    <s v="17-04-2015 00:00:00"/>
    <n v="56"/>
    <n v="10443"/>
  </r>
  <r>
    <s v="NOTAS"/>
    <x v="1"/>
    <n v="16"/>
    <x v="3"/>
    <m/>
    <s v="D"/>
    <n v="400"/>
    <s v="CERTIFICACION INSTALACION PREVIA"/>
    <s v="17-04-2015 00:00:00"/>
    <n v="56"/>
    <n v="221402"/>
  </r>
  <r>
    <s v="NOTAS"/>
    <x v="1"/>
    <n v="16"/>
    <x v="3"/>
    <m/>
    <s v="D"/>
    <n v="24"/>
    <s v="REVISION PERIODICA"/>
    <s v="17-04-2015 00:00:00"/>
    <n v="56"/>
    <n v="1183678"/>
  </r>
  <r>
    <s v="NOTAS"/>
    <x v="1"/>
    <n v="16"/>
    <x v="3"/>
    <m/>
    <s v="D"/>
    <n v="30"/>
    <s v="SUBSIDIO"/>
    <s v="18-04-2015 00:00:00"/>
    <n v="4"/>
    <n v="99661"/>
  </r>
  <r>
    <s v="NOTAS"/>
    <x v="1"/>
    <n v="16"/>
    <x v="3"/>
    <m/>
    <s v="D"/>
    <n v="17"/>
    <s v="RECONEXION"/>
    <s v="18-04-2015 00:00:00"/>
    <n v="20"/>
    <n v="1467854"/>
  </r>
  <r>
    <s v="NOTAS"/>
    <x v="1"/>
    <n v="16"/>
    <x v="3"/>
    <m/>
    <s v="C"/>
    <n v="46"/>
    <s v="RECARGOS MORA EXCLUIDOS"/>
    <s v="18-04-2015 00:00:00"/>
    <n v="21"/>
    <n v="-711275"/>
  </r>
  <r>
    <s v="NOTAS"/>
    <x v="1"/>
    <n v="16"/>
    <x v="3"/>
    <m/>
    <s v="C"/>
    <n v="126"/>
    <s v="IVA INTERES DE FINANCIACION"/>
    <s v="18-04-2015 00:00:00"/>
    <n v="50"/>
    <n v="-8782"/>
  </r>
  <r>
    <s v="NOTAS"/>
    <x v="1"/>
    <n v="16"/>
    <x v="3"/>
    <m/>
    <s v="D"/>
    <n v="98"/>
    <s v="REFINANCIACION"/>
    <s v="18-04-2015 00:00:00"/>
    <n v="56"/>
    <n v="40131418"/>
  </r>
  <r>
    <s v="NOTAS"/>
    <x v="1"/>
    <n v="16"/>
    <x v="3"/>
    <m/>
    <s v="D"/>
    <n v="7"/>
    <s v="CONSUMO"/>
    <s v="18-04-2015 00:00:00"/>
    <n v="58"/>
    <n v="915145"/>
  </r>
  <r>
    <s v="NOTAS"/>
    <x v="1"/>
    <n v="16"/>
    <x v="3"/>
    <m/>
    <s v="D"/>
    <n v="46"/>
    <s v="RECARGOS MORA EXCLUIDOS"/>
    <s v="18-04-2015 00:00:00"/>
    <n v="58"/>
    <n v="302710"/>
  </r>
  <r>
    <s v="NOTAS"/>
    <x v="1"/>
    <n v="16"/>
    <x v="3"/>
    <m/>
    <s v="D"/>
    <n v="17"/>
    <s v="RECONEXION"/>
    <s v="20-04-2015 00:00:00"/>
    <n v="4"/>
    <n v="51334"/>
  </r>
  <r>
    <s v="NOTAS"/>
    <x v="1"/>
    <n v="16"/>
    <x v="3"/>
    <m/>
    <s v="D"/>
    <n v="27"/>
    <s v="SERVICIO ASOCIADO RED INTERNA"/>
    <s v="20-04-2015 00:00:00"/>
    <n v="20"/>
    <n v="13531622"/>
  </r>
  <r>
    <s v="NOTAS"/>
    <x v="1"/>
    <n v="16"/>
    <x v="3"/>
    <m/>
    <s v="C"/>
    <n v="103"/>
    <s v="INTERESES FINANC RED INTERNA"/>
    <s v="20-04-2015 00:00:00"/>
    <n v="21"/>
    <n v="-598906"/>
  </r>
  <r>
    <s v="NOTAS"/>
    <x v="1"/>
    <n v="16"/>
    <x v="3"/>
    <m/>
    <s v="C"/>
    <n v="101"/>
    <s v="RECARGO POR MORA  GRAVADOS OTROS SERVICIOS"/>
    <s v="20-04-2015 00:00:00"/>
    <n v="21"/>
    <n v="-23161"/>
  </r>
  <r>
    <s v="NOTAS"/>
    <x v="1"/>
    <n v="16"/>
    <x v="3"/>
    <m/>
    <s v="C"/>
    <n v="400"/>
    <s v="CERTIFICACION INSTALACION PREVIA"/>
    <s v="20-04-2015 00:00:00"/>
    <n v="50"/>
    <n v="-3810246"/>
  </r>
  <r>
    <s v="NOTAS"/>
    <x v="1"/>
    <n v="16"/>
    <x v="3"/>
    <m/>
    <s v="D"/>
    <n v="126"/>
    <s v="IVA INTERES DE FINANCIACION"/>
    <s v="20-04-2015 00:00:00"/>
    <n v="56"/>
    <n v="20900"/>
  </r>
  <r>
    <s v="NOTAS"/>
    <x v="1"/>
    <n v="16"/>
    <x v="3"/>
    <m/>
    <s v="D"/>
    <n v="24"/>
    <s v="REVISION PERIODICA"/>
    <s v="20-04-2015 00:00:00"/>
    <n v="56"/>
    <n v="1238239"/>
  </r>
  <r>
    <s v="NOTAS"/>
    <x v="1"/>
    <n v="16"/>
    <x v="3"/>
    <m/>
    <s v="D"/>
    <n v="103"/>
    <s v="INTERESES FINANC RED INTERNA"/>
    <s v="20-04-2015 00:00:00"/>
    <n v="56"/>
    <n v="44999"/>
  </r>
  <r>
    <s v="NOTAS"/>
    <x v="1"/>
    <n v="16"/>
    <x v="3"/>
    <m/>
    <s v="D"/>
    <n v="27"/>
    <s v="SERVICIO ASOCIADO RED INTERNA"/>
    <s v="20-04-2015 00:00:00"/>
    <n v="56"/>
    <n v="16229980"/>
  </r>
  <r>
    <s v="NOTAS"/>
    <x v="1"/>
    <n v="16"/>
    <x v="3"/>
    <m/>
    <s v="C"/>
    <n v="30"/>
    <s v="SUBSIDIO"/>
    <s v="21-04-2015 00:00:00"/>
    <n v="1"/>
    <n v="-3988"/>
  </r>
  <r>
    <s v="NOTAS"/>
    <x v="1"/>
    <n v="16"/>
    <x v="3"/>
    <m/>
    <s v="D"/>
    <n v="4"/>
    <s v="CARGO POR CONEXIÓN"/>
    <s v="21-04-2015 00:00:00"/>
    <n v="4"/>
    <n v="787800"/>
  </r>
  <r>
    <s v="NOTAS"/>
    <x v="1"/>
    <n v="16"/>
    <x v="3"/>
    <m/>
    <s v="D"/>
    <n v="7"/>
    <s v="CONSUMO"/>
    <s v="21-04-2015 00:00:00"/>
    <n v="4"/>
    <n v="58192"/>
  </r>
  <r>
    <s v="NOTAS"/>
    <x v="1"/>
    <n v="16"/>
    <x v="3"/>
    <m/>
    <s v="D"/>
    <n v="3"/>
    <s v="CARGO FIJO"/>
    <s v="21-04-2015 00:00:00"/>
    <n v="20"/>
    <n v="7783"/>
  </r>
  <r>
    <s v="NOTAS"/>
    <x v="1"/>
    <n v="16"/>
    <x v="3"/>
    <m/>
    <s v="D"/>
    <n v="19"/>
    <s v="RED INTERNA"/>
    <s v="21-04-2015 00:00:00"/>
    <n v="20"/>
    <n v="9348"/>
  </r>
  <r>
    <s v="NOTAS"/>
    <x v="1"/>
    <n v="16"/>
    <x v="3"/>
    <m/>
    <s v="D"/>
    <n v="7"/>
    <s v="CONSUMO"/>
    <s v="21-04-2015 00:00:00"/>
    <n v="20"/>
    <n v="10122323"/>
  </r>
  <r>
    <s v="NOTAS"/>
    <x v="1"/>
    <n v="16"/>
    <x v="3"/>
    <m/>
    <s v="D"/>
    <n v="46"/>
    <s v="RECARGOS MORA EXCLUIDOS"/>
    <s v="21-04-2015 00:00:00"/>
    <n v="20"/>
    <n v="3378"/>
  </r>
  <r>
    <s v="NOTAS"/>
    <x v="1"/>
    <n v="16"/>
    <x v="3"/>
    <m/>
    <s v="D"/>
    <n v="101"/>
    <s v="RECARGO POR MORA  GRAVADOS OTROS SERVICIOS"/>
    <s v="21-04-2015 00:00:00"/>
    <n v="20"/>
    <n v="154"/>
  </r>
  <r>
    <s v="NOTAS"/>
    <x v="1"/>
    <n v="16"/>
    <x v="3"/>
    <m/>
    <s v="C"/>
    <n v="101"/>
    <s v="RECARGO POR MORA  GRAVADOS OTROS SERVICIOS"/>
    <s v="21-04-2015 00:00:00"/>
    <n v="21"/>
    <n v="-8860"/>
  </r>
  <r>
    <s v="NOTAS"/>
    <x v="1"/>
    <n v="16"/>
    <x v="3"/>
    <m/>
    <s v="D"/>
    <n v="21"/>
    <s v="REFACTURACION"/>
    <s v="21-04-2015 00:00:00"/>
    <n v="21"/>
    <n v="1963"/>
  </r>
  <r>
    <s v="NOTAS"/>
    <x v="1"/>
    <n v="16"/>
    <x v="3"/>
    <m/>
    <s v="C"/>
    <n v="46"/>
    <s v="RECARGOS MORA EXCLUIDOS"/>
    <s v="21-04-2015 00:00:00"/>
    <n v="50"/>
    <n v="-174050"/>
  </r>
  <r>
    <s v="NOTAS"/>
    <x v="1"/>
    <n v="16"/>
    <x v="3"/>
    <m/>
    <s v="C"/>
    <n v="401"/>
    <s v="REVISION PERIODICA RES 059"/>
    <s v="21-04-2015 00:00:00"/>
    <n v="50"/>
    <n v="-23049482"/>
  </r>
  <r>
    <s v="NOTAS"/>
    <x v="1"/>
    <n v="16"/>
    <x v="3"/>
    <m/>
    <s v="C"/>
    <n v="24"/>
    <s v="REVISION PERIODICA"/>
    <s v="21-04-2015 00:00:00"/>
    <n v="50"/>
    <n v="-2146025"/>
  </r>
  <r>
    <s v="NOTAS"/>
    <x v="1"/>
    <n v="16"/>
    <x v="3"/>
    <m/>
    <s v="D"/>
    <n v="10"/>
    <s v="DESCUENTOS"/>
    <s v="21-04-2015 00:00:00"/>
    <n v="50"/>
    <n v="9080515"/>
  </r>
  <r>
    <s v="NOTAS"/>
    <x v="1"/>
    <n v="16"/>
    <x v="3"/>
    <m/>
    <s v="D"/>
    <n v="1"/>
    <s v="ANTICIPOS"/>
    <s v="21-04-2015 00:00:00"/>
    <n v="50"/>
    <n v="83"/>
  </r>
  <r>
    <s v="NOTAS"/>
    <x v="1"/>
    <n v="16"/>
    <x v="3"/>
    <m/>
    <s v="D"/>
    <n v="4"/>
    <s v="CARGO POR CONEXIÓN"/>
    <s v="21-04-2015 00:00:00"/>
    <n v="56"/>
    <n v="6940817"/>
  </r>
  <r>
    <s v="NOTAS"/>
    <x v="1"/>
    <n v="16"/>
    <x v="3"/>
    <m/>
    <s v="D"/>
    <n v="401"/>
    <s v="REVISION PERIODICA RES 059"/>
    <s v="21-04-2015 00:00:00"/>
    <n v="56"/>
    <n v="64768"/>
  </r>
  <r>
    <s v="NOTAS"/>
    <x v="1"/>
    <n v="16"/>
    <x v="3"/>
    <m/>
    <s v="D"/>
    <n v="400"/>
    <s v="CERTIFICACION INSTALACION PREVIA"/>
    <s v="21-04-2015 00:00:00"/>
    <n v="56"/>
    <n v="163569"/>
  </r>
  <r>
    <s v="NOTAS"/>
    <x v="1"/>
    <n v="16"/>
    <x v="3"/>
    <m/>
    <s v="C"/>
    <n v="1"/>
    <s v="ANTICIPOS"/>
    <s v="21-04-2015 00:00:00"/>
    <n v="58"/>
    <n v="-154"/>
  </r>
  <r>
    <s v="NOTAS"/>
    <x v="1"/>
    <n v="16"/>
    <x v="3"/>
    <m/>
    <s v="D"/>
    <n v="27"/>
    <s v="SERVICIO ASOCIADO RED INTERNA"/>
    <s v="21-04-2015 00:00:00"/>
    <n v="58"/>
    <n v="578276"/>
  </r>
  <r>
    <s v="NOTAS"/>
    <x v="1"/>
    <n v="16"/>
    <x v="3"/>
    <m/>
    <s v="C"/>
    <n v="17"/>
    <s v="RECONEXION"/>
    <s v="22-04-2015 00:00:00"/>
    <n v="3"/>
    <n v="-751344"/>
  </r>
  <r>
    <s v="NOTAS"/>
    <x v="1"/>
    <n v="16"/>
    <x v="3"/>
    <m/>
    <s v="C"/>
    <n v="101"/>
    <s v="RECARGO POR MORA  GRAVADOS OTROS SERVICIOS"/>
    <s v="22-04-2015 00:00:00"/>
    <n v="3"/>
    <n v="-64"/>
  </r>
  <r>
    <s v="NOTAS"/>
    <x v="1"/>
    <n v="16"/>
    <x v="3"/>
    <m/>
    <s v="D"/>
    <n v="19"/>
    <s v="RED INTERNA"/>
    <s v="22-04-2015 00:00:00"/>
    <n v="20"/>
    <n v="300000"/>
  </r>
  <r>
    <s v="NOTAS"/>
    <x v="1"/>
    <n v="16"/>
    <x v="3"/>
    <m/>
    <s v="D"/>
    <n v="27"/>
    <s v="SERVICIO ASOCIADO RED INTERNA"/>
    <s v="22-04-2015 00:00:00"/>
    <n v="20"/>
    <n v="9882912"/>
  </r>
  <r>
    <s v="NOTAS"/>
    <x v="1"/>
    <n v="16"/>
    <x v="3"/>
    <m/>
    <s v="D"/>
    <n v="100"/>
    <s v="RECARGO POR MORA RED INTERNA"/>
    <s v="22-04-2015 00:00:00"/>
    <n v="22"/>
    <n v="1327"/>
  </r>
  <r>
    <s v="NOTAS"/>
    <x v="1"/>
    <n v="16"/>
    <x v="3"/>
    <m/>
    <s v="C"/>
    <n v="46"/>
    <s v="RECARGOS MORA EXCLUIDOS"/>
    <s v="22-04-2015 00:00:00"/>
    <n v="50"/>
    <n v="-506102"/>
  </r>
  <r>
    <s v="NOTAS"/>
    <x v="1"/>
    <n v="16"/>
    <x v="3"/>
    <m/>
    <s v="D"/>
    <n v="132"/>
    <s v="SUB.GOB MAGDALENA REG. 2 REVI"/>
    <s v="22-04-2015 00:00:00"/>
    <n v="50"/>
    <n v="49319"/>
  </r>
  <r>
    <s v="NOTAS"/>
    <x v="1"/>
    <n v="16"/>
    <x v="3"/>
    <m/>
    <s v="D"/>
    <n v="24"/>
    <s v="REVISION PERIODICA"/>
    <s v="22-04-2015 00:00:00"/>
    <n v="56"/>
    <n v="1149999"/>
  </r>
  <r>
    <s v="NOTAS"/>
    <x v="1"/>
    <n v="16"/>
    <x v="3"/>
    <m/>
    <s v="C"/>
    <n v="8"/>
    <s v="CONTRIBUCION"/>
    <s v="23-04-2015 00:00:00"/>
    <n v="1"/>
    <n v="-52643"/>
  </r>
  <r>
    <s v="NOTAS"/>
    <x v="1"/>
    <n v="16"/>
    <x v="3"/>
    <m/>
    <s v="C"/>
    <n v="30"/>
    <s v="SUBSIDIO"/>
    <s v="23-04-2015 00:00:00"/>
    <n v="1"/>
    <n v="-4684"/>
  </r>
  <r>
    <s v="NOTAS"/>
    <x v="1"/>
    <n v="16"/>
    <x v="3"/>
    <m/>
    <s v="C"/>
    <n v="27"/>
    <s v="SERVICIO ASOCIADO RED INTERNA"/>
    <s v="23-04-2015 00:00:00"/>
    <n v="3"/>
    <n v="-160118"/>
  </r>
  <r>
    <s v="NOTAS"/>
    <x v="1"/>
    <n v="16"/>
    <x v="3"/>
    <m/>
    <s v="D"/>
    <n v="122"/>
    <s v="IVA RED INTERNA"/>
    <s v="23-04-2015 00:00:00"/>
    <n v="4"/>
    <n v="21"/>
  </r>
  <r>
    <s v="NOTAS"/>
    <x v="1"/>
    <n v="16"/>
    <x v="3"/>
    <m/>
    <s v="D"/>
    <n v="3"/>
    <s v="CARGO FIJO"/>
    <s v="23-04-2015 00:00:00"/>
    <n v="20"/>
    <n v="1330"/>
  </r>
  <r>
    <s v="NOTAS"/>
    <x v="1"/>
    <n v="16"/>
    <x v="3"/>
    <m/>
    <s v="D"/>
    <n v="17"/>
    <s v="RECONEXION"/>
    <s v="23-04-2015 00:00:00"/>
    <n v="20"/>
    <n v="4957407"/>
  </r>
  <r>
    <s v="NOTAS"/>
    <x v="1"/>
    <n v="16"/>
    <x v="3"/>
    <m/>
    <s v="D"/>
    <n v="103"/>
    <s v="INTERESES FINANC RED INTERNA"/>
    <s v="23-04-2015 00:00:00"/>
    <n v="20"/>
    <n v="25004"/>
  </r>
  <r>
    <s v="NOTAS"/>
    <x v="1"/>
    <n v="16"/>
    <x v="3"/>
    <m/>
    <s v="C"/>
    <n v="4"/>
    <s v="CARGO POR CONEXIÓN"/>
    <s v="23-04-2015 00:00:00"/>
    <n v="50"/>
    <n v="-45198790"/>
  </r>
  <r>
    <s v="NOTAS"/>
    <x v="1"/>
    <n v="16"/>
    <x v="3"/>
    <m/>
    <s v="C"/>
    <n v="17"/>
    <s v="RECONEXION"/>
    <s v="23-04-2015 00:00:00"/>
    <n v="50"/>
    <n v="-39858531"/>
  </r>
  <r>
    <s v="NOTAS"/>
    <x v="1"/>
    <n v="16"/>
    <x v="3"/>
    <m/>
    <s v="D"/>
    <n v="98"/>
    <s v="REFINANCIACION"/>
    <s v="23-04-2015 00:00:00"/>
    <n v="56"/>
    <n v="78243181"/>
  </r>
  <r>
    <s v="NOTAS"/>
    <x v="1"/>
    <n v="16"/>
    <x v="3"/>
    <m/>
    <s v="D"/>
    <n v="81"/>
    <s v="SERVICIOS VARIOS GRAVADO"/>
    <s v="23-04-2015 00:00:00"/>
    <n v="56"/>
    <n v="17370"/>
  </r>
  <r>
    <s v="NOTAS"/>
    <x v="1"/>
    <n v="16"/>
    <x v="3"/>
    <m/>
    <s v="C"/>
    <n v="4"/>
    <s v="CARGO POR CONEXIÓN"/>
    <s v="24-04-2015 00:00:00"/>
    <n v="3"/>
    <n v="-1186709"/>
  </r>
  <r>
    <s v="NOTAS"/>
    <x v="1"/>
    <n v="16"/>
    <x v="3"/>
    <m/>
    <s v="C"/>
    <n v="56"/>
    <s v="INTERESES FINANCIACION CONEXION"/>
    <s v="24-04-2015 00:00:00"/>
    <n v="3"/>
    <n v="-2356"/>
  </r>
  <r>
    <s v="NOTAS"/>
    <x v="1"/>
    <n v="16"/>
    <x v="3"/>
    <m/>
    <s v="C"/>
    <n v="27"/>
    <s v="SERVICIO ASOCIADO RED INTERNA"/>
    <s v="24-04-2015 00:00:00"/>
    <n v="3"/>
    <n v="-299274"/>
  </r>
  <r>
    <s v="NOTAS"/>
    <x v="1"/>
    <n v="16"/>
    <x v="3"/>
    <m/>
    <s v="D"/>
    <n v="24"/>
    <s v="REVISION PERIODICA"/>
    <s v="24-04-2015 00:00:00"/>
    <n v="20"/>
    <n v="914144"/>
  </r>
  <r>
    <s v="NOTAS"/>
    <x v="1"/>
    <n v="16"/>
    <x v="3"/>
    <m/>
    <s v="C"/>
    <n v="7"/>
    <s v="CONSUMO"/>
    <s v="24-04-2015 00:00:00"/>
    <n v="50"/>
    <n v="-17376077"/>
  </r>
  <r>
    <s v="NOTAS"/>
    <x v="1"/>
    <n v="16"/>
    <x v="3"/>
    <m/>
    <s v="C"/>
    <n v="17"/>
    <s v="RECONEXION"/>
    <s v="24-04-2015 00:00:00"/>
    <n v="50"/>
    <n v="-49561379"/>
  </r>
  <r>
    <s v="NOTAS"/>
    <x v="1"/>
    <n v="16"/>
    <x v="3"/>
    <m/>
    <s v="C"/>
    <n v="401"/>
    <s v="REVISION PERIODICA RES 059"/>
    <s v="24-04-2015 00:00:00"/>
    <n v="50"/>
    <n v="-13082070"/>
  </r>
  <r>
    <s v="NOTAS"/>
    <x v="1"/>
    <n v="16"/>
    <x v="3"/>
    <m/>
    <s v="C"/>
    <n v="81"/>
    <s v="SERVICIOS VARIOS GRAVADO"/>
    <s v="24-04-2015 00:00:00"/>
    <n v="50"/>
    <n v="-509339"/>
  </r>
  <r>
    <s v="NOTAS"/>
    <x v="1"/>
    <n v="16"/>
    <x v="3"/>
    <m/>
    <s v="D"/>
    <n v="130"/>
    <s v="SUBS GOB ATL VEREDAS NUEVA CXC"/>
    <s v="24-04-2015 00:00:00"/>
    <n v="50"/>
    <n v="1775600"/>
  </r>
  <r>
    <s v="NOTAS"/>
    <x v="1"/>
    <n v="16"/>
    <x v="3"/>
    <m/>
    <s v="D"/>
    <n v="400"/>
    <s v="CERTIFICACION INSTALACION PREVIA"/>
    <s v="24-04-2015 00:00:00"/>
    <n v="56"/>
    <n v="258399"/>
  </r>
  <r>
    <s v="NOTAS"/>
    <x v="1"/>
    <n v="16"/>
    <x v="3"/>
    <m/>
    <s v="D"/>
    <n v="24"/>
    <s v="REVISION PERIODICA"/>
    <s v="24-04-2015 00:00:00"/>
    <n v="56"/>
    <n v="1071572"/>
  </r>
  <r>
    <s v="NOTAS"/>
    <x v="1"/>
    <n v="16"/>
    <x v="3"/>
    <m/>
    <s v="D"/>
    <n v="4"/>
    <s v="CARGO POR CONEXIÓN"/>
    <s v="24-04-2015 00:00:00"/>
    <n v="58"/>
    <n v="190233"/>
  </r>
  <r>
    <s v="NOTAS"/>
    <x v="1"/>
    <n v="16"/>
    <x v="3"/>
    <m/>
    <s v="D"/>
    <n v="27"/>
    <s v="SERVICIO ASOCIADO RED INTERNA"/>
    <s v="24-04-2015 00:00:00"/>
    <n v="58"/>
    <n v="281768"/>
  </r>
  <r>
    <s v="NOTAS"/>
    <x v="1"/>
    <n v="16"/>
    <x v="3"/>
    <m/>
    <s v="D"/>
    <n v="56"/>
    <s v="INTERESES FINANCIACION CONEXION"/>
    <s v="25-04-2015 00:00:00"/>
    <n v="20"/>
    <n v="2742450"/>
  </r>
  <r>
    <s v="NOTAS"/>
    <x v="1"/>
    <n v="16"/>
    <x v="3"/>
    <m/>
    <s v="C"/>
    <n v="19"/>
    <s v="RED INTERNA"/>
    <s v="25-04-2015 00:00:00"/>
    <n v="50"/>
    <n v="-112846983"/>
  </r>
  <r>
    <s v="NOTAS"/>
    <x v="1"/>
    <n v="16"/>
    <x v="3"/>
    <m/>
    <s v="C"/>
    <n v="98"/>
    <s v="REFINANCIACION"/>
    <s v="25-04-2015 00:00:00"/>
    <n v="50"/>
    <n v="-44494168"/>
  </r>
  <r>
    <s v="NOTAS"/>
    <x v="1"/>
    <n v="16"/>
    <x v="3"/>
    <m/>
    <s v="D"/>
    <n v="130"/>
    <s v="SUBS GOB ATL VEREDAS NUEVA CXC"/>
    <s v="25-04-2015 00:00:00"/>
    <n v="50"/>
    <n v="443900"/>
  </r>
  <r>
    <s v="NOTAS"/>
    <x v="1"/>
    <n v="16"/>
    <x v="3"/>
    <m/>
    <s v="D"/>
    <n v="30"/>
    <s v="SUBSIDIO"/>
    <s v="26-04-2015 00:00:00"/>
    <n v="4"/>
    <n v="130468"/>
  </r>
  <r>
    <s v="NOTAS"/>
    <x v="1"/>
    <n v="16"/>
    <x v="3"/>
    <m/>
    <s v="D"/>
    <n v="4"/>
    <s v="CARGO POR CONEXIÓN"/>
    <s v="26-04-2015 00:00:00"/>
    <n v="20"/>
    <n v="309581"/>
  </r>
  <r>
    <s v="NOTAS"/>
    <x v="1"/>
    <n v="16"/>
    <x v="3"/>
    <m/>
    <s v="D"/>
    <n v="24"/>
    <s v="REVISION PERIODICA"/>
    <s v="26-04-2015 00:00:00"/>
    <n v="20"/>
    <n v="201555"/>
  </r>
  <r>
    <s v="NOTAS"/>
    <x v="1"/>
    <n v="16"/>
    <x v="3"/>
    <m/>
    <s v="D"/>
    <n v="27"/>
    <s v="SERVICIO ASOCIADO RED INTERNA"/>
    <s v="26-04-2015 00:00:00"/>
    <n v="20"/>
    <n v="599419"/>
  </r>
  <r>
    <s v="NOTAS"/>
    <x v="1"/>
    <n v="16"/>
    <x v="3"/>
    <m/>
    <s v="C"/>
    <n v="101"/>
    <s v="RECARGO POR MORA  GRAVADOS OTROS SERVICIOS"/>
    <s v="26-04-2015 00:00:00"/>
    <n v="21"/>
    <n v="-842"/>
  </r>
  <r>
    <s v="NOTAS"/>
    <x v="1"/>
    <n v="16"/>
    <x v="3"/>
    <m/>
    <s v="C"/>
    <n v="122"/>
    <s v="IVA RED INTERNA"/>
    <s v="26-04-2015 00:00:00"/>
    <n v="50"/>
    <n v="-140619"/>
  </r>
  <r>
    <s v="NOTAS"/>
    <x v="1"/>
    <n v="16"/>
    <x v="3"/>
    <m/>
    <s v="C"/>
    <n v="400"/>
    <s v="CERTIFICACION INSTALACION PREVIA"/>
    <s v="26-04-2015 00:00:00"/>
    <n v="50"/>
    <n v="-1983062"/>
  </r>
  <r>
    <s v="NOTAS"/>
    <x v="1"/>
    <n v="16"/>
    <x v="3"/>
    <m/>
    <s v="D"/>
    <n v="30"/>
    <s v="SUBSIDIO"/>
    <s v="26-04-2015 00:00:00"/>
    <n v="50"/>
    <n v="237194"/>
  </r>
  <r>
    <s v="NOTAS"/>
    <x v="1"/>
    <n v="16"/>
    <x v="3"/>
    <m/>
    <s v="C"/>
    <n v="28"/>
    <s v="SERVICIOS ASOCIADOS CARGO POR CONEXIÓN"/>
    <s v="27-04-2015 00:00:00"/>
    <n v="3"/>
    <n v="-360771"/>
  </r>
  <r>
    <s v="NOTAS"/>
    <x v="1"/>
    <n v="16"/>
    <x v="3"/>
    <m/>
    <s v="C"/>
    <n v="103"/>
    <s v="INTERESES FINANC RED INTERNA"/>
    <s v="27-04-2015 00:00:00"/>
    <n v="3"/>
    <n v="-13947"/>
  </r>
  <r>
    <s v="NOTAS"/>
    <x v="1"/>
    <n v="16"/>
    <x v="3"/>
    <m/>
    <s v="D"/>
    <n v="30"/>
    <s v="SUBSIDIO"/>
    <s v="27-04-2015 00:00:00"/>
    <n v="4"/>
    <n v="197480"/>
  </r>
  <r>
    <s v="NOTAS"/>
    <x v="1"/>
    <n v="16"/>
    <x v="3"/>
    <m/>
    <s v="D"/>
    <n v="4"/>
    <s v="CARGO POR CONEXIÓN"/>
    <s v="27-04-2015 00:00:00"/>
    <n v="20"/>
    <n v="6967317"/>
  </r>
  <r>
    <s v="NOTAS"/>
    <x v="1"/>
    <n v="16"/>
    <x v="3"/>
    <m/>
    <s v="D"/>
    <n v="28"/>
    <s v="SERVICIOS ASOCIADOS CARGO POR CONEXIÓN"/>
    <s v="27-04-2015 00:00:00"/>
    <n v="20"/>
    <n v="2435630"/>
  </r>
  <r>
    <s v="NOTAS"/>
    <x v="1"/>
    <n v="16"/>
    <x v="3"/>
    <m/>
    <s v="D"/>
    <n v="46"/>
    <s v="RECARGOS MORA EXCLUIDOS"/>
    <s v="27-04-2015 00:00:00"/>
    <n v="20"/>
    <n v="621"/>
  </r>
  <r>
    <s v="NOTAS"/>
    <x v="1"/>
    <n v="16"/>
    <x v="3"/>
    <m/>
    <s v="D"/>
    <n v="126"/>
    <s v="IVA INTERES DE FINANCIACION"/>
    <s v="27-04-2015 00:00:00"/>
    <n v="20"/>
    <n v="66352"/>
  </r>
  <r>
    <s v="NOTAS"/>
    <x v="1"/>
    <n v="16"/>
    <x v="3"/>
    <m/>
    <s v="D"/>
    <n v="81"/>
    <s v="SERVICIOS VARIOS GRAVADO"/>
    <s v="27-04-2015 00:00:00"/>
    <n v="20"/>
    <n v="147581"/>
  </r>
  <r>
    <s v="NOTAS"/>
    <x v="1"/>
    <n v="16"/>
    <x v="3"/>
    <m/>
    <s v="C"/>
    <n v="103"/>
    <s v="INTERESES FINANC RED INTERNA"/>
    <s v="27-04-2015 00:00:00"/>
    <n v="21"/>
    <n v="-1685747"/>
  </r>
  <r>
    <s v="NOTAS"/>
    <x v="1"/>
    <n v="16"/>
    <x v="3"/>
    <m/>
    <s v="C"/>
    <n v="401"/>
    <s v="REVISION PERIODICA RES 059"/>
    <s v="27-04-2015 00:00:00"/>
    <n v="50"/>
    <n v="-24739880"/>
  </r>
  <r>
    <s v="NOTAS"/>
    <x v="1"/>
    <n v="16"/>
    <x v="3"/>
    <m/>
    <s v="D"/>
    <n v="56"/>
    <s v="INTERESES FINANCIACION CONEXION"/>
    <s v="27-04-2015 00:00:00"/>
    <n v="56"/>
    <n v="17108965"/>
  </r>
  <r>
    <s v="NOTAS"/>
    <x v="1"/>
    <n v="16"/>
    <x v="3"/>
    <m/>
    <s v="C"/>
    <n v="27"/>
    <s v="SERVICIO ASOCIADO RED INTERNA"/>
    <s v="27-04-2015 00:00:00"/>
    <n v="58"/>
    <n v="-661"/>
  </r>
  <r>
    <s v="NOTAS"/>
    <x v="1"/>
    <n v="16"/>
    <x v="3"/>
    <m/>
    <s v="D"/>
    <n v="3"/>
    <s v="CARGO FIJO"/>
    <s v="27-04-2015 00:00:00"/>
    <n v="58"/>
    <n v="44594"/>
  </r>
  <r>
    <s v="NOTAS"/>
    <x v="1"/>
    <n v="16"/>
    <x v="3"/>
    <m/>
    <s v="D"/>
    <n v="122"/>
    <s v="IVA RED INTERNA"/>
    <s v="28-04-2015 00:00:00"/>
    <n v="4"/>
    <n v="1"/>
  </r>
  <r>
    <s v="NOTAS"/>
    <x v="1"/>
    <n v="16"/>
    <x v="3"/>
    <m/>
    <s v="D"/>
    <n v="98"/>
    <s v="REFINANCIACION"/>
    <s v="28-04-2015 00:00:00"/>
    <n v="20"/>
    <n v="46006118"/>
  </r>
  <r>
    <s v="NOTAS"/>
    <x v="1"/>
    <n v="16"/>
    <x v="3"/>
    <m/>
    <s v="D"/>
    <n v="126"/>
    <s v="IVA INTERES DE FINANCIACION"/>
    <s v="28-04-2015 00:00:00"/>
    <n v="20"/>
    <n v="93799"/>
  </r>
  <r>
    <s v="NOTAS"/>
    <x v="1"/>
    <n v="16"/>
    <x v="3"/>
    <m/>
    <s v="C"/>
    <n v="3"/>
    <s v="CARGO FIJO"/>
    <s v="28-04-2015 00:00:00"/>
    <n v="50"/>
    <n v="-500206"/>
  </r>
  <r>
    <s v="NOTAS"/>
    <x v="1"/>
    <n v="16"/>
    <x v="3"/>
    <m/>
    <s v="C"/>
    <n v="19"/>
    <s v="RED INTERNA"/>
    <s v="28-04-2015 00:00:00"/>
    <n v="50"/>
    <n v="-54584108"/>
  </r>
  <r>
    <s v="NOTAS"/>
    <x v="1"/>
    <n v="16"/>
    <x v="3"/>
    <m/>
    <s v="C"/>
    <n v="1"/>
    <s v="ANTICIPOS"/>
    <s v="28-04-2015 00:00:00"/>
    <n v="50"/>
    <n v="-43606"/>
  </r>
  <r>
    <s v="NOTAS"/>
    <x v="1"/>
    <n v="16"/>
    <x v="3"/>
    <m/>
    <s v="C"/>
    <n v="126"/>
    <s v="IVA INTERES DE FINANCIACION"/>
    <s v="28-04-2015 00:00:00"/>
    <n v="50"/>
    <n v="-18886"/>
  </r>
  <r>
    <s v="NOTAS"/>
    <x v="1"/>
    <n v="16"/>
    <x v="3"/>
    <m/>
    <s v="D"/>
    <n v="6"/>
    <s v="CONCEPTO DEPENDIENTE"/>
    <s v="28-04-2015 00:00:00"/>
    <n v="50"/>
    <n v="2031"/>
  </r>
  <r>
    <s v="NOTAS"/>
    <x v="1"/>
    <n v="16"/>
    <x v="3"/>
    <m/>
    <s v="D"/>
    <n v="7"/>
    <s v="CONSUMO"/>
    <s v="28-04-2015 00:00:00"/>
    <n v="58"/>
    <n v="147742"/>
  </r>
  <r>
    <s v="NOTAS"/>
    <x v="1"/>
    <n v="16"/>
    <x v="3"/>
    <m/>
    <s v="C"/>
    <n v="28"/>
    <s v="SERVICIOS ASOCIADOS CARGO POR CONEXIÓN"/>
    <s v="29-04-2015 00:00:00"/>
    <n v="1"/>
    <n v="-61373"/>
  </r>
  <r>
    <s v="NOTAS"/>
    <x v="1"/>
    <n v="16"/>
    <x v="3"/>
    <m/>
    <s v="D"/>
    <n v="30"/>
    <s v="SUBSIDIO"/>
    <s v="29-04-2015 00:00:00"/>
    <n v="4"/>
    <n v="92947"/>
  </r>
  <r>
    <s v="NOTAS"/>
    <x v="1"/>
    <n v="16"/>
    <x v="3"/>
    <m/>
    <s v="D"/>
    <n v="24"/>
    <s v="REVISION PERIODICA"/>
    <s v="29-04-2015 00:00:00"/>
    <n v="4"/>
    <n v="1434"/>
  </r>
  <r>
    <s v="NOTAS"/>
    <x v="1"/>
    <n v="16"/>
    <x v="3"/>
    <m/>
    <s v="C"/>
    <n v="3"/>
    <s v="CARGO FIJO"/>
    <s v="29-04-2015 00:00:00"/>
    <n v="50"/>
    <n v="-660209"/>
  </r>
  <r>
    <s v="NOTAS"/>
    <x v="1"/>
    <n v="16"/>
    <x v="3"/>
    <m/>
    <s v="C"/>
    <n v="106"/>
    <s v="IMPUESTO 16%"/>
    <s v="29-04-2015 00:00:00"/>
    <n v="50"/>
    <n v="-4914345"/>
  </r>
  <r>
    <s v="NOTAS"/>
    <x v="1"/>
    <n v="16"/>
    <x v="3"/>
    <m/>
    <s v="D"/>
    <n v="98"/>
    <s v="REFINANCIACION"/>
    <s v="29-04-2015 00:00:00"/>
    <n v="56"/>
    <n v="127359806"/>
  </r>
  <r>
    <s v="NOTAS"/>
    <x v="1"/>
    <n v="16"/>
    <x v="3"/>
    <m/>
    <s v="D"/>
    <n v="56"/>
    <s v="INTERESES FINANCIACION CONEXION"/>
    <s v="29-04-2015 00:00:00"/>
    <n v="58"/>
    <n v="1405992"/>
  </r>
  <r>
    <s v="NOTAS"/>
    <x v="1"/>
    <n v="16"/>
    <x v="3"/>
    <m/>
    <s v="D"/>
    <n v="46"/>
    <s v="RECARGOS MORA EXCLUIDOS"/>
    <s v="29-04-2015 00:00:00"/>
    <n v="58"/>
    <n v="207788"/>
  </r>
  <r>
    <s v="NOTAS"/>
    <x v="1"/>
    <n v="16"/>
    <x v="3"/>
    <m/>
    <s v="C"/>
    <n v="7"/>
    <s v="CONSUMO"/>
    <s v="30-04-2015 00:00:00"/>
    <n v="1"/>
    <n v="-7238379"/>
  </r>
  <r>
    <s v="NOTAS"/>
    <x v="1"/>
    <n v="16"/>
    <x v="3"/>
    <m/>
    <s v="C"/>
    <n v="27"/>
    <s v="SERVICIO ASOCIADO RED INTERNA"/>
    <s v="30-04-2015 00:00:00"/>
    <n v="1"/>
    <n v="-2213462"/>
  </r>
  <r>
    <s v="NOTAS"/>
    <x v="1"/>
    <n v="16"/>
    <x v="3"/>
    <m/>
    <s v="D"/>
    <n v="46"/>
    <s v="RECARGOS MORA EXCLUIDOS"/>
    <s v="30-04-2015 00:00:00"/>
    <n v="4"/>
    <n v="302"/>
  </r>
  <r>
    <s v="NOTAS"/>
    <x v="1"/>
    <n v="16"/>
    <x v="3"/>
    <m/>
    <s v="D"/>
    <n v="3"/>
    <s v="CARGO FIJO"/>
    <s v="30-04-2015 00:00:00"/>
    <n v="20"/>
    <n v="58818"/>
  </r>
  <r>
    <s v="NOTAS"/>
    <x v="1"/>
    <n v="16"/>
    <x v="3"/>
    <m/>
    <s v="D"/>
    <n v="126"/>
    <s v="IVA INTERES DE FINANCIACION"/>
    <s v="30-04-2015 00:00:00"/>
    <n v="20"/>
    <n v="41440"/>
  </r>
  <r>
    <s v="NOTAS"/>
    <x v="1"/>
    <n v="16"/>
    <x v="3"/>
    <m/>
    <s v="D"/>
    <n v="21"/>
    <s v="REFACTURACION"/>
    <s v="30-04-2015 00:00:00"/>
    <n v="21"/>
    <n v="1327"/>
  </r>
  <r>
    <s v="NOTAS"/>
    <x v="1"/>
    <n v="16"/>
    <x v="3"/>
    <m/>
    <s v="C"/>
    <n v="59"/>
    <s v="INTERESES FINANCIACION GRAVADOS"/>
    <s v="30-04-2015 00:00:00"/>
    <n v="50"/>
    <n v="-7475"/>
  </r>
  <r>
    <s v="NOTAS"/>
    <x v="1"/>
    <n v="16"/>
    <x v="3"/>
    <m/>
    <s v="D"/>
    <n v="100"/>
    <s v="RECARGO POR MORA RED INTERNA"/>
    <s v="30-04-2015 00:00:00"/>
    <n v="50"/>
    <n v="711"/>
  </r>
  <r>
    <s v="NOTAS"/>
    <x v="1"/>
    <n v="16"/>
    <x v="3"/>
    <m/>
    <s v="D"/>
    <n v="17"/>
    <s v="RECONEXION"/>
    <s v="30-04-2015 00:00:00"/>
    <n v="56"/>
    <n v="15882239"/>
  </r>
  <r>
    <s v="NOTAS"/>
    <x v="1"/>
    <n v="16"/>
    <x v="3"/>
    <m/>
    <s v="C"/>
    <n v="21"/>
    <s v="REFACTURACION"/>
    <s v="30-04-2015 00:00:00"/>
    <n v="58"/>
    <n v="-3013"/>
  </r>
  <r>
    <s v="NOTAS"/>
    <x v="1"/>
    <n v="16"/>
    <x v="3"/>
    <m/>
    <s v="D"/>
    <n v="98"/>
    <s v="REFINANCIACION"/>
    <s v="30-04-2015 00:00:00"/>
    <n v="58"/>
    <n v="2907896"/>
  </r>
  <r>
    <s v="NOTAS"/>
    <x v="1"/>
    <n v="40"/>
    <x v="4"/>
    <m/>
    <s v="D"/>
    <n v="106"/>
    <s v="IMPUESTO 16%"/>
    <s v="01-04-2015 00:00:00"/>
    <n v="28"/>
    <n v="-358"/>
  </r>
  <r>
    <s v="NOTAS"/>
    <x v="1"/>
    <n v="40"/>
    <x v="4"/>
    <m/>
    <s v="D"/>
    <n v="400"/>
    <s v="CERTIFICACION INSTALACION PREVIA"/>
    <s v="01-04-2015 00:00:00"/>
    <n v="28"/>
    <n v="-2235"/>
  </r>
  <r>
    <s v="NOTAS"/>
    <x v="1"/>
    <n v="40"/>
    <x v="4"/>
    <m/>
    <s v="D"/>
    <n v="8"/>
    <s v="CONTRIBUCION"/>
    <s v="01-04-2015 00:00:00"/>
    <n v="53"/>
    <n v="-1080"/>
  </r>
  <r>
    <s v="NOTAS"/>
    <x v="1"/>
    <n v="40"/>
    <x v="4"/>
    <m/>
    <s v="D"/>
    <n v="122"/>
    <s v="IVA RED INTERNA"/>
    <s v="01-04-2015 00:00:00"/>
    <n v="53"/>
    <n v="-60"/>
  </r>
  <r>
    <s v="NOTAS"/>
    <x v="1"/>
    <n v="40"/>
    <x v="4"/>
    <m/>
    <s v="D"/>
    <n v="46"/>
    <s v="RECARGOS MORA EXCLUIDOS"/>
    <s v="04-04-2015 00:00:00"/>
    <n v="53"/>
    <n v="-19"/>
  </r>
  <r>
    <s v="NOTAS"/>
    <x v="1"/>
    <n v="40"/>
    <x v="4"/>
    <m/>
    <s v="D"/>
    <n v="4"/>
    <s v="CARGO POR CONEXIÓN"/>
    <s v="06-04-2015 00:00:00"/>
    <n v="53"/>
    <n v="-647"/>
  </r>
  <r>
    <s v="NOTAS"/>
    <x v="1"/>
    <n v="40"/>
    <x v="4"/>
    <m/>
    <s v="D"/>
    <n v="46"/>
    <s v="RECARGOS MORA EXCLUIDOS"/>
    <s v="06-04-2015 00:00:00"/>
    <n v="53"/>
    <n v="-6124"/>
  </r>
  <r>
    <s v="NOTAS"/>
    <x v="1"/>
    <n v="40"/>
    <x v="4"/>
    <m/>
    <s v="C"/>
    <n v="30"/>
    <s v="SUBSIDIO"/>
    <s v="07-04-2015 00:00:00"/>
    <n v="53"/>
    <n v="32101"/>
  </r>
  <r>
    <s v="NOTAS"/>
    <x v="1"/>
    <n v="40"/>
    <x v="4"/>
    <m/>
    <s v="C"/>
    <n v="30"/>
    <s v="SUBSIDIO"/>
    <s v="08-04-2015 00:00:00"/>
    <n v="53"/>
    <n v="76134"/>
  </r>
  <r>
    <s v="NOTAS"/>
    <x v="1"/>
    <n v="40"/>
    <x v="4"/>
    <m/>
    <s v="D"/>
    <n v="101"/>
    <s v="RECARGO POR MORA  GRAVADOS OTROS SERVICIOS"/>
    <s v="08-04-2015 00:00:00"/>
    <n v="53"/>
    <n v="-88"/>
  </r>
  <r>
    <s v="NOTAS"/>
    <x v="1"/>
    <n v="40"/>
    <x v="4"/>
    <m/>
    <s v="D"/>
    <n v="27"/>
    <s v="SERVICIO ASOCIADO RED INTERNA"/>
    <s v="08-04-2015 00:00:00"/>
    <n v="53"/>
    <n v="-22242"/>
  </r>
  <r>
    <s v="NOTAS"/>
    <x v="1"/>
    <n v="40"/>
    <x v="4"/>
    <m/>
    <s v="D"/>
    <n v="106"/>
    <s v="IMPUESTO 16%"/>
    <s v="09-04-2015 00:00:00"/>
    <n v="28"/>
    <n v="-43262"/>
  </r>
  <r>
    <s v="NOTAS"/>
    <x v="1"/>
    <n v="40"/>
    <x v="4"/>
    <m/>
    <s v="D"/>
    <n v="7"/>
    <s v="CONSUMO"/>
    <s v="09-04-2015 00:00:00"/>
    <n v="53"/>
    <n v="-1503789"/>
  </r>
  <r>
    <s v="NOTAS"/>
    <x v="1"/>
    <n v="40"/>
    <x v="4"/>
    <m/>
    <s v="D"/>
    <n v="106"/>
    <s v="IMPUESTO 16%"/>
    <s v="09-04-2015 00:00:00"/>
    <n v="53"/>
    <n v="-28"/>
  </r>
  <r>
    <s v="NOTAS"/>
    <x v="1"/>
    <n v="40"/>
    <x v="4"/>
    <m/>
    <s v="D"/>
    <n v="122"/>
    <s v="IVA RED INTERNA"/>
    <s v="09-04-2015 00:00:00"/>
    <n v="53"/>
    <n v="-216"/>
  </r>
  <r>
    <s v="NOTAS"/>
    <x v="1"/>
    <n v="40"/>
    <x v="4"/>
    <m/>
    <s v="D"/>
    <n v="3"/>
    <s v="CARGO FIJO"/>
    <s v="10-04-2015 00:00:00"/>
    <n v="53"/>
    <n v="-11869"/>
  </r>
  <r>
    <s v="NOTAS"/>
    <x v="1"/>
    <n v="40"/>
    <x v="4"/>
    <m/>
    <s v="D"/>
    <n v="7"/>
    <s v="CONSUMO"/>
    <s v="10-04-2015 00:00:00"/>
    <n v="53"/>
    <n v="-1499890"/>
  </r>
  <r>
    <s v="NOTAS"/>
    <x v="1"/>
    <n v="40"/>
    <x v="4"/>
    <m/>
    <s v="D"/>
    <n v="24"/>
    <s v="REVISION PERIODICA"/>
    <s v="10-04-2015 00:00:00"/>
    <n v="53"/>
    <n v="-24764"/>
  </r>
  <r>
    <s v="NOTAS"/>
    <x v="1"/>
    <n v="40"/>
    <x v="4"/>
    <m/>
    <s v="D"/>
    <n v="106"/>
    <s v="IMPUESTO 16%"/>
    <s v="11-04-2015 00:00:00"/>
    <n v="53"/>
    <n v="-7"/>
  </r>
  <r>
    <s v="NOTAS"/>
    <x v="1"/>
    <n v="40"/>
    <x v="4"/>
    <m/>
    <s v="D"/>
    <n v="24"/>
    <s v="REVISION PERIODICA"/>
    <s v="11-04-2015 00:00:00"/>
    <n v="53"/>
    <n v="-1407"/>
  </r>
  <r>
    <s v="NOTAS"/>
    <x v="1"/>
    <n v="40"/>
    <x v="4"/>
    <m/>
    <s v="D"/>
    <n v="400"/>
    <s v="CERTIFICACION INSTALACION PREVIA"/>
    <s v="12-04-2015 00:00:00"/>
    <n v="28"/>
    <n v="-46783"/>
  </r>
  <r>
    <s v="NOTAS"/>
    <x v="1"/>
    <n v="40"/>
    <x v="4"/>
    <m/>
    <s v="C"/>
    <n v="10"/>
    <s v="DESCUENTOS"/>
    <s v="13-04-2015 00:00:00"/>
    <n v="28"/>
    <n v="229544"/>
  </r>
  <r>
    <s v="NOTAS"/>
    <x v="1"/>
    <n v="40"/>
    <x v="4"/>
    <m/>
    <s v="C"/>
    <n v="30"/>
    <s v="SUBSIDIO"/>
    <s v="13-04-2015 00:00:00"/>
    <n v="53"/>
    <n v="43754"/>
  </r>
  <r>
    <s v="NOTAS"/>
    <x v="1"/>
    <n v="40"/>
    <x v="4"/>
    <m/>
    <s v="D"/>
    <n v="8"/>
    <s v="CONTRIBUCION"/>
    <s v="13-04-2015 00:00:00"/>
    <n v="53"/>
    <n v="-1968"/>
  </r>
  <r>
    <s v="NOTAS"/>
    <x v="1"/>
    <n v="40"/>
    <x v="4"/>
    <m/>
    <s v="D"/>
    <n v="122"/>
    <s v="IVA RED INTERNA"/>
    <s v="14-04-2015 00:00:00"/>
    <n v="28"/>
    <n v="-12858"/>
  </r>
  <r>
    <s v="NOTAS"/>
    <x v="1"/>
    <n v="40"/>
    <x v="4"/>
    <m/>
    <s v="D"/>
    <n v="7"/>
    <s v="CONSUMO"/>
    <s v="14-04-2015 00:00:00"/>
    <n v="53"/>
    <n v="-138580"/>
  </r>
  <r>
    <s v="NOTAS"/>
    <x v="1"/>
    <n v="40"/>
    <x v="4"/>
    <m/>
    <s v="D"/>
    <n v="4"/>
    <s v="CARGO POR CONEXIÓN"/>
    <s v="15-04-2015 00:00:00"/>
    <n v="28"/>
    <n v="-941973"/>
  </r>
  <r>
    <s v="NOTAS"/>
    <x v="1"/>
    <n v="40"/>
    <x v="4"/>
    <m/>
    <s v="D"/>
    <n v="4"/>
    <s v="CARGO POR CONEXIÓN"/>
    <s v="15-04-2015 00:00:00"/>
    <n v="53"/>
    <n v="-3794"/>
  </r>
  <r>
    <s v="NOTAS"/>
    <x v="1"/>
    <n v="40"/>
    <x v="4"/>
    <m/>
    <s v="D"/>
    <n v="17"/>
    <s v="RECONEXION"/>
    <s v="15-04-2015 00:00:00"/>
    <n v="53"/>
    <n v="-15147"/>
  </r>
  <r>
    <s v="NOTAS"/>
    <x v="1"/>
    <n v="40"/>
    <x v="4"/>
    <m/>
    <s v="C"/>
    <n v="103"/>
    <s v="INTERESES FINANC RED INTERNA"/>
    <s v="16-04-2015 00:00:00"/>
    <n v="53"/>
    <n v="413323"/>
  </r>
  <r>
    <s v="NOTAS"/>
    <x v="1"/>
    <n v="40"/>
    <x v="4"/>
    <m/>
    <s v="D"/>
    <n v="106"/>
    <s v="IMPUESTO 16%"/>
    <s v="16-04-2015 00:00:00"/>
    <n v="53"/>
    <n v="-33"/>
  </r>
  <r>
    <s v="NOTAS"/>
    <x v="1"/>
    <n v="40"/>
    <x v="4"/>
    <m/>
    <s v="D"/>
    <n v="28"/>
    <s v="SERVICIOS ASOCIADOS CARGO POR CONEXIÓN"/>
    <s v="16-04-2015 00:00:00"/>
    <n v="53"/>
    <n v="-133"/>
  </r>
  <r>
    <s v="NOTAS"/>
    <x v="1"/>
    <n v="40"/>
    <x v="4"/>
    <m/>
    <s v="D"/>
    <n v="122"/>
    <s v="IVA RED INTERNA"/>
    <s v="16-04-2015 00:00:00"/>
    <n v="53"/>
    <n v="-466"/>
  </r>
  <r>
    <s v="NOTAS"/>
    <x v="1"/>
    <n v="40"/>
    <x v="4"/>
    <m/>
    <s v="D"/>
    <n v="400"/>
    <s v="CERTIFICACION INSTALACION PREVIA"/>
    <s v="17-04-2015 00:00:00"/>
    <n v="28"/>
    <n v="-391954"/>
  </r>
  <r>
    <s v="NOTAS"/>
    <x v="1"/>
    <n v="40"/>
    <x v="4"/>
    <m/>
    <s v="D"/>
    <n v="7"/>
    <s v="CONSUMO"/>
    <s v="17-04-2015 00:00:00"/>
    <n v="53"/>
    <n v="-330469"/>
  </r>
  <r>
    <s v="NOTAS"/>
    <x v="1"/>
    <n v="40"/>
    <x v="4"/>
    <m/>
    <s v="D"/>
    <n v="100"/>
    <s v="RECARGO POR MORA RED INTERNA"/>
    <s v="17-04-2015 00:00:00"/>
    <n v="53"/>
    <n v="-171"/>
  </r>
  <r>
    <s v="NOTAS"/>
    <x v="1"/>
    <n v="40"/>
    <x v="4"/>
    <m/>
    <s v="D"/>
    <n v="122"/>
    <s v="IVA RED INTERNA"/>
    <s v="17-04-2015 00:00:00"/>
    <n v="53"/>
    <n v="-253"/>
  </r>
  <r>
    <s v="NOTAS"/>
    <x v="1"/>
    <n v="40"/>
    <x v="4"/>
    <m/>
    <s v="D"/>
    <n v="4"/>
    <s v="CARGO POR CONEXIÓN"/>
    <s v="18-04-2015 00:00:00"/>
    <n v="28"/>
    <n v="-364031"/>
  </r>
  <r>
    <s v="NOTAS"/>
    <x v="1"/>
    <n v="40"/>
    <x v="4"/>
    <m/>
    <s v="D"/>
    <n v="103"/>
    <s v="INTERESES FINANC RED INTERNA"/>
    <s v="18-04-2015 00:00:00"/>
    <n v="53"/>
    <n v="-2973"/>
  </r>
  <r>
    <s v="NOTAS"/>
    <x v="1"/>
    <n v="40"/>
    <x v="4"/>
    <m/>
    <s v="D"/>
    <n v="100"/>
    <s v="RECARGO POR MORA RED INTERNA"/>
    <s v="18-04-2015 00:00:00"/>
    <n v="53"/>
    <n v="-7"/>
  </r>
  <r>
    <s v="NOTAS"/>
    <x v="1"/>
    <n v="40"/>
    <x v="4"/>
    <m/>
    <s v="D"/>
    <n v="27"/>
    <s v="SERVICIO ASOCIADO RED INTERNA"/>
    <s v="18-04-2015 00:00:00"/>
    <n v="53"/>
    <n v="-7176"/>
  </r>
  <r>
    <s v="NOTAS"/>
    <x v="1"/>
    <n v="40"/>
    <x v="4"/>
    <m/>
    <s v="D"/>
    <n v="400"/>
    <s v="CERTIFICACION INSTALACION PREVIA"/>
    <s v="19-04-2015 00:00:00"/>
    <n v="28"/>
    <n v="-9238"/>
  </r>
  <r>
    <s v="NOTAS"/>
    <x v="1"/>
    <n v="40"/>
    <x v="4"/>
    <m/>
    <s v="C"/>
    <n v="10"/>
    <s v="DESCUENTOS"/>
    <s v="20-04-2015 00:00:00"/>
    <n v="28"/>
    <n v="1766582"/>
  </r>
  <r>
    <s v="NOTAS"/>
    <x v="1"/>
    <n v="40"/>
    <x v="4"/>
    <m/>
    <s v="C"/>
    <n v="132"/>
    <s v="SUB.GOB MAGDALENA REG. 2 REVI"/>
    <s v="21-04-2015 00:00:00"/>
    <n v="28"/>
    <n v="8076"/>
  </r>
  <r>
    <s v="NOTAS"/>
    <x v="1"/>
    <n v="40"/>
    <x v="4"/>
    <m/>
    <s v="D"/>
    <n v="4"/>
    <s v="CARGO POR CONEXIÓN"/>
    <s v="21-04-2015 00:00:00"/>
    <n v="53"/>
    <n v="-1885"/>
  </r>
  <r>
    <s v="NOTAS"/>
    <x v="1"/>
    <n v="40"/>
    <x v="4"/>
    <m/>
    <s v="D"/>
    <n v="122"/>
    <s v="IVA RED INTERNA"/>
    <s v="21-04-2015 00:00:00"/>
    <n v="53"/>
    <n v="-7"/>
  </r>
  <r>
    <s v="NOTAS"/>
    <x v="1"/>
    <n v="40"/>
    <x v="4"/>
    <m/>
    <s v="C"/>
    <n v="132"/>
    <s v="SUB.GOB MAGDALENA REG. 2 REVI"/>
    <s v="22-04-2015 00:00:00"/>
    <n v="28"/>
    <n v="1234"/>
  </r>
  <r>
    <s v="NOTAS"/>
    <x v="1"/>
    <n v="40"/>
    <x v="4"/>
    <m/>
    <s v="D"/>
    <n v="400"/>
    <s v="CERTIFICACION INSTALACION PREVIA"/>
    <s v="22-04-2015 00:00:00"/>
    <n v="28"/>
    <n v="-455577"/>
  </r>
  <r>
    <s v="NOTAS"/>
    <x v="1"/>
    <n v="40"/>
    <x v="4"/>
    <m/>
    <s v="D"/>
    <n v="101"/>
    <s v="RECARGO POR MORA  GRAVADOS OTROS SERVICIOS"/>
    <s v="22-04-2015 00:00:00"/>
    <n v="53"/>
    <n v="-37"/>
  </r>
  <r>
    <s v="NOTAS"/>
    <x v="1"/>
    <n v="40"/>
    <x v="4"/>
    <m/>
    <s v="D"/>
    <n v="122"/>
    <s v="IVA RED INTERNA"/>
    <s v="23-04-2015 00:00:00"/>
    <n v="28"/>
    <n v="-74627"/>
  </r>
  <r>
    <s v="NOTAS"/>
    <x v="1"/>
    <n v="40"/>
    <x v="4"/>
    <m/>
    <s v="D"/>
    <n v="46"/>
    <s v="RECARGOS MORA EXCLUIDOS"/>
    <s v="24-04-2015 00:00:00"/>
    <n v="53"/>
    <n v="-4952"/>
  </r>
  <r>
    <s v="NOTAS"/>
    <x v="1"/>
    <n v="40"/>
    <x v="4"/>
    <m/>
    <s v="D"/>
    <n v="103"/>
    <s v="INTERESES FINANC RED INTERNA"/>
    <s v="24-04-2015 00:00:00"/>
    <n v="53"/>
    <n v="-1408"/>
  </r>
  <r>
    <s v="NOTAS"/>
    <x v="1"/>
    <n v="40"/>
    <x v="4"/>
    <m/>
    <s v="D"/>
    <n v="122"/>
    <s v="IVA RED INTERNA"/>
    <s v="24-04-2015 00:00:00"/>
    <n v="53"/>
    <n v="-27"/>
  </r>
  <r>
    <s v="NOTAS"/>
    <x v="1"/>
    <n v="40"/>
    <x v="4"/>
    <m/>
    <s v="D"/>
    <n v="400"/>
    <s v="CERTIFICACION INSTALACION PREVIA"/>
    <s v="25-04-2015 00:00:00"/>
    <n v="28"/>
    <n v="-1201599"/>
  </r>
  <r>
    <s v="NOTAS"/>
    <x v="1"/>
    <n v="40"/>
    <x v="4"/>
    <m/>
    <s v="D"/>
    <n v="46"/>
    <s v="RECARGOS MORA EXCLUIDOS"/>
    <s v="25-04-2015 00:00:00"/>
    <n v="53"/>
    <n v="-20"/>
  </r>
  <r>
    <s v="NOTAS"/>
    <x v="1"/>
    <n v="40"/>
    <x v="4"/>
    <m/>
    <s v="D"/>
    <n v="98"/>
    <s v="REFINANCIACION"/>
    <s v="25-04-2015 00:00:00"/>
    <n v="53"/>
    <n v="-639"/>
  </r>
  <r>
    <s v="NOTAS"/>
    <x v="1"/>
    <n v="40"/>
    <x v="4"/>
    <m/>
    <s v="D"/>
    <n v="100"/>
    <s v="RECARGO POR MORA RED INTERNA"/>
    <s v="25-04-2015 00:00:00"/>
    <n v="53"/>
    <n v="-37"/>
  </r>
  <r>
    <s v="NOTAS"/>
    <x v="1"/>
    <n v="40"/>
    <x v="4"/>
    <m/>
    <s v="D"/>
    <n v="400"/>
    <s v="CERTIFICACION INSTALACION PREVIA"/>
    <s v="25-04-2015 00:00:00"/>
    <n v="53"/>
    <n v="-39"/>
  </r>
  <r>
    <s v="NOTAS"/>
    <x v="1"/>
    <n v="40"/>
    <x v="4"/>
    <m/>
    <s v="D"/>
    <n v="122"/>
    <s v="IVA RED INTERNA"/>
    <s v="26-04-2015 00:00:00"/>
    <n v="28"/>
    <n v="-30118"/>
  </r>
  <r>
    <s v="NOTAS"/>
    <x v="1"/>
    <n v="40"/>
    <x v="4"/>
    <m/>
    <s v="D"/>
    <n v="46"/>
    <s v="RECARGOS MORA EXCLUIDOS"/>
    <s v="26-04-2015 00:00:00"/>
    <n v="53"/>
    <n v="-131"/>
  </r>
  <r>
    <s v="NOTAS"/>
    <x v="1"/>
    <n v="40"/>
    <x v="4"/>
    <m/>
    <s v="D"/>
    <n v="100"/>
    <s v="RECARGO POR MORA RED INTERNA"/>
    <s v="26-04-2015 00:00:00"/>
    <n v="53"/>
    <n v="-31"/>
  </r>
  <r>
    <s v="NOTAS"/>
    <x v="1"/>
    <n v="40"/>
    <x v="4"/>
    <m/>
    <s v="D"/>
    <n v="122"/>
    <s v="IVA RED INTERNA"/>
    <s v="26-04-2015 00:00:00"/>
    <n v="53"/>
    <n v="-37"/>
  </r>
  <r>
    <s v="NOTAS"/>
    <x v="1"/>
    <n v="40"/>
    <x v="4"/>
    <m/>
    <s v="C"/>
    <n v="10"/>
    <s v="DESCUENTOS"/>
    <s v="27-04-2015 00:00:00"/>
    <n v="28"/>
    <n v="529403"/>
  </r>
  <r>
    <s v="NOTAS"/>
    <x v="1"/>
    <n v="40"/>
    <x v="4"/>
    <m/>
    <s v="D"/>
    <n v="106"/>
    <s v="IMPUESTO 16%"/>
    <s v="28-04-2015 00:00:00"/>
    <n v="28"/>
    <n v="-78347"/>
  </r>
  <r>
    <s v="NOTAS"/>
    <x v="1"/>
    <n v="40"/>
    <x v="4"/>
    <m/>
    <s v="D"/>
    <n v="101"/>
    <s v="RECARGO POR MORA  GRAVADOS OTROS SERVICIOS"/>
    <s v="28-04-2015 00:00:00"/>
    <n v="53"/>
    <n v="-79"/>
  </r>
  <r>
    <s v="NOTAS"/>
    <x v="1"/>
    <n v="40"/>
    <x v="4"/>
    <m/>
    <s v="D"/>
    <n v="106"/>
    <s v="IMPUESTO 16%"/>
    <s v="29-04-2015 00:00:00"/>
    <n v="28"/>
    <n v="-121237"/>
  </r>
  <r>
    <s v="NOTAS"/>
    <x v="1"/>
    <n v="40"/>
    <x v="4"/>
    <m/>
    <s v="D"/>
    <n v="46"/>
    <s v="RECARGOS MORA EXCLUIDOS"/>
    <s v="29-04-2015 00:00:00"/>
    <n v="53"/>
    <n v="-2421"/>
  </r>
  <r>
    <s v="NOTAS"/>
    <x v="1"/>
    <n v="40"/>
    <x v="4"/>
    <m/>
    <s v="D"/>
    <n v="98"/>
    <s v="REFINANCIACION"/>
    <s v="29-04-2015 00:00:00"/>
    <n v="53"/>
    <n v="-169568"/>
  </r>
  <r>
    <s v="NOTAS"/>
    <x v="1"/>
    <n v="40"/>
    <x v="4"/>
    <m/>
    <s v="D"/>
    <n v="101"/>
    <s v="RECARGO POR MORA  GRAVADOS OTROS SERVICIOS"/>
    <s v="29-04-2015 00:00:00"/>
    <n v="53"/>
    <n v="-53"/>
  </r>
  <r>
    <s v="NOTAS"/>
    <x v="1"/>
    <n v="40"/>
    <x v="4"/>
    <m/>
    <s v="D"/>
    <n v="401"/>
    <s v="REVISION PERIODICA RES 059"/>
    <s v="29-04-2015 00:00:00"/>
    <n v="53"/>
    <n v="-268"/>
  </r>
  <r>
    <s v="NOTAS"/>
    <x v="1"/>
    <n v="40"/>
    <x v="4"/>
    <m/>
    <s v="D"/>
    <n v="24"/>
    <s v="REVISION PERIODICA"/>
    <s v="29-04-2015 00:00:00"/>
    <n v="53"/>
    <n v="-10081"/>
  </r>
  <r>
    <s v="NOTAS"/>
    <x v="1"/>
    <n v="40"/>
    <x v="4"/>
    <m/>
    <s v="D"/>
    <n v="103"/>
    <s v="INTERESES FINANC RED INTERNA"/>
    <s v="30-04-2015 00:00:00"/>
    <n v="53"/>
    <n v="-17692"/>
  </r>
  <r>
    <s v="NOTAS"/>
    <x v="1"/>
    <n v="40"/>
    <x v="4"/>
    <m/>
    <s v="D"/>
    <n v="122"/>
    <s v="IVA RED INTERNA"/>
    <s v="30-04-2015 00:00:00"/>
    <n v="53"/>
    <n v="-164"/>
  </r>
  <r>
    <s v="NOTAS"/>
    <x v="1"/>
    <n v="46"/>
    <x v="5"/>
    <m/>
    <s v="C"/>
    <n v="7"/>
    <s v="CONSUMO"/>
    <s v="04-04-2015 00:00:00"/>
    <s v=""/>
    <n v="52983"/>
  </r>
  <r>
    <s v="NOTAS"/>
    <x v="1"/>
    <n v="46"/>
    <x v="5"/>
    <m/>
    <s v="C"/>
    <n v="7"/>
    <s v="CONSUMO"/>
    <s v="05-04-2015 00:00:00"/>
    <s v=""/>
    <n v="3451"/>
  </r>
  <r>
    <s v="NOTAS"/>
    <x v="1"/>
    <n v="46"/>
    <x v="5"/>
    <m/>
    <s v="C"/>
    <n v="8"/>
    <s v="CONTRIBUCION"/>
    <s v="06-04-2015 00:00:00"/>
    <s v=""/>
    <n v="220870"/>
  </r>
  <r>
    <s v="NOTAS"/>
    <x v="1"/>
    <n v="46"/>
    <x v="5"/>
    <m/>
    <s v="C"/>
    <n v="2"/>
    <s v="BRILLA"/>
    <s v="06-04-2015 00:00:00"/>
    <s v=""/>
    <n v="18846"/>
  </r>
  <r>
    <s v="NOTAS"/>
    <x v="1"/>
    <n v="46"/>
    <x v="5"/>
    <m/>
    <s v="C"/>
    <n v="3"/>
    <s v="CARGO FIJO"/>
    <s v="09-04-2015 00:00:00"/>
    <s v=""/>
    <n v="3307"/>
  </r>
  <r>
    <s v="NOTAS"/>
    <x v="1"/>
    <n v="46"/>
    <x v="5"/>
    <m/>
    <s v="C"/>
    <n v="101"/>
    <s v="RECARGO POR MORA  GRAVADOS OTROS SERVICIOS"/>
    <s v="09-04-2015 00:00:00"/>
    <s v=""/>
    <n v="220"/>
  </r>
  <r>
    <s v="NOTAS"/>
    <x v="1"/>
    <n v="46"/>
    <x v="5"/>
    <m/>
    <s v="C"/>
    <n v="100"/>
    <s v="RECARGO POR MORA RED INTERNA"/>
    <s v="09-04-2015 00:00:00"/>
    <s v=""/>
    <n v="62"/>
  </r>
  <r>
    <s v="NOTAS"/>
    <x v="1"/>
    <n v="46"/>
    <x v="5"/>
    <m/>
    <s v="C"/>
    <n v="3"/>
    <s v="CARGO FIJO"/>
    <s v="10-04-2015 00:00:00"/>
    <s v=""/>
    <n v="6541"/>
  </r>
  <r>
    <s v="NOTAS"/>
    <x v="1"/>
    <n v="46"/>
    <x v="5"/>
    <m/>
    <s v="C"/>
    <n v="7"/>
    <s v="CONSUMO"/>
    <s v="11-04-2015 00:00:00"/>
    <s v=""/>
    <n v="273083"/>
  </r>
  <r>
    <s v="NOTAS"/>
    <x v="1"/>
    <n v="46"/>
    <x v="5"/>
    <m/>
    <s v="C"/>
    <n v="103"/>
    <s v="INTERESES FINANC RED INTERNA"/>
    <s v="13-04-2015 00:00:00"/>
    <s v=""/>
    <n v="16457"/>
  </r>
  <r>
    <s v="NOTAS"/>
    <x v="1"/>
    <n v="46"/>
    <x v="5"/>
    <m/>
    <s v="C"/>
    <n v="8"/>
    <s v="CONTRIBUCION"/>
    <s v="15-04-2015 00:00:00"/>
    <s v=""/>
    <n v="27390"/>
  </r>
  <r>
    <s v="NOTAS"/>
    <x v="1"/>
    <n v="46"/>
    <x v="5"/>
    <m/>
    <s v="C"/>
    <n v="17"/>
    <s v="RECONEXION"/>
    <s v="15-04-2015 00:00:00"/>
    <s v=""/>
    <n v="33221"/>
  </r>
  <r>
    <s v="NOTAS"/>
    <x v="1"/>
    <n v="46"/>
    <x v="5"/>
    <m/>
    <s v="C"/>
    <n v="122"/>
    <s v="IVA RED INTERNA"/>
    <s v="15-04-2015 00:00:00"/>
    <s v=""/>
    <n v="46"/>
  </r>
  <r>
    <s v="NOTAS"/>
    <x v="1"/>
    <n v="46"/>
    <x v="5"/>
    <m/>
    <s v="C"/>
    <n v="7"/>
    <s v="CONSUMO"/>
    <s v="16-04-2015 00:00:00"/>
    <s v=""/>
    <n v="244619"/>
  </r>
  <r>
    <s v="NOTAS"/>
    <x v="1"/>
    <n v="46"/>
    <x v="5"/>
    <m/>
    <s v="C"/>
    <n v="56"/>
    <s v="INTERESES FINANCIACION CONEXION"/>
    <s v="17-04-2015 00:00:00"/>
    <s v=""/>
    <n v="11422"/>
  </r>
  <r>
    <s v="NOTAS"/>
    <x v="1"/>
    <n v="46"/>
    <x v="5"/>
    <m/>
    <s v="C"/>
    <n v="30"/>
    <s v="SUBSIDIO"/>
    <s v="26-04-2015 00:00:00"/>
    <s v=""/>
    <n v="376"/>
  </r>
  <r>
    <s v="NOTAS"/>
    <x v="1"/>
    <n v="46"/>
    <x v="5"/>
    <m/>
    <s v="C"/>
    <n v="27"/>
    <s v="SERVICIO ASOCIADO RED INTERNA"/>
    <s v="27-04-2015 00:00:00"/>
    <s v=""/>
    <n v="5016"/>
  </r>
  <r>
    <s v="NOTAS"/>
    <x v="1"/>
    <n v="46"/>
    <x v="5"/>
    <m/>
    <s v="C"/>
    <n v="126"/>
    <s v="IVA INTERES DE FINANCIACION"/>
    <s v="27-04-2015 00:00:00"/>
    <s v=""/>
    <n v="10057"/>
  </r>
  <r>
    <s v="NOTAS"/>
    <x v="1"/>
    <n v="46"/>
    <x v="5"/>
    <m/>
    <s v="C"/>
    <n v="28"/>
    <s v="SERVICIOS ASOCIADOS CARGO POR CONEXIÓN"/>
    <s v="28-04-2015 00:00:00"/>
    <s v=""/>
    <n v="5242"/>
  </r>
  <r>
    <s v="NOTAS"/>
    <x v="1"/>
    <n v="46"/>
    <x v="5"/>
    <m/>
    <s v="C"/>
    <n v="3"/>
    <s v="CARGO FIJO"/>
    <s v="29-04-2015 00:00:00"/>
    <s v=""/>
    <n v="3601"/>
  </r>
  <r>
    <s v="NOTAS"/>
    <x v="1"/>
    <n v="46"/>
    <x v="5"/>
    <m/>
    <s v="C"/>
    <n v="8"/>
    <s v="CONTRIBUCION"/>
    <s v="29-04-2015 00:00:00"/>
    <s v=""/>
    <n v="20298"/>
  </r>
  <r>
    <s v="NOTAS"/>
    <x v="1"/>
    <n v="46"/>
    <x v="5"/>
    <m/>
    <s v="C"/>
    <n v="3"/>
    <s v="CARGO FIJO"/>
    <s v="30-04-2015 00:00:00"/>
    <s v=""/>
    <n v="24788"/>
  </r>
  <r>
    <s v="NOTAS"/>
    <x v="1"/>
    <n v="56"/>
    <x v="6"/>
    <m/>
    <s v="D"/>
    <n v="7"/>
    <s v="CONSUMO"/>
    <s v="29-04-2015 00:00:00"/>
    <n v="45"/>
    <n v="4886860"/>
  </r>
  <r>
    <s v="NOTAS"/>
    <x v="1"/>
    <n v="56"/>
    <x v="6"/>
    <m/>
    <s v="D"/>
    <n v="24"/>
    <s v="REVISION PERIODICA"/>
    <s v="29-04-2015 00:00:00"/>
    <n v="45"/>
    <n v="113522"/>
  </r>
  <r>
    <s v="NOTAS"/>
    <x v="2"/>
    <n v="16"/>
    <x v="3"/>
    <m/>
    <s v="D"/>
    <n v="52"/>
    <s v="LIBERTY MERCADO ASEGURADO"/>
    <s v="01-04-2015 00:00:00"/>
    <n v="46"/>
    <n v="1552758"/>
  </r>
  <r>
    <s v="NOTAS"/>
    <x v="2"/>
    <n v="16"/>
    <x v="3"/>
    <m/>
    <s v="C"/>
    <n v="53"/>
    <s v="LIBERTY MICROSEGUROS"/>
    <s v="06-04-2015 00:00:00"/>
    <n v="1"/>
    <n v="-8007499"/>
  </r>
  <r>
    <s v="NOTAS"/>
    <x v="2"/>
    <n v="16"/>
    <x v="3"/>
    <m/>
    <s v="D"/>
    <n v="52"/>
    <s v="LIBERTY MERCADO ASEGURADO"/>
    <s v="20-04-2015 00:00:00"/>
    <n v="46"/>
    <n v="3152936"/>
  </r>
  <r>
    <s v="NOTAS"/>
    <x v="2"/>
    <n v="16"/>
    <x v="3"/>
    <m/>
    <s v="D"/>
    <n v="53"/>
    <s v="LIBERTY MICROSEGUROS"/>
    <s v="22-04-2015 00:00:00"/>
    <n v="20"/>
    <n v="73700"/>
  </r>
  <r>
    <s v="NOTAS"/>
    <x v="2"/>
    <n v="16"/>
    <x v="3"/>
    <m/>
    <s v="D"/>
    <n v="52"/>
    <s v="LIBERTY MERCADO ASEGURADO"/>
    <s v="22-04-2015 00:00:00"/>
    <n v="46"/>
    <n v="9797981"/>
  </r>
  <r>
    <s v="NOTAS"/>
    <x v="2"/>
    <n v="16"/>
    <x v="3"/>
    <m/>
    <s v="D"/>
    <n v="53"/>
    <s v="LIBERTY MICROSEGUROS"/>
    <s v="23-04-2015 00:00:00"/>
    <n v="46"/>
    <n v="3321120"/>
  </r>
  <r>
    <s v="NOTAS"/>
    <x v="2"/>
    <n v="16"/>
    <x v="3"/>
    <m/>
    <s v="D"/>
    <n v="52"/>
    <s v="LIBERTY MERCADO ASEGURADO"/>
    <s v="23-04-2015 00:00:00"/>
    <n v="46"/>
    <n v="2506043"/>
  </r>
  <r>
    <s v="NOTAS"/>
    <x v="2"/>
    <n v="16"/>
    <x v="3"/>
    <m/>
    <s v="D"/>
    <n v="53"/>
    <s v="LIBERTY MICROSEGUROS"/>
    <s v="24-04-2015 00:00:00"/>
    <n v="46"/>
    <n v="3585708"/>
  </r>
  <r>
    <s v="NOTAS"/>
    <x v="2"/>
    <n v="16"/>
    <x v="3"/>
    <m/>
    <s v="C"/>
    <n v="53"/>
    <s v="LIBERTY MICROSEGUROS"/>
    <s v="30-04-2015 00:00:00"/>
    <n v="1"/>
    <n v="-12358571"/>
  </r>
  <r>
    <s v="NOTAS"/>
    <x v="4"/>
    <n v="16"/>
    <x v="3"/>
    <m/>
    <s v="C"/>
    <n v="99"/>
    <s v="RECARGO POR MORA  EXCLUIDO CREDITO SEGUROS"/>
    <s v="01-04-2015 00:00:00"/>
    <n v="21"/>
    <n v="-245"/>
  </r>
  <r>
    <s v="NOTAS"/>
    <x v="4"/>
    <n v="16"/>
    <x v="3"/>
    <m/>
    <s v="D"/>
    <n v="2"/>
    <s v="BRILLA"/>
    <s v="02-04-2015 00:00:00"/>
    <n v="20"/>
    <n v="100000"/>
  </r>
  <r>
    <s v="NOTAS"/>
    <x v="4"/>
    <n v="16"/>
    <x v="3"/>
    <m/>
    <s v="D"/>
    <n v="2"/>
    <s v="BRILLA"/>
    <s v="05-04-2015 00:00:00"/>
    <n v="19"/>
    <n v="1850840"/>
  </r>
  <r>
    <s v="NOTAS"/>
    <x v="4"/>
    <n v="16"/>
    <x v="3"/>
    <m/>
    <s v="D"/>
    <n v="2"/>
    <s v="BRILLA"/>
    <s v="06-04-2015 00:00:00"/>
    <n v="19"/>
    <n v="37784930"/>
  </r>
  <r>
    <s v="NOTAS"/>
    <x v="4"/>
    <n v="16"/>
    <x v="3"/>
    <m/>
    <s v="C"/>
    <n v="60"/>
    <s v="SEGURO BRILLA"/>
    <s v="06-04-2015 00:00:00"/>
    <n v="50"/>
    <n v="-33612"/>
  </r>
  <r>
    <s v="NOTAS"/>
    <x v="4"/>
    <n v="16"/>
    <x v="3"/>
    <m/>
    <s v="D"/>
    <n v="2"/>
    <s v="BRILLA"/>
    <s v="07-04-2015 00:00:00"/>
    <n v="56"/>
    <n v="3862421"/>
  </r>
  <r>
    <s v="NOTAS"/>
    <x v="4"/>
    <n v="16"/>
    <x v="3"/>
    <m/>
    <s v="C"/>
    <n v="58"/>
    <s v="INTERESES FINANCIACION CREDITO BRILLA"/>
    <s v="10-04-2015 00:00:00"/>
    <n v="3"/>
    <n v="-24772"/>
  </r>
  <r>
    <s v="NOTAS"/>
    <x v="4"/>
    <n v="16"/>
    <x v="3"/>
    <m/>
    <s v="C"/>
    <n v="99"/>
    <s v="RECARGO POR MORA  EXCLUIDO CREDITO SEGUROS"/>
    <s v="10-04-2015 00:00:00"/>
    <n v="50"/>
    <n v="-226"/>
  </r>
  <r>
    <s v="NOTAS"/>
    <x v="4"/>
    <n v="16"/>
    <x v="3"/>
    <m/>
    <s v="C"/>
    <n v="2"/>
    <s v="BRILLA"/>
    <s v="13-04-2015 00:00:00"/>
    <n v="1"/>
    <n v="-9342189"/>
  </r>
  <r>
    <s v="NOTAS"/>
    <x v="4"/>
    <n v="16"/>
    <x v="3"/>
    <m/>
    <s v="D"/>
    <n v="121"/>
    <s v="REFINANCIACION INTERES DE FINANCIACION BRILLA"/>
    <s v="13-04-2015 00:00:00"/>
    <n v="20"/>
    <n v="39248"/>
  </r>
  <r>
    <s v="NOTAS"/>
    <x v="4"/>
    <n v="16"/>
    <x v="3"/>
    <m/>
    <s v="C"/>
    <n v="99"/>
    <s v="RECARGO POR MORA  EXCLUIDO CREDITO SEGUROS"/>
    <s v="14-04-2015 00:00:00"/>
    <n v="21"/>
    <n v="-818"/>
  </r>
  <r>
    <s v="NOTAS"/>
    <x v="4"/>
    <n v="16"/>
    <x v="3"/>
    <m/>
    <s v="C"/>
    <n v="58"/>
    <s v="INTERESES FINANCIACION CREDITO BRILLA"/>
    <s v="14-04-2015 00:00:00"/>
    <n v="50"/>
    <n v="-1368006"/>
  </r>
  <r>
    <s v="NOTAS"/>
    <x v="4"/>
    <n v="16"/>
    <x v="3"/>
    <m/>
    <s v="C"/>
    <n v="60"/>
    <s v="SEGURO BRILLA"/>
    <s v="16-04-2015 00:00:00"/>
    <n v="3"/>
    <n v="-9726"/>
  </r>
  <r>
    <s v="NOTAS"/>
    <x v="4"/>
    <n v="16"/>
    <x v="3"/>
    <m/>
    <s v="C"/>
    <n v="58"/>
    <s v="INTERESES FINANCIACION CREDITO BRILLA"/>
    <s v="16-04-2015 00:00:00"/>
    <n v="50"/>
    <n v="-1077537"/>
  </r>
  <r>
    <s v="NOTAS"/>
    <x v="4"/>
    <n v="16"/>
    <x v="3"/>
    <m/>
    <s v="C"/>
    <n v="46"/>
    <s v="RECARGOS MORA EXCLUIDOS"/>
    <s v="16-04-2015 00:00:00"/>
    <n v="50"/>
    <n v="-10060"/>
  </r>
  <r>
    <s v="NOTAS"/>
    <x v="4"/>
    <n v="16"/>
    <x v="3"/>
    <m/>
    <s v="C"/>
    <n v="99"/>
    <s v="RECARGO POR MORA  EXCLUIDO CREDITO SEGUROS"/>
    <s v="17-04-2015 00:00:00"/>
    <n v="3"/>
    <n v="-58"/>
  </r>
  <r>
    <s v="NOTAS"/>
    <x v="4"/>
    <n v="16"/>
    <x v="3"/>
    <m/>
    <s v="D"/>
    <n v="58"/>
    <s v="INTERESES FINANCIACION CREDITO BRILLA"/>
    <s v="17-04-2015 00:00:00"/>
    <n v="56"/>
    <n v="13233"/>
  </r>
  <r>
    <s v="NOTAS"/>
    <x v="4"/>
    <n v="16"/>
    <x v="3"/>
    <m/>
    <s v="D"/>
    <n v="2"/>
    <s v="BRILLA"/>
    <s v="18-04-2015 00:00:00"/>
    <n v="19"/>
    <n v="16458732"/>
  </r>
  <r>
    <s v="NOTAS"/>
    <x v="4"/>
    <n v="16"/>
    <x v="3"/>
    <m/>
    <s v="D"/>
    <n v="2"/>
    <s v="BRILLA"/>
    <s v="18-04-2015 00:00:00"/>
    <n v="20"/>
    <n v="784626"/>
  </r>
  <r>
    <s v="NOTAS"/>
    <x v="4"/>
    <n v="16"/>
    <x v="3"/>
    <m/>
    <s v="C"/>
    <n v="99"/>
    <s v="RECARGO POR MORA  EXCLUIDO CREDITO SEGUROS"/>
    <s v="18-04-2015 00:00:00"/>
    <n v="21"/>
    <n v="-386"/>
  </r>
  <r>
    <s v="NOTAS"/>
    <x v="4"/>
    <n v="16"/>
    <x v="3"/>
    <m/>
    <s v="C"/>
    <n v="2"/>
    <s v="BRILLA"/>
    <s v="20-04-2015 00:00:00"/>
    <n v="1"/>
    <n v="-3068530"/>
  </r>
  <r>
    <s v="NOTAS"/>
    <x v="4"/>
    <n v="16"/>
    <x v="3"/>
    <m/>
    <s v="C"/>
    <n v="2"/>
    <s v="BRILLA"/>
    <s v="21-04-2015 00:00:00"/>
    <n v="50"/>
    <n v="-299558196"/>
  </r>
  <r>
    <s v="NOTAS"/>
    <x v="4"/>
    <n v="16"/>
    <x v="3"/>
    <m/>
    <s v="C"/>
    <n v="46"/>
    <s v="RECARGOS MORA EXCLUIDOS"/>
    <s v="21-04-2015 00:00:00"/>
    <n v="50"/>
    <n v="-69133"/>
  </r>
  <r>
    <s v="NOTAS"/>
    <x v="4"/>
    <n v="16"/>
    <x v="3"/>
    <m/>
    <s v="D"/>
    <n v="60"/>
    <s v="SEGURO BRILLA"/>
    <s v="22-04-2015 00:00:00"/>
    <n v="20"/>
    <n v="1682"/>
  </r>
  <r>
    <s v="NOTAS"/>
    <x v="4"/>
    <n v="16"/>
    <x v="3"/>
    <m/>
    <s v="D"/>
    <n v="46"/>
    <s v="RECARGOS MORA EXCLUIDOS"/>
    <s v="22-04-2015 00:00:00"/>
    <n v="20"/>
    <n v="1714"/>
  </r>
  <r>
    <s v="NOTAS"/>
    <x v="4"/>
    <n v="16"/>
    <x v="3"/>
    <m/>
    <s v="D"/>
    <n v="58"/>
    <s v="INTERESES FINANCIACION CREDITO BRILLA"/>
    <s v="22-04-2015 00:00:00"/>
    <n v="56"/>
    <n v="76316"/>
  </r>
  <r>
    <s v="NOTAS"/>
    <x v="4"/>
    <n v="16"/>
    <x v="3"/>
    <m/>
    <s v="C"/>
    <n v="121"/>
    <s v="REFINANCIACION INTERES DE FINANCIACION BRILLA"/>
    <s v="23-04-2015 00:00:00"/>
    <n v="1"/>
    <n v="-30471"/>
  </r>
  <r>
    <s v="NOTAS"/>
    <x v="4"/>
    <n v="16"/>
    <x v="3"/>
    <m/>
    <s v="C"/>
    <n v="2"/>
    <s v="BRILLA"/>
    <s v="23-04-2015 00:00:00"/>
    <n v="50"/>
    <n v="-353846002"/>
  </r>
  <r>
    <s v="NOTAS"/>
    <x v="4"/>
    <n v="16"/>
    <x v="3"/>
    <m/>
    <s v="C"/>
    <n v="2"/>
    <s v="BRILLA"/>
    <s v="24-04-2015 00:00:00"/>
    <n v="1"/>
    <n v="-900760"/>
  </r>
  <r>
    <s v="NOTAS"/>
    <x v="4"/>
    <n v="16"/>
    <x v="3"/>
    <m/>
    <s v="C"/>
    <n v="60"/>
    <s v="SEGURO BRILLA"/>
    <s v="24-04-2015 00:00:00"/>
    <n v="3"/>
    <n v="-3772"/>
  </r>
  <r>
    <s v="NOTAS"/>
    <x v="4"/>
    <n v="16"/>
    <x v="3"/>
    <m/>
    <s v="C"/>
    <n v="46"/>
    <s v="RECARGOS MORA EXCLUIDOS"/>
    <s v="24-04-2015 00:00:00"/>
    <n v="3"/>
    <n v="-1198"/>
  </r>
  <r>
    <s v="NOTAS"/>
    <x v="4"/>
    <n v="16"/>
    <x v="3"/>
    <m/>
    <s v="C"/>
    <n v="46"/>
    <s v="RECARGOS MORA EXCLUIDOS"/>
    <s v="24-04-2015 00:00:00"/>
    <n v="21"/>
    <n v="-113588"/>
  </r>
  <r>
    <s v="NOTAS"/>
    <x v="4"/>
    <n v="16"/>
    <x v="3"/>
    <m/>
    <s v="C"/>
    <n v="99"/>
    <s v="RECARGO POR MORA  EXCLUIDO CREDITO SEGUROS"/>
    <s v="24-04-2015 00:00:00"/>
    <n v="50"/>
    <n v="-563"/>
  </r>
  <r>
    <s v="NOTAS"/>
    <x v="4"/>
    <n v="16"/>
    <x v="3"/>
    <m/>
    <s v="D"/>
    <n v="2"/>
    <s v="BRILLA"/>
    <s v="25-04-2015 00:00:00"/>
    <n v="20"/>
    <n v="936816"/>
  </r>
  <r>
    <s v="NOTAS"/>
    <x v="4"/>
    <n v="16"/>
    <x v="3"/>
    <m/>
    <s v="C"/>
    <n v="46"/>
    <s v="RECARGOS MORA EXCLUIDOS"/>
    <s v="25-04-2015 00:00:00"/>
    <n v="50"/>
    <n v="-29420"/>
  </r>
  <r>
    <s v="NOTAS"/>
    <x v="4"/>
    <n v="16"/>
    <x v="3"/>
    <m/>
    <s v="C"/>
    <n v="2"/>
    <s v="BRILLA"/>
    <s v="26-04-2015 00:00:00"/>
    <n v="50"/>
    <n v="-123039441"/>
  </r>
  <r>
    <s v="NOTAS"/>
    <x v="4"/>
    <n v="16"/>
    <x v="3"/>
    <m/>
    <s v="D"/>
    <n v="60"/>
    <s v="SEGURO BRILLA"/>
    <s v="27-04-2015 00:00:00"/>
    <n v="20"/>
    <n v="2475"/>
  </r>
  <r>
    <s v="NOTAS"/>
    <x v="4"/>
    <n v="16"/>
    <x v="3"/>
    <m/>
    <s v="D"/>
    <n v="2"/>
    <s v="BRILLA"/>
    <s v="27-04-2015 00:00:00"/>
    <n v="46"/>
    <n v="3081131"/>
  </r>
  <r>
    <s v="NOTAS"/>
    <x v="4"/>
    <n v="16"/>
    <x v="3"/>
    <m/>
    <s v="D"/>
    <n v="99"/>
    <s v="RECARGO POR MORA  EXCLUIDO CREDITO SEGUROS"/>
    <s v="28-04-2015 00:00:00"/>
    <n v="20"/>
    <n v="80"/>
  </r>
  <r>
    <s v="NOTAS"/>
    <x v="4"/>
    <n v="16"/>
    <x v="3"/>
    <m/>
    <s v="D"/>
    <n v="2"/>
    <s v="BRILLA"/>
    <s v="28-04-2015 00:00:00"/>
    <n v="23"/>
    <n v="175236"/>
  </r>
  <r>
    <s v="NOTAS"/>
    <x v="4"/>
    <n v="16"/>
    <x v="3"/>
    <m/>
    <s v="C"/>
    <n v="2"/>
    <s v="BRILLA"/>
    <s v="28-04-2015 00:00:00"/>
    <n v="50"/>
    <n v="-694026418"/>
  </r>
  <r>
    <s v="NOTAS"/>
    <x v="4"/>
    <n v="16"/>
    <x v="3"/>
    <m/>
    <s v="C"/>
    <n v="99"/>
    <s v="RECARGO POR MORA  EXCLUIDO CREDITO SEGUROS"/>
    <s v="28-04-2015 00:00:00"/>
    <n v="50"/>
    <n v="-364"/>
  </r>
  <r>
    <s v="NOTAS"/>
    <x v="4"/>
    <n v="16"/>
    <x v="3"/>
    <m/>
    <s v="C"/>
    <n v="2"/>
    <s v="BRILLA"/>
    <s v="29-04-2015 00:00:00"/>
    <n v="23"/>
    <n v="-15435"/>
  </r>
  <r>
    <s v="NOTAS"/>
    <x v="4"/>
    <n v="16"/>
    <x v="3"/>
    <m/>
    <s v="C"/>
    <n v="58"/>
    <s v="INTERESES FINANCIACION CREDITO BRILLA"/>
    <s v="30-04-2015 00:00:00"/>
    <n v="1"/>
    <n v="-49599"/>
  </r>
  <r>
    <s v="NOTAS"/>
    <x v="4"/>
    <n v="16"/>
    <x v="3"/>
    <m/>
    <s v="D"/>
    <n v="46"/>
    <s v="RECARGOS MORA EXCLUIDOS"/>
    <s v="30-04-2015 00:00:00"/>
    <n v="50"/>
    <n v="346"/>
  </r>
  <r>
    <s v="NOTAS"/>
    <x v="4"/>
    <n v="16"/>
    <x v="3"/>
    <m/>
    <s v="D"/>
    <n v="121"/>
    <s v="REFINANCIACION INTERES DE FINANCIACION BRILLA"/>
    <s v="30-04-2015 00:00:00"/>
    <n v="56"/>
    <n v="591380"/>
  </r>
  <r>
    <s v="NOTAS"/>
    <x v="4"/>
    <n v="40"/>
    <x v="4"/>
    <m/>
    <s v="D"/>
    <n v="58"/>
    <s v="INTERESES FINANCIACION CREDITO BRILLA"/>
    <s v="14-04-2015 00:00:00"/>
    <n v="53"/>
    <n v="-182742"/>
  </r>
  <r>
    <s v="NOTAS"/>
    <x v="4"/>
    <n v="40"/>
    <x v="4"/>
    <m/>
    <s v="D"/>
    <n v="58"/>
    <s v="INTERESES FINANCIACION CREDITO BRILLA"/>
    <s v="17-04-2015 00:00:00"/>
    <n v="53"/>
    <n v="-6298"/>
  </r>
  <r>
    <s v="NOTAS"/>
    <x v="4"/>
    <n v="40"/>
    <x v="4"/>
    <m/>
    <s v="D"/>
    <n v="2"/>
    <s v="BRILLA"/>
    <s v="22-04-2015 00:00:00"/>
    <n v="53"/>
    <n v="-2509903"/>
  </r>
  <r>
    <s v="NOTAS"/>
    <x v="4"/>
    <n v="40"/>
    <x v="4"/>
    <m/>
    <s v="D"/>
    <n v="46"/>
    <s v="RECARGOS MORA EXCLUIDOS"/>
    <s v="22-04-2015 00:00:00"/>
    <n v="53"/>
    <n v="-569"/>
  </r>
  <r>
    <s v="NOTAS"/>
    <x v="4"/>
    <n v="46"/>
    <x v="5"/>
    <m/>
    <s v="C"/>
    <n v="2"/>
    <s v="BRILLA"/>
    <s v="14-04-2015 00:00:00"/>
    <s v=""/>
    <n v="12547718"/>
  </r>
  <r>
    <s v="NOTAS"/>
    <x v="4"/>
    <n v="46"/>
    <x v="5"/>
    <m/>
    <s v="C"/>
    <n v="60"/>
    <s v="SEGURO BRILLA"/>
    <s v="22-04-2015 00:00:00"/>
    <s v=""/>
    <n v="11633"/>
  </r>
  <r>
    <s v="NOTAS"/>
    <x v="4"/>
    <n v="46"/>
    <x v="5"/>
    <m/>
    <s v="C"/>
    <n v="58"/>
    <s v="INTERESES FINANCIACION CREDITO BRILLA"/>
    <s v="24-04-2015 00:00:00"/>
    <s v=""/>
    <n v="42468"/>
  </r>
  <r>
    <s v="NOTAS"/>
    <x v="5"/>
    <n v="16"/>
    <x v="3"/>
    <m/>
    <s v="C"/>
    <n v="2"/>
    <s v="BRILLA"/>
    <s v="01-04-2015 00:00:00"/>
    <n v="1"/>
    <n v="-742566"/>
  </r>
  <r>
    <s v="NOTAS"/>
    <x v="5"/>
    <n v="16"/>
    <x v="3"/>
    <m/>
    <s v="C"/>
    <n v="60"/>
    <s v="SEGURO BRILLA"/>
    <s v="01-04-2015 00:00:00"/>
    <n v="1"/>
    <n v="-446"/>
  </r>
  <r>
    <s v="NOTAS"/>
    <x v="5"/>
    <n v="16"/>
    <x v="3"/>
    <m/>
    <s v="D"/>
    <n v="60"/>
    <s v="SEGURO BRILLA"/>
    <s v="01-04-2015 00:00:00"/>
    <n v="20"/>
    <n v="715"/>
  </r>
  <r>
    <s v="NOTAS"/>
    <x v="5"/>
    <n v="16"/>
    <x v="3"/>
    <m/>
    <s v="C"/>
    <n v="99"/>
    <s v="RECARGO POR MORA  EXCLUIDO CREDITO SEGUROS"/>
    <s v="01-04-2015 00:00:00"/>
    <n v="21"/>
    <n v="-1087"/>
  </r>
  <r>
    <s v="NOTAS"/>
    <x v="5"/>
    <n v="16"/>
    <x v="3"/>
    <m/>
    <s v="C"/>
    <n v="58"/>
    <s v="INTERESES FINANCIACION CREDITO BRILLA"/>
    <s v="01-04-2015 00:00:00"/>
    <n v="23"/>
    <n v="-12668"/>
  </r>
  <r>
    <s v="NOTAS"/>
    <x v="5"/>
    <n v="16"/>
    <x v="3"/>
    <m/>
    <s v="C"/>
    <n v="58"/>
    <s v="INTERESES FINANCIACION CREDITO BRILLA"/>
    <s v="06-04-2015 00:00:00"/>
    <n v="3"/>
    <n v="-374871"/>
  </r>
  <r>
    <s v="NOTAS"/>
    <x v="5"/>
    <n v="16"/>
    <x v="3"/>
    <m/>
    <s v="D"/>
    <n v="121"/>
    <s v="REFINANCIACION INTERES DE FINANCIACION BRILLA"/>
    <s v="06-04-2015 00:00:00"/>
    <n v="20"/>
    <n v="830313"/>
  </r>
  <r>
    <s v="NOTAS"/>
    <x v="5"/>
    <n v="16"/>
    <x v="3"/>
    <m/>
    <s v="C"/>
    <n v="46"/>
    <s v="RECARGOS MORA EXCLUIDOS"/>
    <s v="06-04-2015 00:00:00"/>
    <n v="50"/>
    <n v="-363992"/>
  </r>
  <r>
    <s v="NOTAS"/>
    <x v="5"/>
    <n v="16"/>
    <x v="3"/>
    <m/>
    <s v="D"/>
    <n v="46"/>
    <s v="RECARGOS MORA EXCLUIDOS"/>
    <s v="07-04-2015 00:00:00"/>
    <n v="20"/>
    <n v="581"/>
  </r>
  <r>
    <s v="NOTAS"/>
    <x v="5"/>
    <n v="16"/>
    <x v="3"/>
    <m/>
    <s v="C"/>
    <n v="2"/>
    <s v="BRILLA"/>
    <s v="07-04-2015 00:00:00"/>
    <n v="50"/>
    <n v="-13436421"/>
  </r>
  <r>
    <s v="NOTAS"/>
    <x v="5"/>
    <n v="16"/>
    <x v="3"/>
    <m/>
    <s v="D"/>
    <n v="2"/>
    <s v="BRILLA"/>
    <s v="07-04-2015 00:00:00"/>
    <n v="56"/>
    <n v="10782101"/>
  </r>
  <r>
    <s v="NOTAS"/>
    <x v="5"/>
    <n v="16"/>
    <x v="3"/>
    <m/>
    <s v="D"/>
    <n v="46"/>
    <s v="RECARGOS MORA EXCLUIDOS"/>
    <s v="07-04-2015 00:00:00"/>
    <n v="58"/>
    <n v="180597"/>
  </r>
  <r>
    <s v="NOTAS"/>
    <x v="5"/>
    <n v="16"/>
    <x v="3"/>
    <m/>
    <s v="D"/>
    <n v="81"/>
    <s v="SERVICIOS VARIOS GRAVADO"/>
    <s v="07-04-2015 00:00:00"/>
    <n v="58"/>
    <n v="1400"/>
  </r>
  <r>
    <s v="NOTAS"/>
    <x v="5"/>
    <n v="16"/>
    <x v="3"/>
    <m/>
    <s v="D"/>
    <n v="121"/>
    <s v="REFINANCIACION INTERES DE FINANCIACION BRILLA"/>
    <s v="08-04-2015 00:00:00"/>
    <n v="20"/>
    <n v="82839"/>
  </r>
  <r>
    <s v="NOTAS"/>
    <x v="5"/>
    <n v="16"/>
    <x v="3"/>
    <m/>
    <s v="C"/>
    <n v="58"/>
    <s v="INTERESES FINANCIACION CREDITO BRILLA"/>
    <s v="08-04-2015 00:00:00"/>
    <n v="23"/>
    <n v="-383117"/>
  </r>
  <r>
    <s v="NOTAS"/>
    <x v="5"/>
    <n v="16"/>
    <x v="3"/>
    <m/>
    <s v="D"/>
    <n v="2"/>
    <s v="BRILLA"/>
    <s v="08-04-2015 00:00:00"/>
    <n v="23"/>
    <n v="769285"/>
  </r>
  <r>
    <s v="NOTAS"/>
    <x v="5"/>
    <n v="16"/>
    <x v="3"/>
    <m/>
    <s v="C"/>
    <n v="99"/>
    <s v="RECARGO POR MORA  EXCLUIDO CREDITO SEGUROS"/>
    <s v="08-04-2015 00:00:00"/>
    <n v="50"/>
    <n v="-1708"/>
  </r>
  <r>
    <s v="NOTAS"/>
    <x v="5"/>
    <n v="16"/>
    <x v="3"/>
    <m/>
    <s v="C"/>
    <n v="46"/>
    <s v="RECARGOS MORA EXCLUIDOS"/>
    <s v="09-04-2015 00:00:00"/>
    <n v="21"/>
    <n v="-244532"/>
  </r>
  <r>
    <s v="NOTAS"/>
    <x v="5"/>
    <n v="16"/>
    <x v="3"/>
    <m/>
    <s v="D"/>
    <n v="2"/>
    <s v="BRILLA"/>
    <s v="09-04-2015 00:00:00"/>
    <n v="58"/>
    <n v="1650831"/>
  </r>
  <r>
    <s v="NOTAS"/>
    <x v="5"/>
    <n v="16"/>
    <x v="3"/>
    <m/>
    <s v="D"/>
    <n v="46"/>
    <s v="RECARGOS MORA EXCLUIDOS"/>
    <s v="09-04-2015 00:00:00"/>
    <n v="58"/>
    <n v="111244"/>
  </r>
  <r>
    <s v="NOTAS"/>
    <x v="5"/>
    <n v="16"/>
    <x v="3"/>
    <m/>
    <s v="D"/>
    <n v="121"/>
    <s v="REFINANCIACION INTERES DE FINANCIACION BRILLA"/>
    <s v="10-04-2015 00:00:00"/>
    <n v="20"/>
    <n v="14275"/>
  </r>
  <r>
    <s v="NOTAS"/>
    <x v="5"/>
    <n v="16"/>
    <x v="3"/>
    <m/>
    <s v="C"/>
    <n v="102"/>
    <s v="INT FINAC EXCLUIDO CREDITO SEGUROS"/>
    <s v="10-04-2015 00:00:00"/>
    <n v="50"/>
    <n v="-65"/>
  </r>
  <r>
    <s v="NOTAS"/>
    <x v="5"/>
    <n v="16"/>
    <x v="3"/>
    <m/>
    <s v="D"/>
    <n v="60"/>
    <s v="SEGURO BRILLA"/>
    <s v="10-04-2015 00:00:00"/>
    <n v="58"/>
    <n v="4572"/>
  </r>
  <r>
    <s v="NOTAS"/>
    <x v="5"/>
    <n v="16"/>
    <x v="3"/>
    <m/>
    <s v="C"/>
    <n v="46"/>
    <s v="RECARGOS MORA EXCLUIDOS"/>
    <s v="11-04-2015 00:00:00"/>
    <n v="50"/>
    <n v="-30125"/>
  </r>
  <r>
    <s v="NOTAS"/>
    <x v="5"/>
    <n v="16"/>
    <x v="3"/>
    <m/>
    <s v="C"/>
    <n v="99"/>
    <s v="RECARGO POR MORA  EXCLUIDO CREDITO SEGUROS"/>
    <s v="11-04-2015 00:00:00"/>
    <n v="50"/>
    <n v="-297"/>
  </r>
  <r>
    <s v="NOTAS"/>
    <x v="5"/>
    <n v="16"/>
    <x v="3"/>
    <m/>
    <s v="C"/>
    <n v="46"/>
    <s v="RECARGOS MORA EXCLUIDOS"/>
    <s v="13-04-2015 00:00:00"/>
    <n v="50"/>
    <n v="-48045"/>
  </r>
  <r>
    <s v="NOTAS"/>
    <x v="5"/>
    <n v="16"/>
    <x v="3"/>
    <m/>
    <s v="D"/>
    <n v="2"/>
    <s v="BRILLA"/>
    <s v="13-04-2015 00:00:00"/>
    <n v="56"/>
    <n v="6444050"/>
  </r>
  <r>
    <s v="NOTAS"/>
    <x v="5"/>
    <n v="16"/>
    <x v="3"/>
    <m/>
    <s v="C"/>
    <n v="99"/>
    <s v="RECARGO POR MORA  EXCLUIDO CREDITO SEGUROS"/>
    <s v="14-04-2015 00:00:00"/>
    <n v="50"/>
    <n v="-813"/>
  </r>
  <r>
    <s v="NOTAS"/>
    <x v="5"/>
    <n v="16"/>
    <x v="3"/>
    <m/>
    <s v="D"/>
    <n v="2"/>
    <s v="BRILLA"/>
    <s v="14-04-2015 00:00:00"/>
    <n v="56"/>
    <n v="11246767"/>
  </r>
  <r>
    <s v="NOTAS"/>
    <x v="5"/>
    <n v="16"/>
    <x v="3"/>
    <m/>
    <s v="C"/>
    <n v="60"/>
    <s v="SEGURO BRILLA"/>
    <s v="15-04-2015 00:00:00"/>
    <n v="50"/>
    <n v="-78421"/>
  </r>
  <r>
    <s v="NOTAS"/>
    <x v="5"/>
    <n v="16"/>
    <x v="3"/>
    <m/>
    <s v="C"/>
    <n v="46"/>
    <s v="RECARGOS MORA EXCLUIDOS"/>
    <s v="15-04-2015 00:00:00"/>
    <n v="50"/>
    <n v="-52364"/>
  </r>
  <r>
    <s v="NOTAS"/>
    <x v="5"/>
    <n v="16"/>
    <x v="3"/>
    <m/>
    <s v="C"/>
    <n v="99"/>
    <s v="RECARGO POR MORA  EXCLUIDO CREDITO SEGUROS"/>
    <s v="15-04-2015 00:00:00"/>
    <n v="50"/>
    <n v="-1121"/>
  </r>
  <r>
    <s v="NOTAS"/>
    <x v="5"/>
    <n v="16"/>
    <x v="3"/>
    <m/>
    <s v="C"/>
    <n v="46"/>
    <s v="RECARGOS MORA EXCLUIDOS"/>
    <s v="16-04-2015 00:00:00"/>
    <n v="50"/>
    <n v="-67614"/>
  </r>
  <r>
    <s v="NOTAS"/>
    <x v="5"/>
    <n v="16"/>
    <x v="3"/>
    <m/>
    <s v="D"/>
    <n v="2"/>
    <s v="BRILLA"/>
    <s v="16-04-2015 00:00:00"/>
    <n v="56"/>
    <n v="10231392"/>
  </r>
  <r>
    <s v="NOTAS"/>
    <x v="5"/>
    <n v="16"/>
    <x v="3"/>
    <m/>
    <s v="D"/>
    <n v="2"/>
    <s v="BRILLA"/>
    <s v="18-04-2015 00:00:00"/>
    <n v="20"/>
    <n v="2702074"/>
  </r>
  <r>
    <s v="NOTAS"/>
    <x v="5"/>
    <n v="16"/>
    <x v="3"/>
    <m/>
    <s v="C"/>
    <n v="2"/>
    <s v="BRILLA"/>
    <s v="18-04-2015 00:00:00"/>
    <n v="50"/>
    <n v="-17207717"/>
  </r>
  <r>
    <s v="NOTAS"/>
    <x v="5"/>
    <n v="16"/>
    <x v="3"/>
    <m/>
    <s v="C"/>
    <n v="58"/>
    <s v="INTERESES FINANCIACION CREDITO BRILLA"/>
    <s v="20-04-2015 00:00:00"/>
    <n v="1"/>
    <n v="-786"/>
  </r>
  <r>
    <s v="NOTAS"/>
    <x v="5"/>
    <n v="16"/>
    <x v="3"/>
    <m/>
    <s v="D"/>
    <n v="2"/>
    <s v="BRILLA"/>
    <s v="20-04-2015 00:00:00"/>
    <n v="56"/>
    <n v="9526149"/>
  </r>
  <r>
    <s v="NOTAS"/>
    <x v="5"/>
    <n v="16"/>
    <x v="3"/>
    <m/>
    <s v="C"/>
    <n v="58"/>
    <s v="INTERESES FINANCIACION CREDITO BRILLA"/>
    <s v="22-04-2015 00:00:00"/>
    <n v="50"/>
    <n v="-2012275"/>
  </r>
  <r>
    <s v="NOTAS"/>
    <x v="5"/>
    <n v="16"/>
    <x v="3"/>
    <m/>
    <s v="C"/>
    <n v="58"/>
    <s v="INTERESES FINANCIACION CREDITO BRILLA"/>
    <s v="24-04-2015 00:00:00"/>
    <n v="3"/>
    <n v="-203439"/>
  </r>
  <r>
    <s v="NOTAS"/>
    <x v="5"/>
    <n v="16"/>
    <x v="3"/>
    <m/>
    <s v="C"/>
    <n v="2"/>
    <s v="BRILLA"/>
    <s v="24-04-2015 00:00:00"/>
    <n v="50"/>
    <n v="-12068264"/>
  </r>
  <r>
    <s v="NOTAS"/>
    <x v="5"/>
    <n v="16"/>
    <x v="3"/>
    <m/>
    <s v="C"/>
    <n v="46"/>
    <s v="RECARGOS MORA EXCLUIDOS"/>
    <s v="24-04-2015 00:00:00"/>
    <n v="50"/>
    <n v="-27511"/>
  </r>
  <r>
    <s v="NOTAS"/>
    <x v="5"/>
    <n v="16"/>
    <x v="3"/>
    <m/>
    <s v="C"/>
    <n v="99"/>
    <s v="RECARGO POR MORA  EXCLUIDO CREDITO SEGUROS"/>
    <s v="24-04-2015 00:00:00"/>
    <n v="50"/>
    <n v="-462"/>
  </r>
  <r>
    <s v="NOTAS"/>
    <x v="5"/>
    <n v="16"/>
    <x v="3"/>
    <m/>
    <s v="D"/>
    <n v="2"/>
    <s v="BRILLA"/>
    <s v="24-04-2015 00:00:00"/>
    <n v="56"/>
    <n v="7936725"/>
  </r>
  <r>
    <s v="NOTAS"/>
    <x v="5"/>
    <n v="16"/>
    <x v="3"/>
    <m/>
    <s v="D"/>
    <n v="2"/>
    <s v="BRILLA"/>
    <s v="25-04-2015 00:00:00"/>
    <n v="20"/>
    <n v="515175"/>
  </r>
  <r>
    <s v="NOTAS"/>
    <x v="5"/>
    <n v="16"/>
    <x v="3"/>
    <m/>
    <s v="C"/>
    <n v="99"/>
    <s v="RECARGO POR MORA  EXCLUIDO CREDITO SEGUROS"/>
    <s v="25-04-2015 00:00:00"/>
    <n v="50"/>
    <n v="-78"/>
  </r>
  <r>
    <s v="NOTAS"/>
    <x v="5"/>
    <n v="16"/>
    <x v="3"/>
    <m/>
    <s v="C"/>
    <n v="121"/>
    <s v="REFINANCIACION INTERES DE FINANCIACION BRILLA"/>
    <s v="25-04-2015 00:00:00"/>
    <n v="50"/>
    <n v="-207225"/>
  </r>
  <r>
    <s v="NOTAS"/>
    <x v="5"/>
    <n v="16"/>
    <x v="3"/>
    <m/>
    <s v="D"/>
    <n v="46"/>
    <s v="RECARGOS MORA EXCLUIDOS"/>
    <s v="27-04-2015 00:00:00"/>
    <n v="73"/>
    <n v="1940"/>
  </r>
  <r>
    <s v="NOTAS"/>
    <x v="5"/>
    <n v="16"/>
    <x v="3"/>
    <m/>
    <s v="D"/>
    <n v="99"/>
    <s v="RECARGO POR MORA  EXCLUIDO CREDITO SEGUROS"/>
    <s v="28-04-2015 00:00:00"/>
    <n v="20"/>
    <n v="96"/>
  </r>
  <r>
    <s v="NOTAS"/>
    <x v="5"/>
    <n v="16"/>
    <x v="3"/>
    <m/>
    <s v="C"/>
    <n v="99"/>
    <s v="RECARGO POR MORA  EXCLUIDO CREDITO SEGUROS"/>
    <s v="28-04-2015 00:00:00"/>
    <n v="21"/>
    <n v="-2145"/>
  </r>
  <r>
    <s v="NOTAS"/>
    <x v="5"/>
    <n v="16"/>
    <x v="3"/>
    <m/>
    <s v="C"/>
    <n v="58"/>
    <s v="INTERESES FINANCIACION CREDITO BRILLA"/>
    <s v="28-04-2015 00:00:00"/>
    <n v="50"/>
    <n v="-1259530"/>
  </r>
  <r>
    <s v="NOTAS"/>
    <x v="5"/>
    <n v="16"/>
    <x v="3"/>
    <m/>
    <s v="D"/>
    <n v="121"/>
    <s v="REFINANCIACION INTERES DE FINANCIACION BRILLA"/>
    <s v="28-04-2015 00:00:00"/>
    <n v="56"/>
    <n v="1476061"/>
  </r>
  <r>
    <s v="NOTAS"/>
    <x v="5"/>
    <n v="16"/>
    <x v="3"/>
    <m/>
    <s v="C"/>
    <n v="60"/>
    <s v="SEGURO BRILLA"/>
    <s v="29-04-2015 00:00:00"/>
    <n v="23"/>
    <n v="-780"/>
  </r>
  <r>
    <s v="NOTAS"/>
    <x v="5"/>
    <n v="16"/>
    <x v="3"/>
    <m/>
    <s v="C"/>
    <n v="46"/>
    <s v="RECARGOS MORA EXCLUIDOS"/>
    <s v="29-04-2015 00:00:00"/>
    <n v="50"/>
    <n v="-55574"/>
  </r>
  <r>
    <s v="NOTAS"/>
    <x v="5"/>
    <n v="16"/>
    <x v="3"/>
    <m/>
    <s v="D"/>
    <n v="121"/>
    <s v="REFINANCIACION INTERES DE FINANCIACION BRILLA"/>
    <s v="29-04-2015 00:00:00"/>
    <n v="56"/>
    <n v="1750535"/>
  </r>
  <r>
    <s v="NOTAS"/>
    <x v="5"/>
    <n v="16"/>
    <x v="3"/>
    <m/>
    <s v="C"/>
    <n v="99"/>
    <s v="RECARGO POR MORA  EXCLUIDO CREDITO SEGUROS"/>
    <s v="30-04-2015 00:00:00"/>
    <n v="21"/>
    <n v="-3211"/>
  </r>
  <r>
    <s v="NOTAS"/>
    <x v="5"/>
    <n v="16"/>
    <x v="3"/>
    <m/>
    <s v="C"/>
    <n v="121"/>
    <s v="REFINANCIACION INTERES DE FINANCIACION BRILLA"/>
    <s v="30-04-2015 00:00:00"/>
    <n v="50"/>
    <n v="-7701464"/>
  </r>
  <r>
    <s v="NOTAS"/>
    <x v="5"/>
    <n v="40"/>
    <x v="4"/>
    <m/>
    <s v="D"/>
    <n v="99"/>
    <s v="RECARGO POR MORA  EXCLUIDO CREDITO SEGUROS"/>
    <s v="27-04-2015 00:00:00"/>
    <n v="53"/>
    <n v="-13"/>
  </r>
  <r>
    <s v="RECAUDOS"/>
    <x v="0"/>
    <n v="23"/>
    <x v="8"/>
    <m/>
    <s v="D"/>
    <n v="122"/>
    <s v="IVA RED INTERNA"/>
    <s v="06-04-2015 00:00:00"/>
    <s v=""/>
    <n v="-185676"/>
  </r>
  <r>
    <s v="RECAUDOS"/>
    <x v="0"/>
    <n v="23"/>
    <x v="8"/>
    <m/>
    <s v="D"/>
    <n v="19"/>
    <s v="RED INTERNA"/>
    <s v="13-04-2015 00:00:00"/>
    <s v=""/>
    <n v="-6392480"/>
  </r>
  <r>
    <s v="RECAUDOS"/>
    <x v="0"/>
    <n v="23"/>
    <x v="8"/>
    <m/>
    <s v="D"/>
    <n v="400"/>
    <s v="CERTIFICACION INSTALACION PREVIA"/>
    <s v="14-04-2015 00:00:00"/>
    <s v=""/>
    <n v="-1852200"/>
  </r>
  <r>
    <s v="RECAUDOS"/>
    <x v="0"/>
    <n v="23"/>
    <x v="8"/>
    <m/>
    <s v="D"/>
    <n v="4"/>
    <s v="CARGO POR CONEXIÓN"/>
    <s v="21-04-2015 00:00:00"/>
    <s v=""/>
    <n v="-37732054"/>
  </r>
  <r>
    <s v="RECAUDOS"/>
    <x v="0"/>
    <n v="23"/>
    <x v="8"/>
    <m/>
    <s v="D"/>
    <n v="106"/>
    <s v="IMPUESTO 16%"/>
    <s v="27-04-2015 00:00:00"/>
    <s v=""/>
    <n v="-594693"/>
  </r>
  <r>
    <s v="RECAUDOS"/>
    <x v="0"/>
    <n v="23"/>
    <x v="8"/>
    <m/>
    <s v="D"/>
    <n v="19"/>
    <s v="RED INTERNA"/>
    <s v="28-04-2015 00:00:00"/>
    <s v=""/>
    <n v="-40800000"/>
  </r>
  <r>
    <s v="RECAUDOS"/>
    <x v="0"/>
    <n v="23"/>
    <x v="8"/>
    <m/>
    <s v="D"/>
    <n v="4"/>
    <s v="CARGO POR CONEXIÓN"/>
    <s v="29-04-2015 00:00:00"/>
    <s v=""/>
    <n v="-4141323"/>
  </r>
  <r>
    <s v="RECAUDOS"/>
    <x v="0"/>
    <n v="23"/>
    <x v="8"/>
    <m/>
    <s v="D"/>
    <n v="106"/>
    <s v="IMPUESTO 16%"/>
    <s v="29-04-2015 00:00:00"/>
    <s v=""/>
    <n v="-98784"/>
  </r>
  <r>
    <s v="RECAUDOS"/>
    <x v="0"/>
    <n v="23"/>
    <x v="8"/>
    <m/>
    <s v="D"/>
    <n v="400"/>
    <s v="CERTIFICACION INSTALACION PREVIA"/>
    <s v="29-04-2015 00:00:00"/>
    <s v=""/>
    <n v="-617400"/>
  </r>
  <r>
    <s v="RECAUDOS"/>
    <x v="1"/>
    <n v="23"/>
    <x v="8"/>
    <m/>
    <s v="C"/>
    <n v="17"/>
    <s v="RECONEXION"/>
    <s v="01-04-2015 00:00:00"/>
    <s v=""/>
    <n v="180"/>
  </r>
  <r>
    <s v="RECAUDOS"/>
    <x v="1"/>
    <n v="23"/>
    <x v="8"/>
    <m/>
    <s v="C"/>
    <n v="27"/>
    <s v="SERVICIO ASOCIADO RED INTERNA"/>
    <s v="01-04-2015 00:00:00"/>
    <s v=""/>
    <n v="754"/>
  </r>
  <r>
    <s v="RECAUDOS"/>
    <x v="1"/>
    <n v="23"/>
    <x v="8"/>
    <m/>
    <s v="D"/>
    <n v="118"/>
    <s v="OTROS SERV ASOCIADOS GRAVADOS"/>
    <s v="01-04-2015 00:00:00"/>
    <s v=""/>
    <n v="-79285"/>
  </r>
  <r>
    <s v="RECAUDOS"/>
    <x v="1"/>
    <n v="23"/>
    <x v="8"/>
    <m/>
    <s v="D"/>
    <n v="4"/>
    <s v="CARGO POR CONEXIÓN"/>
    <s v="01-04-2015 00:00:00"/>
    <s v=""/>
    <n v="-31414232"/>
  </r>
  <r>
    <s v="RECAUDOS"/>
    <x v="1"/>
    <n v="23"/>
    <x v="8"/>
    <m/>
    <s v="D"/>
    <n v="3"/>
    <s v="CARGO FIJO"/>
    <s v="02-04-2015 00:00:00"/>
    <s v=""/>
    <n v="-5542768"/>
  </r>
  <r>
    <s v="RECAUDOS"/>
    <x v="1"/>
    <n v="23"/>
    <x v="8"/>
    <m/>
    <s v="D"/>
    <n v="56"/>
    <s v="INTERESES FINANCIACION CONEXION"/>
    <s v="02-04-2015 00:00:00"/>
    <s v=""/>
    <n v="-12017079"/>
  </r>
  <r>
    <s v="RECAUDOS"/>
    <x v="1"/>
    <n v="23"/>
    <x v="8"/>
    <m/>
    <s v="D"/>
    <n v="28"/>
    <s v="SERVICIOS ASOCIADOS CARGO POR CONEXIÓN"/>
    <s v="02-04-2015 00:00:00"/>
    <s v=""/>
    <n v="-4440029"/>
  </r>
  <r>
    <s v="RECAUDOS"/>
    <x v="1"/>
    <n v="23"/>
    <x v="8"/>
    <m/>
    <s v="D"/>
    <n v="46"/>
    <s v="RECARGOS MORA EXCLUIDOS"/>
    <s v="02-04-2015 00:00:00"/>
    <s v=""/>
    <n v="-903587"/>
  </r>
  <r>
    <s v="RECAUDOS"/>
    <x v="1"/>
    <n v="23"/>
    <x v="8"/>
    <m/>
    <s v="D"/>
    <n v="98"/>
    <s v="REFINANCIACION"/>
    <s v="02-04-2015 00:00:00"/>
    <s v=""/>
    <n v="-5669582"/>
  </r>
  <r>
    <s v="RECAUDOS"/>
    <x v="1"/>
    <n v="23"/>
    <x v="8"/>
    <m/>
    <s v="D"/>
    <n v="30"/>
    <s v="SUBSIDIO"/>
    <s v="02-04-2015 00:00:00"/>
    <s v=""/>
    <n v="-23942"/>
  </r>
  <r>
    <s v="RECAUDOS"/>
    <x v="1"/>
    <n v="23"/>
    <x v="8"/>
    <m/>
    <s v="D"/>
    <n v="59"/>
    <s v="INTERESES FINANCIACION GRAVADOS"/>
    <s v="02-04-2015 00:00:00"/>
    <s v=""/>
    <n v="-35949"/>
  </r>
  <r>
    <s v="RECAUDOS"/>
    <x v="1"/>
    <n v="23"/>
    <x v="8"/>
    <m/>
    <s v="D"/>
    <n v="101"/>
    <s v="RECARGO POR MORA  GRAVADOS OTROS SERVICIOS"/>
    <s v="03-04-2015 00:00:00"/>
    <s v=""/>
    <n v="-21568"/>
  </r>
  <r>
    <s v="RECAUDOS"/>
    <x v="1"/>
    <n v="23"/>
    <x v="8"/>
    <m/>
    <s v="D"/>
    <n v="122"/>
    <s v="IVA RED INTERNA"/>
    <s v="03-04-2015 00:00:00"/>
    <s v=""/>
    <n v="-78191"/>
  </r>
  <r>
    <s v="RECAUDOS"/>
    <x v="1"/>
    <n v="23"/>
    <x v="8"/>
    <m/>
    <s v="D"/>
    <n v="400"/>
    <s v="CERTIFICACION INSTALACION PREVIA"/>
    <s v="03-04-2015 00:00:00"/>
    <s v=""/>
    <n v="-46710"/>
  </r>
  <r>
    <s v="RECAUDOS"/>
    <x v="1"/>
    <n v="23"/>
    <x v="8"/>
    <m/>
    <s v="D"/>
    <n v="46"/>
    <s v="RECARGOS MORA EXCLUIDOS"/>
    <s v="04-04-2015 00:00:00"/>
    <s v=""/>
    <n v="-1801301"/>
  </r>
  <r>
    <s v="RECAUDOS"/>
    <x v="1"/>
    <n v="23"/>
    <x v="8"/>
    <m/>
    <s v="D"/>
    <n v="86"/>
    <s v="INTERESES FINANCIACION EXCLUIDOS"/>
    <s v="04-04-2015 00:00:00"/>
    <s v=""/>
    <n v="-13153"/>
  </r>
  <r>
    <s v="RECAUDOS"/>
    <x v="1"/>
    <n v="23"/>
    <x v="8"/>
    <m/>
    <s v="D"/>
    <n v="19"/>
    <s v="RED INTERNA"/>
    <s v="05-04-2015 00:00:00"/>
    <s v=""/>
    <n v="-37714"/>
  </r>
  <r>
    <s v="RECAUDOS"/>
    <x v="1"/>
    <n v="23"/>
    <x v="8"/>
    <m/>
    <s v="D"/>
    <n v="8"/>
    <s v="CONTRIBUCION"/>
    <s v="05-04-2015 00:00:00"/>
    <s v=""/>
    <n v="-1002376"/>
  </r>
  <r>
    <s v="RECAUDOS"/>
    <x v="1"/>
    <n v="23"/>
    <x v="8"/>
    <m/>
    <s v="D"/>
    <n v="122"/>
    <s v="IVA RED INTERNA"/>
    <s v="05-04-2015 00:00:00"/>
    <s v=""/>
    <n v="-152618"/>
  </r>
  <r>
    <s v="RECAUDOS"/>
    <x v="1"/>
    <n v="23"/>
    <x v="8"/>
    <m/>
    <s v="C"/>
    <n v="100"/>
    <s v="RECARGO POR MORA RED INTERNA"/>
    <s v="06-04-2015 00:00:00"/>
    <s v=""/>
    <n v="102"/>
  </r>
  <r>
    <s v="RECAUDOS"/>
    <x v="1"/>
    <n v="23"/>
    <x v="8"/>
    <m/>
    <s v="D"/>
    <n v="118"/>
    <s v="OTROS SERV ASOCIADOS GRAVADOS"/>
    <s v="06-04-2015 00:00:00"/>
    <s v=""/>
    <n v="-120477"/>
  </r>
  <r>
    <s v="RECAUDOS"/>
    <x v="1"/>
    <n v="23"/>
    <x v="8"/>
    <m/>
    <s v="D"/>
    <n v="51"/>
    <s v="CUENTAS POR COBRAR"/>
    <s v="06-04-2015 00:00:00"/>
    <s v=""/>
    <n v="-356"/>
  </r>
  <r>
    <s v="RECAUDOS"/>
    <x v="1"/>
    <n v="23"/>
    <x v="8"/>
    <m/>
    <s v="C"/>
    <n v="7"/>
    <s v="CONSUMO"/>
    <s v="07-04-2015 00:00:00"/>
    <s v=""/>
    <n v="433155"/>
  </r>
  <r>
    <s v="RECAUDOS"/>
    <x v="1"/>
    <n v="23"/>
    <x v="8"/>
    <m/>
    <s v="C"/>
    <n v="8"/>
    <s v="CONTRIBUCION"/>
    <s v="07-04-2015 00:00:00"/>
    <s v=""/>
    <n v="4775"/>
  </r>
  <r>
    <s v="RECAUDOS"/>
    <x v="1"/>
    <n v="23"/>
    <x v="8"/>
    <m/>
    <s v="D"/>
    <n v="7"/>
    <s v="CONSUMO"/>
    <s v="07-04-2015 00:00:00"/>
    <s v=""/>
    <n v="-1223478349"/>
  </r>
  <r>
    <s v="RECAUDOS"/>
    <x v="1"/>
    <n v="23"/>
    <x v="8"/>
    <m/>
    <s v="D"/>
    <n v="56"/>
    <s v="INTERESES FINANCIACION CONEXION"/>
    <s v="07-04-2015 00:00:00"/>
    <s v=""/>
    <n v="-83028426"/>
  </r>
  <r>
    <s v="RECAUDOS"/>
    <x v="1"/>
    <n v="23"/>
    <x v="8"/>
    <m/>
    <s v="D"/>
    <n v="32"/>
    <s v="VENTA BIENES"/>
    <s v="07-04-2015 00:00:00"/>
    <s v=""/>
    <n v="-85278"/>
  </r>
  <r>
    <s v="RECAUDOS"/>
    <x v="1"/>
    <n v="23"/>
    <x v="8"/>
    <m/>
    <s v="D"/>
    <n v="24"/>
    <s v="REVISION PERIODICA"/>
    <s v="07-04-2015 00:00:00"/>
    <s v=""/>
    <n v="-29596753"/>
  </r>
  <r>
    <s v="RECAUDOS"/>
    <x v="1"/>
    <n v="23"/>
    <x v="8"/>
    <m/>
    <s v="C"/>
    <n v="56"/>
    <s v="INTERESES FINANCIACION CONEXION"/>
    <s v="08-04-2015 00:00:00"/>
    <s v=""/>
    <n v="4252"/>
  </r>
  <r>
    <s v="RECAUDOS"/>
    <x v="1"/>
    <n v="23"/>
    <x v="8"/>
    <m/>
    <s v="D"/>
    <n v="4"/>
    <s v="CARGO POR CONEXIÓN"/>
    <s v="08-04-2015 00:00:00"/>
    <s v=""/>
    <n v="-33235701"/>
  </r>
  <r>
    <s v="RECAUDOS"/>
    <x v="1"/>
    <n v="23"/>
    <x v="8"/>
    <m/>
    <s v="D"/>
    <n v="46"/>
    <s v="RECARGOS MORA EXCLUIDOS"/>
    <s v="08-04-2015 00:00:00"/>
    <s v=""/>
    <n v="-5407109"/>
  </r>
  <r>
    <s v="RECAUDOS"/>
    <x v="1"/>
    <n v="23"/>
    <x v="8"/>
    <m/>
    <s v="D"/>
    <n v="101"/>
    <s v="RECARGO POR MORA  GRAVADOS OTROS SERVICIOS"/>
    <s v="08-04-2015 00:00:00"/>
    <s v=""/>
    <n v="-235191"/>
  </r>
  <r>
    <s v="RECAUDOS"/>
    <x v="1"/>
    <n v="23"/>
    <x v="8"/>
    <m/>
    <s v="D"/>
    <n v="24"/>
    <s v="REVISION PERIODICA"/>
    <s v="08-04-2015 00:00:00"/>
    <s v=""/>
    <n v="-22733586"/>
  </r>
  <r>
    <s v="RECAUDOS"/>
    <x v="1"/>
    <n v="23"/>
    <x v="8"/>
    <m/>
    <s v="D"/>
    <n v="8"/>
    <s v="CONTRIBUCION"/>
    <s v="09-04-2015 00:00:00"/>
    <s v=""/>
    <n v="-16612802"/>
  </r>
  <r>
    <s v="RECAUDOS"/>
    <x v="1"/>
    <n v="23"/>
    <x v="8"/>
    <m/>
    <s v="D"/>
    <n v="17"/>
    <s v="RECONEXION"/>
    <s v="09-04-2015 00:00:00"/>
    <s v=""/>
    <n v="-10933772"/>
  </r>
  <r>
    <s v="RECAUDOS"/>
    <x v="1"/>
    <n v="23"/>
    <x v="8"/>
    <m/>
    <s v="C"/>
    <n v="8"/>
    <s v="CONTRIBUCION"/>
    <s v="10-04-2015 00:00:00"/>
    <s v=""/>
    <n v="1646"/>
  </r>
  <r>
    <s v="RECAUDOS"/>
    <x v="1"/>
    <n v="23"/>
    <x v="8"/>
    <m/>
    <s v="D"/>
    <n v="69"/>
    <s v="REACTIVACION CARTERA"/>
    <s v="10-04-2015 00:00:00"/>
    <s v=""/>
    <n v="-15000"/>
  </r>
  <r>
    <s v="RECAUDOS"/>
    <x v="1"/>
    <n v="23"/>
    <x v="8"/>
    <m/>
    <s v="D"/>
    <n v="46"/>
    <s v="RECARGOS MORA EXCLUIDOS"/>
    <s v="10-04-2015 00:00:00"/>
    <s v=""/>
    <n v="-23752688"/>
  </r>
  <r>
    <s v="RECAUDOS"/>
    <x v="1"/>
    <n v="23"/>
    <x v="8"/>
    <m/>
    <s v="D"/>
    <n v="59"/>
    <s v="INTERESES FINANCIACION GRAVADOS"/>
    <s v="10-04-2015 00:00:00"/>
    <s v=""/>
    <n v="-339185"/>
  </r>
  <r>
    <s v="RECAUDOS"/>
    <x v="1"/>
    <n v="23"/>
    <x v="8"/>
    <m/>
    <s v="D"/>
    <n v="32"/>
    <s v="VENTA BIENES"/>
    <s v="10-04-2015 00:00:00"/>
    <s v=""/>
    <n v="-82095"/>
  </r>
  <r>
    <s v="RECAUDOS"/>
    <x v="1"/>
    <n v="23"/>
    <x v="8"/>
    <m/>
    <s v="D"/>
    <n v="3"/>
    <s v="CARGO FIJO"/>
    <s v="11-04-2015 00:00:00"/>
    <s v=""/>
    <n v="-11158251"/>
  </r>
  <r>
    <s v="RECAUDOS"/>
    <x v="1"/>
    <n v="23"/>
    <x v="8"/>
    <m/>
    <s v="D"/>
    <n v="24"/>
    <s v="REVISION PERIODICA"/>
    <s v="11-04-2015 00:00:00"/>
    <s v=""/>
    <n v="-8592255"/>
  </r>
  <r>
    <s v="RECAUDOS"/>
    <x v="1"/>
    <n v="23"/>
    <x v="8"/>
    <m/>
    <s v="D"/>
    <n v="3"/>
    <s v="CARGO FIJO"/>
    <s v="12-04-2015 00:00:00"/>
    <s v=""/>
    <n v="-3000860"/>
  </r>
  <r>
    <s v="RECAUDOS"/>
    <x v="1"/>
    <n v="23"/>
    <x v="8"/>
    <m/>
    <s v="D"/>
    <n v="46"/>
    <s v="RECARGOS MORA EXCLUIDOS"/>
    <s v="12-04-2015 00:00:00"/>
    <s v=""/>
    <n v="-415154"/>
  </r>
  <r>
    <s v="RECAUDOS"/>
    <x v="1"/>
    <n v="23"/>
    <x v="8"/>
    <m/>
    <s v="D"/>
    <n v="122"/>
    <s v="IVA RED INTERNA"/>
    <s v="12-04-2015 00:00:00"/>
    <s v=""/>
    <n v="-117817"/>
  </r>
  <r>
    <s v="RECAUDOS"/>
    <x v="1"/>
    <n v="23"/>
    <x v="8"/>
    <m/>
    <s v="D"/>
    <n v="1"/>
    <s v="ANTICIPOS"/>
    <s v="12-04-2015 00:00:00"/>
    <s v=""/>
    <n v="-306"/>
  </r>
  <r>
    <s v="RECAUDOS"/>
    <x v="1"/>
    <n v="23"/>
    <x v="8"/>
    <m/>
    <s v="D"/>
    <n v="81"/>
    <s v="SERVICIOS VARIOS GRAVADO"/>
    <s v="12-04-2015 00:00:00"/>
    <s v=""/>
    <n v="-70000"/>
  </r>
  <r>
    <s v="RECAUDOS"/>
    <x v="1"/>
    <n v="23"/>
    <x v="8"/>
    <m/>
    <s v="C"/>
    <n v="46"/>
    <s v="RECARGOS MORA EXCLUIDOS"/>
    <s v="13-04-2015 00:00:00"/>
    <s v=""/>
    <n v="38207"/>
  </r>
  <r>
    <s v="RECAUDOS"/>
    <x v="1"/>
    <n v="23"/>
    <x v="8"/>
    <m/>
    <s v="C"/>
    <n v="103"/>
    <s v="INTERESES FINANC RED INTERNA"/>
    <s v="13-04-2015 00:00:00"/>
    <s v=""/>
    <n v="7527"/>
  </r>
  <r>
    <s v="RECAUDOS"/>
    <x v="1"/>
    <n v="23"/>
    <x v="8"/>
    <m/>
    <s v="D"/>
    <n v="44"/>
    <s v="IMPUESTO DE IVA 16%"/>
    <s v="13-04-2015 00:00:00"/>
    <s v=""/>
    <n v="-384"/>
  </r>
  <r>
    <s v="RECAUDOS"/>
    <x v="1"/>
    <n v="23"/>
    <x v="8"/>
    <m/>
    <s v="D"/>
    <n v="81"/>
    <s v="SERVICIOS VARIOS GRAVADO"/>
    <s v="13-04-2015 00:00:00"/>
    <s v=""/>
    <n v="-959424"/>
  </r>
  <r>
    <s v="RECAUDOS"/>
    <x v="1"/>
    <n v="23"/>
    <x v="8"/>
    <m/>
    <s v="D"/>
    <n v="24"/>
    <s v="REVISION PERIODICA"/>
    <s v="13-04-2015 00:00:00"/>
    <s v=""/>
    <n v="-23379630"/>
  </r>
  <r>
    <s v="RECAUDOS"/>
    <x v="1"/>
    <n v="23"/>
    <x v="8"/>
    <m/>
    <s v="C"/>
    <n v="7"/>
    <s v="CONSUMO"/>
    <s v="14-04-2015 00:00:00"/>
    <s v=""/>
    <n v="264363"/>
  </r>
  <r>
    <s v="RECAUDOS"/>
    <x v="1"/>
    <n v="23"/>
    <x v="8"/>
    <m/>
    <s v="C"/>
    <n v="89"/>
    <s v="ASISTENCIA TECNICA"/>
    <s v="14-04-2015 00:00:00"/>
    <s v=""/>
    <n v="144976"/>
  </r>
  <r>
    <s v="RECAUDOS"/>
    <x v="1"/>
    <n v="23"/>
    <x v="8"/>
    <m/>
    <s v="C"/>
    <n v="30"/>
    <s v="SUBSIDIO"/>
    <s v="14-04-2015 00:00:00"/>
    <s v=""/>
    <n v="185028925"/>
  </r>
  <r>
    <s v="RECAUDOS"/>
    <x v="1"/>
    <n v="23"/>
    <x v="8"/>
    <m/>
    <s v="D"/>
    <n v="17"/>
    <s v="RECONEXION"/>
    <s v="14-04-2015 00:00:00"/>
    <s v=""/>
    <n v="-10683709"/>
  </r>
  <r>
    <s v="RECAUDOS"/>
    <x v="1"/>
    <n v="23"/>
    <x v="8"/>
    <m/>
    <s v="D"/>
    <n v="98"/>
    <s v="REFINANCIACION"/>
    <s v="14-04-2015 00:00:00"/>
    <s v=""/>
    <n v="-27651389"/>
  </r>
  <r>
    <s v="RECAUDOS"/>
    <x v="1"/>
    <n v="23"/>
    <x v="8"/>
    <m/>
    <s v="D"/>
    <n v="401"/>
    <s v="REVISION PERIODICA RES 059"/>
    <s v="14-04-2015 00:00:00"/>
    <s v=""/>
    <n v="-820995"/>
  </r>
  <r>
    <s v="RECAUDOS"/>
    <x v="1"/>
    <n v="23"/>
    <x v="8"/>
    <m/>
    <s v="C"/>
    <n v="85"/>
    <s v="BIENESTAR EMPLEADOS"/>
    <s v="15-04-2015 00:00:00"/>
    <s v=""/>
    <n v="29820"/>
  </r>
  <r>
    <s v="RECAUDOS"/>
    <x v="1"/>
    <n v="23"/>
    <x v="8"/>
    <m/>
    <s v="C"/>
    <n v="122"/>
    <s v="IVA RED INTERNA"/>
    <s v="15-04-2015 00:00:00"/>
    <s v=""/>
    <n v="12"/>
  </r>
  <r>
    <s v="RECAUDOS"/>
    <x v="1"/>
    <n v="23"/>
    <x v="8"/>
    <m/>
    <s v="D"/>
    <n v="2"/>
    <s v="BRILLA"/>
    <s v="15-04-2015 00:00:00"/>
    <s v=""/>
    <n v="-697"/>
  </r>
  <r>
    <s v="RECAUDOS"/>
    <x v="1"/>
    <n v="23"/>
    <x v="8"/>
    <m/>
    <s v="D"/>
    <n v="8"/>
    <s v="CONTRIBUCION"/>
    <s v="15-04-2015 00:00:00"/>
    <s v=""/>
    <n v="-66914467"/>
  </r>
  <r>
    <s v="RECAUDOS"/>
    <x v="1"/>
    <n v="23"/>
    <x v="8"/>
    <m/>
    <s v="D"/>
    <n v="103"/>
    <s v="INTERESES FINANC RED INTERNA"/>
    <s v="15-04-2015 00:00:00"/>
    <s v=""/>
    <n v="-67754332"/>
  </r>
  <r>
    <s v="RECAUDOS"/>
    <x v="1"/>
    <n v="23"/>
    <x v="8"/>
    <m/>
    <s v="C"/>
    <n v="85"/>
    <s v="BIENESTAR EMPLEADOS"/>
    <s v="16-04-2015 00:00:00"/>
    <s v=""/>
    <n v="54058"/>
  </r>
  <r>
    <s v="RECAUDOS"/>
    <x v="1"/>
    <n v="23"/>
    <x v="8"/>
    <m/>
    <s v="C"/>
    <n v="59"/>
    <s v="INTERESES FINANCIACION GRAVADOS"/>
    <s v="16-04-2015 00:00:00"/>
    <s v=""/>
    <n v="285"/>
  </r>
  <r>
    <s v="RECAUDOS"/>
    <x v="1"/>
    <n v="23"/>
    <x v="8"/>
    <m/>
    <s v="D"/>
    <n v="56"/>
    <s v="INTERESES FINANCIACION CONEXION"/>
    <s v="16-04-2015 00:00:00"/>
    <s v=""/>
    <n v="-62986543"/>
  </r>
  <r>
    <s v="RECAUDOS"/>
    <x v="1"/>
    <n v="23"/>
    <x v="8"/>
    <m/>
    <s v="D"/>
    <n v="46"/>
    <s v="RECARGOS MORA EXCLUIDOS"/>
    <s v="16-04-2015 00:00:00"/>
    <s v=""/>
    <n v="-5399594"/>
  </r>
  <r>
    <s v="RECAUDOS"/>
    <x v="1"/>
    <n v="23"/>
    <x v="8"/>
    <m/>
    <s v="D"/>
    <n v="103"/>
    <s v="INTERESES FINANC RED INTERNA"/>
    <s v="16-04-2015 00:00:00"/>
    <s v=""/>
    <n v="-85784218"/>
  </r>
  <r>
    <s v="RECAUDOS"/>
    <x v="1"/>
    <n v="23"/>
    <x v="8"/>
    <m/>
    <s v="D"/>
    <n v="122"/>
    <s v="IVA RED INTERNA"/>
    <s v="16-04-2015 00:00:00"/>
    <s v=""/>
    <n v="-1369019"/>
  </r>
  <r>
    <s v="RECAUDOS"/>
    <x v="1"/>
    <n v="23"/>
    <x v="8"/>
    <m/>
    <s v="D"/>
    <n v="120"/>
    <s v="REFINANCIACION INTERESES DE FINANCIACION"/>
    <s v="16-04-2015 00:00:00"/>
    <s v=""/>
    <n v="-178862"/>
  </r>
  <r>
    <s v="RECAUDOS"/>
    <x v="1"/>
    <n v="23"/>
    <x v="8"/>
    <m/>
    <s v="D"/>
    <n v="126"/>
    <s v="IVA INTERES DE FINANCIACION"/>
    <s v="16-04-2015 00:00:00"/>
    <s v=""/>
    <n v="-141295"/>
  </r>
  <r>
    <s v="RECAUDOS"/>
    <x v="1"/>
    <n v="23"/>
    <x v="8"/>
    <m/>
    <s v="D"/>
    <n v="122"/>
    <s v="IVA RED INTERNA"/>
    <s v="17-04-2015 00:00:00"/>
    <s v=""/>
    <n v="-1325393"/>
  </r>
  <r>
    <s v="RECAUDOS"/>
    <x v="1"/>
    <n v="23"/>
    <x v="8"/>
    <m/>
    <s v="D"/>
    <n v="120"/>
    <s v="REFINANCIACION INTERESES DE FINANCIACION"/>
    <s v="17-04-2015 00:00:00"/>
    <s v=""/>
    <n v="-165376"/>
  </r>
  <r>
    <s v="RECAUDOS"/>
    <x v="1"/>
    <n v="23"/>
    <x v="8"/>
    <m/>
    <s v="D"/>
    <n v="19"/>
    <s v="RED INTERNA"/>
    <s v="18-04-2015 00:00:00"/>
    <s v=""/>
    <n v="-343168"/>
  </r>
  <r>
    <s v="RECAUDOS"/>
    <x v="1"/>
    <n v="23"/>
    <x v="8"/>
    <m/>
    <s v="D"/>
    <n v="98"/>
    <s v="REFINANCIACION"/>
    <s v="18-04-2015 00:00:00"/>
    <s v=""/>
    <n v="-13407560"/>
  </r>
  <r>
    <s v="RECAUDOS"/>
    <x v="1"/>
    <n v="23"/>
    <x v="8"/>
    <m/>
    <s v="D"/>
    <n v="27"/>
    <s v="SERVICIO ASOCIADO RED INTERNA"/>
    <s v="18-04-2015 00:00:00"/>
    <s v=""/>
    <n v="-35385649"/>
  </r>
  <r>
    <s v="RECAUDOS"/>
    <x v="1"/>
    <n v="23"/>
    <x v="8"/>
    <m/>
    <s v="D"/>
    <n v="103"/>
    <s v="INTERESES FINANC RED INTERNA"/>
    <s v="18-04-2015 00:00:00"/>
    <s v=""/>
    <n v="-44585793"/>
  </r>
  <r>
    <s v="RECAUDOS"/>
    <x v="1"/>
    <n v="23"/>
    <x v="8"/>
    <m/>
    <s v="D"/>
    <n v="122"/>
    <s v="IVA RED INTERNA"/>
    <s v="18-04-2015 00:00:00"/>
    <s v=""/>
    <n v="-713664"/>
  </r>
  <r>
    <s v="RECAUDOS"/>
    <x v="1"/>
    <n v="23"/>
    <x v="8"/>
    <m/>
    <s v="D"/>
    <n v="1"/>
    <s v="ANTICIPOS"/>
    <s v="18-04-2015 00:00:00"/>
    <s v=""/>
    <n v="-7206"/>
  </r>
  <r>
    <s v="RECAUDOS"/>
    <x v="1"/>
    <n v="23"/>
    <x v="8"/>
    <m/>
    <s v="C"/>
    <n v="30"/>
    <s v="SUBSIDIO"/>
    <s v="19-04-2015 00:00:00"/>
    <s v=""/>
    <n v="37202915"/>
  </r>
  <r>
    <s v="RECAUDOS"/>
    <x v="1"/>
    <n v="23"/>
    <x v="8"/>
    <m/>
    <s v="D"/>
    <n v="98"/>
    <s v="REFINANCIACION"/>
    <s v="19-04-2015 00:00:00"/>
    <s v=""/>
    <n v="-4585874"/>
  </r>
  <r>
    <s v="RECAUDOS"/>
    <x v="1"/>
    <n v="23"/>
    <x v="8"/>
    <m/>
    <s v="D"/>
    <n v="101"/>
    <s v="RECARGO POR MORA  GRAVADOS OTROS SERVICIOS"/>
    <s v="19-04-2015 00:00:00"/>
    <s v=""/>
    <n v="-32717"/>
  </r>
  <r>
    <s v="RECAUDOS"/>
    <x v="1"/>
    <n v="23"/>
    <x v="8"/>
    <m/>
    <s v="C"/>
    <n v="17"/>
    <s v="RECONEXION"/>
    <s v="20-04-2015 00:00:00"/>
    <s v=""/>
    <n v="2098"/>
  </r>
  <r>
    <s v="RECAUDOS"/>
    <x v="1"/>
    <n v="23"/>
    <x v="8"/>
    <m/>
    <s v="D"/>
    <n v="30"/>
    <s v="SUBSIDIO"/>
    <s v="20-04-2015 00:00:00"/>
    <s v=""/>
    <n v="-119984"/>
  </r>
  <r>
    <s v="RECAUDOS"/>
    <x v="1"/>
    <n v="23"/>
    <x v="8"/>
    <m/>
    <s v="D"/>
    <n v="103"/>
    <s v="INTERESES FINANC RED INTERNA"/>
    <s v="20-04-2015 00:00:00"/>
    <s v=""/>
    <n v="-120867289"/>
  </r>
  <r>
    <s v="RECAUDOS"/>
    <x v="1"/>
    <n v="23"/>
    <x v="8"/>
    <m/>
    <s v="D"/>
    <n v="59"/>
    <s v="INTERESES FINANCIACION GRAVADOS"/>
    <s v="20-04-2015 00:00:00"/>
    <s v=""/>
    <n v="-595600"/>
  </r>
  <r>
    <s v="RECAUDOS"/>
    <x v="1"/>
    <n v="23"/>
    <x v="8"/>
    <m/>
    <s v="C"/>
    <n v="30"/>
    <s v="SUBSIDIO"/>
    <s v="21-04-2015 00:00:00"/>
    <s v=""/>
    <n v="237739628"/>
  </r>
  <r>
    <s v="RECAUDOS"/>
    <x v="1"/>
    <n v="23"/>
    <x v="8"/>
    <m/>
    <s v="D"/>
    <n v="3"/>
    <s v="CARGO FIJO"/>
    <s v="21-04-2015 00:00:00"/>
    <s v=""/>
    <n v="-28765634"/>
  </r>
  <r>
    <s v="RECAUDOS"/>
    <x v="1"/>
    <n v="23"/>
    <x v="8"/>
    <m/>
    <s v="D"/>
    <n v="8"/>
    <s v="CONTRIBUCION"/>
    <s v="21-04-2015 00:00:00"/>
    <s v=""/>
    <n v="-46918486"/>
  </r>
  <r>
    <s v="RECAUDOS"/>
    <x v="1"/>
    <n v="23"/>
    <x v="8"/>
    <m/>
    <s v="D"/>
    <n v="28"/>
    <s v="SERVICIOS ASOCIADOS CARGO POR CONEXIÓN"/>
    <s v="21-04-2015 00:00:00"/>
    <s v=""/>
    <n v="-20281640"/>
  </r>
  <r>
    <s v="RECAUDOS"/>
    <x v="1"/>
    <n v="23"/>
    <x v="8"/>
    <m/>
    <s v="D"/>
    <n v="62"/>
    <s v="CAPACIDAD TRANSPORTE"/>
    <s v="21-04-2015 00:00:00"/>
    <s v=""/>
    <n v="-27081341"/>
  </r>
  <r>
    <s v="RECAUDOS"/>
    <x v="1"/>
    <n v="23"/>
    <x v="8"/>
    <m/>
    <s v="D"/>
    <n v="118"/>
    <s v="OTROS SERV ASOCIADOS GRAVADOS"/>
    <s v="22-04-2015 00:00:00"/>
    <s v=""/>
    <n v="-30256"/>
  </r>
  <r>
    <s v="RECAUDOS"/>
    <x v="1"/>
    <n v="23"/>
    <x v="8"/>
    <m/>
    <s v="D"/>
    <n v="106"/>
    <s v="IMPUESTO 16%"/>
    <s v="22-04-2015 00:00:00"/>
    <s v=""/>
    <n v="-164853"/>
  </r>
  <r>
    <s v="RECAUDOS"/>
    <x v="1"/>
    <n v="23"/>
    <x v="8"/>
    <m/>
    <s v="D"/>
    <n v="17"/>
    <s v="RECONEXION"/>
    <s v="22-04-2015 00:00:00"/>
    <s v=""/>
    <n v="-12953319"/>
  </r>
  <r>
    <s v="RECAUDOS"/>
    <x v="1"/>
    <n v="23"/>
    <x v="8"/>
    <m/>
    <s v="D"/>
    <n v="62"/>
    <s v="CAPACIDAD TRANSPORTE"/>
    <s v="22-04-2015 00:00:00"/>
    <s v=""/>
    <n v="-13541742"/>
  </r>
  <r>
    <s v="RECAUDOS"/>
    <x v="1"/>
    <n v="23"/>
    <x v="8"/>
    <m/>
    <s v="D"/>
    <n v="1"/>
    <s v="ANTICIPOS"/>
    <s v="22-04-2015 00:00:00"/>
    <s v=""/>
    <n v="-78565"/>
  </r>
  <r>
    <s v="RECAUDOS"/>
    <x v="1"/>
    <n v="23"/>
    <x v="8"/>
    <m/>
    <s v="C"/>
    <n v="85"/>
    <s v="BIENESTAR EMPLEADOS"/>
    <s v="23-04-2015 00:00:00"/>
    <s v=""/>
    <n v="163849"/>
  </r>
  <r>
    <s v="RECAUDOS"/>
    <x v="1"/>
    <n v="23"/>
    <x v="8"/>
    <m/>
    <s v="D"/>
    <n v="118"/>
    <s v="OTROS SERV ASOCIADOS GRAVADOS"/>
    <s v="23-04-2015 00:00:00"/>
    <s v=""/>
    <n v="-18207"/>
  </r>
  <r>
    <s v="RECAUDOS"/>
    <x v="1"/>
    <n v="23"/>
    <x v="8"/>
    <m/>
    <s v="D"/>
    <n v="8"/>
    <s v="CONTRIBUCION"/>
    <s v="23-04-2015 00:00:00"/>
    <s v=""/>
    <n v="-42210455"/>
  </r>
  <r>
    <s v="RECAUDOS"/>
    <x v="1"/>
    <n v="23"/>
    <x v="8"/>
    <m/>
    <s v="D"/>
    <n v="59"/>
    <s v="INTERESES FINANCIACION GRAVADOS"/>
    <s v="23-04-2015 00:00:00"/>
    <s v=""/>
    <n v="-422323"/>
  </r>
  <r>
    <s v="RECAUDOS"/>
    <x v="1"/>
    <n v="23"/>
    <x v="8"/>
    <m/>
    <s v="C"/>
    <n v="8"/>
    <s v="CONTRIBUCION"/>
    <s v="24-04-2015 00:00:00"/>
    <s v=""/>
    <n v="4070213"/>
  </r>
  <r>
    <s v="RECAUDOS"/>
    <x v="1"/>
    <n v="23"/>
    <x v="8"/>
    <m/>
    <s v="D"/>
    <n v="19"/>
    <s v="RED INTERNA"/>
    <s v="24-04-2015 00:00:00"/>
    <s v=""/>
    <n v="-923736"/>
  </r>
  <r>
    <s v="RECAUDOS"/>
    <x v="1"/>
    <n v="23"/>
    <x v="8"/>
    <m/>
    <s v="D"/>
    <n v="28"/>
    <s v="SERVICIOS ASOCIADOS CARGO POR CONEXIÓN"/>
    <s v="24-04-2015 00:00:00"/>
    <s v=""/>
    <n v="-15326775"/>
  </r>
  <r>
    <s v="RECAUDOS"/>
    <x v="1"/>
    <n v="23"/>
    <x v="8"/>
    <m/>
    <s v="D"/>
    <n v="46"/>
    <s v="RECARGOS MORA EXCLUIDOS"/>
    <s v="24-04-2015 00:00:00"/>
    <s v=""/>
    <n v="-6093335"/>
  </r>
  <r>
    <s v="RECAUDOS"/>
    <x v="1"/>
    <n v="23"/>
    <x v="8"/>
    <m/>
    <s v="D"/>
    <n v="101"/>
    <s v="RECARGO POR MORA  GRAVADOS OTROS SERVICIOS"/>
    <s v="24-04-2015 00:00:00"/>
    <s v=""/>
    <n v="-174639"/>
  </r>
  <r>
    <s v="RECAUDOS"/>
    <x v="1"/>
    <n v="23"/>
    <x v="8"/>
    <m/>
    <s v="D"/>
    <n v="400"/>
    <s v="CERTIFICACION INSTALACION PREVIA"/>
    <s v="24-04-2015 00:00:00"/>
    <s v=""/>
    <n v="-525049"/>
  </r>
  <r>
    <s v="RECAUDOS"/>
    <x v="1"/>
    <n v="23"/>
    <x v="8"/>
    <m/>
    <s v="D"/>
    <n v="19"/>
    <s v="RED INTERNA"/>
    <s v="25-04-2015 00:00:00"/>
    <s v=""/>
    <n v="-297804"/>
  </r>
  <r>
    <s v="RECAUDOS"/>
    <x v="1"/>
    <n v="23"/>
    <x v="8"/>
    <m/>
    <s v="D"/>
    <n v="401"/>
    <s v="REVISION PERIODICA RES 059"/>
    <s v="25-04-2015 00:00:00"/>
    <s v=""/>
    <n v="-333370"/>
  </r>
  <r>
    <s v="RECAUDOS"/>
    <x v="1"/>
    <n v="23"/>
    <x v="8"/>
    <m/>
    <s v="D"/>
    <n v="19"/>
    <s v="RED INTERNA"/>
    <s v="26-04-2015 00:00:00"/>
    <s v=""/>
    <n v="-35947"/>
  </r>
  <r>
    <s v="RECAUDOS"/>
    <x v="1"/>
    <n v="23"/>
    <x v="8"/>
    <m/>
    <s v="D"/>
    <n v="7"/>
    <s v="CONSUMO"/>
    <s v="26-04-2015 00:00:00"/>
    <s v=""/>
    <n v="-95889359"/>
  </r>
  <r>
    <s v="RECAUDOS"/>
    <x v="1"/>
    <n v="23"/>
    <x v="8"/>
    <m/>
    <s v="D"/>
    <n v="17"/>
    <s v="RECONEXION"/>
    <s v="26-04-2015 00:00:00"/>
    <s v=""/>
    <n v="-1489695"/>
  </r>
  <r>
    <s v="RECAUDOS"/>
    <x v="1"/>
    <n v="23"/>
    <x v="8"/>
    <m/>
    <s v="D"/>
    <n v="30"/>
    <s v="SUBSIDIO"/>
    <s v="26-04-2015 00:00:00"/>
    <s v=""/>
    <n v="-40386"/>
  </r>
  <r>
    <s v="RECAUDOS"/>
    <x v="1"/>
    <n v="23"/>
    <x v="8"/>
    <m/>
    <s v="D"/>
    <n v="1"/>
    <s v="ANTICIPOS"/>
    <s v="26-04-2015 00:00:00"/>
    <s v=""/>
    <n v="-8"/>
  </r>
  <r>
    <s v="RECAUDOS"/>
    <x v="1"/>
    <n v="23"/>
    <x v="8"/>
    <m/>
    <s v="C"/>
    <n v="8"/>
    <s v="CONTRIBUCION"/>
    <s v="27-04-2015 00:00:00"/>
    <s v=""/>
    <n v="568"/>
  </r>
  <r>
    <s v="RECAUDOS"/>
    <x v="1"/>
    <n v="23"/>
    <x v="8"/>
    <m/>
    <s v="C"/>
    <n v="28"/>
    <s v="SERVICIOS ASOCIADOS CARGO POR CONEXIÓN"/>
    <s v="27-04-2015 00:00:00"/>
    <s v=""/>
    <n v="1"/>
  </r>
  <r>
    <s v="RECAUDOS"/>
    <x v="1"/>
    <n v="23"/>
    <x v="8"/>
    <m/>
    <s v="D"/>
    <n v="118"/>
    <s v="OTROS SERV ASOCIADOS GRAVADOS"/>
    <s v="27-04-2015 00:00:00"/>
    <s v=""/>
    <n v="-107779"/>
  </r>
  <r>
    <s v="RECAUDOS"/>
    <x v="1"/>
    <n v="23"/>
    <x v="8"/>
    <m/>
    <s v="D"/>
    <n v="3"/>
    <s v="CARGO FIJO"/>
    <s v="27-04-2015 00:00:00"/>
    <s v=""/>
    <n v="-44988968"/>
  </r>
  <r>
    <s v="RECAUDOS"/>
    <x v="1"/>
    <n v="23"/>
    <x v="8"/>
    <m/>
    <s v="D"/>
    <n v="4"/>
    <s v="CARGO POR CONEXIÓN"/>
    <s v="27-04-2015 00:00:00"/>
    <s v=""/>
    <n v="-33872014"/>
  </r>
  <r>
    <s v="RECAUDOS"/>
    <x v="1"/>
    <n v="23"/>
    <x v="8"/>
    <m/>
    <s v="D"/>
    <n v="28"/>
    <s v="SERVICIOS ASOCIADOS CARGO POR CONEXIÓN"/>
    <s v="27-04-2015 00:00:00"/>
    <s v=""/>
    <n v="-24930671"/>
  </r>
  <r>
    <s v="RECAUDOS"/>
    <x v="1"/>
    <n v="23"/>
    <x v="8"/>
    <m/>
    <s v="D"/>
    <n v="103"/>
    <s v="INTERESES FINANC RED INTERNA"/>
    <s v="27-04-2015 00:00:00"/>
    <s v=""/>
    <n v="-97854390"/>
  </r>
  <r>
    <s v="RECAUDOS"/>
    <x v="1"/>
    <n v="23"/>
    <x v="8"/>
    <m/>
    <s v="D"/>
    <n v="1"/>
    <s v="ANTICIPOS"/>
    <s v="27-04-2015 00:00:00"/>
    <s v=""/>
    <n v="-6353"/>
  </r>
  <r>
    <s v="RECAUDOS"/>
    <x v="1"/>
    <n v="23"/>
    <x v="8"/>
    <m/>
    <s v="D"/>
    <n v="44"/>
    <s v="IMPUESTO DE IVA 16%"/>
    <s v="27-04-2015 00:00:00"/>
    <s v=""/>
    <n v="-1925"/>
  </r>
  <r>
    <s v="RECAUDOS"/>
    <x v="1"/>
    <n v="23"/>
    <x v="8"/>
    <m/>
    <s v="D"/>
    <n v="32"/>
    <s v="VENTA BIENES"/>
    <s v="27-04-2015 00:00:00"/>
    <s v=""/>
    <n v="-82125"/>
  </r>
  <r>
    <s v="RECAUDOS"/>
    <x v="1"/>
    <n v="23"/>
    <x v="8"/>
    <m/>
    <s v="C"/>
    <n v="6"/>
    <s v="CONCEPTO DEPENDIENTE"/>
    <s v="28-04-2015 00:00:00"/>
    <s v=""/>
    <n v="69"/>
  </r>
  <r>
    <s v="RECAUDOS"/>
    <x v="1"/>
    <n v="23"/>
    <x v="8"/>
    <m/>
    <s v="C"/>
    <n v="103"/>
    <s v="INTERESES FINANC RED INTERNA"/>
    <s v="28-04-2015 00:00:00"/>
    <s v=""/>
    <n v="2841"/>
  </r>
  <r>
    <s v="RECAUDOS"/>
    <x v="1"/>
    <n v="23"/>
    <x v="8"/>
    <m/>
    <s v="C"/>
    <n v="101"/>
    <s v="RECARGO POR MORA  GRAVADOS OTROS SERVICIOS"/>
    <s v="28-04-2015 00:00:00"/>
    <s v=""/>
    <n v="33"/>
  </r>
  <r>
    <s v="RECAUDOS"/>
    <x v="1"/>
    <n v="23"/>
    <x v="8"/>
    <m/>
    <s v="D"/>
    <n v="19"/>
    <s v="RED INTERNA"/>
    <s v="28-04-2015 00:00:00"/>
    <s v=""/>
    <n v="-965022"/>
  </r>
  <r>
    <s v="RECAUDOS"/>
    <x v="1"/>
    <n v="23"/>
    <x v="8"/>
    <m/>
    <s v="D"/>
    <n v="8"/>
    <s v="CONTRIBUCION"/>
    <s v="28-04-2015 00:00:00"/>
    <s v=""/>
    <n v="-25550886"/>
  </r>
  <r>
    <s v="RECAUDOS"/>
    <x v="1"/>
    <n v="23"/>
    <x v="8"/>
    <m/>
    <s v="D"/>
    <n v="46"/>
    <s v="RECARGOS MORA EXCLUIDOS"/>
    <s v="28-04-2015 00:00:00"/>
    <s v=""/>
    <n v="-22815846"/>
  </r>
  <r>
    <s v="RECAUDOS"/>
    <x v="1"/>
    <n v="23"/>
    <x v="8"/>
    <m/>
    <s v="D"/>
    <n v="103"/>
    <s v="INTERESES FINANC RED INTERNA"/>
    <s v="28-04-2015 00:00:00"/>
    <s v=""/>
    <n v="-81228550"/>
  </r>
  <r>
    <s v="RECAUDOS"/>
    <x v="1"/>
    <n v="23"/>
    <x v="8"/>
    <m/>
    <s v="D"/>
    <n v="401"/>
    <s v="REVISION PERIODICA RES 059"/>
    <s v="28-04-2015 00:00:00"/>
    <s v=""/>
    <n v="-1171474"/>
  </r>
  <r>
    <s v="RECAUDOS"/>
    <x v="1"/>
    <n v="23"/>
    <x v="8"/>
    <m/>
    <s v="D"/>
    <n v="24"/>
    <s v="REVISION PERIODICA"/>
    <s v="28-04-2015 00:00:00"/>
    <s v=""/>
    <n v="-20355106"/>
  </r>
  <r>
    <s v="RECAUDOS"/>
    <x v="1"/>
    <n v="23"/>
    <x v="8"/>
    <m/>
    <s v="D"/>
    <n v="86"/>
    <s v="INTERESES FINANCIACION EXCLUIDOS"/>
    <s v="28-04-2015 00:00:00"/>
    <s v=""/>
    <n v="-89431"/>
  </r>
  <r>
    <s v="RECAUDOS"/>
    <x v="1"/>
    <n v="23"/>
    <x v="8"/>
    <m/>
    <s v="C"/>
    <n v="46"/>
    <s v="RECARGOS MORA EXCLUIDOS"/>
    <s v="29-04-2015 00:00:00"/>
    <s v=""/>
    <n v="1"/>
  </r>
  <r>
    <s v="RECAUDOS"/>
    <x v="1"/>
    <n v="23"/>
    <x v="8"/>
    <m/>
    <s v="C"/>
    <n v="30"/>
    <s v="SUBSIDIO"/>
    <s v="29-04-2015 00:00:00"/>
    <s v=""/>
    <n v="153479431"/>
  </r>
  <r>
    <s v="RECAUDOS"/>
    <x v="1"/>
    <n v="23"/>
    <x v="8"/>
    <m/>
    <s v="C"/>
    <n v="122"/>
    <s v="IVA RED INTERNA"/>
    <s v="29-04-2015 00:00:00"/>
    <s v=""/>
    <n v="42"/>
  </r>
  <r>
    <s v="RECAUDOS"/>
    <x v="1"/>
    <n v="23"/>
    <x v="8"/>
    <m/>
    <s v="C"/>
    <n v="406"/>
    <s v="SUBSIDIO DISTRITO DE RIEGO"/>
    <s v="29-04-2015 00:00:00"/>
    <s v=""/>
    <n v="3553644"/>
  </r>
  <r>
    <s v="RECAUDOS"/>
    <x v="1"/>
    <n v="23"/>
    <x v="8"/>
    <m/>
    <s v="D"/>
    <n v="28"/>
    <s v="SERVICIOS ASOCIADOS CARGO POR CONEXIÓN"/>
    <s v="29-04-2015 00:00:00"/>
    <s v=""/>
    <n v="-17007242"/>
  </r>
  <r>
    <s v="RECAUDOS"/>
    <x v="1"/>
    <n v="23"/>
    <x v="8"/>
    <m/>
    <s v="D"/>
    <n v="122"/>
    <s v="IVA RED INTERNA"/>
    <s v="29-04-2015 00:00:00"/>
    <s v=""/>
    <n v="-1099019"/>
  </r>
  <r>
    <s v="RECAUDOS"/>
    <x v="1"/>
    <n v="23"/>
    <x v="8"/>
    <m/>
    <s v="D"/>
    <n v="1"/>
    <s v="ANTICIPOS"/>
    <s v="29-04-2015 00:00:00"/>
    <s v=""/>
    <n v="-8345"/>
  </r>
  <r>
    <s v="RECAUDOS"/>
    <x v="1"/>
    <n v="23"/>
    <x v="8"/>
    <m/>
    <s v="D"/>
    <n v="400"/>
    <s v="CERTIFICACION INSTALACION PREVIA"/>
    <s v="29-04-2015 00:00:00"/>
    <s v=""/>
    <n v="-605757"/>
  </r>
  <r>
    <s v="RECAUDOS"/>
    <x v="1"/>
    <n v="23"/>
    <x v="8"/>
    <m/>
    <s v="D"/>
    <n v="401"/>
    <s v="REVISION PERIODICA RES 059"/>
    <s v="29-04-2015 00:00:00"/>
    <s v=""/>
    <n v="-862689"/>
  </r>
  <r>
    <s v="RECAUDOS"/>
    <x v="1"/>
    <n v="23"/>
    <x v="8"/>
    <m/>
    <s v="D"/>
    <n v="86"/>
    <s v="INTERESES FINANCIACION EXCLUIDOS"/>
    <s v="29-04-2015 00:00:00"/>
    <s v=""/>
    <n v="-80798"/>
  </r>
  <r>
    <s v="RECAUDOS"/>
    <x v="1"/>
    <n v="23"/>
    <x v="8"/>
    <m/>
    <s v="C"/>
    <n v="46"/>
    <s v="RECARGOS MORA EXCLUIDOS"/>
    <s v="30-04-2015 00:00:00"/>
    <s v=""/>
    <n v="479537"/>
  </r>
  <r>
    <s v="RECAUDOS"/>
    <x v="1"/>
    <n v="23"/>
    <x v="8"/>
    <m/>
    <s v="C"/>
    <n v="28"/>
    <s v="SERVICIOS ASOCIADOS CARGO POR CONEXIÓN"/>
    <s v="30-04-2015 00:00:00"/>
    <s v=""/>
    <n v="7430"/>
  </r>
  <r>
    <s v="RECAUDOS"/>
    <x v="1"/>
    <n v="23"/>
    <x v="8"/>
    <m/>
    <s v="C"/>
    <n v="62"/>
    <s v="CAPACIDAD TRANSPORTE"/>
    <s v="30-04-2015 00:00:00"/>
    <s v=""/>
    <n v="1921254"/>
  </r>
  <r>
    <s v="RECAUDOS"/>
    <x v="1"/>
    <n v="23"/>
    <x v="8"/>
    <m/>
    <s v="C"/>
    <n v="1"/>
    <s v="ANTICIPOS"/>
    <s v="30-04-2015 00:00:00"/>
    <s v=""/>
    <n v="38"/>
  </r>
  <r>
    <s v="RECAUDOS"/>
    <x v="1"/>
    <n v="23"/>
    <x v="8"/>
    <m/>
    <s v="C"/>
    <n v="24"/>
    <s v="REVISION PERIODICA"/>
    <s v="30-04-2015 00:00:00"/>
    <s v=""/>
    <n v="3411"/>
  </r>
  <r>
    <s v="RECAUDOS"/>
    <x v="1"/>
    <n v="23"/>
    <x v="8"/>
    <m/>
    <s v="D"/>
    <n v="8"/>
    <s v="CONTRIBUCION"/>
    <s v="30-04-2015 00:00:00"/>
    <s v=""/>
    <n v="-20754083"/>
  </r>
  <r>
    <s v="RECAUDOS"/>
    <x v="1"/>
    <n v="23"/>
    <x v="8"/>
    <m/>
    <s v="D"/>
    <n v="46"/>
    <s v="RECARGOS MORA EXCLUIDOS"/>
    <s v="30-04-2015 00:00:00"/>
    <s v=""/>
    <n v="-12396321"/>
  </r>
  <r>
    <s v="RECAUDOS"/>
    <x v="1"/>
    <n v="23"/>
    <x v="8"/>
    <m/>
    <s v="D"/>
    <n v="17"/>
    <s v="RECONEXION"/>
    <s v="30-04-2015 00:00:00"/>
    <s v=""/>
    <n v="-10377084"/>
  </r>
  <r>
    <s v="RECAUDOS"/>
    <x v="1"/>
    <n v="23"/>
    <x v="8"/>
    <m/>
    <s v="D"/>
    <n v="62"/>
    <s v="CAPACIDAD TRANSPORTE"/>
    <s v="30-04-2015 00:00:00"/>
    <s v=""/>
    <n v="-532131682"/>
  </r>
  <r>
    <s v="RECAUDOS"/>
    <x v="1"/>
    <n v="23"/>
    <x v="8"/>
    <m/>
    <s v="D"/>
    <n v="59"/>
    <s v="INTERESES FINANCIACION GRAVADOS"/>
    <s v="30-04-2015 00:00:00"/>
    <s v=""/>
    <n v="-518581"/>
  </r>
  <r>
    <s v="RECAUDOS"/>
    <x v="1"/>
    <n v="23"/>
    <x v="8"/>
    <m/>
    <s v="D"/>
    <n v="126"/>
    <s v="IVA INTERES DE FINANCIACION"/>
    <s v="30-04-2015 00:00:00"/>
    <s v=""/>
    <n v="-136003"/>
  </r>
  <r>
    <s v="RECAUDOS"/>
    <x v="1"/>
    <n v="23"/>
    <x v="8"/>
    <m/>
    <s v="D"/>
    <n v="81"/>
    <s v="SERVICIOS VARIOS GRAVADO"/>
    <s v="30-04-2015 00:00:00"/>
    <s v=""/>
    <n v="-2580018"/>
  </r>
  <r>
    <s v="RECAUDOS"/>
    <x v="1"/>
    <n v="23"/>
    <x v="8"/>
    <m/>
    <s v="D"/>
    <n v="24"/>
    <s v="REVISION PERIODICA"/>
    <s v="30-04-2015 00:00:00"/>
    <s v=""/>
    <n v="-17889056"/>
  </r>
  <r>
    <s v="RECAUDOS"/>
    <x v="2"/>
    <n v="23"/>
    <x v="8"/>
    <m/>
    <s v="D"/>
    <n v="52"/>
    <s v="LIBERTY MERCADO ASEGURADO"/>
    <s v="03-04-2015 00:00:00"/>
    <s v=""/>
    <n v="-1592833"/>
  </r>
  <r>
    <s v="RECAUDOS"/>
    <x v="2"/>
    <n v="23"/>
    <x v="8"/>
    <m/>
    <s v="D"/>
    <n v="53"/>
    <s v="LIBERTY MICROSEGUROS"/>
    <s v="12-04-2015 00:00:00"/>
    <s v=""/>
    <n v="-145469"/>
  </r>
  <r>
    <s v="RECAUDOS"/>
    <x v="2"/>
    <n v="23"/>
    <x v="8"/>
    <m/>
    <s v="D"/>
    <n v="52"/>
    <s v="LIBERTY MERCADO ASEGURADO"/>
    <s v="15-04-2015 00:00:00"/>
    <s v=""/>
    <n v="-15378167"/>
  </r>
  <r>
    <s v="RECAUDOS"/>
    <x v="2"/>
    <n v="23"/>
    <x v="8"/>
    <m/>
    <s v="D"/>
    <n v="52"/>
    <s v="LIBERTY MERCADO ASEGURADO"/>
    <s v="16-04-2015 00:00:00"/>
    <s v=""/>
    <n v="-18181118"/>
  </r>
  <r>
    <s v="RECAUDOS"/>
    <x v="2"/>
    <n v="23"/>
    <x v="8"/>
    <m/>
    <s v="D"/>
    <n v="53"/>
    <s v="LIBERTY MICROSEGUROS"/>
    <s v="29-04-2015 00:00:00"/>
    <s v=""/>
    <n v="-2087923"/>
  </r>
  <r>
    <s v="RECAUDOS"/>
    <x v="2"/>
    <n v="23"/>
    <x v="8"/>
    <m/>
    <s v="D"/>
    <n v="52"/>
    <s v="LIBERTY MERCADO ASEGURADO"/>
    <s v="29-04-2015 00:00:00"/>
    <s v=""/>
    <n v="-12976925"/>
  </r>
  <r>
    <s v="RECAUDOS"/>
    <x v="3"/>
    <n v="23"/>
    <x v="8"/>
    <m/>
    <s v="D"/>
    <n v="83"/>
    <s v="GASMECO"/>
    <s v="02-04-2015 00:00:00"/>
    <s v=""/>
    <n v="-1489"/>
  </r>
  <r>
    <s v="RECAUDOS"/>
    <x v="3"/>
    <n v="23"/>
    <x v="8"/>
    <m/>
    <s v="D"/>
    <n v="88"/>
    <s v="INTERESES FINANCIACION MUNDO GAS"/>
    <s v="07-04-2015 00:00:00"/>
    <s v=""/>
    <n v="-31056"/>
  </r>
  <r>
    <s v="RECAUDOS"/>
    <x v="3"/>
    <n v="23"/>
    <x v="8"/>
    <m/>
    <s v="D"/>
    <n v="83"/>
    <s v="GASMECO"/>
    <s v="15-04-2015 00:00:00"/>
    <s v=""/>
    <n v="-26529"/>
  </r>
  <r>
    <s v="RECAUDOS"/>
    <x v="3"/>
    <n v="23"/>
    <x v="8"/>
    <m/>
    <s v="D"/>
    <n v="88"/>
    <s v="INTERESES FINANCIACION MUNDO GAS"/>
    <s v="17-04-2015 00:00:00"/>
    <s v=""/>
    <n v="-23173"/>
  </r>
  <r>
    <s v="RECAUDOS"/>
    <x v="3"/>
    <n v="23"/>
    <x v="8"/>
    <m/>
    <s v="D"/>
    <n v="83"/>
    <s v="GASMECO"/>
    <s v="21-04-2015 00:00:00"/>
    <s v=""/>
    <n v="-5552"/>
  </r>
  <r>
    <s v="RECAUDOS"/>
    <x v="3"/>
    <n v="23"/>
    <x v="8"/>
    <m/>
    <s v="D"/>
    <n v="83"/>
    <s v="GASMECO"/>
    <s v="25-04-2015 00:00:00"/>
    <s v=""/>
    <n v="-4214"/>
  </r>
  <r>
    <s v="RECAUDOS"/>
    <x v="4"/>
    <n v="23"/>
    <x v="8"/>
    <m/>
    <s v="D"/>
    <n v="46"/>
    <s v="RECARGOS MORA EXCLUIDOS"/>
    <s v="01-04-2015 00:00:00"/>
    <s v=""/>
    <n v="-1332631"/>
  </r>
  <r>
    <s v="RECAUDOS"/>
    <x v="4"/>
    <n v="23"/>
    <x v="8"/>
    <m/>
    <s v="D"/>
    <n v="2"/>
    <s v="BRILLA"/>
    <s v="04-04-2015 00:00:00"/>
    <s v=""/>
    <n v="-60589667"/>
  </r>
  <r>
    <s v="RECAUDOS"/>
    <x v="4"/>
    <n v="23"/>
    <x v="8"/>
    <m/>
    <s v="D"/>
    <n v="58"/>
    <s v="INTERESES FINANCIACION CREDITO BRILLA"/>
    <s v="05-04-2015 00:00:00"/>
    <s v=""/>
    <n v="-7916214"/>
  </r>
  <r>
    <s v="RECAUDOS"/>
    <x v="4"/>
    <n v="23"/>
    <x v="8"/>
    <m/>
    <s v="D"/>
    <n v="60"/>
    <s v="SEGURO BRILLA"/>
    <s v="05-04-2015 00:00:00"/>
    <s v=""/>
    <n v="-268758"/>
  </r>
  <r>
    <s v="RECAUDOS"/>
    <x v="4"/>
    <n v="23"/>
    <x v="8"/>
    <m/>
    <s v="D"/>
    <n v="60"/>
    <s v="SEGURO BRILLA"/>
    <s v="06-04-2015 00:00:00"/>
    <s v=""/>
    <n v="-2973547"/>
  </r>
  <r>
    <s v="RECAUDOS"/>
    <x v="4"/>
    <n v="23"/>
    <x v="8"/>
    <m/>
    <s v="D"/>
    <n v="81"/>
    <s v="SERVICIOS VARIOS GRAVADO"/>
    <s v="06-04-2015 00:00:00"/>
    <s v=""/>
    <n v="-247"/>
  </r>
  <r>
    <s v="RECAUDOS"/>
    <x v="4"/>
    <n v="23"/>
    <x v="8"/>
    <m/>
    <s v="D"/>
    <n v="121"/>
    <s v="REFINANCIACION INTERES DE FINANCIACION BRILLA"/>
    <s v="07-04-2015 00:00:00"/>
    <s v=""/>
    <n v="-10640"/>
  </r>
  <r>
    <s v="RECAUDOS"/>
    <x v="4"/>
    <n v="23"/>
    <x v="8"/>
    <m/>
    <s v="D"/>
    <n v="2"/>
    <s v="BRILLA"/>
    <s v="09-04-2015 00:00:00"/>
    <s v=""/>
    <n v="-114488274"/>
  </r>
  <r>
    <s v="RECAUDOS"/>
    <x v="4"/>
    <n v="23"/>
    <x v="8"/>
    <m/>
    <s v="D"/>
    <n v="60"/>
    <s v="SEGURO BRILLA"/>
    <s v="09-04-2015 00:00:00"/>
    <s v=""/>
    <n v="-1678259"/>
  </r>
  <r>
    <s v="RECAUDOS"/>
    <x v="4"/>
    <n v="23"/>
    <x v="8"/>
    <m/>
    <s v="D"/>
    <n v="2"/>
    <s v="BRILLA"/>
    <s v="10-04-2015 00:00:00"/>
    <s v=""/>
    <n v="-98552940"/>
  </r>
  <r>
    <s v="RECAUDOS"/>
    <x v="4"/>
    <n v="23"/>
    <x v="8"/>
    <m/>
    <s v="D"/>
    <n v="58"/>
    <s v="INTERESES FINANCIACION CREDITO BRILLA"/>
    <s v="11-04-2015 00:00:00"/>
    <s v=""/>
    <n v="-23702202"/>
  </r>
  <r>
    <s v="RECAUDOS"/>
    <x v="4"/>
    <n v="23"/>
    <x v="8"/>
    <m/>
    <s v="D"/>
    <n v="99"/>
    <s v="RECARGO POR MORA  EXCLUIDO CREDITO SEGUROS"/>
    <s v="11-04-2015 00:00:00"/>
    <s v=""/>
    <n v="-5850"/>
  </r>
  <r>
    <s v="RECAUDOS"/>
    <x v="4"/>
    <n v="23"/>
    <x v="8"/>
    <m/>
    <s v="D"/>
    <n v="46"/>
    <s v="RECARGOS MORA EXCLUIDOS"/>
    <s v="14-04-2015 00:00:00"/>
    <s v=""/>
    <n v="-803834"/>
  </r>
  <r>
    <s v="RECAUDOS"/>
    <x v="4"/>
    <n v="23"/>
    <x v="8"/>
    <m/>
    <s v="D"/>
    <n v="2"/>
    <s v="BRILLA"/>
    <s v="15-04-2015 00:00:00"/>
    <s v=""/>
    <n v="-109551848"/>
  </r>
  <r>
    <s v="RECAUDOS"/>
    <x v="4"/>
    <n v="23"/>
    <x v="8"/>
    <m/>
    <s v="D"/>
    <n v="60"/>
    <s v="SEGURO BRILLA"/>
    <s v="15-04-2015 00:00:00"/>
    <s v=""/>
    <n v="-1656447"/>
  </r>
  <r>
    <s v="RECAUDOS"/>
    <x v="4"/>
    <n v="23"/>
    <x v="8"/>
    <m/>
    <s v="D"/>
    <n v="2"/>
    <s v="BRILLA"/>
    <s v="19-04-2015 00:00:00"/>
    <s v=""/>
    <n v="-18990379"/>
  </r>
  <r>
    <s v="RECAUDOS"/>
    <x v="4"/>
    <n v="23"/>
    <x v="8"/>
    <m/>
    <s v="D"/>
    <n v="58"/>
    <s v="INTERESES FINANCIACION CREDITO BRILLA"/>
    <s v="19-04-2015 00:00:00"/>
    <s v=""/>
    <n v="-9064344"/>
  </r>
  <r>
    <s v="RECAUDOS"/>
    <x v="4"/>
    <n v="23"/>
    <x v="8"/>
    <m/>
    <s v="D"/>
    <n v="60"/>
    <s v="SEGURO BRILLA"/>
    <s v="21-04-2015 00:00:00"/>
    <s v=""/>
    <n v="-1998651"/>
  </r>
  <r>
    <s v="RECAUDOS"/>
    <x v="4"/>
    <n v="23"/>
    <x v="8"/>
    <m/>
    <s v="D"/>
    <n v="99"/>
    <s v="RECARGO POR MORA  EXCLUIDO CREDITO SEGUROS"/>
    <s v="21-04-2015 00:00:00"/>
    <s v=""/>
    <n v="-17614"/>
  </r>
  <r>
    <s v="RECAUDOS"/>
    <x v="4"/>
    <n v="23"/>
    <x v="8"/>
    <m/>
    <s v="D"/>
    <n v="2"/>
    <s v="BRILLA"/>
    <s v="26-04-2015 00:00:00"/>
    <s v=""/>
    <n v="-15933209"/>
  </r>
  <r>
    <s v="RECAUDOS"/>
    <x v="4"/>
    <n v="23"/>
    <x v="8"/>
    <m/>
    <s v="D"/>
    <n v="102"/>
    <s v="INT FINAC EXCLUIDO CREDITO SEGUROS"/>
    <s v="26-04-2015 00:00:00"/>
    <s v=""/>
    <n v="-30"/>
  </r>
  <r>
    <s v="RECAUDOS"/>
    <x v="4"/>
    <n v="23"/>
    <x v="8"/>
    <m/>
    <s v="C"/>
    <n v="58"/>
    <s v="INTERESES FINANCIACION CREDITO BRILLA"/>
    <s v="27-04-2015 00:00:00"/>
    <s v=""/>
    <n v="10467"/>
  </r>
  <r>
    <s v="RECAUDOS"/>
    <x v="4"/>
    <n v="23"/>
    <x v="8"/>
    <m/>
    <s v="D"/>
    <n v="60"/>
    <s v="SEGURO BRILLA"/>
    <s v="27-04-2015 00:00:00"/>
    <s v=""/>
    <n v="-2022765"/>
  </r>
  <r>
    <s v="RECAUDOS"/>
    <x v="4"/>
    <n v="23"/>
    <x v="8"/>
    <m/>
    <s v="D"/>
    <n v="46"/>
    <s v="RECARGOS MORA EXCLUIDOS"/>
    <s v="27-04-2015 00:00:00"/>
    <s v=""/>
    <n v="-1226786"/>
  </r>
  <r>
    <s v="RECAUDOS"/>
    <x v="4"/>
    <n v="23"/>
    <x v="8"/>
    <m/>
    <s v="C"/>
    <n v="46"/>
    <s v="RECARGOS MORA EXCLUIDOS"/>
    <s v="28-04-2015 00:00:00"/>
    <s v=""/>
    <n v="37"/>
  </r>
  <r>
    <s v="RECAUDOS"/>
    <x v="4"/>
    <n v="23"/>
    <x v="8"/>
    <m/>
    <s v="D"/>
    <n v="60"/>
    <s v="SEGURO BRILLA"/>
    <s v="28-04-2015 00:00:00"/>
    <s v=""/>
    <n v="-1646109"/>
  </r>
  <r>
    <s v="RECAUDOS"/>
    <x v="4"/>
    <n v="23"/>
    <x v="8"/>
    <m/>
    <s v="D"/>
    <n v="81"/>
    <s v="SERVICIOS VARIOS GRAVADO"/>
    <s v="28-04-2015 00:00:00"/>
    <s v=""/>
    <n v="-66"/>
  </r>
  <r>
    <s v="RECAUDOS"/>
    <x v="4"/>
    <n v="23"/>
    <x v="8"/>
    <m/>
    <s v="D"/>
    <n v="60"/>
    <s v="SEGURO BRILLA"/>
    <s v="29-04-2015 00:00:00"/>
    <s v=""/>
    <n v="-1395062"/>
  </r>
  <r>
    <s v="RECAUDOS"/>
    <x v="4"/>
    <n v="23"/>
    <x v="8"/>
    <m/>
    <s v="D"/>
    <n v="60"/>
    <s v="SEGURO BRILLA"/>
    <s v="30-04-2015 00:00:00"/>
    <s v=""/>
    <n v="-1537991"/>
  </r>
  <r>
    <s v="RECAUDOS"/>
    <x v="5"/>
    <n v="23"/>
    <x v="8"/>
    <m/>
    <s v="D"/>
    <n v="102"/>
    <s v="INT FINAC EXCLUIDO CREDITO SEGUROS"/>
    <s v="01-04-2015 00:00:00"/>
    <s v=""/>
    <n v="-72"/>
  </r>
  <r>
    <s v="RECAUDOS"/>
    <x v="5"/>
    <n v="23"/>
    <x v="8"/>
    <m/>
    <s v="D"/>
    <n v="102"/>
    <s v="INT FINAC EXCLUIDO CREDITO SEGUROS"/>
    <s v="02-04-2015 00:00:00"/>
    <s v=""/>
    <n v="-23"/>
  </r>
  <r>
    <s v="RECAUDOS"/>
    <x v="5"/>
    <n v="23"/>
    <x v="8"/>
    <m/>
    <s v="D"/>
    <n v="121"/>
    <s v="REFINANCIACION INTERES DE FINANCIACION BRILLA"/>
    <s v="02-04-2015 00:00:00"/>
    <s v=""/>
    <n v="-1323"/>
  </r>
  <r>
    <s v="RECAUDOS"/>
    <x v="5"/>
    <n v="23"/>
    <x v="8"/>
    <m/>
    <s v="D"/>
    <n v="60"/>
    <s v="SEGURO BRILLA"/>
    <s v="04-04-2015 00:00:00"/>
    <s v=""/>
    <n v="-552259"/>
  </r>
  <r>
    <s v="RECAUDOS"/>
    <x v="5"/>
    <n v="23"/>
    <x v="8"/>
    <m/>
    <s v="D"/>
    <n v="60"/>
    <s v="SEGURO BRILLA"/>
    <s v="06-04-2015 00:00:00"/>
    <s v=""/>
    <n v="-1686964"/>
  </r>
  <r>
    <s v="RECAUDOS"/>
    <x v="5"/>
    <n v="23"/>
    <x v="8"/>
    <m/>
    <s v="D"/>
    <n v="2"/>
    <s v="BRILLA"/>
    <s v="07-04-2015 00:00:00"/>
    <s v=""/>
    <n v="-134535839"/>
  </r>
  <r>
    <s v="RECAUDOS"/>
    <x v="5"/>
    <n v="23"/>
    <x v="8"/>
    <m/>
    <s v="D"/>
    <n v="46"/>
    <s v="RECARGOS MORA EXCLUIDOS"/>
    <s v="09-04-2015 00:00:00"/>
    <s v=""/>
    <n v="-1149163"/>
  </r>
  <r>
    <s v="RECAUDOS"/>
    <x v="5"/>
    <n v="23"/>
    <x v="8"/>
    <m/>
    <s v="D"/>
    <n v="99"/>
    <s v="RECARGO POR MORA  EXCLUIDO CREDITO SEGUROS"/>
    <s v="09-04-2015 00:00:00"/>
    <s v=""/>
    <n v="-10150"/>
  </r>
  <r>
    <s v="RECAUDOS"/>
    <x v="5"/>
    <n v="23"/>
    <x v="8"/>
    <m/>
    <s v="D"/>
    <n v="58"/>
    <s v="INTERESES FINANCIACION CREDITO BRILLA"/>
    <s v="14-04-2015 00:00:00"/>
    <s v=""/>
    <n v="-26635175"/>
  </r>
  <r>
    <s v="RECAUDOS"/>
    <x v="5"/>
    <n v="23"/>
    <x v="8"/>
    <m/>
    <s v="D"/>
    <n v="46"/>
    <s v="RECARGOS MORA EXCLUIDOS"/>
    <s v="14-04-2015 00:00:00"/>
    <s v=""/>
    <n v="-962938"/>
  </r>
  <r>
    <s v="RECAUDOS"/>
    <x v="5"/>
    <n v="23"/>
    <x v="8"/>
    <m/>
    <s v="D"/>
    <n v="46"/>
    <s v="RECARGOS MORA EXCLUIDOS"/>
    <s v="17-04-2015 00:00:00"/>
    <s v=""/>
    <n v="-1292726"/>
  </r>
  <r>
    <s v="RECAUDOS"/>
    <x v="5"/>
    <n v="23"/>
    <x v="8"/>
    <m/>
    <s v="D"/>
    <n v="99"/>
    <s v="RECARGO POR MORA  EXCLUIDO CREDITO SEGUROS"/>
    <s v="18-04-2015 00:00:00"/>
    <s v=""/>
    <n v="-6178"/>
  </r>
  <r>
    <s v="RECAUDOS"/>
    <x v="5"/>
    <n v="23"/>
    <x v="8"/>
    <m/>
    <s v="C"/>
    <n v="2"/>
    <s v="BRILLA"/>
    <s v="21-04-2015 00:00:00"/>
    <s v=""/>
    <n v="1813976"/>
  </r>
  <r>
    <s v="RECAUDOS"/>
    <x v="5"/>
    <n v="23"/>
    <x v="8"/>
    <m/>
    <s v="C"/>
    <n v="58"/>
    <s v="INTERESES FINANCIACION CREDITO BRILLA"/>
    <s v="21-04-2015 00:00:00"/>
    <s v=""/>
    <n v="449569"/>
  </r>
  <r>
    <s v="RECAUDOS"/>
    <x v="5"/>
    <n v="23"/>
    <x v="8"/>
    <m/>
    <s v="D"/>
    <n v="58"/>
    <s v="INTERESES FINANCIACION CREDITO BRILLA"/>
    <s v="24-04-2015 00:00:00"/>
    <s v=""/>
    <n v="-22230115"/>
  </r>
  <r>
    <s v="RECAUDOS"/>
    <x v="5"/>
    <n v="23"/>
    <x v="8"/>
    <m/>
    <s v="D"/>
    <n v="46"/>
    <s v="RECARGOS MORA EXCLUIDOS"/>
    <s v="25-04-2015 00:00:00"/>
    <s v=""/>
    <n v="-488361"/>
  </r>
  <r>
    <s v="RECAUDOS"/>
    <x v="5"/>
    <n v="23"/>
    <x v="8"/>
    <m/>
    <s v="D"/>
    <n v="58"/>
    <s v="INTERESES FINANCIACION CREDITO BRILLA"/>
    <s v="26-04-2015 00:00:00"/>
    <s v=""/>
    <n v="-3701209"/>
  </r>
  <r>
    <s v="RECAUDOS"/>
    <x v="5"/>
    <n v="23"/>
    <x v="8"/>
    <m/>
    <s v="D"/>
    <n v="60"/>
    <s v="SEGURO BRILLA"/>
    <s v="28-04-2015 00:00:00"/>
    <s v=""/>
    <n v="-875340"/>
  </r>
  <r>
    <s v="RECAUDOS"/>
    <x v="5"/>
    <n v="23"/>
    <x v="8"/>
    <m/>
    <s v="D"/>
    <n v="2"/>
    <s v="BRILLA"/>
    <s v="30-04-2015 00:00:00"/>
    <s v=""/>
    <n v="-77649515"/>
  </r>
  <r>
    <s v="RECAUDOS"/>
    <x v="5"/>
    <n v="23"/>
    <x v="8"/>
    <m/>
    <s v="D"/>
    <n v="58"/>
    <s v="INTERESES FINANCIACION CREDITO BRILLA"/>
    <s v="30-04-2015 00:00:00"/>
    <s v=""/>
    <n v="-252538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11" firstHeaderRow="0" firstDataRow="1" firstDataCol="1"/>
  <pivotFields count="7">
    <pivotField showAll="0"/>
    <pivotField showAll="0"/>
    <pivotField axis="axisRow" showAll="0">
      <items count="9">
        <item x="6"/>
        <item x="2"/>
        <item x="1"/>
        <item x="4"/>
        <item x="5"/>
        <item x="3"/>
        <item x="0"/>
        <item h="1" x="7"/>
        <item t="default"/>
      </items>
    </pivotField>
    <pivotField showAll="0"/>
    <pivotField showAll="0"/>
    <pivotField dataField="1"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RRIENTE" fld="5" baseField="2" baseItem="0" numFmtId="3"/>
    <dataField name="Suma de DIFERIDA" fld="6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5:C22" firstHeaderRow="0" firstDataRow="1" firstDataCol="1"/>
  <pivotFields count="7">
    <pivotField showAll="0"/>
    <pivotField showAll="0"/>
    <pivotField axis="axisRow" showAll="0">
      <items count="8">
        <item x="1"/>
        <item x="0"/>
        <item x="4"/>
        <item x="5"/>
        <item x="3"/>
        <item x="2"/>
        <item h="1" x="6"/>
        <item t="default"/>
      </items>
    </pivotField>
    <pivotField showAll="0"/>
    <pivotField showAll="0"/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RRIENTE" fld="5" baseField="2" baseItem="0" numFmtId="3"/>
    <dataField name="Suma de DIFERIDA" fld="6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5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E14:F22" firstHeaderRow="1" firstDataRow="1" firstDataCol="1" rowPageCount="1" colPageCount="1"/>
  <pivotFields count="11">
    <pivotField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axis="axisPage" multipleItemSelectionAllowed="1" showAll="0">
      <items count="10">
        <item x="1"/>
        <item x="4"/>
        <item h="1" x="7"/>
        <item x="0"/>
        <item x="3"/>
        <item x="6"/>
        <item x="8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Suma de VALOR" fld="10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tabSelected="1" topLeftCell="C1" workbookViewId="0">
      <selection activeCell="J23" sqref="J23"/>
    </sheetView>
  </sheetViews>
  <sheetFormatPr baseColWidth="10" defaultColWidth="17.7109375" defaultRowHeight="15"/>
  <cols>
    <col min="1" max="1" width="15.28515625" bestFit="1" customWidth="1"/>
    <col min="2" max="2" width="19" bestFit="1" customWidth="1"/>
    <col min="3" max="3" width="17.28515625" bestFit="1" customWidth="1"/>
    <col min="5" max="5" width="17.5703125" bestFit="1" customWidth="1"/>
    <col min="6" max="6" width="20.42578125" bestFit="1" customWidth="1"/>
    <col min="7" max="7" width="15.5703125" bestFit="1" customWidth="1"/>
    <col min="8" max="8" width="14.85546875" bestFit="1" customWidth="1"/>
    <col min="10" max="10" width="16.28515625" bestFit="1" customWidth="1"/>
    <col min="11" max="11" width="22.7109375" bestFit="1" customWidth="1"/>
    <col min="12" max="12" width="14.140625" bestFit="1" customWidth="1"/>
  </cols>
  <sheetData>
    <row r="2" spans="1:12">
      <c r="A2" s="15" t="s">
        <v>71</v>
      </c>
      <c r="B2" s="15"/>
      <c r="C2" s="15"/>
      <c r="E2" s="16" t="s">
        <v>72</v>
      </c>
      <c r="F2" s="16"/>
      <c r="G2" s="16"/>
      <c r="I2" s="17" t="s">
        <v>81</v>
      </c>
      <c r="J2" s="17"/>
      <c r="K2" s="17"/>
      <c r="L2" s="17"/>
    </row>
    <row r="3" spans="1:12">
      <c r="A3" s="2" t="s">
        <v>66</v>
      </c>
      <c r="B3" t="s">
        <v>68</v>
      </c>
      <c r="C3" t="s">
        <v>69</v>
      </c>
      <c r="E3" t="s">
        <v>77</v>
      </c>
      <c r="F3" t="s">
        <v>78</v>
      </c>
      <c r="G3" t="s">
        <v>79</v>
      </c>
      <c r="H3" s="4" t="s">
        <v>80</v>
      </c>
      <c r="I3" s="8" t="s">
        <v>82</v>
      </c>
      <c r="J3" s="8" t="s">
        <v>83</v>
      </c>
      <c r="K3" s="8" t="s">
        <v>84</v>
      </c>
      <c r="L3" s="9" t="s">
        <v>85</v>
      </c>
    </row>
    <row r="4" spans="1:12">
      <c r="A4" s="3">
        <v>3</v>
      </c>
      <c r="B4" s="5">
        <v>42068</v>
      </c>
      <c r="C4" s="5">
        <v>0</v>
      </c>
      <c r="E4" s="1">
        <v>3</v>
      </c>
      <c r="F4" s="7">
        <v>0</v>
      </c>
      <c r="G4" s="7">
        <v>0</v>
      </c>
      <c r="H4" s="6">
        <f>F4-G4</f>
        <v>0</v>
      </c>
      <c r="I4" s="10">
        <v>3</v>
      </c>
      <c r="J4" s="11">
        <f>C4+H4</f>
        <v>0</v>
      </c>
      <c r="K4" s="11">
        <f>D15</f>
        <v>0</v>
      </c>
      <c r="L4" s="12">
        <f>J4-K4</f>
        <v>0</v>
      </c>
    </row>
    <row r="5" spans="1:12">
      <c r="A5" s="3">
        <v>6121</v>
      </c>
      <c r="B5" s="5">
        <v>421606085</v>
      </c>
      <c r="C5" s="5">
        <v>365236160</v>
      </c>
      <c r="E5" s="1">
        <v>6121</v>
      </c>
      <c r="F5" s="7">
        <v>308215983</v>
      </c>
      <c r="G5" s="7">
        <v>235419498</v>
      </c>
      <c r="H5" s="6">
        <f t="shared" ref="H5:H10" si="0">F5-G5</f>
        <v>72796485</v>
      </c>
      <c r="I5" s="10">
        <v>6121</v>
      </c>
      <c r="J5" s="11">
        <f t="shared" ref="J5:J10" si="1">C5+H5</f>
        <v>438032645</v>
      </c>
      <c r="K5" s="11">
        <f>C16</f>
        <v>438032645</v>
      </c>
      <c r="L5" s="12">
        <f t="shared" ref="L5:L9" si="2">J5-K5</f>
        <v>0</v>
      </c>
    </row>
    <row r="6" spans="1:12">
      <c r="A6" s="3">
        <v>7014</v>
      </c>
      <c r="B6" s="5">
        <v>37018103634</v>
      </c>
      <c r="C6" s="5">
        <v>192711395128</v>
      </c>
      <c r="E6" s="1">
        <v>7014</v>
      </c>
      <c r="F6" s="7">
        <v>8744717842</v>
      </c>
      <c r="G6" s="7">
        <v>9176731770</v>
      </c>
      <c r="H6" s="6">
        <f t="shared" si="0"/>
        <v>-432013928</v>
      </c>
      <c r="I6" s="10">
        <v>7014</v>
      </c>
      <c r="J6" s="11">
        <f t="shared" si="1"/>
        <v>192279381200</v>
      </c>
      <c r="K6" s="11">
        <f t="shared" ref="K6:K10" si="3">C17</f>
        <v>192279392420</v>
      </c>
      <c r="L6" s="12">
        <f t="shared" si="2"/>
        <v>-11220</v>
      </c>
    </row>
    <row r="7" spans="1:12">
      <c r="A7" s="3">
        <v>7053</v>
      </c>
      <c r="B7" s="5">
        <v>429891577</v>
      </c>
      <c r="C7" s="5">
        <v>3299104773</v>
      </c>
      <c r="E7" s="1">
        <v>7053</v>
      </c>
      <c r="F7" s="7">
        <v>860174316</v>
      </c>
      <c r="G7" s="7">
        <v>760729450</v>
      </c>
      <c r="H7" s="6">
        <f t="shared" si="0"/>
        <v>99444866</v>
      </c>
      <c r="I7" s="10">
        <v>7053</v>
      </c>
      <c r="J7" s="11">
        <f t="shared" si="1"/>
        <v>3398549639</v>
      </c>
      <c r="K7" s="11">
        <f t="shared" si="3"/>
        <v>3398549639</v>
      </c>
      <c r="L7" s="12">
        <f t="shared" si="2"/>
        <v>0</v>
      </c>
    </row>
    <row r="8" spans="1:12">
      <c r="A8" s="3">
        <v>7054</v>
      </c>
      <c r="B8" s="5">
        <v>225784331</v>
      </c>
      <c r="C8" s="5">
        <v>5974515</v>
      </c>
      <c r="E8" s="1">
        <v>7054</v>
      </c>
      <c r="F8" s="6">
        <v>0</v>
      </c>
      <c r="G8" s="7">
        <v>316768</v>
      </c>
      <c r="H8" s="6">
        <f t="shared" si="0"/>
        <v>-316768</v>
      </c>
      <c r="I8" s="10">
        <v>7054</v>
      </c>
      <c r="J8" s="11">
        <f t="shared" si="1"/>
        <v>5657747</v>
      </c>
      <c r="K8" s="11">
        <f t="shared" si="3"/>
        <v>5657747</v>
      </c>
      <c r="L8" s="12">
        <f t="shared" si="2"/>
        <v>0</v>
      </c>
    </row>
    <row r="9" spans="1:12">
      <c r="A9" s="3">
        <v>7055</v>
      </c>
      <c r="B9" s="5">
        <v>4044411862</v>
      </c>
      <c r="C9" s="5">
        <v>69445618586</v>
      </c>
      <c r="E9" s="1">
        <v>7055</v>
      </c>
      <c r="F9" s="7">
        <v>7365668752</v>
      </c>
      <c r="G9" s="7">
        <v>3641271721</v>
      </c>
      <c r="H9" s="6">
        <f t="shared" si="0"/>
        <v>3724397031</v>
      </c>
      <c r="I9" s="10">
        <v>7055</v>
      </c>
      <c r="J9" s="11">
        <f t="shared" si="1"/>
        <v>73170015617</v>
      </c>
      <c r="K9" s="11">
        <f t="shared" si="3"/>
        <v>73170044077</v>
      </c>
      <c r="L9" s="12">
        <f t="shared" si="2"/>
        <v>-28460</v>
      </c>
    </row>
    <row r="10" spans="1:12">
      <c r="A10" s="3">
        <v>7056</v>
      </c>
      <c r="B10" s="5">
        <v>3692204601</v>
      </c>
      <c r="C10" s="5">
        <v>37742056149</v>
      </c>
      <c r="E10" s="1">
        <v>7056</v>
      </c>
      <c r="F10" s="7">
        <v>521558756</v>
      </c>
      <c r="G10" s="7">
        <v>2699002036</v>
      </c>
      <c r="H10" s="6">
        <f t="shared" si="0"/>
        <v>-2177443280</v>
      </c>
      <c r="I10" s="10">
        <v>7056</v>
      </c>
      <c r="J10" s="11">
        <f t="shared" si="1"/>
        <v>35564612869</v>
      </c>
      <c r="K10" s="11">
        <f t="shared" si="3"/>
        <v>35564610972</v>
      </c>
      <c r="L10" s="12">
        <f>J10-K10</f>
        <v>1897</v>
      </c>
    </row>
    <row r="11" spans="1:12">
      <c r="A11" s="3" t="s">
        <v>67</v>
      </c>
      <c r="B11" s="5">
        <v>45832044158</v>
      </c>
      <c r="C11" s="5">
        <v>303569385311</v>
      </c>
      <c r="E11" s="16" t="s">
        <v>73</v>
      </c>
      <c r="F11" s="16"/>
      <c r="G11" s="16"/>
      <c r="L11" s="14">
        <f>SUM(L4:L10)</f>
        <v>-37783</v>
      </c>
    </row>
    <row r="12" spans="1:12">
      <c r="E12" s="2" t="s">
        <v>74</v>
      </c>
      <c r="F12" t="s">
        <v>75</v>
      </c>
    </row>
    <row r="13" spans="1:12">
      <c r="I13" s="17" t="s">
        <v>86</v>
      </c>
      <c r="J13" s="17"/>
      <c r="K13" s="17"/>
      <c r="L13" s="17"/>
    </row>
    <row r="14" spans="1:12">
      <c r="A14" s="15" t="s">
        <v>70</v>
      </c>
      <c r="B14" s="15"/>
      <c r="C14" s="15"/>
      <c r="E14" s="2" t="s">
        <v>66</v>
      </c>
      <c r="F14" t="s">
        <v>76</v>
      </c>
      <c r="I14" s="8" t="s">
        <v>82</v>
      </c>
      <c r="J14" s="8" t="s">
        <v>83</v>
      </c>
      <c r="K14" s="8" t="s">
        <v>87</v>
      </c>
      <c r="L14" s="9" t="s">
        <v>85</v>
      </c>
    </row>
    <row r="15" spans="1:12">
      <c r="A15" s="2" t="s">
        <v>66</v>
      </c>
      <c r="B15" t="s">
        <v>68</v>
      </c>
      <c r="C15" t="s">
        <v>69</v>
      </c>
      <c r="E15" s="3">
        <v>3</v>
      </c>
      <c r="F15" s="5">
        <v>-42068</v>
      </c>
      <c r="I15" s="10">
        <v>3</v>
      </c>
      <c r="J15" s="11">
        <f>B4+F15</f>
        <v>0</v>
      </c>
      <c r="K15" s="13">
        <f>D15</f>
        <v>0</v>
      </c>
      <c r="L15" s="12">
        <f>J15-K15</f>
        <v>0</v>
      </c>
    </row>
    <row r="16" spans="1:12">
      <c r="A16" s="3">
        <v>6121</v>
      </c>
      <c r="B16" s="5">
        <v>627696841</v>
      </c>
      <c r="C16" s="5">
        <v>438032645</v>
      </c>
      <c r="E16" s="3">
        <v>6121</v>
      </c>
      <c r="F16" s="5">
        <v>206090756</v>
      </c>
      <c r="I16" s="10">
        <v>6121</v>
      </c>
      <c r="J16" s="11">
        <f t="shared" ref="J16:J21" si="4">B5+F16</f>
        <v>627696841</v>
      </c>
      <c r="K16" s="13">
        <f>B16</f>
        <v>627696841</v>
      </c>
      <c r="L16" s="12">
        <f t="shared" ref="L16:L21" si="5">J16-K16</f>
        <v>0</v>
      </c>
    </row>
    <row r="17" spans="1:12">
      <c r="A17" s="3">
        <v>7014</v>
      </c>
      <c r="B17" s="5">
        <v>39055196917</v>
      </c>
      <c r="C17" s="5">
        <v>192279392420</v>
      </c>
      <c r="E17" s="3">
        <v>7014</v>
      </c>
      <c r="F17" s="5">
        <v>2037123499</v>
      </c>
      <c r="I17" s="10">
        <v>7014</v>
      </c>
      <c r="J17" s="11">
        <f t="shared" si="4"/>
        <v>39055227133</v>
      </c>
      <c r="K17" s="13">
        <f t="shared" ref="K17:K21" si="6">B17</f>
        <v>39055196917</v>
      </c>
      <c r="L17" s="12">
        <f t="shared" si="5"/>
        <v>30216</v>
      </c>
    </row>
    <row r="18" spans="1:12">
      <c r="A18" s="3">
        <v>7053</v>
      </c>
      <c r="B18" s="5">
        <v>413159245</v>
      </c>
      <c r="C18" s="5">
        <v>3398549639</v>
      </c>
      <c r="E18" s="3">
        <v>7053</v>
      </c>
      <c r="F18" s="5">
        <v>-16732332</v>
      </c>
      <c r="I18" s="10">
        <v>7053</v>
      </c>
      <c r="J18" s="11">
        <f t="shared" si="4"/>
        <v>413159245</v>
      </c>
      <c r="K18" s="13">
        <f t="shared" si="6"/>
        <v>413159245</v>
      </c>
      <c r="L18" s="12">
        <f t="shared" si="5"/>
        <v>0</v>
      </c>
    </row>
    <row r="19" spans="1:12">
      <c r="A19" s="3">
        <v>7054</v>
      </c>
      <c r="B19" s="5">
        <v>225456214</v>
      </c>
      <c r="C19" s="5">
        <v>5657747</v>
      </c>
      <c r="E19" s="3">
        <v>7054</v>
      </c>
      <c r="F19" s="5">
        <v>-328117</v>
      </c>
      <c r="I19" s="10">
        <v>7054</v>
      </c>
      <c r="J19" s="11">
        <f t="shared" si="4"/>
        <v>225456214</v>
      </c>
      <c r="K19" s="13">
        <f t="shared" si="6"/>
        <v>225456214</v>
      </c>
      <c r="L19" s="12">
        <f t="shared" si="5"/>
        <v>0</v>
      </c>
    </row>
    <row r="20" spans="1:12">
      <c r="A20" s="3">
        <v>7055</v>
      </c>
      <c r="B20" s="5">
        <v>4492119618</v>
      </c>
      <c r="C20" s="5">
        <v>73170044077</v>
      </c>
      <c r="E20" s="3">
        <v>7055</v>
      </c>
      <c r="F20" s="5">
        <v>447707756</v>
      </c>
      <c r="I20" s="10">
        <v>7055</v>
      </c>
      <c r="J20" s="11">
        <f t="shared" si="4"/>
        <v>4492119618</v>
      </c>
      <c r="K20" s="13">
        <f t="shared" si="6"/>
        <v>4492119618</v>
      </c>
      <c r="L20" s="12">
        <f t="shared" si="5"/>
        <v>0</v>
      </c>
    </row>
    <row r="21" spans="1:12">
      <c r="A21" s="3">
        <v>7056</v>
      </c>
      <c r="B21" s="5">
        <v>3675265337</v>
      </c>
      <c r="C21" s="5">
        <v>35564610972</v>
      </c>
      <c r="E21" s="3">
        <v>7056</v>
      </c>
      <c r="F21" s="5">
        <v>-16937864</v>
      </c>
      <c r="I21" s="10">
        <v>7056</v>
      </c>
      <c r="J21" s="11">
        <f t="shared" si="4"/>
        <v>3675266737</v>
      </c>
      <c r="K21" s="13">
        <f t="shared" si="6"/>
        <v>3675265337</v>
      </c>
      <c r="L21" s="12">
        <f t="shared" si="5"/>
        <v>1400</v>
      </c>
    </row>
    <row r="22" spans="1:12">
      <c r="A22" s="3" t="s">
        <v>67</v>
      </c>
      <c r="B22" s="5">
        <v>48488894172</v>
      </c>
      <c r="C22" s="5">
        <v>304856287500</v>
      </c>
      <c r="E22" s="3" t="s">
        <v>67</v>
      </c>
      <c r="F22" s="5">
        <v>2656881630</v>
      </c>
      <c r="L22" s="14">
        <f>SUM(L15:L21)</f>
        <v>31616</v>
      </c>
    </row>
  </sheetData>
  <sortState ref="E4:G10">
    <sortCondition ref="E4:E10"/>
  </sortState>
  <mergeCells count="6">
    <mergeCell ref="A14:C14"/>
    <mergeCell ref="A2:C2"/>
    <mergeCell ref="E2:G2"/>
    <mergeCell ref="E11:G11"/>
    <mergeCell ref="I2:L2"/>
    <mergeCell ref="I13:L13"/>
  </mergeCell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01"/>
  <sheetViews>
    <sheetView workbookViewId="0">
      <pane ySplit="1" topLeftCell="A2" activePane="bottomLeft" state="frozen"/>
      <selection pane="bottomLeft" sqref="A1:G1048576"/>
    </sheetView>
  </sheetViews>
  <sheetFormatPr baseColWidth="10" defaultColWidth="9.140625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s="1">
        <v>7014</v>
      </c>
      <c r="D2" s="1">
        <v>100</v>
      </c>
      <c r="E2" t="s">
        <v>9</v>
      </c>
      <c r="F2" s="1">
        <v>285637</v>
      </c>
      <c r="G2" s="1">
        <v>38418</v>
      </c>
    </row>
    <row r="3" spans="1:7">
      <c r="A3" t="s">
        <v>7</v>
      </c>
      <c r="B3" t="s">
        <v>8</v>
      </c>
      <c r="C3" s="1">
        <v>7014</v>
      </c>
      <c r="D3" s="1">
        <v>17</v>
      </c>
      <c r="E3" t="s">
        <v>10</v>
      </c>
      <c r="F3" s="1">
        <v>18360952</v>
      </c>
      <c r="G3" s="1">
        <v>366417060</v>
      </c>
    </row>
    <row r="4" spans="1:7">
      <c r="A4" t="s">
        <v>7</v>
      </c>
      <c r="B4" t="s">
        <v>8</v>
      </c>
      <c r="C4" s="1">
        <v>7014</v>
      </c>
      <c r="D4" s="1">
        <v>101</v>
      </c>
      <c r="E4" t="s">
        <v>11</v>
      </c>
      <c r="F4" s="1">
        <v>34802</v>
      </c>
      <c r="G4" s="1">
        <v>698</v>
      </c>
    </row>
    <row r="5" spans="1:7">
      <c r="A5" t="s">
        <v>7</v>
      </c>
      <c r="B5" t="s">
        <v>8</v>
      </c>
      <c r="C5" s="1">
        <v>6121</v>
      </c>
      <c r="D5" s="1">
        <v>400</v>
      </c>
      <c r="E5" t="s">
        <v>12</v>
      </c>
      <c r="F5" s="1">
        <v>9020574</v>
      </c>
      <c r="G5" s="1">
        <v>427018</v>
      </c>
    </row>
    <row r="6" spans="1:7">
      <c r="A6" t="s">
        <v>7</v>
      </c>
      <c r="B6" t="s">
        <v>8</v>
      </c>
      <c r="C6" s="1">
        <v>7014</v>
      </c>
      <c r="D6" s="1">
        <v>86</v>
      </c>
      <c r="E6" t="s">
        <v>13</v>
      </c>
      <c r="F6" s="1">
        <v>41735</v>
      </c>
      <c r="G6" t="s">
        <v>14</v>
      </c>
    </row>
    <row r="7" spans="1:7">
      <c r="A7" t="s">
        <v>7</v>
      </c>
      <c r="B7" t="s">
        <v>8</v>
      </c>
      <c r="C7" s="1">
        <v>7056</v>
      </c>
      <c r="D7" s="1">
        <v>81</v>
      </c>
      <c r="E7" t="s">
        <v>15</v>
      </c>
      <c r="F7" s="1">
        <v>11326</v>
      </c>
      <c r="G7" s="1">
        <v>4863</v>
      </c>
    </row>
    <row r="8" spans="1:7">
      <c r="A8" t="s">
        <v>7</v>
      </c>
      <c r="B8" t="s">
        <v>8</v>
      </c>
      <c r="C8" s="1">
        <v>7014</v>
      </c>
      <c r="D8" s="1">
        <v>30</v>
      </c>
      <c r="E8" t="s">
        <v>16</v>
      </c>
      <c r="F8" s="1">
        <v>-18844392</v>
      </c>
      <c r="G8" t="s">
        <v>14</v>
      </c>
    </row>
    <row r="9" spans="1:7">
      <c r="A9" t="s">
        <v>7</v>
      </c>
      <c r="B9" t="s">
        <v>8</v>
      </c>
      <c r="C9" s="1">
        <v>7056</v>
      </c>
      <c r="D9" s="1">
        <v>46</v>
      </c>
      <c r="E9" t="s">
        <v>17</v>
      </c>
      <c r="F9" s="1">
        <v>185270</v>
      </c>
      <c r="G9" s="1">
        <v>11910</v>
      </c>
    </row>
    <row r="10" spans="1:7">
      <c r="A10" t="s">
        <v>7</v>
      </c>
      <c r="B10" t="s">
        <v>8</v>
      </c>
      <c r="C10" s="1">
        <v>7014</v>
      </c>
      <c r="D10" s="1">
        <v>401</v>
      </c>
      <c r="E10" t="s">
        <v>18</v>
      </c>
      <c r="F10" s="1">
        <v>85989</v>
      </c>
      <c r="G10" s="1">
        <v>28673674</v>
      </c>
    </row>
    <row r="11" spans="1:7">
      <c r="A11" t="s">
        <v>7</v>
      </c>
      <c r="B11" t="s">
        <v>8</v>
      </c>
      <c r="C11" s="1">
        <v>6121</v>
      </c>
      <c r="D11" s="1">
        <v>122</v>
      </c>
      <c r="E11" t="s">
        <v>19</v>
      </c>
      <c r="F11" s="1">
        <v>117219</v>
      </c>
      <c r="G11" t="s">
        <v>14</v>
      </c>
    </row>
    <row r="12" spans="1:7">
      <c r="A12" t="s">
        <v>7</v>
      </c>
      <c r="B12" t="s">
        <v>8</v>
      </c>
      <c r="C12" s="1">
        <v>7014</v>
      </c>
      <c r="D12" s="1">
        <v>7</v>
      </c>
      <c r="E12" t="s">
        <v>20</v>
      </c>
      <c r="F12" s="1">
        <v>658793335</v>
      </c>
      <c r="G12" s="1">
        <v>6987269</v>
      </c>
    </row>
    <row r="13" spans="1:7">
      <c r="A13" t="s">
        <v>7</v>
      </c>
      <c r="B13" t="s">
        <v>8</v>
      </c>
      <c r="C13" s="1">
        <v>7014</v>
      </c>
      <c r="D13" s="1">
        <v>103</v>
      </c>
      <c r="E13" t="s">
        <v>21</v>
      </c>
      <c r="F13" s="1">
        <v>34454713</v>
      </c>
      <c r="G13" s="1">
        <v>1384025</v>
      </c>
    </row>
    <row r="14" spans="1:7">
      <c r="A14" t="s">
        <v>7</v>
      </c>
      <c r="B14" t="s">
        <v>22</v>
      </c>
      <c r="C14" s="1">
        <v>7014</v>
      </c>
      <c r="D14" s="1">
        <v>7</v>
      </c>
      <c r="E14" t="s">
        <v>20</v>
      </c>
      <c r="F14" s="1">
        <v>54072</v>
      </c>
      <c r="G14" s="1">
        <v>16044</v>
      </c>
    </row>
    <row r="15" spans="1:7">
      <c r="A15" t="s">
        <v>7</v>
      </c>
      <c r="B15" t="s">
        <v>8</v>
      </c>
      <c r="C15" s="1">
        <v>7055</v>
      </c>
      <c r="D15" s="1">
        <v>102</v>
      </c>
      <c r="E15" t="s">
        <v>23</v>
      </c>
      <c r="F15" s="1">
        <v>111</v>
      </c>
      <c r="G15" t="s">
        <v>14</v>
      </c>
    </row>
    <row r="16" spans="1:7">
      <c r="A16" t="s">
        <v>7</v>
      </c>
      <c r="B16" t="s">
        <v>8</v>
      </c>
      <c r="C16" s="1">
        <v>7014</v>
      </c>
      <c r="D16" s="1">
        <v>4</v>
      </c>
      <c r="E16" t="s">
        <v>24</v>
      </c>
      <c r="F16" s="1">
        <v>2611272</v>
      </c>
      <c r="G16" s="1">
        <v>85435785</v>
      </c>
    </row>
    <row r="17" spans="1:7">
      <c r="A17" t="s">
        <v>7</v>
      </c>
      <c r="B17" t="s">
        <v>8</v>
      </c>
      <c r="C17" s="1">
        <v>7014</v>
      </c>
      <c r="D17" s="1">
        <v>122</v>
      </c>
      <c r="E17" t="s">
        <v>19</v>
      </c>
      <c r="F17" s="1">
        <v>50117</v>
      </c>
      <c r="G17" t="s">
        <v>14</v>
      </c>
    </row>
    <row r="18" spans="1:7">
      <c r="A18" t="s">
        <v>7</v>
      </c>
      <c r="B18" t="s">
        <v>8</v>
      </c>
      <c r="C18" s="1">
        <v>7056</v>
      </c>
      <c r="D18" s="1">
        <v>2</v>
      </c>
      <c r="E18" t="s">
        <v>25</v>
      </c>
      <c r="F18" s="1">
        <v>995209</v>
      </c>
      <c r="G18" s="1">
        <v>21102827</v>
      </c>
    </row>
    <row r="19" spans="1:7">
      <c r="A19" t="s">
        <v>7</v>
      </c>
      <c r="B19" t="s">
        <v>8</v>
      </c>
      <c r="C19" s="1">
        <v>7056</v>
      </c>
      <c r="D19" s="1">
        <v>99</v>
      </c>
      <c r="E19" t="s">
        <v>26</v>
      </c>
      <c r="F19" s="1">
        <v>143</v>
      </c>
      <c r="G19" t="s">
        <v>14</v>
      </c>
    </row>
    <row r="20" spans="1:7">
      <c r="A20" t="s">
        <v>7</v>
      </c>
      <c r="B20" t="s">
        <v>8</v>
      </c>
      <c r="C20" s="1">
        <v>7014</v>
      </c>
      <c r="D20" s="1">
        <v>46</v>
      </c>
      <c r="E20" t="s">
        <v>17</v>
      </c>
      <c r="F20" s="1">
        <v>279800</v>
      </c>
      <c r="G20" s="1">
        <v>15337</v>
      </c>
    </row>
    <row r="21" spans="1:7">
      <c r="A21" t="s">
        <v>7</v>
      </c>
      <c r="B21" t="s">
        <v>8</v>
      </c>
      <c r="C21" s="1">
        <v>7014</v>
      </c>
      <c r="D21" s="1">
        <v>86</v>
      </c>
      <c r="E21" t="s">
        <v>13</v>
      </c>
      <c r="F21" s="1">
        <v>272101</v>
      </c>
      <c r="G21" t="s">
        <v>14</v>
      </c>
    </row>
    <row r="22" spans="1:7">
      <c r="A22" t="s">
        <v>7</v>
      </c>
      <c r="B22" t="s">
        <v>8</v>
      </c>
      <c r="C22" s="1">
        <v>7014</v>
      </c>
      <c r="D22" s="1">
        <v>59</v>
      </c>
      <c r="E22" t="s">
        <v>27</v>
      </c>
      <c r="F22" s="1">
        <v>159919</v>
      </c>
      <c r="G22" t="s">
        <v>14</v>
      </c>
    </row>
    <row r="23" spans="1:7">
      <c r="A23" t="s">
        <v>7</v>
      </c>
      <c r="B23" t="s">
        <v>8</v>
      </c>
      <c r="C23" s="1">
        <v>7055</v>
      </c>
      <c r="D23" s="1">
        <v>99</v>
      </c>
      <c r="E23" t="s">
        <v>26</v>
      </c>
      <c r="F23" s="1">
        <v>4344</v>
      </c>
      <c r="G23" s="1">
        <v>135</v>
      </c>
    </row>
    <row r="24" spans="1:7">
      <c r="A24" t="s">
        <v>7</v>
      </c>
      <c r="B24" t="s">
        <v>8</v>
      </c>
      <c r="C24" s="1">
        <v>7014</v>
      </c>
      <c r="D24" s="1">
        <v>17</v>
      </c>
      <c r="E24" t="s">
        <v>10</v>
      </c>
      <c r="F24" s="1">
        <v>129803422</v>
      </c>
      <c r="G24" s="1">
        <v>3155016265</v>
      </c>
    </row>
    <row r="25" spans="1:7">
      <c r="A25" t="s">
        <v>7</v>
      </c>
      <c r="B25" t="s">
        <v>8</v>
      </c>
      <c r="C25" s="1">
        <v>7014</v>
      </c>
      <c r="D25" s="1">
        <v>122</v>
      </c>
      <c r="E25" t="s">
        <v>19</v>
      </c>
      <c r="F25" s="1">
        <v>216349</v>
      </c>
      <c r="G25" t="s">
        <v>14</v>
      </c>
    </row>
    <row r="26" spans="1:7">
      <c r="A26" t="s">
        <v>7</v>
      </c>
      <c r="B26" t="s">
        <v>8</v>
      </c>
      <c r="C26" s="1">
        <v>7014</v>
      </c>
      <c r="D26" s="1">
        <v>3</v>
      </c>
      <c r="E26" t="s">
        <v>28</v>
      </c>
      <c r="F26" s="1">
        <v>44572</v>
      </c>
      <c r="G26" t="s">
        <v>14</v>
      </c>
    </row>
    <row r="27" spans="1:7">
      <c r="A27" t="s">
        <v>7</v>
      </c>
      <c r="B27" t="s">
        <v>8</v>
      </c>
      <c r="C27" s="1">
        <v>7014</v>
      </c>
      <c r="D27" s="1">
        <v>27</v>
      </c>
      <c r="E27" t="s">
        <v>29</v>
      </c>
      <c r="F27" s="1">
        <v>1861004</v>
      </c>
      <c r="G27" s="1">
        <v>135864028</v>
      </c>
    </row>
    <row r="28" spans="1:7">
      <c r="A28" t="s">
        <v>7</v>
      </c>
      <c r="B28" t="s">
        <v>8</v>
      </c>
      <c r="C28" s="1">
        <v>7014</v>
      </c>
      <c r="D28" s="1">
        <v>30</v>
      </c>
      <c r="E28" t="s">
        <v>16</v>
      </c>
      <c r="F28" s="1">
        <v>-58329154</v>
      </c>
      <c r="G28" t="s">
        <v>14</v>
      </c>
    </row>
    <row r="29" spans="1:7">
      <c r="A29" t="s">
        <v>7</v>
      </c>
      <c r="B29" t="s">
        <v>8</v>
      </c>
      <c r="C29" s="1">
        <v>7014</v>
      </c>
      <c r="D29" s="1">
        <v>32</v>
      </c>
      <c r="E29" t="s">
        <v>30</v>
      </c>
      <c r="F29" s="1">
        <v>90543</v>
      </c>
      <c r="G29" s="1">
        <v>147240</v>
      </c>
    </row>
    <row r="30" spans="1:7">
      <c r="A30" t="s">
        <v>7</v>
      </c>
      <c r="B30" t="s">
        <v>8</v>
      </c>
      <c r="C30" s="1">
        <v>7056</v>
      </c>
      <c r="D30" s="1">
        <v>46</v>
      </c>
      <c r="E30" t="s">
        <v>17</v>
      </c>
      <c r="F30" s="1">
        <v>248387</v>
      </c>
      <c r="G30" s="1">
        <v>31821</v>
      </c>
    </row>
    <row r="31" spans="1:7">
      <c r="A31" t="s">
        <v>7</v>
      </c>
      <c r="B31" t="s">
        <v>8</v>
      </c>
      <c r="C31" s="1">
        <v>7014</v>
      </c>
      <c r="D31" s="1">
        <v>3</v>
      </c>
      <c r="E31" t="s">
        <v>28</v>
      </c>
      <c r="F31" s="1">
        <v>5544</v>
      </c>
      <c r="G31" t="s">
        <v>14</v>
      </c>
    </row>
    <row r="32" spans="1:7">
      <c r="A32" t="s">
        <v>7</v>
      </c>
      <c r="B32" t="s">
        <v>8</v>
      </c>
      <c r="C32" s="1">
        <v>7014</v>
      </c>
      <c r="D32" s="1">
        <v>4</v>
      </c>
      <c r="E32" t="s">
        <v>24</v>
      </c>
      <c r="F32" s="1">
        <v>2586889</v>
      </c>
      <c r="G32" s="1">
        <v>73644593</v>
      </c>
    </row>
    <row r="33" spans="1:7">
      <c r="A33" t="s">
        <v>7</v>
      </c>
      <c r="B33" t="s">
        <v>8</v>
      </c>
      <c r="C33" s="1">
        <v>7014</v>
      </c>
      <c r="D33" s="1">
        <v>7</v>
      </c>
      <c r="E33" t="s">
        <v>20</v>
      </c>
      <c r="F33" s="1">
        <v>16459312</v>
      </c>
      <c r="G33" s="1">
        <v>2899177</v>
      </c>
    </row>
    <row r="34" spans="1:7">
      <c r="A34" t="s">
        <v>7</v>
      </c>
      <c r="B34" t="s">
        <v>8</v>
      </c>
      <c r="C34" s="1">
        <v>7014</v>
      </c>
      <c r="D34" s="1">
        <v>98</v>
      </c>
      <c r="E34" t="s">
        <v>31</v>
      </c>
      <c r="F34" s="1">
        <v>1566391</v>
      </c>
      <c r="G34" s="1">
        <v>87240746</v>
      </c>
    </row>
    <row r="35" spans="1:7">
      <c r="A35" t="s">
        <v>7</v>
      </c>
      <c r="B35" t="s">
        <v>8</v>
      </c>
      <c r="C35" s="1">
        <v>7053</v>
      </c>
      <c r="D35" s="1">
        <v>52</v>
      </c>
      <c r="E35" t="s">
        <v>32</v>
      </c>
      <c r="F35" s="1">
        <v>1871174</v>
      </c>
      <c r="G35" s="1">
        <v>8965737</v>
      </c>
    </row>
    <row r="36" spans="1:7">
      <c r="A36" t="s">
        <v>7</v>
      </c>
      <c r="B36" t="s">
        <v>8</v>
      </c>
      <c r="C36" s="1">
        <v>7014</v>
      </c>
      <c r="D36" s="1">
        <v>30</v>
      </c>
      <c r="E36" t="s">
        <v>16</v>
      </c>
      <c r="F36" s="1">
        <v>-14186836</v>
      </c>
      <c r="G36" t="s">
        <v>14</v>
      </c>
    </row>
    <row r="37" spans="1:7">
      <c r="A37" t="s">
        <v>7</v>
      </c>
      <c r="B37" t="s">
        <v>8</v>
      </c>
      <c r="C37" s="1">
        <v>7014</v>
      </c>
      <c r="D37" s="1">
        <v>103</v>
      </c>
      <c r="E37" t="s">
        <v>21</v>
      </c>
      <c r="F37" s="1">
        <v>8769364</v>
      </c>
      <c r="G37" s="1">
        <v>271925</v>
      </c>
    </row>
    <row r="38" spans="1:7">
      <c r="A38" t="s">
        <v>7</v>
      </c>
      <c r="B38" t="s">
        <v>8</v>
      </c>
      <c r="C38" s="1">
        <v>7014</v>
      </c>
      <c r="D38" s="1">
        <v>46</v>
      </c>
      <c r="E38" t="s">
        <v>17</v>
      </c>
      <c r="F38" s="1">
        <v>1576652</v>
      </c>
      <c r="G38" s="1">
        <v>136024</v>
      </c>
    </row>
    <row r="39" spans="1:7">
      <c r="A39" t="s">
        <v>7</v>
      </c>
      <c r="B39" t="s">
        <v>8</v>
      </c>
      <c r="C39" s="1">
        <v>7014</v>
      </c>
      <c r="D39" s="1">
        <v>27</v>
      </c>
      <c r="E39" t="s">
        <v>29</v>
      </c>
      <c r="F39" s="1">
        <v>4976096</v>
      </c>
      <c r="G39" s="1">
        <v>530976047</v>
      </c>
    </row>
    <row r="40" spans="1:7">
      <c r="A40" t="s">
        <v>7</v>
      </c>
      <c r="B40" t="s">
        <v>8</v>
      </c>
      <c r="C40" s="1">
        <v>6121</v>
      </c>
      <c r="D40" s="1">
        <v>81</v>
      </c>
      <c r="E40" t="s">
        <v>15</v>
      </c>
      <c r="F40" s="1">
        <v>13839973</v>
      </c>
      <c r="G40" t="s">
        <v>14</v>
      </c>
    </row>
    <row r="41" spans="1:7">
      <c r="A41" t="s">
        <v>7</v>
      </c>
      <c r="B41" t="s">
        <v>8</v>
      </c>
      <c r="C41" s="1">
        <v>7014</v>
      </c>
      <c r="D41" s="1">
        <v>28</v>
      </c>
      <c r="E41" t="s">
        <v>33</v>
      </c>
      <c r="F41" s="1">
        <v>1423405</v>
      </c>
      <c r="G41" s="1">
        <v>51825494</v>
      </c>
    </row>
    <row r="42" spans="1:7">
      <c r="A42" t="s">
        <v>7</v>
      </c>
      <c r="B42" t="s">
        <v>8</v>
      </c>
      <c r="C42" s="1">
        <v>7014</v>
      </c>
      <c r="D42" s="1">
        <v>103</v>
      </c>
      <c r="E42" t="s">
        <v>21</v>
      </c>
      <c r="F42" s="1">
        <v>380253827</v>
      </c>
      <c r="G42" s="1">
        <v>13122917</v>
      </c>
    </row>
    <row r="43" spans="1:7">
      <c r="A43" t="s">
        <v>7</v>
      </c>
      <c r="B43" t="s">
        <v>8</v>
      </c>
      <c r="C43" s="1">
        <v>7014</v>
      </c>
      <c r="D43" s="1">
        <v>400</v>
      </c>
      <c r="E43" t="s">
        <v>12</v>
      </c>
      <c r="F43" s="1">
        <v>11369</v>
      </c>
      <c r="G43" s="1">
        <v>4257842</v>
      </c>
    </row>
    <row r="44" spans="1:7">
      <c r="A44" t="s">
        <v>7</v>
      </c>
      <c r="B44" t="s">
        <v>8</v>
      </c>
      <c r="C44" s="1">
        <v>7056</v>
      </c>
      <c r="D44" s="1">
        <v>2</v>
      </c>
      <c r="E44" t="s">
        <v>25</v>
      </c>
      <c r="F44" s="1">
        <v>29360066</v>
      </c>
      <c r="G44" s="1">
        <v>313221269</v>
      </c>
    </row>
    <row r="45" spans="1:7">
      <c r="A45" t="s">
        <v>7</v>
      </c>
      <c r="B45" t="s">
        <v>8</v>
      </c>
      <c r="C45" s="1">
        <v>7014</v>
      </c>
      <c r="D45" s="1">
        <v>3</v>
      </c>
      <c r="E45" t="s">
        <v>28</v>
      </c>
      <c r="F45" s="1">
        <v>174462</v>
      </c>
      <c r="G45" s="1">
        <v>19649</v>
      </c>
    </row>
    <row r="46" spans="1:7">
      <c r="A46" t="s">
        <v>7</v>
      </c>
      <c r="B46" t="s">
        <v>8</v>
      </c>
      <c r="C46" s="1">
        <v>7054</v>
      </c>
      <c r="D46" s="1">
        <v>94</v>
      </c>
      <c r="E46" t="s">
        <v>34</v>
      </c>
      <c r="F46" s="1">
        <v>69438333</v>
      </c>
      <c r="G46" t="s">
        <v>14</v>
      </c>
    </row>
    <row r="47" spans="1:7">
      <c r="A47" t="s">
        <v>7</v>
      </c>
      <c r="B47" t="s">
        <v>8</v>
      </c>
      <c r="C47" s="1">
        <v>7056</v>
      </c>
      <c r="D47" s="1">
        <v>121</v>
      </c>
      <c r="E47" t="s">
        <v>35</v>
      </c>
      <c r="F47" s="1">
        <v>240047</v>
      </c>
      <c r="G47" s="1">
        <v>3955734</v>
      </c>
    </row>
    <row r="48" spans="1:7">
      <c r="A48" t="s">
        <v>7</v>
      </c>
      <c r="B48" t="s">
        <v>8</v>
      </c>
      <c r="C48" s="1">
        <v>7014</v>
      </c>
      <c r="D48" s="1">
        <v>32</v>
      </c>
      <c r="E48" t="s">
        <v>30</v>
      </c>
      <c r="F48" s="1">
        <v>51472</v>
      </c>
      <c r="G48" s="1">
        <v>57165</v>
      </c>
    </row>
    <row r="49" spans="1:7">
      <c r="A49" t="s">
        <v>7</v>
      </c>
      <c r="B49" t="s">
        <v>8</v>
      </c>
      <c r="C49" s="1">
        <v>7014</v>
      </c>
      <c r="D49" s="1">
        <v>62</v>
      </c>
      <c r="E49" t="s">
        <v>36</v>
      </c>
      <c r="F49" s="1">
        <v>972547</v>
      </c>
      <c r="G49" t="s">
        <v>14</v>
      </c>
    </row>
    <row r="50" spans="1:7">
      <c r="A50" t="s">
        <v>7</v>
      </c>
      <c r="B50" t="s">
        <v>8</v>
      </c>
      <c r="C50" s="1">
        <v>7014</v>
      </c>
      <c r="D50" s="1">
        <v>8</v>
      </c>
      <c r="E50" t="s">
        <v>37</v>
      </c>
      <c r="F50" s="1">
        <v>96135</v>
      </c>
      <c r="G50" s="1">
        <v>3380</v>
      </c>
    </row>
    <row r="51" spans="1:7">
      <c r="A51" t="s">
        <v>7</v>
      </c>
      <c r="B51" t="s">
        <v>8</v>
      </c>
      <c r="C51" s="1">
        <v>7014</v>
      </c>
      <c r="D51" s="1">
        <v>62</v>
      </c>
      <c r="E51" t="s">
        <v>36</v>
      </c>
      <c r="F51" s="1">
        <v>619450118</v>
      </c>
      <c r="G51" s="1">
        <v>5677632</v>
      </c>
    </row>
    <row r="52" spans="1:7">
      <c r="A52" t="s">
        <v>7</v>
      </c>
      <c r="B52" t="s">
        <v>8</v>
      </c>
      <c r="C52" s="1">
        <v>7014</v>
      </c>
      <c r="D52" s="1">
        <v>17</v>
      </c>
      <c r="E52" t="s">
        <v>10</v>
      </c>
      <c r="F52" s="1">
        <v>496055</v>
      </c>
      <c r="G52" s="1">
        <v>7158046</v>
      </c>
    </row>
    <row r="53" spans="1:7">
      <c r="A53" t="s">
        <v>7</v>
      </c>
      <c r="B53" t="s">
        <v>8</v>
      </c>
      <c r="C53" s="1">
        <v>7054</v>
      </c>
      <c r="D53" s="1">
        <v>44</v>
      </c>
      <c r="E53" t="s">
        <v>38</v>
      </c>
      <c r="F53" s="1">
        <v>353907</v>
      </c>
      <c r="G53" t="s">
        <v>14</v>
      </c>
    </row>
    <row r="54" spans="1:7">
      <c r="A54" t="s">
        <v>7</v>
      </c>
      <c r="B54" t="s">
        <v>8</v>
      </c>
      <c r="C54" s="1">
        <v>7014</v>
      </c>
      <c r="D54" s="1">
        <v>19</v>
      </c>
      <c r="E54" t="s">
        <v>39</v>
      </c>
      <c r="F54" s="1">
        <v>20074</v>
      </c>
      <c r="G54" s="1">
        <v>2669286</v>
      </c>
    </row>
    <row r="55" spans="1:7">
      <c r="A55" t="s">
        <v>7</v>
      </c>
      <c r="B55" t="s">
        <v>8</v>
      </c>
      <c r="C55" s="1">
        <v>7014</v>
      </c>
      <c r="D55" s="1">
        <v>28</v>
      </c>
      <c r="E55" t="s">
        <v>33</v>
      </c>
      <c r="F55" s="1">
        <v>492789</v>
      </c>
      <c r="G55" s="1">
        <v>10490658</v>
      </c>
    </row>
    <row r="56" spans="1:7">
      <c r="A56" t="s">
        <v>7</v>
      </c>
      <c r="B56" t="s">
        <v>8</v>
      </c>
      <c r="C56" s="1">
        <v>7056</v>
      </c>
      <c r="D56" s="1">
        <v>99</v>
      </c>
      <c r="E56" t="s">
        <v>26</v>
      </c>
      <c r="F56" s="1">
        <v>15353</v>
      </c>
      <c r="G56" s="1">
        <v>363</v>
      </c>
    </row>
    <row r="57" spans="1:7">
      <c r="A57" t="s">
        <v>7</v>
      </c>
      <c r="B57" t="s">
        <v>8</v>
      </c>
      <c r="C57" s="1">
        <v>7014</v>
      </c>
      <c r="D57" s="1">
        <v>1</v>
      </c>
      <c r="E57" t="s">
        <v>40</v>
      </c>
      <c r="F57" s="1">
        <v>85517</v>
      </c>
      <c r="G57" s="1">
        <v>250549</v>
      </c>
    </row>
    <row r="58" spans="1:7">
      <c r="A58" t="s">
        <v>7</v>
      </c>
      <c r="B58" t="s">
        <v>8</v>
      </c>
      <c r="C58" s="1">
        <v>7014</v>
      </c>
      <c r="D58" s="1">
        <v>52</v>
      </c>
      <c r="E58" t="s">
        <v>32</v>
      </c>
      <c r="F58" s="1">
        <v>-33200</v>
      </c>
      <c r="G58" t="s">
        <v>14</v>
      </c>
    </row>
    <row r="59" spans="1:7">
      <c r="A59" t="s">
        <v>7</v>
      </c>
      <c r="B59" t="s">
        <v>8</v>
      </c>
      <c r="C59" s="1">
        <v>7014</v>
      </c>
      <c r="D59" s="1">
        <v>32</v>
      </c>
      <c r="E59" t="s">
        <v>30</v>
      </c>
      <c r="F59" s="1">
        <v>30283</v>
      </c>
      <c r="G59" t="s">
        <v>14</v>
      </c>
    </row>
    <row r="60" spans="1:7">
      <c r="A60" t="s">
        <v>7</v>
      </c>
      <c r="B60" t="s">
        <v>8</v>
      </c>
      <c r="C60" s="1">
        <v>7056</v>
      </c>
      <c r="D60" s="1">
        <v>46</v>
      </c>
      <c r="E60" t="s">
        <v>17</v>
      </c>
      <c r="F60" s="1">
        <v>5452</v>
      </c>
      <c r="G60" t="s">
        <v>14</v>
      </c>
    </row>
    <row r="61" spans="1:7">
      <c r="A61" t="s">
        <v>7</v>
      </c>
      <c r="B61" t="s">
        <v>8</v>
      </c>
      <c r="C61" s="1">
        <v>7055</v>
      </c>
      <c r="D61" s="1">
        <v>102</v>
      </c>
      <c r="E61" t="s">
        <v>23</v>
      </c>
      <c r="F61" s="1">
        <v>172</v>
      </c>
      <c r="G61" t="s">
        <v>14</v>
      </c>
    </row>
    <row r="62" spans="1:7">
      <c r="A62" t="s">
        <v>7</v>
      </c>
      <c r="B62" t="s">
        <v>8</v>
      </c>
      <c r="C62" s="1">
        <v>7014</v>
      </c>
      <c r="D62" s="1">
        <v>8</v>
      </c>
      <c r="E62" t="s">
        <v>37</v>
      </c>
      <c r="F62" s="1">
        <v>757965</v>
      </c>
      <c r="G62" t="s">
        <v>14</v>
      </c>
    </row>
    <row r="63" spans="1:7">
      <c r="A63" t="s">
        <v>7</v>
      </c>
      <c r="B63" t="s">
        <v>8</v>
      </c>
      <c r="C63" s="1">
        <v>7014</v>
      </c>
      <c r="D63" s="1">
        <v>85</v>
      </c>
      <c r="E63" t="s">
        <v>41</v>
      </c>
      <c r="F63" s="1">
        <v>-37272</v>
      </c>
      <c r="G63" t="s">
        <v>14</v>
      </c>
    </row>
    <row r="64" spans="1:7">
      <c r="A64" t="s">
        <v>7</v>
      </c>
      <c r="B64" t="s">
        <v>8</v>
      </c>
      <c r="C64" s="1">
        <v>6121</v>
      </c>
      <c r="D64" s="1">
        <v>27</v>
      </c>
      <c r="E64" t="s">
        <v>29</v>
      </c>
      <c r="F64" s="1">
        <v>202688</v>
      </c>
      <c r="G64" s="1">
        <v>1146852</v>
      </c>
    </row>
    <row r="65" spans="1:7">
      <c r="A65" t="s">
        <v>7</v>
      </c>
      <c r="B65" t="s">
        <v>8</v>
      </c>
      <c r="C65" s="1">
        <v>7053</v>
      </c>
      <c r="D65" s="1">
        <v>53</v>
      </c>
      <c r="E65" t="s">
        <v>42</v>
      </c>
      <c r="F65" s="1">
        <v>261300</v>
      </c>
      <c r="G65" s="1">
        <v>2914500</v>
      </c>
    </row>
    <row r="66" spans="1:7">
      <c r="A66" t="s">
        <v>7</v>
      </c>
      <c r="B66" t="s">
        <v>8</v>
      </c>
      <c r="C66" s="1">
        <v>7014</v>
      </c>
      <c r="D66" s="1">
        <v>19</v>
      </c>
      <c r="E66" t="s">
        <v>39</v>
      </c>
      <c r="F66" s="1">
        <v>36986</v>
      </c>
      <c r="G66" s="1">
        <v>11664737</v>
      </c>
    </row>
    <row r="67" spans="1:7">
      <c r="A67" t="s">
        <v>7</v>
      </c>
      <c r="B67" t="s">
        <v>8</v>
      </c>
      <c r="C67" s="1">
        <v>7014</v>
      </c>
      <c r="D67" s="1">
        <v>69</v>
      </c>
      <c r="E67" t="s">
        <v>43</v>
      </c>
      <c r="F67" s="1">
        <v>1887</v>
      </c>
      <c r="G67" s="1">
        <v>67126</v>
      </c>
    </row>
    <row r="68" spans="1:7">
      <c r="A68" t="s">
        <v>7</v>
      </c>
      <c r="B68" t="s">
        <v>8</v>
      </c>
      <c r="C68" s="1">
        <v>7014</v>
      </c>
      <c r="D68" s="1">
        <v>46</v>
      </c>
      <c r="E68" t="s">
        <v>17</v>
      </c>
      <c r="F68" s="1">
        <v>403150</v>
      </c>
      <c r="G68" s="1">
        <v>35057</v>
      </c>
    </row>
    <row r="69" spans="1:7">
      <c r="A69" t="s">
        <v>7</v>
      </c>
      <c r="B69" t="s">
        <v>8</v>
      </c>
      <c r="C69" s="1">
        <v>7014</v>
      </c>
      <c r="D69" s="1">
        <v>4</v>
      </c>
      <c r="E69" t="s">
        <v>24</v>
      </c>
      <c r="F69" s="1">
        <v>458818</v>
      </c>
      <c r="G69" s="1">
        <v>64622977</v>
      </c>
    </row>
    <row r="70" spans="1:7">
      <c r="A70" t="s">
        <v>7</v>
      </c>
      <c r="B70" t="s">
        <v>8</v>
      </c>
      <c r="C70" s="1">
        <v>7014</v>
      </c>
      <c r="D70" s="1">
        <v>10</v>
      </c>
      <c r="E70" t="s">
        <v>44</v>
      </c>
      <c r="F70" s="1">
        <v>-11583</v>
      </c>
      <c r="G70" t="s">
        <v>14</v>
      </c>
    </row>
    <row r="71" spans="1:7">
      <c r="A71" t="s">
        <v>7</v>
      </c>
      <c r="B71" t="s">
        <v>8</v>
      </c>
      <c r="C71" s="1">
        <v>7055</v>
      </c>
      <c r="D71" s="1">
        <v>2</v>
      </c>
      <c r="E71" t="s">
        <v>25</v>
      </c>
      <c r="F71" s="1">
        <v>14047657</v>
      </c>
      <c r="G71" s="1">
        <v>789357706</v>
      </c>
    </row>
    <row r="72" spans="1:7">
      <c r="A72" t="s">
        <v>7</v>
      </c>
      <c r="B72" t="s">
        <v>8</v>
      </c>
      <c r="C72" s="1">
        <v>7053</v>
      </c>
      <c r="D72" s="1">
        <v>52</v>
      </c>
      <c r="E72" t="s">
        <v>32</v>
      </c>
      <c r="F72" s="1">
        <v>1072885</v>
      </c>
      <c r="G72" s="1">
        <v>4362536</v>
      </c>
    </row>
    <row r="73" spans="1:7">
      <c r="A73" t="s">
        <v>7</v>
      </c>
      <c r="B73" t="s">
        <v>8</v>
      </c>
      <c r="C73" s="1">
        <v>7014</v>
      </c>
      <c r="D73" s="1">
        <v>103</v>
      </c>
      <c r="E73" t="s">
        <v>21</v>
      </c>
      <c r="F73" s="1">
        <v>4185386</v>
      </c>
      <c r="G73" s="1">
        <v>411151</v>
      </c>
    </row>
    <row r="74" spans="1:7">
      <c r="A74" t="s">
        <v>7</v>
      </c>
      <c r="B74" t="s">
        <v>8</v>
      </c>
      <c r="C74" s="1">
        <v>7055</v>
      </c>
      <c r="D74" s="1">
        <v>58</v>
      </c>
      <c r="E74" t="s">
        <v>45</v>
      </c>
      <c r="F74" s="1">
        <v>13011057</v>
      </c>
      <c r="G74" t="s">
        <v>14</v>
      </c>
    </row>
    <row r="75" spans="1:7">
      <c r="A75" t="s">
        <v>7</v>
      </c>
      <c r="B75" t="s">
        <v>8</v>
      </c>
      <c r="C75" s="1">
        <v>7014</v>
      </c>
      <c r="D75" s="1">
        <v>98</v>
      </c>
      <c r="E75" t="s">
        <v>31</v>
      </c>
      <c r="F75" s="1">
        <v>6192613</v>
      </c>
      <c r="G75" s="1">
        <v>324072576</v>
      </c>
    </row>
    <row r="76" spans="1:7">
      <c r="A76" t="s">
        <v>7</v>
      </c>
      <c r="B76" t="s">
        <v>8</v>
      </c>
      <c r="C76" s="1">
        <v>7014</v>
      </c>
      <c r="D76" s="1">
        <v>122</v>
      </c>
      <c r="E76" t="s">
        <v>19</v>
      </c>
      <c r="F76" s="1">
        <v>288678</v>
      </c>
      <c r="G76" t="s">
        <v>14</v>
      </c>
    </row>
    <row r="77" spans="1:7">
      <c r="A77" t="s">
        <v>7</v>
      </c>
      <c r="B77" t="s">
        <v>8</v>
      </c>
      <c r="C77" s="1">
        <v>7056</v>
      </c>
      <c r="D77" s="1">
        <v>99</v>
      </c>
      <c r="E77" t="s">
        <v>26</v>
      </c>
      <c r="F77" s="1">
        <v>35174</v>
      </c>
      <c r="G77" s="1">
        <v>1479</v>
      </c>
    </row>
    <row r="78" spans="1:7">
      <c r="A78" t="s">
        <v>7</v>
      </c>
      <c r="B78" t="s">
        <v>8</v>
      </c>
      <c r="C78" s="1">
        <v>7014</v>
      </c>
      <c r="D78" s="1">
        <v>46</v>
      </c>
      <c r="E78" t="s">
        <v>17</v>
      </c>
      <c r="F78" s="1">
        <v>317338</v>
      </c>
      <c r="G78" s="1">
        <v>2867</v>
      </c>
    </row>
    <row r="79" spans="1:7">
      <c r="A79" t="s">
        <v>7</v>
      </c>
      <c r="B79" t="s">
        <v>8</v>
      </c>
      <c r="C79" s="1">
        <v>7056</v>
      </c>
      <c r="D79" s="1">
        <v>46</v>
      </c>
      <c r="E79" t="s">
        <v>17</v>
      </c>
      <c r="F79" s="1">
        <v>13077309</v>
      </c>
      <c r="G79" s="1">
        <v>544164</v>
      </c>
    </row>
    <row r="80" spans="1:7">
      <c r="A80" t="s">
        <v>7</v>
      </c>
      <c r="B80" t="s">
        <v>8</v>
      </c>
      <c r="C80" s="1">
        <v>7056</v>
      </c>
      <c r="D80" s="1">
        <v>60</v>
      </c>
      <c r="E80" t="s">
        <v>46</v>
      </c>
      <c r="F80" s="1">
        <v>10063984</v>
      </c>
      <c r="G80" s="1">
        <v>1256056</v>
      </c>
    </row>
    <row r="81" spans="1:7">
      <c r="A81" t="s">
        <v>7</v>
      </c>
      <c r="B81" t="s">
        <v>8</v>
      </c>
      <c r="C81" s="1">
        <v>7014</v>
      </c>
      <c r="D81" s="1">
        <v>27</v>
      </c>
      <c r="E81" t="s">
        <v>29</v>
      </c>
      <c r="F81" s="1">
        <v>2729550</v>
      </c>
      <c r="G81" s="1">
        <v>594953809</v>
      </c>
    </row>
    <row r="82" spans="1:7">
      <c r="A82" t="s">
        <v>7</v>
      </c>
      <c r="B82" t="s">
        <v>8</v>
      </c>
      <c r="C82" s="1">
        <v>7014</v>
      </c>
      <c r="D82" s="1">
        <v>1</v>
      </c>
      <c r="E82" t="s">
        <v>40</v>
      </c>
      <c r="F82" s="1">
        <v>53963</v>
      </c>
      <c r="G82" s="1">
        <v>48900</v>
      </c>
    </row>
    <row r="83" spans="1:7">
      <c r="A83" t="s">
        <v>7</v>
      </c>
      <c r="B83" t="s">
        <v>8</v>
      </c>
      <c r="C83" s="1">
        <v>7014</v>
      </c>
      <c r="D83" s="1">
        <v>103</v>
      </c>
      <c r="E83" t="s">
        <v>21</v>
      </c>
      <c r="F83" s="1">
        <v>18146326</v>
      </c>
      <c r="G83" s="1">
        <v>852414</v>
      </c>
    </row>
    <row r="84" spans="1:7">
      <c r="A84" t="s">
        <v>7</v>
      </c>
      <c r="B84" t="s">
        <v>8</v>
      </c>
      <c r="C84" s="1">
        <v>7053</v>
      </c>
      <c r="D84" s="1">
        <v>53</v>
      </c>
      <c r="E84" t="s">
        <v>42</v>
      </c>
      <c r="F84" s="1">
        <v>477360</v>
      </c>
      <c r="G84" s="1">
        <v>6322540</v>
      </c>
    </row>
    <row r="85" spans="1:7">
      <c r="A85" t="s">
        <v>7</v>
      </c>
      <c r="B85" t="s">
        <v>8</v>
      </c>
      <c r="C85" s="1">
        <v>7014</v>
      </c>
      <c r="D85" s="1">
        <v>400</v>
      </c>
      <c r="E85" t="s">
        <v>12</v>
      </c>
      <c r="F85" s="1">
        <v>1403234</v>
      </c>
      <c r="G85" s="1">
        <v>166017877</v>
      </c>
    </row>
    <row r="86" spans="1:7">
      <c r="A86" t="s">
        <v>7</v>
      </c>
      <c r="B86" t="s">
        <v>8</v>
      </c>
      <c r="C86" s="1">
        <v>7014</v>
      </c>
      <c r="D86" s="1">
        <v>100</v>
      </c>
      <c r="E86" t="s">
        <v>9</v>
      </c>
      <c r="F86" s="1">
        <v>792330</v>
      </c>
      <c r="G86" s="1">
        <v>37562</v>
      </c>
    </row>
    <row r="87" spans="1:7">
      <c r="A87" t="s">
        <v>7</v>
      </c>
      <c r="B87" t="s">
        <v>8</v>
      </c>
      <c r="C87" s="1">
        <v>7055</v>
      </c>
      <c r="D87" s="1">
        <v>46</v>
      </c>
      <c r="E87" t="s">
        <v>17</v>
      </c>
      <c r="F87" s="1">
        <v>379811</v>
      </c>
      <c r="G87" s="1">
        <v>57518</v>
      </c>
    </row>
    <row r="88" spans="1:7">
      <c r="A88" t="s">
        <v>7</v>
      </c>
      <c r="B88" t="s">
        <v>8</v>
      </c>
      <c r="C88" s="1">
        <v>7014</v>
      </c>
      <c r="D88" s="1">
        <v>59</v>
      </c>
      <c r="E88" t="s">
        <v>27</v>
      </c>
      <c r="F88" s="1">
        <v>1833229</v>
      </c>
      <c r="G88" t="s">
        <v>14</v>
      </c>
    </row>
    <row r="89" spans="1:7">
      <c r="A89" t="s">
        <v>7</v>
      </c>
      <c r="B89" t="s">
        <v>8</v>
      </c>
      <c r="C89" s="1">
        <v>7014</v>
      </c>
      <c r="D89" s="1">
        <v>106</v>
      </c>
      <c r="E89" t="s">
        <v>47</v>
      </c>
      <c r="F89" s="1">
        <v>12903</v>
      </c>
      <c r="G89" t="s">
        <v>14</v>
      </c>
    </row>
    <row r="90" spans="1:7">
      <c r="A90" t="s">
        <v>7</v>
      </c>
      <c r="B90" t="s">
        <v>8</v>
      </c>
      <c r="C90" s="1">
        <v>7056</v>
      </c>
      <c r="D90" s="1">
        <v>121</v>
      </c>
      <c r="E90" t="s">
        <v>35</v>
      </c>
      <c r="F90" s="1">
        <v>838303</v>
      </c>
      <c r="G90" s="1">
        <v>5173834</v>
      </c>
    </row>
    <row r="91" spans="1:7">
      <c r="A91" t="s">
        <v>7</v>
      </c>
      <c r="B91" t="s">
        <v>8</v>
      </c>
      <c r="C91" s="1">
        <v>7014</v>
      </c>
      <c r="D91" s="1">
        <v>98</v>
      </c>
      <c r="E91" t="s">
        <v>31</v>
      </c>
      <c r="F91" s="1">
        <v>385902675</v>
      </c>
      <c r="G91" s="1">
        <v>15563563550</v>
      </c>
    </row>
    <row r="92" spans="1:7">
      <c r="A92" t="s">
        <v>7</v>
      </c>
      <c r="B92" t="s">
        <v>8</v>
      </c>
      <c r="C92" s="1">
        <v>7053</v>
      </c>
      <c r="D92" s="1">
        <v>52</v>
      </c>
      <c r="E92" t="s">
        <v>32</v>
      </c>
      <c r="F92" s="1">
        <v>14258</v>
      </c>
      <c r="G92" s="1">
        <v>98090</v>
      </c>
    </row>
    <row r="93" spans="1:7">
      <c r="A93" t="s">
        <v>7</v>
      </c>
      <c r="B93" t="s">
        <v>8</v>
      </c>
      <c r="C93" s="1">
        <v>7055</v>
      </c>
      <c r="D93" s="1">
        <v>2</v>
      </c>
      <c r="E93" t="s">
        <v>25</v>
      </c>
      <c r="F93" s="1">
        <v>4703597</v>
      </c>
      <c r="G93" s="1">
        <v>348609543</v>
      </c>
    </row>
    <row r="94" spans="1:7">
      <c r="A94" t="s">
        <v>7</v>
      </c>
      <c r="B94" t="s">
        <v>8</v>
      </c>
      <c r="C94" s="1">
        <v>7014</v>
      </c>
      <c r="D94" s="1">
        <v>100</v>
      </c>
      <c r="E94" t="s">
        <v>9</v>
      </c>
      <c r="F94" s="1">
        <v>180568</v>
      </c>
      <c r="G94" s="1">
        <v>50943</v>
      </c>
    </row>
    <row r="95" spans="1:7">
      <c r="A95" t="s">
        <v>7</v>
      </c>
      <c r="B95" t="s">
        <v>8</v>
      </c>
      <c r="C95" s="1">
        <v>7014</v>
      </c>
      <c r="D95" s="1">
        <v>27</v>
      </c>
      <c r="E95" t="s">
        <v>29</v>
      </c>
      <c r="F95" s="1">
        <v>7090324</v>
      </c>
      <c r="G95" s="1">
        <v>261918322</v>
      </c>
    </row>
    <row r="96" spans="1:7">
      <c r="A96" t="s">
        <v>7</v>
      </c>
      <c r="B96" t="s">
        <v>8</v>
      </c>
      <c r="C96" s="1">
        <v>7014</v>
      </c>
      <c r="D96" s="1">
        <v>19</v>
      </c>
      <c r="E96" t="s">
        <v>39</v>
      </c>
      <c r="F96" s="1">
        <v>34365</v>
      </c>
      <c r="G96" s="1">
        <v>4733523</v>
      </c>
    </row>
    <row r="97" spans="1:7">
      <c r="A97" t="s">
        <v>7</v>
      </c>
      <c r="B97" t="s">
        <v>8</v>
      </c>
      <c r="C97" s="1">
        <v>6121</v>
      </c>
      <c r="D97" s="1">
        <v>1</v>
      </c>
      <c r="E97" t="s">
        <v>40</v>
      </c>
      <c r="F97" s="1">
        <v>738123</v>
      </c>
      <c r="G97" t="s">
        <v>14</v>
      </c>
    </row>
    <row r="98" spans="1:7">
      <c r="A98" t="s">
        <v>7</v>
      </c>
      <c r="B98" t="s">
        <v>8</v>
      </c>
      <c r="C98" s="1">
        <v>7055</v>
      </c>
      <c r="D98" s="1">
        <v>58</v>
      </c>
      <c r="E98" t="s">
        <v>45</v>
      </c>
      <c r="F98" s="1">
        <v>4007490</v>
      </c>
      <c r="G98" t="s">
        <v>14</v>
      </c>
    </row>
    <row r="99" spans="1:7">
      <c r="A99" t="s">
        <v>7</v>
      </c>
      <c r="B99" t="s">
        <v>8</v>
      </c>
      <c r="C99" s="1">
        <v>7055</v>
      </c>
      <c r="D99" s="1">
        <v>102</v>
      </c>
      <c r="E99" t="s">
        <v>23</v>
      </c>
      <c r="F99" s="1">
        <v>512</v>
      </c>
      <c r="G99" t="s">
        <v>14</v>
      </c>
    </row>
    <row r="100" spans="1:7">
      <c r="A100" t="s">
        <v>7</v>
      </c>
      <c r="B100" t="s">
        <v>8</v>
      </c>
      <c r="C100" s="1">
        <v>7053</v>
      </c>
      <c r="D100" s="1">
        <v>52</v>
      </c>
      <c r="E100" t="s">
        <v>32</v>
      </c>
      <c r="F100" s="1">
        <v>2147469</v>
      </c>
      <c r="G100" s="1">
        <v>8459920</v>
      </c>
    </row>
    <row r="101" spans="1:7">
      <c r="A101" t="s">
        <v>7</v>
      </c>
      <c r="B101" t="s">
        <v>8</v>
      </c>
      <c r="C101" s="1">
        <v>7014</v>
      </c>
      <c r="D101" s="1">
        <v>32</v>
      </c>
      <c r="E101" t="s">
        <v>30</v>
      </c>
      <c r="F101" s="1">
        <v>63363</v>
      </c>
      <c r="G101" s="1">
        <v>28329</v>
      </c>
    </row>
    <row r="102" spans="1:7">
      <c r="A102" t="s">
        <v>7</v>
      </c>
      <c r="B102" t="s">
        <v>8</v>
      </c>
      <c r="C102" s="1">
        <v>7014</v>
      </c>
      <c r="D102" s="1">
        <v>7</v>
      </c>
      <c r="E102" t="s">
        <v>20</v>
      </c>
      <c r="F102" s="1">
        <v>104768125</v>
      </c>
      <c r="G102" s="1">
        <v>1635546</v>
      </c>
    </row>
    <row r="103" spans="1:7">
      <c r="A103" t="s">
        <v>7</v>
      </c>
      <c r="B103" t="s">
        <v>8</v>
      </c>
      <c r="C103" s="1">
        <v>7014</v>
      </c>
      <c r="D103" s="1">
        <v>400</v>
      </c>
      <c r="E103" t="s">
        <v>12</v>
      </c>
      <c r="F103" s="1">
        <v>10620</v>
      </c>
      <c r="G103" s="1">
        <v>1266753</v>
      </c>
    </row>
    <row r="104" spans="1:7">
      <c r="A104" t="s">
        <v>7</v>
      </c>
      <c r="B104" t="s">
        <v>8</v>
      </c>
      <c r="C104" s="1">
        <v>7055</v>
      </c>
      <c r="D104" s="1">
        <v>58</v>
      </c>
      <c r="E104" t="s">
        <v>45</v>
      </c>
      <c r="F104" s="1">
        <v>7810868</v>
      </c>
      <c r="G104" t="s">
        <v>14</v>
      </c>
    </row>
    <row r="105" spans="1:7">
      <c r="A105" t="s">
        <v>7</v>
      </c>
      <c r="B105" t="s">
        <v>8</v>
      </c>
      <c r="C105" s="1">
        <v>7014</v>
      </c>
      <c r="D105" s="1">
        <v>120</v>
      </c>
      <c r="E105" t="s">
        <v>48</v>
      </c>
      <c r="F105" s="1">
        <v>140277</v>
      </c>
      <c r="G105" s="1">
        <v>10310425</v>
      </c>
    </row>
    <row r="106" spans="1:7">
      <c r="A106" t="s">
        <v>7</v>
      </c>
      <c r="B106" t="s">
        <v>8</v>
      </c>
      <c r="C106" s="1">
        <v>7014</v>
      </c>
      <c r="D106" s="1">
        <v>59</v>
      </c>
      <c r="E106" t="s">
        <v>27</v>
      </c>
      <c r="F106" s="1">
        <v>49285</v>
      </c>
      <c r="G106" t="s">
        <v>14</v>
      </c>
    </row>
    <row r="107" spans="1:7">
      <c r="A107" t="s">
        <v>7</v>
      </c>
      <c r="B107" t="s">
        <v>8</v>
      </c>
      <c r="C107" s="1">
        <v>7014</v>
      </c>
      <c r="D107" s="1">
        <v>17</v>
      </c>
      <c r="E107" t="s">
        <v>10</v>
      </c>
      <c r="F107" s="1">
        <v>2666097</v>
      </c>
      <c r="G107" s="1">
        <v>43016908</v>
      </c>
    </row>
    <row r="108" spans="1:7">
      <c r="A108" t="s">
        <v>7</v>
      </c>
      <c r="B108" t="s">
        <v>8</v>
      </c>
      <c r="C108" s="1">
        <v>7014</v>
      </c>
      <c r="D108" s="1">
        <v>56</v>
      </c>
      <c r="E108" t="s">
        <v>49</v>
      </c>
      <c r="F108" s="1">
        <v>4229665</v>
      </c>
      <c r="G108" s="1">
        <v>19606356</v>
      </c>
    </row>
    <row r="109" spans="1:7">
      <c r="A109" t="s">
        <v>7</v>
      </c>
      <c r="B109" t="s">
        <v>8</v>
      </c>
      <c r="C109" s="1">
        <v>7053</v>
      </c>
      <c r="D109" s="1">
        <v>52</v>
      </c>
      <c r="E109" t="s">
        <v>32</v>
      </c>
      <c r="F109" s="1">
        <v>408700</v>
      </c>
      <c r="G109" s="1">
        <v>3624700</v>
      </c>
    </row>
    <row r="110" spans="1:7">
      <c r="A110" t="s">
        <v>7</v>
      </c>
      <c r="B110" t="s">
        <v>8</v>
      </c>
      <c r="C110" s="1">
        <v>7056</v>
      </c>
      <c r="D110" s="1">
        <v>46</v>
      </c>
      <c r="E110" t="s">
        <v>17</v>
      </c>
      <c r="F110" s="1">
        <v>1005011</v>
      </c>
      <c r="G110" s="1">
        <v>8846</v>
      </c>
    </row>
    <row r="111" spans="1:7">
      <c r="A111" t="s">
        <v>7</v>
      </c>
      <c r="B111" t="s">
        <v>8</v>
      </c>
      <c r="C111" s="1">
        <v>6121</v>
      </c>
      <c r="D111" s="1">
        <v>56</v>
      </c>
      <c r="E111" t="s">
        <v>49</v>
      </c>
      <c r="F111" s="1">
        <v>1000641</v>
      </c>
      <c r="G111" t="s">
        <v>14</v>
      </c>
    </row>
    <row r="112" spans="1:7">
      <c r="A112" t="s">
        <v>7</v>
      </c>
      <c r="B112" t="s">
        <v>8</v>
      </c>
      <c r="C112" s="1">
        <v>7014</v>
      </c>
      <c r="D112" s="1">
        <v>56</v>
      </c>
      <c r="E112" t="s">
        <v>49</v>
      </c>
      <c r="F112" s="1">
        <v>1384438</v>
      </c>
      <c r="G112" s="1">
        <v>4234435</v>
      </c>
    </row>
    <row r="113" spans="1:7">
      <c r="A113" t="s">
        <v>7</v>
      </c>
      <c r="B113" t="s">
        <v>8</v>
      </c>
      <c r="C113" s="1">
        <v>7053</v>
      </c>
      <c r="D113" s="1">
        <v>52</v>
      </c>
      <c r="E113" t="s">
        <v>32</v>
      </c>
      <c r="F113" s="1">
        <v>402329</v>
      </c>
      <c r="G113" s="1">
        <v>3834750</v>
      </c>
    </row>
    <row r="114" spans="1:7">
      <c r="A114" t="s">
        <v>7</v>
      </c>
      <c r="B114" t="s">
        <v>8</v>
      </c>
      <c r="C114" s="1">
        <v>6121</v>
      </c>
      <c r="D114" s="1">
        <v>4</v>
      </c>
      <c r="E114" t="s">
        <v>24</v>
      </c>
      <c r="F114" s="1">
        <v>23826938</v>
      </c>
      <c r="G114" s="1">
        <v>22051726</v>
      </c>
    </row>
    <row r="115" spans="1:7">
      <c r="A115" t="s">
        <v>7</v>
      </c>
      <c r="B115" t="s">
        <v>8</v>
      </c>
      <c r="C115" s="1">
        <v>7014</v>
      </c>
      <c r="D115" s="1">
        <v>101</v>
      </c>
      <c r="E115" t="s">
        <v>11</v>
      </c>
      <c r="F115" s="1">
        <v>5885</v>
      </c>
      <c r="G115" s="1">
        <v>610</v>
      </c>
    </row>
    <row r="116" spans="1:7">
      <c r="A116" t="s">
        <v>7</v>
      </c>
      <c r="B116" t="s">
        <v>8</v>
      </c>
      <c r="C116" s="1">
        <v>7014</v>
      </c>
      <c r="D116" s="1">
        <v>27</v>
      </c>
      <c r="E116" t="s">
        <v>29</v>
      </c>
      <c r="F116" s="1">
        <v>12972310</v>
      </c>
      <c r="G116" s="1">
        <v>1011039584</v>
      </c>
    </row>
    <row r="117" spans="1:7">
      <c r="A117" t="s">
        <v>7</v>
      </c>
      <c r="B117" t="s">
        <v>8</v>
      </c>
      <c r="C117" s="1">
        <v>7014</v>
      </c>
      <c r="D117" s="1">
        <v>62</v>
      </c>
      <c r="E117" t="s">
        <v>36</v>
      </c>
      <c r="F117" s="1">
        <v>17125359</v>
      </c>
      <c r="G117" t="s">
        <v>14</v>
      </c>
    </row>
    <row r="118" spans="1:7">
      <c r="A118" t="s">
        <v>7</v>
      </c>
      <c r="B118" t="s">
        <v>8</v>
      </c>
      <c r="C118" s="1">
        <v>7014</v>
      </c>
      <c r="D118" s="1">
        <v>28</v>
      </c>
      <c r="E118" t="s">
        <v>33</v>
      </c>
      <c r="F118" s="1">
        <v>781033</v>
      </c>
      <c r="G118" s="1">
        <v>41740420</v>
      </c>
    </row>
    <row r="119" spans="1:7">
      <c r="A119" t="s">
        <v>7</v>
      </c>
      <c r="B119" t="s">
        <v>8</v>
      </c>
      <c r="C119" s="1">
        <v>7055</v>
      </c>
      <c r="D119" s="1">
        <v>99</v>
      </c>
      <c r="E119" t="s">
        <v>26</v>
      </c>
      <c r="F119" s="1">
        <v>500</v>
      </c>
      <c r="G119" t="s">
        <v>14</v>
      </c>
    </row>
    <row r="120" spans="1:7">
      <c r="A120" t="s">
        <v>7</v>
      </c>
      <c r="B120" t="s">
        <v>8</v>
      </c>
      <c r="C120" s="1">
        <v>7014</v>
      </c>
      <c r="D120" s="1">
        <v>126</v>
      </c>
      <c r="E120" t="s">
        <v>50</v>
      </c>
      <c r="F120" s="1">
        <v>915892</v>
      </c>
      <c r="G120" s="1">
        <v>59681470</v>
      </c>
    </row>
    <row r="121" spans="1:7">
      <c r="A121" t="s">
        <v>7</v>
      </c>
      <c r="B121" t="s">
        <v>8</v>
      </c>
      <c r="C121" s="1">
        <v>7055</v>
      </c>
      <c r="D121" s="1">
        <v>46</v>
      </c>
      <c r="E121" t="s">
        <v>17</v>
      </c>
      <c r="F121" s="1">
        <v>101</v>
      </c>
      <c r="G121" s="1">
        <v>4914</v>
      </c>
    </row>
    <row r="122" spans="1:7">
      <c r="A122" t="s">
        <v>7</v>
      </c>
      <c r="B122" t="s">
        <v>8</v>
      </c>
      <c r="C122" s="1">
        <v>6121</v>
      </c>
      <c r="D122" s="1">
        <v>69</v>
      </c>
      <c r="E122" t="s">
        <v>43</v>
      </c>
      <c r="F122" s="1">
        <v>77787835</v>
      </c>
      <c r="G122" t="s">
        <v>14</v>
      </c>
    </row>
    <row r="123" spans="1:7">
      <c r="A123" t="s">
        <v>7</v>
      </c>
      <c r="B123" t="s">
        <v>8</v>
      </c>
      <c r="C123" s="1">
        <v>7056</v>
      </c>
      <c r="D123" s="1">
        <v>99</v>
      </c>
      <c r="E123" t="s">
        <v>26</v>
      </c>
      <c r="F123" s="1">
        <v>2155</v>
      </c>
      <c r="G123" s="1">
        <v>142</v>
      </c>
    </row>
    <row r="124" spans="1:7">
      <c r="A124" t="s">
        <v>7</v>
      </c>
      <c r="B124" t="s">
        <v>8</v>
      </c>
      <c r="C124" s="1">
        <v>7014</v>
      </c>
      <c r="D124" s="1">
        <v>56</v>
      </c>
      <c r="E124" t="s">
        <v>49</v>
      </c>
      <c r="F124" s="1">
        <v>18964092</v>
      </c>
      <c r="G124" s="1">
        <v>18876381</v>
      </c>
    </row>
    <row r="125" spans="1:7">
      <c r="A125" t="s">
        <v>7</v>
      </c>
      <c r="B125" t="s">
        <v>8</v>
      </c>
      <c r="C125" s="1">
        <v>7014</v>
      </c>
      <c r="D125" s="1">
        <v>3</v>
      </c>
      <c r="E125" t="s">
        <v>28</v>
      </c>
      <c r="F125" s="1">
        <v>8934</v>
      </c>
      <c r="G125" t="s">
        <v>14</v>
      </c>
    </row>
    <row r="126" spans="1:7">
      <c r="A126" t="s">
        <v>7</v>
      </c>
      <c r="B126" t="s">
        <v>8</v>
      </c>
      <c r="C126" s="1">
        <v>7014</v>
      </c>
      <c r="D126" s="1">
        <v>32</v>
      </c>
      <c r="E126" t="s">
        <v>30</v>
      </c>
      <c r="F126" s="1">
        <v>58016</v>
      </c>
      <c r="G126" s="1">
        <v>39213</v>
      </c>
    </row>
    <row r="127" spans="1:7">
      <c r="A127" t="s">
        <v>7</v>
      </c>
      <c r="B127" t="s">
        <v>8</v>
      </c>
      <c r="C127" s="1">
        <v>7055</v>
      </c>
      <c r="D127" s="1">
        <v>2</v>
      </c>
      <c r="E127" t="s">
        <v>25</v>
      </c>
      <c r="F127" s="1">
        <v>872803</v>
      </c>
      <c r="G127" s="1">
        <v>154803474</v>
      </c>
    </row>
    <row r="128" spans="1:7">
      <c r="A128" t="s">
        <v>7</v>
      </c>
      <c r="B128" t="s">
        <v>8</v>
      </c>
      <c r="C128" s="1">
        <v>7014</v>
      </c>
      <c r="D128" s="1">
        <v>100</v>
      </c>
      <c r="E128" t="s">
        <v>9</v>
      </c>
      <c r="F128" s="1">
        <v>1187308</v>
      </c>
      <c r="G128" s="1">
        <v>81078</v>
      </c>
    </row>
    <row r="129" spans="1:7">
      <c r="A129" t="s">
        <v>7</v>
      </c>
      <c r="B129" t="s">
        <v>8</v>
      </c>
      <c r="C129" s="1">
        <v>7014</v>
      </c>
      <c r="D129" s="1">
        <v>30</v>
      </c>
      <c r="E129" t="s">
        <v>16</v>
      </c>
      <c r="F129" s="1">
        <v>-25578760</v>
      </c>
      <c r="G129" t="s">
        <v>14</v>
      </c>
    </row>
    <row r="130" spans="1:7">
      <c r="A130" t="s">
        <v>7</v>
      </c>
      <c r="B130" t="s">
        <v>8</v>
      </c>
      <c r="C130" s="1">
        <v>6121</v>
      </c>
      <c r="D130" s="1">
        <v>46</v>
      </c>
      <c r="E130" t="s">
        <v>17</v>
      </c>
      <c r="F130" s="1">
        <v>2732</v>
      </c>
      <c r="G130" t="s">
        <v>14</v>
      </c>
    </row>
    <row r="131" spans="1:7">
      <c r="A131" t="s">
        <v>7</v>
      </c>
      <c r="B131" t="s">
        <v>8</v>
      </c>
      <c r="C131" s="1">
        <v>7014</v>
      </c>
      <c r="D131" s="1">
        <v>401</v>
      </c>
      <c r="E131" t="s">
        <v>18</v>
      </c>
      <c r="F131" t="s">
        <v>14</v>
      </c>
      <c r="G131" s="1">
        <v>64833</v>
      </c>
    </row>
    <row r="132" spans="1:7">
      <c r="A132" t="s">
        <v>7</v>
      </c>
      <c r="B132" t="s">
        <v>8</v>
      </c>
      <c r="C132" s="1">
        <v>7014</v>
      </c>
      <c r="D132" s="1">
        <v>103</v>
      </c>
      <c r="E132" t="s">
        <v>21</v>
      </c>
      <c r="F132" s="1">
        <v>9474607</v>
      </c>
      <c r="G132" s="1">
        <v>340158</v>
      </c>
    </row>
    <row r="133" spans="1:7">
      <c r="A133" t="s">
        <v>7</v>
      </c>
      <c r="B133" t="s">
        <v>8</v>
      </c>
      <c r="C133" s="1">
        <v>7014</v>
      </c>
      <c r="D133" s="1">
        <v>86</v>
      </c>
      <c r="E133" t="s">
        <v>13</v>
      </c>
      <c r="F133" s="1">
        <v>687586</v>
      </c>
      <c r="G133" t="s">
        <v>14</v>
      </c>
    </row>
    <row r="134" spans="1:7">
      <c r="A134" t="s">
        <v>7</v>
      </c>
      <c r="B134" t="s">
        <v>8</v>
      </c>
      <c r="C134" s="1">
        <v>7056</v>
      </c>
      <c r="D134" s="1">
        <v>102</v>
      </c>
      <c r="E134" t="s">
        <v>23</v>
      </c>
      <c r="F134" s="1">
        <v>582</v>
      </c>
      <c r="G134" t="s">
        <v>14</v>
      </c>
    </row>
    <row r="135" spans="1:7">
      <c r="A135" t="s">
        <v>7</v>
      </c>
      <c r="B135" t="s">
        <v>8</v>
      </c>
      <c r="C135" s="1">
        <v>7014</v>
      </c>
      <c r="D135" s="1">
        <v>98</v>
      </c>
      <c r="E135" t="s">
        <v>31</v>
      </c>
      <c r="F135" s="1">
        <v>2851347</v>
      </c>
      <c r="G135" s="1">
        <v>144276067</v>
      </c>
    </row>
    <row r="136" spans="1:7">
      <c r="A136" t="s">
        <v>7</v>
      </c>
      <c r="B136" t="s">
        <v>8</v>
      </c>
      <c r="C136" s="1">
        <v>7055</v>
      </c>
      <c r="D136" s="1">
        <v>99</v>
      </c>
      <c r="E136" t="s">
        <v>26</v>
      </c>
      <c r="F136" s="1">
        <v>1011</v>
      </c>
      <c r="G136" t="s">
        <v>14</v>
      </c>
    </row>
    <row r="137" spans="1:7">
      <c r="A137" t="s">
        <v>7</v>
      </c>
      <c r="B137" t="s">
        <v>8</v>
      </c>
      <c r="C137" s="1">
        <v>7014</v>
      </c>
      <c r="D137" s="1">
        <v>401</v>
      </c>
      <c r="E137" t="s">
        <v>18</v>
      </c>
      <c r="F137" s="1">
        <v>299142</v>
      </c>
      <c r="G137" s="1">
        <v>15360726</v>
      </c>
    </row>
    <row r="138" spans="1:7">
      <c r="A138" t="s">
        <v>7</v>
      </c>
      <c r="B138" t="s">
        <v>8</v>
      </c>
      <c r="C138" s="1">
        <v>7014</v>
      </c>
      <c r="D138" s="1">
        <v>24</v>
      </c>
      <c r="E138" t="s">
        <v>51</v>
      </c>
      <c r="F138" s="1">
        <v>40506203</v>
      </c>
      <c r="G138" s="1">
        <v>1099133304</v>
      </c>
    </row>
    <row r="139" spans="1:7">
      <c r="A139" t="s">
        <v>7</v>
      </c>
      <c r="B139" t="s">
        <v>8</v>
      </c>
      <c r="C139" s="1">
        <v>7014</v>
      </c>
      <c r="D139" s="1">
        <v>62</v>
      </c>
      <c r="E139" t="s">
        <v>36</v>
      </c>
      <c r="F139" s="1">
        <v>1285546</v>
      </c>
      <c r="G139" t="s">
        <v>14</v>
      </c>
    </row>
    <row r="140" spans="1:7">
      <c r="A140" t="s">
        <v>7</v>
      </c>
      <c r="B140" t="s">
        <v>8</v>
      </c>
      <c r="C140" s="1">
        <v>7014</v>
      </c>
      <c r="D140" s="1">
        <v>56</v>
      </c>
      <c r="E140" t="s">
        <v>49</v>
      </c>
      <c r="F140" s="1">
        <v>21127591</v>
      </c>
      <c r="G140" s="1">
        <v>49135004</v>
      </c>
    </row>
    <row r="141" spans="1:7">
      <c r="A141" t="s">
        <v>7</v>
      </c>
      <c r="B141" t="s">
        <v>8</v>
      </c>
      <c r="C141" s="1">
        <v>7014</v>
      </c>
      <c r="D141" s="1">
        <v>400</v>
      </c>
      <c r="E141" t="s">
        <v>12</v>
      </c>
      <c r="F141" s="1">
        <v>33659</v>
      </c>
      <c r="G141" s="1">
        <v>3479928</v>
      </c>
    </row>
    <row r="142" spans="1:7">
      <c r="A142" t="s">
        <v>7</v>
      </c>
      <c r="B142" t="s">
        <v>8</v>
      </c>
      <c r="C142" s="1">
        <v>7014</v>
      </c>
      <c r="D142" s="1">
        <v>8</v>
      </c>
      <c r="E142" t="s">
        <v>37</v>
      </c>
      <c r="F142" s="1">
        <v>199797</v>
      </c>
      <c r="G142" t="s">
        <v>14</v>
      </c>
    </row>
    <row r="143" spans="1:7">
      <c r="A143" t="s">
        <v>7</v>
      </c>
      <c r="B143" t="s">
        <v>8</v>
      </c>
      <c r="C143" s="1">
        <v>7055</v>
      </c>
      <c r="D143" s="1">
        <v>99</v>
      </c>
      <c r="E143" t="s">
        <v>26</v>
      </c>
      <c r="F143" s="1">
        <v>10459</v>
      </c>
      <c r="G143" s="1">
        <v>90</v>
      </c>
    </row>
    <row r="144" spans="1:7">
      <c r="A144" t="s">
        <v>7</v>
      </c>
      <c r="B144" t="s">
        <v>8</v>
      </c>
      <c r="C144" s="1">
        <v>7056</v>
      </c>
      <c r="D144" s="1">
        <v>46</v>
      </c>
      <c r="E144" t="s">
        <v>17</v>
      </c>
      <c r="F144" s="1">
        <v>4042156</v>
      </c>
      <c r="G144" s="1">
        <v>274867</v>
      </c>
    </row>
    <row r="145" spans="1:7">
      <c r="A145" t="s">
        <v>7</v>
      </c>
      <c r="B145" t="s">
        <v>8</v>
      </c>
      <c r="C145" s="1">
        <v>7053</v>
      </c>
      <c r="D145" s="1">
        <v>52</v>
      </c>
      <c r="E145" t="s">
        <v>32</v>
      </c>
      <c r="F145" s="1">
        <v>42401547</v>
      </c>
      <c r="G145" s="1">
        <v>212738367</v>
      </c>
    </row>
    <row r="146" spans="1:7">
      <c r="A146" t="s">
        <v>7</v>
      </c>
      <c r="B146" t="s">
        <v>8</v>
      </c>
      <c r="C146" s="1">
        <v>7014</v>
      </c>
      <c r="D146" s="1">
        <v>32</v>
      </c>
      <c r="E146" t="s">
        <v>30</v>
      </c>
      <c r="F146" s="1">
        <v>95367</v>
      </c>
      <c r="G146" s="1">
        <v>283236</v>
      </c>
    </row>
    <row r="147" spans="1:7">
      <c r="A147" t="s">
        <v>7</v>
      </c>
      <c r="B147" t="s">
        <v>8</v>
      </c>
      <c r="C147" s="1">
        <v>7014</v>
      </c>
      <c r="D147" s="1">
        <v>4</v>
      </c>
      <c r="E147" t="s">
        <v>24</v>
      </c>
      <c r="F147" s="1">
        <v>3460902</v>
      </c>
      <c r="G147" s="1">
        <v>129535000</v>
      </c>
    </row>
    <row r="148" spans="1:7">
      <c r="A148" t="s">
        <v>7</v>
      </c>
      <c r="B148" t="s">
        <v>8</v>
      </c>
      <c r="C148" s="1">
        <v>7014</v>
      </c>
      <c r="D148" s="1">
        <v>120</v>
      </c>
      <c r="E148" t="s">
        <v>48</v>
      </c>
      <c r="F148" s="1">
        <v>39553</v>
      </c>
      <c r="G148" s="1">
        <v>6084185</v>
      </c>
    </row>
    <row r="149" spans="1:7">
      <c r="A149" t="s">
        <v>7</v>
      </c>
      <c r="B149" t="s">
        <v>8</v>
      </c>
      <c r="C149" s="1">
        <v>7055</v>
      </c>
      <c r="D149" s="1">
        <v>58</v>
      </c>
      <c r="E149" t="s">
        <v>45</v>
      </c>
      <c r="F149" s="1">
        <v>14201481</v>
      </c>
      <c r="G149" t="s">
        <v>14</v>
      </c>
    </row>
    <row r="150" spans="1:7">
      <c r="A150" t="s">
        <v>7</v>
      </c>
      <c r="B150" t="s">
        <v>8</v>
      </c>
      <c r="C150" s="1">
        <v>7056</v>
      </c>
      <c r="D150" s="1">
        <v>58</v>
      </c>
      <c r="E150" t="s">
        <v>45</v>
      </c>
      <c r="F150" s="1">
        <v>185060572</v>
      </c>
      <c r="G150" s="1">
        <v>224543</v>
      </c>
    </row>
    <row r="151" spans="1:7">
      <c r="A151" t="s">
        <v>7</v>
      </c>
      <c r="B151" t="s">
        <v>8</v>
      </c>
      <c r="C151" s="1">
        <v>7014</v>
      </c>
      <c r="D151" s="1">
        <v>103</v>
      </c>
      <c r="E151" t="s">
        <v>21</v>
      </c>
      <c r="F151" s="1">
        <v>13112774</v>
      </c>
      <c r="G151" s="1">
        <v>876810</v>
      </c>
    </row>
    <row r="152" spans="1:7">
      <c r="A152" t="s">
        <v>7</v>
      </c>
      <c r="B152" t="s">
        <v>8</v>
      </c>
      <c r="C152" s="1">
        <v>7014</v>
      </c>
      <c r="D152" s="1">
        <v>122</v>
      </c>
      <c r="E152" t="s">
        <v>19</v>
      </c>
      <c r="F152" s="1">
        <v>57632</v>
      </c>
      <c r="G152" t="s">
        <v>14</v>
      </c>
    </row>
    <row r="153" spans="1:7">
      <c r="A153" t="s">
        <v>7</v>
      </c>
      <c r="B153" t="s">
        <v>8</v>
      </c>
      <c r="C153" s="1">
        <v>7055</v>
      </c>
      <c r="D153" s="1">
        <v>102</v>
      </c>
      <c r="E153" t="s">
        <v>23</v>
      </c>
      <c r="F153" s="1">
        <v>262</v>
      </c>
      <c r="G153" t="s">
        <v>14</v>
      </c>
    </row>
    <row r="154" spans="1:7">
      <c r="A154" t="s">
        <v>7</v>
      </c>
      <c r="B154" t="s">
        <v>8</v>
      </c>
      <c r="C154" s="1">
        <v>7056</v>
      </c>
      <c r="D154" s="1">
        <v>46</v>
      </c>
      <c r="E154" t="s">
        <v>17</v>
      </c>
      <c r="F154" s="1">
        <v>647275</v>
      </c>
      <c r="G154" s="1">
        <v>41063</v>
      </c>
    </row>
    <row r="155" spans="1:7">
      <c r="A155" t="s">
        <v>7</v>
      </c>
      <c r="B155" t="s">
        <v>8</v>
      </c>
      <c r="C155" s="1">
        <v>7055</v>
      </c>
      <c r="D155" s="1">
        <v>58</v>
      </c>
      <c r="E155" t="s">
        <v>45</v>
      </c>
      <c r="F155" s="1">
        <v>406320326</v>
      </c>
      <c r="G155" s="1">
        <v>595333</v>
      </c>
    </row>
    <row r="156" spans="1:7">
      <c r="A156" t="s">
        <v>7</v>
      </c>
      <c r="B156" t="s">
        <v>8</v>
      </c>
      <c r="C156" s="1">
        <v>7014</v>
      </c>
      <c r="D156" s="1">
        <v>400</v>
      </c>
      <c r="E156" t="s">
        <v>12</v>
      </c>
      <c r="F156" s="1">
        <v>34927</v>
      </c>
      <c r="G156" s="1">
        <v>9324742</v>
      </c>
    </row>
    <row r="157" spans="1:7">
      <c r="A157" t="s">
        <v>7</v>
      </c>
      <c r="B157" t="s">
        <v>8</v>
      </c>
      <c r="C157" s="1">
        <v>7014</v>
      </c>
      <c r="D157" s="1">
        <v>4</v>
      </c>
      <c r="E157" t="s">
        <v>24</v>
      </c>
      <c r="F157" s="1">
        <v>102502033</v>
      </c>
      <c r="G157" s="1">
        <v>5043527327</v>
      </c>
    </row>
    <row r="158" spans="1:7">
      <c r="A158" t="s">
        <v>7</v>
      </c>
      <c r="B158" t="s">
        <v>8</v>
      </c>
      <c r="C158" s="1">
        <v>7056</v>
      </c>
      <c r="D158" s="1">
        <v>121</v>
      </c>
      <c r="E158" t="s">
        <v>35</v>
      </c>
      <c r="F158" s="1">
        <v>62482</v>
      </c>
      <c r="G158" s="1">
        <v>1698680</v>
      </c>
    </row>
    <row r="159" spans="1:7">
      <c r="A159" t="s">
        <v>7</v>
      </c>
      <c r="B159" t="s">
        <v>8</v>
      </c>
      <c r="C159" s="1">
        <v>7056</v>
      </c>
      <c r="D159" s="1">
        <v>121</v>
      </c>
      <c r="E159" t="s">
        <v>35</v>
      </c>
      <c r="F159" s="1">
        <v>535321</v>
      </c>
      <c r="G159" s="1">
        <v>3241921</v>
      </c>
    </row>
    <row r="160" spans="1:7">
      <c r="A160" t="s">
        <v>7</v>
      </c>
      <c r="B160" t="s">
        <v>8</v>
      </c>
      <c r="C160" s="1">
        <v>7014</v>
      </c>
      <c r="D160" s="1">
        <v>4</v>
      </c>
      <c r="E160" t="s">
        <v>24</v>
      </c>
      <c r="F160" s="1">
        <v>5151697</v>
      </c>
      <c r="G160" s="1">
        <v>457764996</v>
      </c>
    </row>
    <row r="161" spans="1:7">
      <c r="A161" t="s">
        <v>7</v>
      </c>
      <c r="B161" t="s">
        <v>8</v>
      </c>
      <c r="C161" s="1">
        <v>7014</v>
      </c>
      <c r="D161" s="1">
        <v>122</v>
      </c>
      <c r="E161" t="s">
        <v>19</v>
      </c>
      <c r="F161" s="1">
        <v>207308</v>
      </c>
      <c r="G161" t="s">
        <v>14</v>
      </c>
    </row>
    <row r="162" spans="1:7">
      <c r="A162" t="s">
        <v>7</v>
      </c>
      <c r="B162" t="s">
        <v>8</v>
      </c>
      <c r="C162" s="1">
        <v>7014</v>
      </c>
      <c r="D162" s="1">
        <v>400</v>
      </c>
      <c r="E162" t="s">
        <v>12</v>
      </c>
      <c r="F162" s="1">
        <v>59674</v>
      </c>
      <c r="G162" s="1">
        <v>3158065</v>
      </c>
    </row>
    <row r="163" spans="1:7">
      <c r="A163" t="s">
        <v>7</v>
      </c>
      <c r="B163" t="s">
        <v>8</v>
      </c>
      <c r="C163" s="1">
        <v>7014</v>
      </c>
      <c r="D163" s="1">
        <v>24</v>
      </c>
      <c r="E163" t="s">
        <v>51</v>
      </c>
      <c r="F163" s="1">
        <v>831767</v>
      </c>
      <c r="G163" s="1">
        <v>63733305</v>
      </c>
    </row>
    <row r="164" spans="1:7">
      <c r="A164" t="s">
        <v>7</v>
      </c>
      <c r="B164" t="s">
        <v>8</v>
      </c>
      <c r="C164" s="1">
        <v>6121</v>
      </c>
      <c r="D164" s="1">
        <v>400</v>
      </c>
      <c r="E164" t="s">
        <v>12</v>
      </c>
      <c r="F164" s="1">
        <v>8945440</v>
      </c>
      <c r="G164" s="1">
        <v>9556560</v>
      </c>
    </row>
    <row r="165" spans="1:7">
      <c r="A165" t="s">
        <v>7</v>
      </c>
      <c r="B165" t="s">
        <v>8</v>
      </c>
      <c r="C165" s="1">
        <v>7014</v>
      </c>
      <c r="D165" s="1">
        <v>126</v>
      </c>
      <c r="E165" t="s">
        <v>50</v>
      </c>
      <c r="F165" s="1">
        <v>434639</v>
      </c>
      <c r="G165" s="1">
        <v>32482007</v>
      </c>
    </row>
    <row r="166" spans="1:7">
      <c r="A166" t="s">
        <v>7</v>
      </c>
      <c r="B166" t="s">
        <v>8</v>
      </c>
      <c r="C166" s="1">
        <v>7014</v>
      </c>
      <c r="D166" s="1">
        <v>3</v>
      </c>
      <c r="E166" t="s">
        <v>28</v>
      </c>
      <c r="F166" s="1">
        <v>4475585</v>
      </c>
      <c r="G166" s="1">
        <v>655352</v>
      </c>
    </row>
    <row r="167" spans="1:7">
      <c r="A167" t="s">
        <v>7</v>
      </c>
      <c r="B167" t="s">
        <v>8</v>
      </c>
      <c r="C167" s="1">
        <v>7055</v>
      </c>
      <c r="D167" s="1">
        <v>60</v>
      </c>
      <c r="E167" t="s">
        <v>46</v>
      </c>
      <c r="F167" s="1">
        <v>448706</v>
      </c>
      <c r="G167" s="1">
        <v>9565</v>
      </c>
    </row>
    <row r="168" spans="1:7">
      <c r="A168" t="s">
        <v>7</v>
      </c>
      <c r="B168" t="s">
        <v>8</v>
      </c>
      <c r="C168" s="1">
        <v>7014</v>
      </c>
      <c r="D168" s="1">
        <v>28</v>
      </c>
      <c r="E168" t="s">
        <v>33</v>
      </c>
      <c r="F168" s="1">
        <v>743206</v>
      </c>
      <c r="G168" s="1">
        <v>15893046</v>
      </c>
    </row>
    <row r="169" spans="1:7">
      <c r="A169" t="s">
        <v>7</v>
      </c>
      <c r="B169" t="s">
        <v>8</v>
      </c>
      <c r="C169" s="1">
        <v>7014</v>
      </c>
      <c r="D169" s="1">
        <v>28</v>
      </c>
      <c r="E169" t="s">
        <v>33</v>
      </c>
      <c r="F169" s="1">
        <v>644456</v>
      </c>
      <c r="G169" s="1">
        <v>19294711</v>
      </c>
    </row>
    <row r="170" spans="1:7">
      <c r="A170" t="s">
        <v>7</v>
      </c>
      <c r="B170" t="s">
        <v>8</v>
      </c>
      <c r="C170" s="1">
        <v>7014</v>
      </c>
      <c r="D170" s="1">
        <v>106</v>
      </c>
      <c r="E170" t="s">
        <v>47</v>
      </c>
      <c r="F170" s="1">
        <v>2926</v>
      </c>
      <c r="G170" t="s">
        <v>14</v>
      </c>
    </row>
    <row r="171" spans="1:7">
      <c r="A171" t="s">
        <v>7</v>
      </c>
      <c r="B171" t="s">
        <v>8</v>
      </c>
      <c r="C171" s="1">
        <v>7014</v>
      </c>
      <c r="D171" s="1">
        <v>126</v>
      </c>
      <c r="E171" t="s">
        <v>50</v>
      </c>
      <c r="F171" s="1">
        <v>35</v>
      </c>
      <c r="G171" s="1">
        <v>10390</v>
      </c>
    </row>
    <row r="172" spans="1:7">
      <c r="A172" t="s">
        <v>7</v>
      </c>
      <c r="B172" t="s">
        <v>8</v>
      </c>
      <c r="C172" s="1">
        <v>7014</v>
      </c>
      <c r="D172" s="1">
        <v>46</v>
      </c>
      <c r="E172" t="s">
        <v>17</v>
      </c>
      <c r="F172" s="1">
        <v>225929</v>
      </c>
      <c r="G172" s="1">
        <v>142212</v>
      </c>
    </row>
    <row r="173" spans="1:7">
      <c r="A173" t="s">
        <v>7</v>
      </c>
      <c r="B173" t="s">
        <v>8</v>
      </c>
      <c r="C173" s="1">
        <v>7014</v>
      </c>
      <c r="D173" s="1">
        <v>44</v>
      </c>
      <c r="E173" t="s">
        <v>38</v>
      </c>
      <c r="F173" s="1">
        <v>6</v>
      </c>
      <c r="G173" s="1">
        <v>260</v>
      </c>
    </row>
    <row r="174" spans="1:7">
      <c r="A174" t="s">
        <v>7</v>
      </c>
      <c r="B174" t="s">
        <v>8</v>
      </c>
      <c r="C174" s="1">
        <v>7014</v>
      </c>
      <c r="D174" s="1">
        <v>1</v>
      </c>
      <c r="E174" t="s">
        <v>40</v>
      </c>
      <c r="F174" s="1">
        <v>390805</v>
      </c>
      <c r="G174" s="1">
        <v>14222</v>
      </c>
    </row>
    <row r="175" spans="1:7">
      <c r="A175" t="s">
        <v>7</v>
      </c>
      <c r="B175" t="s">
        <v>8</v>
      </c>
      <c r="C175" s="1">
        <v>7014</v>
      </c>
      <c r="D175" s="1">
        <v>3</v>
      </c>
      <c r="E175" t="s">
        <v>28</v>
      </c>
      <c r="F175" s="1">
        <v>4335261</v>
      </c>
      <c r="G175" s="1">
        <v>532044</v>
      </c>
    </row>
    <row r="176" spans="1:7">
      <c r="A176" t="s">
        <v>7</v>
      </c>
      <c r="B176" t="s">
        <v>8</v>
      </c>
      <c r="C176" s="1">
        <v>6121</v>
      </c>
      <c r="D176" s="1">
        <v>4</v>
      </c>
      <c r="E176" t="s">
        <v>24</v>
      </c>
      <c r="F176" s="1">
        <v>68468235</v>
      </c>
      <c r="G176" s="1">
        <v>56895204</v>
      </c>
    </row>
    <row r="177" spans="1:7">
      <c r="A177" t="s">
        <v>7</v>
      </c>
      <c r="B177" t="s">
        <v>8</v>
      </c>
      <c r="C177" s="1">
        <v>7014</v>
      </c>
      <c r="D177" s="1">
        <v>28</v>
      </c>
      <c r="E177" t="s">
        <v>33</v>
      </c>
      <c r="F177" s="1">
        <v>14115921</v>
      </c>
      <c r="G177" s="1">
        <v>229556726</v>
      </c>
    </row>
    <row r="178" spans="1:7">
      <c r="A178" t="s">
        <v>7</v>
      </c>
      <c r="B178" t="s">
        <v>8</v>
      </c>
      <c r="C178" s="1">
        <v>7014</v>
      </c>
      <c r="D178" s="1">
        <v>85</v>
      </c>
      <c r="E178" t="s">
        <v>41</v>
      </c>
      <c r="F178" s="1">
        <v>-17441</v>
      </c>
      <c r="G178" t="s">
        <v>14</v>
      </c>
    </row>
    <row r="179" spans="1:7">
      <c r="A179" t="s">
        <v>7</v>
      </c>
      <c r="B179" t="s">
        <v>8</v>
      </c>
      <c r="C179" s="1">
        <v>7014</v>
      </c>
      <c r="D179" s="1">
        <v>19</v>
      </c>
      <c r="E179" t="s">
        <v>39</v>
      </c>
      <c r="F179" t="s">
        <v>14</v>
      </c>
      <c r="G179" s="1">
        <v>2536651</v>
      </c>
    </row>
    <row r="180" spans="1:7">
      <c r="A180" t="s">
        <v>7</v>
      </c>
      <c r="B180" t="s">
        <v>8</v>
      </c>
      <c r="C180" s="1">
        <v>7056</v>
      </c>
      <c r="D180" s="1">
        <v>60</v>
      </c>
      <c r="E180" t="s">
        <v>46</v>
      </c>
      <c r="F180" s="1">
        <v>345833</v>
      </c>
      <c r="G180" s="1">
        <v>55783</v>
      </c>
    </row>
    <row r="181" spans="1:7">
      <c r="A181" t="s">
        <v>7</v>
      </c>
      <c r="B181" t="s">
        <v>8</v>
      </c>
      <c r="C181" s="1">
        <v>7055</v>
      </c>
      <c r="D181" s="1">
        <v>102</v>
      </c>
      <c r="E181" t="s">
        <v>23</v>
      </c>
      <c r="F181" s="1">
        <v>274</v>
      </c>
      <c r="G181" t="s">
        <v>14</v>
      </c>
    </row>
    <row r="182" spans="1:7">
      <c r="A182" t="s">
        <v>7</v>
      </c>
      <c r="B182" t="s">
        <v>8</v>
      </c>
      <c r="C182" s="1">
        <v>7056</v>
      </c>
      <c r="D182" s="1">
        <v>102</v>
      </c>
      <c r="E182" t="s">
        <v>23</v>
      </c>
      <c r="F182" s="1">
        <v>29</v>
      </c>
      <c r="G182" t="s">
        <v>14</v>
      </c>
    </row>
    <row r="183" spans="1:7">
      <c r="A183" t="s">
        <v>7</v>
      </c>
      <c r="B183" t="s">
        <v>8</v>
      </c>
      <c r="C183" s="1">
        <v>7014</v>
      </c>
      <c r="D183" s="1">
        <v>7</v>
      </c>
      <c r="E183" t="s">
        <v>20</v>
      </c>
      <c r="F183" s="1">
        <v>34280286</v>
      </c>
      <c r="G183" s="1">
        <v>3355682</v>
      </c>
    </row>
    <row r="184" spans="1:7">
      <c r="A184" t="s">
        <v>7</v>
      </c>
      <c r="B184" t="s">
        <v>8</v>
      </c>
      <c r="C184" s="1">
        <v>7056</v>
      </c>
      <c r="D184" s="1">
        <v>60</v>
      </c>
      <c r="E184" t="s">
        <v>46</v>
      </c>
      <c r="F184" s="1">
        <v>3082699</v>
      </c>
      <c r="G184" s="1">
        <v>182538</v>
      </c>
    </row>
    <row r="185" spans="1:7">
      <c r="A185" t="s">
        <v>7</v>
      </c>
      <c r="B185" t="s">
        <v>8</v>
      </c>
      <c r="C185" s="1">
        <v>7055</v>
      </c>
      <c r="D185" s="1">
        <v>121</v>
      </c>
      <c r="E185" t="s">
        <v>35</v>
      </c>
      <c r="F185" s="1">
        <v>243735</v>
      </c>
      <c r="G185" s="1">
        <v>4486104</v>
      </c>
    </row>
    <row r="186" spans="1:7">
      <c r="A186" t="s">
        <v>7</v>
      </c>
      <c r="B186" t="s">
        <v>8</v>
      </c>
      <c r="C186" s="1">
        <v>7014</v>
      </c>
      <c r="D186" s="1">
        <v>3</v>
      </c>
      <c r="E186" t="s">
        <v>28</v>
      </c>
      <c r="F186" s="1">
        <v>361222</v>
      </c>
      <c r="G186" s="1">
        <v>100836</v>
      </c>
    </row>
    <row r="187" spans="1:7">
      <c r="A187" t="s">
        <v>7</v>
      </c>
      <c r="B187" t="s">
        <v>8</v>
      </c>
      <c r="C187" s="1">
        <v>7014</v>
      </c>
      <c r="D187" s="1">
        <v>56</v>
      </c>
      <c r="E187" t="s">
        <v>49</v>
      </c>
      <c r="F187" s="1">
        <v>18370931</v>
      </c>
      <c r="G187" s="1">
        <v>13747441</v>
      </c>
    </row>
    <row r="188" spans="1:7">
      <c r="A188" t="s">
        <v>7</v>
      </c>
      <c r="B188" t="s">
        <v>8</v>
      </c>
      <c r="C188" s="1">
        <v>7014</v>
      </c>
      <c r="D188" s="1">
        <v>8</v>
      </c>
      <c r="E188" t="s">
        <v>37</v>
      </c>
      <c r="F188" s="1">
        <v>87569</v>
      </c>
      <c r="G188" t="s">
        <v>14</v>
      </c>
    </row>
    <row r="189" spans="1:7">
      <c r="A189" t="s">
        <v>7</v>
      </c>
      <c r="B189" t="s">
        <v>8</v>
      </c>
      <c r="C189" s="1">
        <v>7055</v>
      </c>
      <c r="D189" s="1">
        <v>2</v>
      </c>
      <c r="E189" t="s">
        <v>25</v>
      </c>
      <c r="F189" s="1">
        <v>45141115</v>
      </c>
      <c r="G189" s="1">
        <v>826847415</v>
      </c>
    </row>
    <row r="190" spans="1:7">
      <c r="A190" t="s">
        <v>7</v>
      </c>
      <c r="B190" t="s">
        <v>8</v>
      </c>
      <c r="C190" s="1">
        <v>7014</v>
      </c>
      <c r="D190" s="1">
        <v>85</v>
      </c>
      <c r="E190" t="s">
        <v>41</v>
      </c>
      <c r="F190" s="1">
        <v>-10070</v>
      </c>
      <c r="G190" t="s">
        <v>14</v>
      </c>
    </row>
    <row r="191" spans="1:7">
      <c r="A191" t="s">
        <v>7</v>
      </c>
      <c r="B191" t="s">
        <v>8</v>
      </c>
      <c r="C191" s="1">
        <v>7014</v>
      </c>
      <c r="D191" s="1">
        <v>98</v>
      </c>
      <c r="E191" t="s">
        <v>31</v>
      </c>
      <c r="F191" s="1">
        <v>148151200</v>
      </c>
      <c r="G191" s="1">
        <v>6108839463</v>
      </c>
    </row>
    <row r="192" spans="1:7">
      <c r="A192" t="s">
        <v>7</v>
      </c>
      <c r="B192" t="s">
        <v>8</v>
      </c>
      <c r="C192" s="1">
        <v>7056</v>
      </c>
      <c r="D192" s="1">
        <v>60</v>
      </c>
      <c r="E192" t="s">
        <v>46</v>
      </c>
      <c r="F192" s="1">
        <v>613541</v>
      </c>
      <c r="G192" s="1">
        <v>150057</v>
      </c>
    </row>
    <row r="193" spans="1:7">
      <c r="A193" t="s">
        <v>7</v>
      </c>
      <c r="B193" t="s">
        <v>8</v>
      </c>
      <c r="C193" s="1">
        <v>7014</v>
      </c>
      <c r="D193" s="1">
        <v>106</v>
      </c>
      <c r="E193" t="s">
        <v>47</v>
      </c>
      <c r="F193" s="1">
        <v>14</v>
      </c>
      <c r="G193" t="s">
        <v>14</v>
      </c>
    </row>
    <row r="194" spans="1:7">
      <c r="A194" t="s">
        <v>7</v>
      </c>
      <c r="B194" t="s">
        <v>8</v>
      </c>
      <c r="C194" s="1">
        <v>7014</v>
      </c>
      <c r="D194" s="1">
        <v>98</v>
      </c>
      <c r="E194" t="s">
        <v>31</v>
      </c>
      <c r="F194" s="1">
        <v>1178468</v>
      </c>
      <c r="G194" s="1">
        <v>55892098</v>
      </c>
    </row>
    <row r="195" spans="1:7">
      <c r="A195" t="s">
        <v>7</v>
      </c>
      <c r="B195" t="s">
        <v>8</v>
      </c>
      <c r="C195" s="1">
        <v>7014</v>
      </c>
      <c r="D195" s="1">
        <v>101</v>
      </c>
      <c r="E195" t="s">
        <v>11</v>
      </c>
      <c r="F195" s="1">
        <v>65659</v>
      </c>
      <c r="G195" s="1">
        <v>2430</v>
      </c>
    </row>
    <row r="196" spans="1:7">
      <c r="A196" t="s">
        <v>7</v>
      </c>
      <c r="B196" t="s">
        <v>8</v>
      </c>
      <c r="C196" s="1">
        <v>7014</v>
      </c>
      <c r="D196" s="1">
        <v>81</v>
      </c>
      <c r="E196" t="s">
        <v>15</v>
      </c>
      <c r="F196" s="1">
        <v>10302310</v>
      </c>
      <c r="G196" s="1">
        <v>20324171</v>
      </c>
    </row>
    <row r="197" spans="1:7">
      <c r="A197" t="s">
        <v>7</v>
      </c>
      <c r="B197" t="s">
        <v>8</v>
      </c>
      <c r="C197" s="1">
        <v>7014</v>
      </c>
      <c r="D197" s="1">
        <v>122</v>
      </c>
      <c r="E197" t="s">
        <v>19</v>
      </c>
      <c r="F197" s="1">
        <v>251479</v>
      </c>
      <c r="G197" t="s">
        <v>14</v>
      </c>
    </row>
    <row r="198" spans="1:7">
      <c r="A198" t="s">
        <v>7</v>
      </c>
      <c r="B198" t="s">
        <v>8</v>
      </c>
      <c r="C198" s="1">
        <v>7055</v>
      </c>
      <c r="D198" s="1">
        <v>81</v>
      </c>
      <c r="E198" t="s">
        <v>15</v>
      </c>
      <c r="F198" s="1">
        <v>1400</v>
      </c>
      <c r="G198" t="s">
        <v>14</v>
      </c>
    </row>
    <row r="199" spans="1:7">
      <c r="A199" t="s">
        <v>7</v>
      </c>
      <c r="B199" t="s">
        <v>8</v>
      </c>
      <c r="C199" s="1">
        <v>7055</v>
      </c>
      <c r="D199" s="1">
        <v>58</v>
      </c>
      <c r="E199" t="s">
        <v>45</v>
      </c>
      <c r="F199" s="1">
        <v>11554119</v>
      </c>
      <c r="G199" t="s">
        <v>14</v>
      </c>
    </row>
    <row r="200" spans="1:7">
      <c r="A200" t="s">
        <v>7</v>
      </c>
      <c r="B200" t="s">
        <v>8</v>
      </c>
      <c r="C200" s="1">
        <v>7014</v>
      </c>
      <c r="D200" s="1">
        <v>1</v>
      </c>
      <c r="E200" t="s">
        <v>40</v>
      </c>
      <c r="F200" s="1">
        <v>626</v>
      </c>
      <c r="G200" t="s">
        <v>14</v>
      </c>
    </row>
    <row r="201" spans="1:7">
      <c r="A201" t="s">
        <v>7</v>
      </c>
      <c r="B201" t="s">
        <v>8</v>
      </c>
      <c r="C201" s="1">
        <v>7014</v>
      </c>
      <c r="D201" s="1">
        <v>8</v>
      </c>
      <c r="E201" t="s">
        <v>37</v>
      </c>
      <c r="F201" s="1">
        <v>2636</v>
      </c>
      <c r="G201" t="s">
        <v>14</v>
      </c>
    </row>
    <row r="202" spans="1:7">
      <c r="A202" t="s">
        <v>7</v>
      </c>
      <c r="B202" t="s">
        <v>8</v>
      </c>
      <c r="C202" s="1">
        <v>7056</v>
      </c>
      <c r="D202" s="1">
        <v>102</v>
      </c>
      <c r="E202" t="s">
        <v>23</v>
      </c>
      <c r="F202" s="1">
        <v>31</v>
      </c>
      <c r="G202" t="s">
        <v>14</v>
      </c>
    </row>
    <row r="203" spans="1:7">
      <c r="A203" t="s">
        <v>7</v>
      </c>
      <c r="B203" t="s">
        <v>8</v>
      </c>
      <c r="C203" s="1">
        <v>7014</v>
      </c>
      <c r="D203" s="1">
        <v>44</v>
      </c>
      <c r="E203" t="s">
        <v>38</v>
      </c>
      <c r="F203" s="1">
        <v>1507457</v>
      </c>
      <c r="G203" s="1">
        <v>9760</v>
      </c>
    </row>
    <row r="204" spans="1:7">
      <c r="A204" t="s">
        <v>7</v>
      </c>
      <c r="B204" t="s">
        <v>8</v>
      </c>
      <c r="C204" s="1">
        <v>7014</v>
      </c>
      <c r="D204" s="1">
        <v>30</v>
      </c>
      <c r="E204" t="s">
        <v>16</v>
      </c>
      <c r="F204" s="1">
        <v>-16247241</v>
      </c>
      <c r="G204" t="s">
        <v>14</v>
      </c>
    </row>
    <row r="205" spans="1:7">
      <c r="A205" t="s">
        <v>7</v>
      </c>
      <c r="B205" t="s">
        <v>8</v>
      </c>
      <c r="C205" s="1">
        <v>7014</v>
      </c>
      <c r="D205" s="1">
        <v>100</v>
      </c>
      <c r="E205" t="s">
        <v>9</v>
      </c>
      <c r="F205" s="1">
        <v>96987</v>
      </c>
      <c r="G205" s="1">
        <v>34170</v>
      </c>
    </row>
    <row r="206" spans="1:7">
      <c r="A206" t="s">
        <v>7</v>
      </c>
      <c r="B206" t="s">
        <v>22</v>
      </c>
      <c r="C206" s="1">
        <v>7014</v>
      </c>
      <c r="D206" s="1">
        <v>24</v>
      </c>
      <c r="E206" t="s">
        <v>51</v>
      </c>
      <c r="F206" t="s">
        <v>14</v>
      </c>
      <c r="G206" s="1">
        <v>17049</v>
      </c>
    </row>
    <row r="207" spans="1:7">
      <c r="A207" t="s">
        <v>7</v>
      </c>
      <c r="B207" t="s">
        <v>8</v>
      </c>
      <c r="C207" s="1">
        <v>7055</v>
      </c>
      <c r="D207" s="1">
        <v>58</v>
      </c>
      <c r="E207" t="s">
        <v>45</v>
      </c>
      <c r="F207" s="1">
        <v>391229</v>
      </c>
      <c r="G207" t="s">
        <v>14</v>
      </c>
    </row>
    <row r="208" spans="1:7">
      <c r="A208" t="s">
        <v>7</v>
      </c>
      <c r="B208" t="s">
        <v>8</v>
      </c>
      <c r="C208" s="1">
        <v>7014</v>
      </c>
      <c r="D208" s="1">
        <v>32</v>
      </c>
      <c r="E208" t="s">
        <v>30</v>
      </c>
      <c r="F208" s="1">
        <v>37512</v>
      </c>
      <c r="G208" s="1">
        <v>56951</v>
      </c>
    </row>
    <row r="209" spans="1:7">
      <c r="A209" t="s">
        <v>7</v>
      </c>
      <c r="B209" t="s">
        <v>8</v>
      </c>
      <c r="C209" s="1">
        <v>7055</v>
      </c>
      <c r="D209" s="1">
        <v>102</v>
      </c>
      <c r="E209" t="s">
        <v>23</v>
      </c>
      <c r="F209" s="1">
        <v>1536</v>
      </c>
      <c r="G209" t="s">
        <v>14</v>
      </c>
    </row>
    <row r="210" spans="1:7">
      <c r="A210" t="s">
        <v>7</v>
      </c>
      <c r="B210" t="s">
        <v>8</v>
      </c>
      <c r="C210" s="1">
        <v>7053</v>
      </c>
      <c r="D210" s="1">
        <v>53</v>
      </c>
      <c r="E210" t="s">
        <v>42</v>
      </c>
      <c r="F210" s="1">
        <v>1309077</v>
      </c>
      <c r="G210" s="1">
        <v>14288227</v>
      </c>
    </row>
    <row r="211" spans="1:7">
      <c r="A211" t="s">
        <v>7</v>
      </c>
      <c r="B211" t="s">
        <v>8</v>
      </c>
      <c r="C211" s="1">
        <v>7056</v>
      </c>
      <c r="D211" s="1">
        <v>2</v>
      </c>
      <c r="E211" t="s">
        <v>25</v>
      </c>
      <c r="F211" t="s">
        <v>14</v>
      </c>
      <c r="G211" s="1">
        <v>852710</v>
      </c>
    </row>
    <row r="212" spans="1:7">
      <c r="A212" t="s">
        <v>7</v>
      </c>
      <c r="B212" t="s">
        <v>8</v>
      </c>
      <c r="C212" s="1">
        <v>7055</v>
      </c>
      <c r="D212" s="1">
        <v>102</v>
      </c>
      <c r="E212" t="s">
        <v>23</v>
      </c>
      <c r="F212" s="1">
        <v>51</v>
      </c>
      <c r="G212" t="s">
        <v>14</v>
      </c>
    </row>
    <row r="213" spans="1:7">
      <c r="A213" t="s">
        <v>7</v>
      </c>
      <c r="B213" t="s">
        <v>8</v>
      </c>
      <c r="C213" s="1">
        <v>7056</v>
      </c>
      <c r="D213" s="1">
        <v>121</v>
      </c>
      <c r="E213" t="s">
        <v>35</v>
      </c>
      <c r="F213" s="1">
        <v>895931</v>
      </c>
      <c r="G213" s="1">
        <v>7379876</v>
      </c>
    </row>
    <row r="214" spans="1:7">
      <c r="A214" t="s">
        <v>7</v>
      </c>
      <c r="B214" t="s">
        <v>8</v>
      </c>
      <c r="C214" s="1">
        <v>7056</v>
      </c>
      <c r="D214" s="1">
        <v>46</v>
      </c>
      <c r="E214" t="s">
        <v>17</v>
      </c>
      <c r="F214" s="1">
        <v>222076</v>
      </c>
      <c r="G214" s="1">
        <v>5970</v>
      </c>
    </row>
    <row r="215" spans="1:7">
      <c r="A215" t="s">
        <v>7</v>
      </c>
      <c r="B215" t="s">
        <v>8</v>
      </c>
      <c r="C215" s="1">
        <v>7014</v>
      </c>
      <c r="D215" s="1">
        <v>17</v>
      </c>
      <c r="E215" t="s">
        <v>10</v>
      </c>
      <c r="F215" s="1">
        <v>810627</v>
      </c>
      <c r="G215" s="1">
        <v>11451724</v>
      </c>
    </row>
    <row r="216" spans="1:7">
      <c r="A216" t="s">
        <v>7</v>
      </c>
      <c r="B216" t="s">
        <v>8</v>
      </c>
      <c r="C216" s="1">
        <v>7014</v>
      </c>
      <c r="D216" s="1">
        <v>100</v>
      </c>
      <c r="E216" t="s">
        <v>9</v>
      </c>
      <c r="F216" s="1">
        <v>3229515</v>
      </c>
      <c r="G216" s="1">
        <v>99395</v>
      </c>
    </row>
    <row r="217" spans="1:7">
      <c r="A217" t="s">
        <v>7</v>
      </c>
      <c r="B217" t="s">
        <v>8</v>
      </c>
      <c r="C217" s="1">
        <v>7055</v>
      </c>
      <c r="D217" s="1">
        <v>99</v>
      </c>
      <c r="E217" t="s">
        <v>26</v>
      </c>
      <c r="F217" s="1">
        <v>7628</v>
      </c>
      <c r="G217" s="1">
        <v>1079</v>
      </c>
    </row>
    <row r="218" spans="1:7">
      <c r="A218" t="s">
        <v>7</v>
      </c>
      <c r="B218" t="s">
        <v>8</v>
      </c>
      <c r="C218" s="1">
        <v>7014</v>
      </c>
      <c r="D218" s="1">
        <v>120</v>
      </c>
      <c r="E218" t="s">
        <v>48</v>
      </c>
      <c r="F218" s="1">
        <v>3532975</v>
      </c>
      <c r="G218" s="1">
        <v>297592422</v>
      </c>
    </row>
    <row r="219" spans="1:7">
      <c r="A219" t="s">
        <v>7</v>
      </c>
      <c r="B219" t="s">
        <v>8</v>
      </c>
      <c r="C219" s="1">
        <v>7014</v>
      </c>
      <c r="D219" s="1">
        <v>7</v>
      </c>
      <c r="E219" t="s">
        <v>20</v>
      </c>
      <c r="F219" s="1">
        <v>68287364</v>
      </c>
      <c r="G219" s="1">
        <v>2871529</v>
      </c>
    </row>
    <row r="220" spans="1:7">
      <c r="A220" t="s">
        <v>7</v>
      </c>
      <c r="B220" t="s">
        <v>8</v>
      </c>
      <c r="C220" s="1">
        <v>7014</v>
      </c>
      <c r="D220" s="1">
        <v>7</v>
      </c>
      <c r="E220" t="s">
        <v>20</v>
      </c>
      <c r="F220" s="1">
        <v>16318488</v>
      </c>
      <c r="G220" s="1">
        <v>1090836</v>
      </c>
    </row>
    <row r="221" spans="1:7">
      <c r="A221" t="s">
        <v>7</v>
      </c>
      <c r="B221" t="s">
        <v>8</v>
      </c>
      <c r="C221" s="1">
        <v>7014</v>
      </c>
      <c r="D221" s="1">
        <v>106</v>
      </c>
      <c r="E221" t="s">
        <v>47</v>
      </c>
      <c r="F221" s="1">
        <v>1731675</v>
      </c>
      <c r="G221" t="s">
        <v>14</v>
      </c>
    </row>
    <row r="222" spans="1:7">
      <c r="A222" t="s">
        <v>7</v>
      </c>
      <c r="B222" t="s">
        <v>8</v>
      </c>
      <c r="C222" s="1">
        <v>7053</v>
      </c>
      <c r="D222" s="1">
        <v>52</v>
      </c>
      <c r="E222" t="s">
        <v>32</v>
      </c>
      <c r="F222" s="1">
        <v>205424</v>
      </c>
      <c r="G222" s="1">
        <v>2727609</v>
      </c>
    </row>
    <row r="223" spans="1:7">
      <c r="A223" t="s">
        <v>7</v>
      </c>
      <c r="B223" t="s">
        <v>8</v>
      </c>
      <c r="C223" s="1">
        <v>7014</v>
      </c>
      <c r="D223" s="1">
        <v>86</v>
      </c>
      <c r="E223" t="s">
        <v>13</v>
      </c>
      <c r="F223" s="1">
        <v>17823</v>
      </c>
      <c r="G223" t="s">
        <v>14</v>
      </c>
    </row>
    <row r="224" spans="1:7">
      <c r="A224" t="s">
        <v>7</v>
      </c>
      <c r="B224" t="s">
        <v>8</v>
      </c>
      <c r="C224" s="1">
        <v>7014</v>
      </c>
      <c r="D224" s="1">
        <v>24</v>
      </c>
      <c r="E224" t="s">
        <v>51</v>
      </c>
      <c r="F224" s="1">
        <v>6523000</v>
      </c>
      <c r="G224" s="1">
        <v>141635696</v>
      </c>
    </row>
    <row r="225" spans="1:7">
      <c r="A225" t="s">
        <v>7</v>
      </c>
      <c r="B225" t="s">
        <v>8</v>
      </c>
      <c r="C225" s="1">
        <v>7014</v>
      </c>
      <c r="D225" s="1">
        <v>81</v>
      </c>
      <c r="E225" t="s">
        <v>15</v>
      </c>
      <c r="F225" s="1">
        <v>34893</v>
      </c>
      <c r="G225" s="1">
        <v>187774</v>
      </c>
    </row>
    <row r="226" spans="1:7">
      <c r="A226" t="s">
        <v>7</v>
      </c>
      <c r="B226" t="s">
        <v>8</v>
      </c>
      <c r="C226" s="1">
        <v>7055</v>
      </c>
      <c r="D226" s="1">
        <v>99</v>
      </c>
      <c r="E226" t="s">
        <v>26</v>
      </c>
      <c r="F226" s="1">
        <v>48</v>
      </c>
      <c r="G226" t="s">
        <v>14</v>
      </c>
    </row>
    <row r="227" spans="1:7">
      <c r="A227" t="s">
        <v>7</v>
      </c>
      <c r="B227" t="s">
        <v>8</v>
      </c>
      <c r="C227" s="1">
        <v>7014</v>
      </c>
      <c r="D227" s="1">
        <v>100</v>
      </c>
      <c r="E227" t="s">
        <v>9</v>
      </c>
      <c r="F227" s="1">
        <v>61509</v>
      </c>
      <c r="G227" s="1">
        <v>26944</v>
      </c>
    </row>
    <row r="228" spans="1:7">
      <c r="A228" t="s">
        <v>7</v>
      </c>
      <c r="B228" t="s">
        <v>8</v>
      </c>
      <c r="C228" s="1">
        <v>7014</v>
      </c>
      <c r="D228" s="1">
        <v>28</v>
      </c>
      <c r="E228" t="s">
        <v>33</v>
      </c>
      <c r="F228" s="1">
        <v>4435851</v>
      </c>
      <c r="G228" s="1">
        <v>78829536</v>
      </c>
    </row>
    <row r="229" spans="1:7">
      <c r="A229" t="s">
        <v>7</v>
      </c>
      <c r="B229" t="s">
        <v>8</v>
      </c>
      <c r="C229" s="1">
        <v>7014</v>
      </c>
      <c r="D229" s="1">
        <v>98</v>
      </c>
      <c r="E229" t="s">
        <v>31</v>
      </c>
      <c r="F229" s="1">
        <v>10402678</v>
      </c>
      <c r="G229" s="1">
        <v>417178796</v>
      </c>
    </row>
    <row r="230" spans="1:7">
      <c r="A230" t="s">
        <v>7</v>
      </c>
      <c r="B230" t="s">
        <v>8</v>
      </c>
      <c r="C230" s="1">
        <v>7053</v>
      </c>
      <c r="D230" s="1">
        <v>53</v>
      </c>
      <c r="E230" t="s">
        <v>42</v>
      </c>
      <c r="F230" s="1">
        <v>1480700</v>
      </c>
      <c r="G230" s="1">
        <v>9266100</v>
      </c>
    </row>
    <row r="231" spans="1:7">
      <c r="A231" t="s">
        <v>7</v>
      </c>
      <c r="B231" t="s">
        <v>8</v>
      </c>
      <c r="C231" s="1">
        <v>7014</v>
      </c>
      <c r="D231" s="1">
        <v>3</v>
      </c>
      <c r="E231" t="s">
        <v>28</v>
      </c>
      <c r="F231" s="1">
        <v>86264</v>
      </c>
      <c r="G231" t="s">
        <v>14</v>
      </c>
    </row>
    <row r="232" spans="1:7">
      <c r="A232" t="s">
        <v>7</v>
      </c>
      <c r="B232" t="s">
        <v>8</v>
      </c>
      <c r="C232" s="1">
        <v>7055</v>
      </c>
      <c r="D232" s="1">
        <v>121</v>
      </c>
      <c r="E232" t="s">
        <v>35</v>
      </c>
      <c r="F232" s="1">
        <v>18038</v>
      </c>
      <c r="G232" s="1">
        <v>761072</v>
      </c>
    </row>
    <row r="233" spans="1:7">
      <c r="A233" t="s">
        <v>7</v>
      </c>
      <c r="B233" t="s">
        <v>8</v>
      </c>
      <c r="C233" s="1">
        <v>7053</v>
      </c>
      <c r="D233" s="1">
        <v>52</v>
      </c>
      <c r="E233" t="s">
        <v>32</v>
      </c>
      <c r="F233" s="1">
        <v>2825844</v>
      </c>
      <c r="G233" s="1">
        <v>33047634</v>
      </c>
    </row>
    <row r="234" spans="1:7">
      <c r="A234" t="s">
        <v>7</v>
      </c>
      <c r="B234" t="s">
        <v>8</v>
      </c>
      <c r="C234" s="1">
        <v>7014</v>
      </c>
      <c r="D234" s="1">
        <v>46</v>
      </c>
      <c r="E234" t="s">
        <v>17</v>
      </c>
      <c r="F234" s="1">
        <v>1122352</v>
      </c>
      <c r="G234" s="1">
        <v>338653</v>
      </c>
    </row>
    <row r="235" spans="1:7">
      <c r="A235" t="s">
        <v>7</v>
      </c>
      <c r="B235" t="s">
        <v>8</v>
      </c>
      <c r="C235" s="1">
        <v>7014</v>
      </c>
      <c r="D235" s="1">
        <v>8</v>
      </c>
      <c r="E235" t="s">
        <v>37</v>
      </c>
      <c r="F235" s="1">
        <v>670849</v>
      </c>
      <c r="G235" s="1">
        <v>91022</v>
      </c>
    </row>
    <row r="236" spans="1:7">
      <c r="A236" t="s">
        <v>7</v>
      </c>
      <c r="B236" t="s">
        <v>8</v>
      </c>
      <c r="C236" s="1">
        <v>7014</v>
      </c>
      <c r="D236" s="1">
        <v>19</v>
      </c>
      <c r="E236" t="s">
        <v>39</v>
      </c>
      <c r="F236" s="1">
        <v>121065</v>
      </c>
      <c r="G236" s="1">
        <v>46560357</v>
      </c>
    </row>
    <row r="237" spans="1:7">
      <c r="A237" t="s">
        <v>7</v>
      </c>
      <c r="B237" t="s">
        <v>8</v>
      </c>
      <c r="C237" s="1">
        <v>7014</v>
      </c>
      <c r="D237" s="1">
        <v>7</v>
      </c>
      <c r="E237" t="s">
        <v>20</v>
      </c>
      <c r="F237" s="1">
        <v>11793359</v>
      </c>
      <c r="G237" s="1">
        <v>3280996</v>
      </c>
    </row>
    <row r="238" spans="1:7">
      <c r="A238" t="s">
        <v>7</v>
      </c>
      <c r="B238" t="s">
        <v>8</v>
      </c>
      <c r="C238" s="1">
        <v>7014</v>
      </c>
      <c r="D238" s="1">
        <v>4</v>
      </c>
      <c r="E238" t="s">
        <v>24</v>
      </c>
      <c r="F238" s="1">
        <v>867461</v>
      </c>
      <c r="G238" s="1">
        <v>95178090</v>
      </c>
    </row>
    <row r="239" spans="1:7">
      <c r="A239" t="s">
        <v>7</v>
      </c>
      <c r="B239" t="s">
        <v>8</v>
      </c>
      <c r="C239" s="1">
        <v>7014</v>
      </c>
      <c r="D239" s="1">
        <v>101</v>
      </c>
      <c r="E239" t="s">
        <v>11</v>
      </c>
      <c r="F239" s="1">
        <v>74458</v>
      </c>
      <c r="G239" s="1">
        <v>1769</v>
      </c>
    </row>
    <row r="240" spans="1:7">
      <c r="A240" t="s">
        <v>7</v>
      </c>
      <c r="B240" t="s">
        <v>8</v>
      </c>
      <c r="C240" s="1">
        <v>7014</v>
      </c>
      <c r="D240" s="1">
        <v>120</v>
      </c>
      <c r="E240" t="s">
        <v>48</v>
      </c>
      <c r="F240" s="1">
        <v>132864</v>
      </c>
      <c r="G240" s="1">
        <v>20103337</v>
      </c>
    </row>
    <row r="241" spans="1:7">
      <c r="A241" t="s">
        <v>7</v>
      </c>
      <c r="B241" t="s">
        <v>8</v>
      </c>
      <c r="C241" s="1">
        <v>7014</v>
      </c>
      <c r="D241" s="1">
        <v>8</v>
      </c>
      <c r="E241" t="s">
        <v>37</v>
      </c>
      <c r="F241" s="1">
        <v>616401</v>
      </c>
      <c r="G241" t="s">
        <v>14</v>
      </c>
    </row>
    <row r="242" spans="1:7">
      <c r="A242" t="s">
        <v>7</v>
      </c>
      <c r="B242" t="s">
        <v>8</v>
      </c>
      <c r="C242" s="1">
        <v>7014</v>
      </c>
      <c r="D242" s="1">
        <v>30</v>
      </c>
      <c r="E242" t="s">
        <v>16</v>
      </c>
      <c r="F242" s="1">
        <v>-30746776</v>
      </c>
      <c r="G242" t="s">
        <v>14</v>
      </c>
    </row>
    <row r="243" spans="1:7">
      <c r="A243" t="s">
        <v>7</v>
      </c>
      <c r="B243" t="s">
        <v>8</v>
      </c>
      <c r="C243" s="1">
        <v>7014</v>
      </c>
      <c r="D243" s="1">
        <v>1</v>
      </c>
      <c r="E243" t="s">
        <v>40</v>
      </c>
      <c r="F243" s="1">
        <v>90307</v>
      </c>
      <c r="G243" s="1">
        <v>103008</v>
      </c>
    </row>
    <row r="244" spans="1:7">
      <c r="A244" t="s">
        <v>7</v>
      </c>
      <c r="B244" t="s">
        <v>8</v>
      </c>
      <c r="C244" s="1">
        <v>7014</v>
      </c>
      <c r="D244" s="1">
        <v>122</v>
      </c>
      <c r="E244" t="s">
        <v>19</v>
      </c>
      <c r="F244" s="1">
        <v>106281</v>
      </c>
      <c r="G244" t="s">
        <v>14</v>
      </c>
    </row>
    <row r="245" spans="1:7">
      <c r="A245" t="s">
        <v>7</v>
      </c>
      <c r="B245" t="s">
        <v>8</v>
      </c>
      <c r="C245" s="1">
        <v>7056</v>
      </c>
      <c r="D245" s="1">
        <v>121</v>
      </c>
      <c r="E245" t="s">
        <v>35</v>
      </c>
      <c r="F245" s="1">
        <v>1504946</v>
      </c>
      <c r="G245" s="1">
        <v>26830122</v>
      </c>
    </row>
    <row r="246" spans="1:7">
      <c r="A246" t="s">
        <v>7</v>
      </c>
      <c r="B246" t="s">
        <v>8</v>
      </c>
      <c r="C246" s="1">
        <v>7014</v>
      </c>
      <c r="D246" s="1">
        <v>3</v>
      </c>
      <c r="E246" t="s">
        <v>28</v>
      </c>
      <c r="F246" s="1">
        <v>368274</v>
      </c>
      <c r="G246" s="1">
        <v>59358</v>
      </c>
    </row>
    <row r="247" spans="1:7">
      <c r="A247" t="s">
        <v>7</v>
      </c>
      <c r="B247" t="s">
        <v>8</v>
      </c>
      <c r="C247" s="1">
        <v>7014</v>
      </c>
      <c r="D247" s="1">
        <v>24</v>
      </c>
      <c r="E247" t="s">
        <v>51</v>
      </c>
      <c r="F247" s="1">
        <v>284156</v>
      </c>
      <c r="G247" s="1">
        <v>24047491</v>
      </c>
    </row>
    <row r="248" spans="1:7">
      <c r="A248" t="s">
        <v>7</v>
      </c>
      <c r="B248" t="s">
        <v>8</v>
      </c>
      <c r="C248" s="1">
        <v>7056</v>
      </c>
      <c r="D248" s="1">
        <v>58</v>
      </c>
      <c r="E248" t="s">
        <v>45</v>
      </c>
      <c r="F248" s="1">
        <v>94255934</v>
      </c>
      <c r="G248" t="s">
        <v>14</v>
      </c>
    </row>
    <row r="249" spans="1:7">
      <c r="A249" t="s">
        <v>7</v>
      </c>
      <c r="B249" t="s">
        <v>8</v>
      </c>
      <c r="C249" s="1">
        <v>7014</v>
      </c>
      <c r="D249" s="1">
        <v>101</v>
      </c>
      <c r="E249" t="s">
        <v>11</v>
      </c>
      <c r="F249" s="1">
        <v>15478</v>
      </c>
      <c r="G249" s="1">
        <v>459</v>
      </c>
    </row>
    <row r="250" spans="1:7">
      <c r="A250" t="s">
        <v>7</v>
      </c>
      <c r="B250" t="s">
        <v>8</v>
      </c>
      <c r="C250" s="1">
        <v>7054</v>
      </c>
      <c r="D250" s="1">
        <v>98</v>
      </c>
      <c r="E250" t="s">
        <v>31</v>
      </c>
      <c r="F250" s="1">
        <v>10125034</v>
      </c>
      <c r="G250" s="1">
        <v>3199332</v>
      </c>
    </row>
    <row r="251" spans="1:7">
      <c r="A251" t="s">
        <v>7</v>
      </c>
      <c r="B251" t="s">
        <v>8</v>
      </c>
      <c r="C251" s="1">
        <v>7014</v>
      </c>
      <c r="D251" s="1">
        <v>32</v>
      </c>
      <c r="E251" t="s">
        <v>30</v>
      </c>
      <c r="F251" s="1">
        <v>24478</v>
      </c>
      <c r="G251" s="1">
        <v>35233</v>
      </c>
    </row>
    <row r="252" spans="1:7">
      <c r="A252" t="s">
        <v>7</v>
      </c>
      <c r="B252" t="s">
        <v>8</v>
      </c>
      <c r="C252" s="1">
        <v>7055</v>
      </c>
      <c r="D252" s="1">
        <v>60</v>
      </c>
      <c r="E252" t="s">
        <v>46</v>
      </c>
      <c r="F252" s="1">
        <v>114875</v>
      </c>
      <c r="G252" t="s">
        <v>14</v>
      </c>
    </row>
    <row r="253" spans="1:7">
      <c r="A253" t="s">
        <v>7</v>
      </c>
      <c r="B253" t="s">
        <v>8</v>
      </c>
      <c r="C253" s="1">
        <v>7014</v>
      </c>
      <c r="D253" s="1">
        <v>400</v>
      </c>
      <c r="E253" t="s">
        <v>12</v>
      </c>
      <c r="F253" s="1">
        <v>108517</v>
      </c>
      <c r="G253" s="1">
        <v>31361884</v>
      </c>
    </row>
    <row r="254" spans="1:7">
      <c r="A254" t="s">
        <v>7</v>
      </c>
      <c r="B254" t="s">
        <v>8</v>
      </c>
      <c r="C254" s="1">
        <v>7056</v>
      </c>
      <c r="D254" s="1">
        <v>99</v>
      </c>
      <c r="E254" t="s">
        <v>26</v>
      </c>
      <c r="F254" s="1">
        <v>10369</v>
      </c>
      <c r="G254" s="1">
        <v>247</v>
      </c>
    </row>
    <row r="255" spans="1:7">
      <c r="A255" t="s">
        <v>7</v>
      </c>
      <c r="B255" t="s">
        <v>8</v>
      </c>
      <c r="C255" s="1">
        <v>7014</v>
      </c>
      <c r="D255" s="1">
        <v>3</v>
      </c>
      <c r="E255" t="s">
        <v>28</v>
      </c>
      <c r="F255" s="1">
        <v>353312</v>
      </c>
      <c r="G255" s="1">
        <v>102263</v>
      </c>
    </row>
    <row r="256" spans="1:7">
      <c r="A256" t="s">
        <v>7</v>
      </c>
      <c r="B256" t="s">
        <v>22</v>
      </c>
      <c r="C256" s="1">
        <v>7014</v>
      </c>
      <c r="D256" s="1">
        <v>103</v>
      </c>
      <c r="E256" t="s">
        <v>21</v>
      </c>
      <c r="F256" s="1">
        <v>60837</v>
      </c>
      <c r="G256" s="1">
        <v>1026</v>
      </c>
    </row>
    <row r="257" spans="1:7">
      <c r="A257" t="s">
        <v>7</v>
      </c>
      <c r="B257" t="s">
        <v>8</v>
      </c>
      <c r="C257" s="1">
        <v>7014</v>
      </c>
      <c r="D257" s="1">
        <v>17</v>
      </c>
      <c r="E257" t="s">
        <v>10</v>
      </c>
      <c r="F257" s="1">
        <v>512545</v>
      </c>
      <c r="G257" s="1">
        <v>9839580</v>
      </c>
    </row>
    <row r="258" spans="1:7">
      <c r="A258" t="s">
        <v>7</v>
      </c>
      <c r="B258" t="s">
        <v>8</v>
      </c>
      <c r="C258" s="1">
        <v>7014</v>
      </c>
      <c r="D258" s="1">
        <v>56</v>
      </c>
      <c r="E258" t="s">
        <v>49</v>
      </c>
      <c r="F258" s="1">
        <v>25081580</v>
      </c>
      <c r="G258" s="1">
        <v>121900193</v>
      </c>
    </row>
    <row r="259" spans="1:7">
      <c r="A259" t="s">
        <v>7</v>
      </c>
      <c r="B259" t="s">
        <v>8</v>
      </c>
      <c r="C259" s="1">
        <v>7014</v>
      </c>
      <c r="D259" s="1">
        <v>100</v>
      </c>
      <c r="E259" t="s">
        <v>9</v>
      </c>
      <c r="F259" s="1">
        <v>145788</v>
      </c>
      <c r="G259" s="1">
        <v>22687</v>
      </c>
    </row>
    <row r="260" spans="1:7">
      <c r="A260" t="s">
        <v>7</v>
      </c>
      <c r="B260" t="s">
        <v>8</v>
      </c>
      <c r="C260" s="1">
        <v>7014</v>
      </c>
      <c r="D260" s="1">
        <v>46</v>
      </c>
      <c r="E260" t="s">
        <v>17</v>
      </c>
      <c r="F260" s="1">
        <v>1008184</v>
      </c>
      <c r="G260" s="1">
        <v>250181</v>
      </c>
    </row>
    <row r="261" spans="1:7">
      <c r="A261" t="s">
        <v>7</v>
      </c>
      <c r="B261" t="s">
        <v>8</v>
      </c>
      <c r="C261" s="1">
        <v>7014</v>
      </c>
      <c r="D261" s="1">
        <v>8</v>
      </c>
      <c r="E261" t="s">
        <v>37</v>
      </c>
      <c r="F261" s="1">
        <v>14945316</v>
      </c>
      <c r="G261" t="s">
        <v>14</v>
      </c>
    </row>
    <row r="262" spans="1:7">
      <c r="A262" t="s">
        <v>7</v>
      </c>
      <c r="B262" t="s">
        <v>8</v>
      </c>
      <c r="C262" s="1">
        <v>7055</v>
      </c>
      <c r="D262" s="1">
        <v>2</v>
      </c>
      <c r="E262" t="s">
        <v>25</v>
      </c>
      <c r="F262" s="1">
        <v>17714375</v>
      </c>
      <c r="G262" s="1">
        <v>581244608</v>
      </c>
    </row>
    <row r="263" spans="1:7">
      <c r="A263" t="s">
        <v>7</v>
      </c>
      <c r="B263" t="s">
        <v>8</v>
      </c>
      <c r="C263" s="1">
        <v>7053</v>
      </c>
      <c r="D263" s="1">
        <v>53</v>
      </c>
      <c r="E263" t="s">
        <v>42</v>
      </c>
      <c r="F263" s="1">
        <v>157383</v>
      </c>
      <c r="G263" s="1">
        <v>7924618</v>
      </c>
    </row>
    <row r="264" spans="1:7">
      <c r="A264" t="s">
        <v>7</v>
      </c>
      <c r="B264" t="s">
        <v>8</v>
      </c>
      <c r="C264" s="1">
        <v>7014</v>
      </c>
      <c r="D264" s="1">
        <v>106</v>
      </c>
      <c r="E264" t="s">
        <v>47</v>
      </c>
      <c r="F264" s="1">
        <v>29727</v>
      </c>
      <c r="G264" t="s">
        <v>14</v>
      </c>
    </row>
    <row r="265" spans="1:7">
      <c r="A265" t="s">
        <v>7</v>
      </c>
      <c r="B265" t="s">
        <v>8</v>
      </c>
      <c r="C265" s="1">
        <v>7055</v>
      </c>
      <c r="D265" s="1">
        <v>121</v>
      </c>
      <c r="E265" t="s">
        <v>35</v>
      </c>
      <c r="F265" s="1">
        <v>493832</v>
      </c>
      <c r="G265" s="1">
        <v>6271969</v>
      </c>
    </row>
    <row r="266" spans="1:7">
      <c r="A266" t="s">
        <v>7</v>
      </c>
      <c r="B266" t="s">
        <v>8</v>
      </c>
      <c r="C266" s="1">
        <v>7055</v>
      </c>
      <c r="D266" s="1">
        <v>58</v>
      </c>
      <c r="E266" t="s">
        <v>45</v>
      </c>
      <c r="F266" s="1">
        <v>7499735</v>
      </c>
      <c r="G266" t="s">
        <v>14</v>
      </c>
    </row>
    <row r="267" spans="1:7">
      <c r="A267" t="s">
        <v>7</v>
      </c>
      <c r="B267" t="s">
        <v>8</v>
      </c>
      <c r="C267" s="1">
        <v>7056</v>
      </c>
      <c r="D267" s="1">
        <v>60</v>
      </c>
      <c r="E267" t="s">
        <v>46</v>
      </c>
      <c r="F267" s="1">
        <v>16173</v>
      </c>
      <c r="G267" t="s">
        <v>14</v>
      </c>
    </row>
    <row r="268" spans="1:7">
      <c r="A268" t="s">
        <v>7</v>
      </c>
      <c r="B268" t="s">
        <v>8</v>
      </c>
      <c r="C268" s="1">
        <v>7014</v>
      </c>
      <c r="D268" s="1">
        <v>400</v>
      </c>
      <c r="E268" t="s">
        <v>12</v>
      </c>
      <c r="F268" s="1">
        <v>74471</v>
      </c>
      <c r="G268" s="1">
        <v>14609009</v>
      </c>
    </row>
    <row r="269" spans="1:7">
      <c r="A269" t="s">
        <v>7</v>
      </c>
      <c r="B269" t="s">
        <v>8</v>
      </c>
      <c r="C269" s="1">
        <v>7056</v>
      </c>
      <c r="D269" s="1">
        <v>58</v>
      </c>
      <c r="E269" t="s">
        <v>45</v>
      </c>
      <c r="F269" s="1">
        <v>5214168</v>
      </c>
      <c r="G269" t="s">
        <v>14</v>
      </c>
    </row>
    <row r="270" spans="1:7">
      <c r="A270" t="s">
        <v>7</v>
      </c>
      <c r="B270" t="s">
        <v>8</v>
      </c>
      <c r="C270" s="1">
        <v>7056</v>
      </c>
      <c r="D270" s="1">
        <v>121</v>
      </c>
      <c r="E270" t="s">
        <v>35</v>
      </c>
      <c r="F270" s="1">
        <v>213950</v>
      </c>
      <c r="G270" s="1">
        <v>2797664</v>
      </c>
    </row>
    <row r="271" spans="1:7">
      <c r="A271" t="s">
        <v>7</v>
      </c>
      <c r="B271" t="s">
        <v>8</v>
      </c>
      <c r="C271" s="1">
        <v>7014</v>
      </c>
      <c r="D271" s="1">
        <v>106</v>
      </c>
      <c r="E271" t="s">
        <v>47</v>
      </c>
      <c r="F271" s="1">
        <v>1369</v>
      </c>
      <c r="G271" t="s">
        <v>14</v>
      </c>
    </row>
    <row r="272" spans="1:7">
      <c r="A272" t="s">
        <v>7</v>
      </c>
      <c r="B272" t="s">
        <v>8</v>
      </c>
      <c r="C272" s="1">
        <v>7055</v>
      </c>
      <c r="D272" s="1">
        <v>121</v>
      </c>
      <c r="E272" t="s">
        <v>35</v>
      </c>
      <c r="F272" s="1">
        <v>7241</v>
      </c>
      <c r="G272" s="1">
        <v>178385</v>
      </c>
    </row>
    <row r="273" spans="1:7">
      <c r="A273" t="s">
        <v>7</v>
      </c>
      <c r="B273" t="s">
        <v>8</v>
      </c>
      <c r="C273" s="1">
        <v>7054</v>
      </c>
      <c r="D273" s="1">
        <v>88</v>
      </c>
      <c r="E273" t="s">
        <v>52</v>
      </c>
      <c r="F273" s="1">
        <v>1479761</v>
      </c>
      <c r="G273" t="s">
        <v>14</v>
      </c>
    </row>
    <row r="274" spans="1:7">
      <c r="A274" t="s">
        <v>7</v>
      </c>
      <c r="B274" t="s">
        <v>8</v>
      </c>
      <c r="C274" s="1">
        <v>7014</v>
      </c>
      <c r="D274" s="1">
        <v>106</v>
      </c>
      <c r="E274" t="s">
        <v>47</v>
      </c>
      <c r="F274" s="1">
        <v>123</v>
      </c>
      <c r="G274" t="s">
        <v>14</v>
      </c>
    </row>
    <row r="275" spans="1:7">
      <c r="A275" t="s">
        <v>7</v>
      </c>
      <c r="B275" t="s">
        <v>8</v>
      </c>
      <c r="C275" s="1">
        <v>7014</v>
      </c>
      <c r="D275" s="1">
        <v>122</v>
      </c>
      <c r="E275" t="s">
        <v>19</v>
      </c>
      <c r="F275" s="1">
        <v>307302</v>
      </c>
      <c r="G275" t="s">
        <v>14</v>
      </c>
    </row>
    <row r="276" spans="1:7">
      <c r="A276" t="s">
        <v>7</v>
      </c>
      <c r="B276" t="s">
        <v>8</v>
      </c>
      <c r="C276" s="1">
        <v>7014</v>
      </c>
      <c r="D276" s="1">
        <v>400</v>
      </c>
      <c r="E276" t="s">
        <v>12</v>
      </c>
      <c r="F276" s="1">
        <v>15481</v>
      </c>
      <c r="G276" s="1">
        <v>3221193</v>
      </c>
    </row>
    <row r="277" spans="1:7">
      <c r="A277" t="s">
        <v>7</v>
      </c>
      <c r="B277" t="s">
        <v>8</v>
      </c>
      <c r="C277" s="1">
        <v>7014</v>
      </c>
      <c r="D277" s="1">
        <v>7</v>
      </c>
      <c r="E277" t="s">
        <v>20</v>
      </c>
      <c r="F277" s="1">
        <v>32933761</v>
      </c>
      <c r="G277" t="s">
        <v>14</v>
      </c>
    </row>
    <row r="278" spans="1:7">
      <c r="A278" t="s">
        <v>7</v>
      </c>
      <c r="B278" t="s">
        <v>8</v>
      </c>
      <c r="C278" s="1">
        <v>7014</v>
      </c>
      <c r="D278" s="1">
        <v>28</v>
      </c>
      <c r="E278" t="s">
        <v>33</v>
      </c>
      <c r="F278" s="1">
        <v>737578</v>
      </c>
      <c r="G278" s="1">
        <v>36538275</v>
      </c>
    </row>
    <row r="279" spans="1:7">
      <c r="A279" t="s">
        <v>7</v>
      </c>
      <c r="B279" t="s">
        <v>8</v>
      </c>
      <c r="C279" s="1">
        <v>7053</v>
      </c>
      <c r="D279" s="1">
        <v>52</v>
      </c>
      <c r="E279" t="s">
        <v>32</v>
      </c>
      <c r="F279" s="1">
        <v>302859</v>
      </c>
      <c r="G279" s="1">
        <v>1008763</v>
      </c>
    </row>
    <row r="280" spans="1:7">
      <c r="A280" t="s">
        <v>7</v>
      </c>
      <c r="B280" t="s">
        <v>8</v>
      </c>
      <c r="C280" s="1">
        <v>7014</v>
      </c>
      <c r="D280" s="1">
        <v>59</v>
      </c>
      <c r="E280" t="s">
        <v>27</v>
      </c>
      <c r="F280" s="1">
        <v>4636253</v>
      </c>
      <c r="G280" t="s">
        <v>14</v>
      </c>
    </row>
    <row r="281" spans="1:7">
      <c r="A281" t="s">
        <v>7</v>
      </c>
      <c r="B281" t="s">
        <v>8</v>
      </c>
      <c r="C281" s="1">
        <v>7053</v>
      </c>
      <c r="D281" s="1">
        <v>53</v>
      </c>
      <c r="E281" t="s">
        <v>42</v>
      </c>
      <c r="F281" s="1">
        <v>192022</v>
      </c>
      <c r="G281" s="1">
        <v>1735300</v>
      </c>
    </row>
    <row r="282" spans="1:7">
      <c r="A282" t="s">
        <v>7</v>
      </c>
      <c r="B282" t="s">
        <v>8</v>
      </c>
      <c r="C282" s="1">
        <v>7014</v>
      </c>
      <c r="D282" s="1">
        <v>81</v>
      </c>
      <c r="E282" t="s">
        <v>15</v>
      </c>
      <c r="F282" s="1">
        <v>25951</v>
      </c>
      <c r="G282" s="1">
        <v>405942</v>
      </c>
    </row>
    <row r="283" spans="1:7">
      <c r="A283" t="s">
        <v>7</v>
      </c>
      <c r="B283" t="s">
        <v>8</v>
      </c>
      <c r="C283" s="1">
        <v>7056</v>
      </c>
      <c r="D283" s="1">
        <v>102</v>
      </c>
      <c r="E283" t="s">
        <v>23</v>
      </c>
      <c r="F283" s="1">
        <v>60</v>
      </c>
      <c r="G283" t="s">
        <v>14</v>
      </c>
    </row>
    <row r="284" spans="1:7">
      <c r="A284" t="s">
        <v>7</v>
      </c>
      <c r="B284" t="s">
        <v>8</v>
      </c>
      <c r="C284" s="1">
        <v>7014</v>
      </c>
      <c r="D284" s="1">
        <v>19</v>
      </c>
      <c r="E284" t="s">
        <v>39</v>
      </c>
      <c r="F284" s="1">
        <v>4130898</v>
      </c>
      <c r="G284" s="1">
        <v>261494889</v>
      </c>
    </row>
    <row r="285" spans="1:7">
      <c r="A285" t="s">
        <v>7</v>
      </c>
      <c r="B285" t="s">
        <v>8</v>
      </c>
      <c r="C285" s="1">
        <v>6121</v>
      </c>
      <c r="D285" s="1">
        <v>27</v>
      </c>
      <c r="E285" t="s">
        <v>29</v>
      </c>
      <c r="F285" s="1">
        <v>7635399</v>
      </c>
      <c r="G285" t="s">
        <v>14</v>
      </c>
    </row>
    <row r="286" spans="1:7">
      <c r="A286" t="s">
        <v>7</v>
      </c>
      <c r="B286" t="s">
        <v>8</v>
      </c>
      <c r="C286" s="1">
        <v>7055</v>
      </c>
      <c r="D286" s="1">
        <v>99</v>
      </c>
      <c r="E286" t="s">
        <v>26</v>
      </c>
      <c r="F286" s="1">
        <v>12666</v>
      </c>
      <c r="G286" s="1">
        <v>207</v>
      </c>
    </row>
    <row r="287" spans="1:7">
      <c r="A287" t="s">
        <v>7</v>
      </c>
      <c r="B287" t="s">
        <v>8</v>
      </c>
      <c r="C287" s="1">
        <v>7054</v>
      </c>
      <c r="D287" s="1">
        <v>88</v>
      </c>
      <c r="E287" t="s">
        <v>52</v>
      </c>
      <c r="F287" s="1">
        <v>651240</v>
      </c>
      <c r="G287" s="1">
        <v>56928</v>
      </c>
    </row>
    <row r="288" spans="1:7">
      <c r="A288" t="s">
        <v>7</v>
      </c>
      <c r="B288" t="s">
        <v>8</v>
      </c>
      <c r="C288" s="1">
        <v>7014</v>
      </c>
      <c r="D288" s="1">
        <v>17</v>
      </c>
      <c r="E288" t="s">
        <v>10</v>
      </c>
      <c r="F288" s="1">
        <v>2441976</v>
      </c>
      <c r="G288" s="1">
        <v>33404525</v>
      </c>
    </row>
    <row r="289" spans="1:7">
      <c r="A289" t="s">
        <v>7</v>
      </c>
      <c r="B289" t="s">
        <v>8</v>
      </c>
      <c r="C289" s="1">
        <v>7014</v>
      </c>
      <c r="D289" s="1">
        <v>7</v>
      </c>
      <c r="E289" t="s">
        <v>20</v>
      </c>
      <c r="F289" s="1">
        <v>2575192390</v>
      </c>
      <c r="G289" s="1">
        <v>149977998</v>
      </c>
    </row>
    <row r="290" spans="1:7">
      <c r="A290" t="s">
        <v>7</v>
      </c>
      <c r="B290" t="s">
        <v>8</v>
      </c>
      <c r="C290" s="1">
        <v>7014</v>
      </c>
      <c r="D290" s="1">
        <v>98</v>
      </c>
      <c r="E290" t="s">
        <v>31</v>
      </c>
      <c r="F290" s="1">
        <v>43527908</v>
      </c>
      <c r="G290" s="1">
        <v>1487515278</v>
      </c>
    </row>
    <row r="291" spans="1:7">
      <c r="A291" t="s">
        <v>7</v>
      </c>
      <c r="B291" t="s">
        <v>8</v>
      </c>
      <c r="C291" s="1">
        <v>7014</v>
      </c>
      <c r="D291" s="1">
        <v>101</v>
      </c>
      <c r="E291" t="s">
        <v>11</v>
      </c>
      <c r="F291" s="1">
        <v>2872</v>
      </c>
      <c r="G291" s="1">
        <v>21</v>
      </c>
    </row>
    <row r="292" spans="1:7">
      <c r="A292" t="s">
        <v>7</v>
      </c>
      <c r="B292" t="s">
        <v>8</v>
      </c>
      <c r="C292" s="1">
        <v>7053</v>
      </c>
      <c r="D292" s="1">
        <v>53</v>
      </c>
      <c r="E292" t="s">
        <v>42</v>
      </c>
      <c r="F292" s="1">
        <v>2126710</v>
      </c>
      <c r="G292" s="1">
        <v>34813200</v>
      </c>
    </row>
    <row r="293" spans="1:7">
      <c r="A293" t="s">
        <v>7</v>
      </c>
      <c r="B293" t="s">
        <v>8</v>
      </c>
      <c r="C293" s="1">
        <v>7014</v>
      </c>
      <c r="D293" s="1">
        <v>103</v>
      </c>
      <c r="E293" t="s">
        <v>21</v>
      </c>
      <c r="F293" s="1">
        <v>14297975</v>
      </c>
      <c r="G293" s="1">
        <v>466106</v>
      </c>
    </row>
    <row r="294" spans="1:7">
      <c r="A294" t="s">
        <v>7</v>
      </c>
      <c r="B294" t="s">
        <v>8</v>
      </c>
      <c r="C294" s="1">
        <v>7014</v>
      </c>
      <c r="D294" s="1">
        <v>122</v>
      </c>
      <c r="E294" t="s">
        <v>19</v>
      </c>
      <c r="F294" s="1">
        <v>1971137</v>
      </c>
      <c r="G294" t="s">
        <v>14</v>
      </c>
    </row>
    <row r="295" spans="1:7">
      <c r="A295" t="s">
        <v>7</v>
      </c>
      <c r="B295" t="s">
        <v>8</v>
      </c>
      <c r="C295" s="1">
        <v>7014</v>
      </c>
      <c r="D295" s="1">
        <v>28</v>
      </c>
      <c r="E295" t="s">
        <v>33</v>
      </c>
      <c r="F295" s="1">
        <v>148596717</v>
      </c>
      <c r="G295" s="1">
        <v>3488927843</v>
      </c>
    </row>
    <row r="296" spans="1:7">
      <c r="A296" t="s">
        <v>7</v>
      </c>
      <c r="B296" t="s">
        <v>8</v>
      </c>
      <c r="C296" s="1">
        <v>7056</v>
      </c>
      <c r="D296" s="1">
        <v>2</v>
      </c>
      <c r="E296" t="s">
        <v>25</v>
      </c>
      <c r="F296" s="1">
        <v>4024173</v>
      </c>
      <c r="G296" s="1">
        <v>34051758</v>
      </c>
    </row>
    <row r="297" spans="1:7">
      <c r="A297" t="s">
        <v>7</v>
      </c>
      <c r="B297" t="s">
        <v>8</v>
      </c>
      <c r="C297" s="1">
        <v>7014</v>
      </c>
      <c r="D297" s="1">
        <v>98</v>
      </c>
      <c r="E297" t="s">
        <v>31</v>
      </c>
      <c r="F297" s="1">
        <v>8377552</v>
      </c>
      <c r="G297" s="1">
        <v>314592491</v>
      </c>
    </row>
    <row r="298" spans="1:7">
      <c r="A298" t="s">
        <v>7</v>
      </c>
      <c r="B298" t="s">
        <v>8</v>
      </c>
      <c r="C298" s="1">
        <v>7014</v>
      </c>
      <c r="D298" s="1">
        <v>30</v>
      </c>
      <c r="E298" t="s">
        <v>16</v>
      </c>
      <c r="F298" s="1">
        <v>-21018848</v>
      </c>
      <c r="G298" t="s">
        <v>14</v>
      </c>
    </row>
    <row r="299" spans="1:7">
      <c r="A299" t="s">
        <v>7</v>
      </c>
      <c r="B299" t="s">
        <v>8</v>
      </c>
      <c r="C299" s="1">
        <v>7014</v>
      </c>
      <c r="D299" s="1">
        <v>4</v>
      </c>
      <c r="E299" t="s">
        <v>24</v>
      </c>
      <c r="F299" s="1">
        <v>263267</v>
      </c>
      <c r="G299" s="1">
        <v>17948988</v>
      </c>
    </row>
    <row r="300" spans="1:7">
      <c r="A300" t="s">
        <v>7</v>
      </c>
      <c r="B300" t="s">
        <v>8</v>
      </c>
      <c r="C300" s="1">
        <v>7014</v>
      </c>
      <c r="D300" s="1">
        <v>86</v>
      </c>
      <c r="E300" t="s">
        <v>13</v>
      </c>
      <c r="F300" s="1">
        <v>742137</v>
      </c>
      <c r="G300" t="s">
        <v>14</v>
      </c>
    </row>
    <row r="301" spans="1:7">
      <c r="A301" t="s">
        <v>7</v>
      </c>
      <c r="B301" t="s">
        <v>8</v>
      </c>
      <c r="C301" s="1">
        <v>7054</v>
      </c>
      <c r="D301" s="1">
        <v>93</v>
      </c>
      <c r="E301" t="s">
        <v>53</v>
      </c>
      <c r="F301" s="1">
        <v>7170</v>
      </c>
      <c r="G301" t="s">
        <v>14</v>
      </c>
    </row>
    <row r="302" spans="1:7">
      <c r="A302" t="s">
        <v>7</v>
      </c>
      <c r="B302" t="s">
        <v>8</v>
      </c>
      <c r="C302" s="1">
        <v>7054</v>
      </c>
      <c r="D302" s="1">
        <v>94</v>
      </c>
      <c r="E302" t="s">
        <v>34</v>
      </c>
      <c r="F302" s="1">
        <v>472462</v>
      </c>
      <c r="G302" t="s">
        <v>14</v>
      </c>
    </row>
    <row r="303" spans="1:7">
      <c r="A303" t="s">
        <v>7</v>
      </c>
      <c r="B303" t="s">
        <v>8</v>
      </c>
      <c r="C303" s="1">
        <v>7014</v>
      </c>
      <c r="D303" s="1">
        <v>101</v>
      </c>
      <c r="E303" t="s">
        <v>11</v>
      </c>
      <c r="F303" s="1">
        <v>6839</v>
      </c>
      <c r="G303" s="1">
        <v>60</v>
      </c>
    </row>
    <row r="304" spans="1:7">
      <c r="A304" t="s">
        <v>7</v>
      </c>
      <c r="B304" t="s">
        <v>8</v>
      </c>
      <c r="C304" s="1">
        <v>7014</v>
      </c>
      <c r="D304" s="1">
        <v>81</v>
      </c>
      <c r="E304" t="s">
        <v>15</v>
      </c>
      <c r="F304" s="1">
        <v>5864</v>
      </c>
      <c r="G304" s="1">
        <v>36933</v>
      </c>
    </row>
    <row r="305" spans="1:7">
      <c r="A305" t="s">
        <v>7</v>
      </c>
      <c r="B305" t="s">
        <v>8</v>
      </c>
      <c r="C305" s="1">
        <v>7014</v>
      </c>
      <c r="D305" s="1">
        <v>4</v>
      </c>
      <c r="E305" t="s">
        <v>24</v>
      </c>
      <c r="F305" s="1">
        <v>93361</v>
      </c>
      <c r="G305" s="1">
        <v>13927477</v>
      </c>
    </row>
    <row r="306" spans="1:7">
      <c r="A306" t="s">
        <v>7</v>
      </c>
      <c r="B306" t="s">
        <v>8</v>
      </c>
      <c r="C306" s="1">
        <v>7014</v>
      </c>
      <c r="D306" s="1">
        <v>122</v>
      </c>
      <c r="E306" t="s">
        <v>19</v>
      </c>
      <c r="F306" s="1">
        <v>97927</v>
      </c>
      <c r="G306" t="s">
        <v>14</v>
      </c>
    </row>
    <row r="307" spans="1:7">
      <c r="A307" t="s">
        <v>7</v>
      </c>
      <c r="B307" t="s">
        <v>8</v>
      </c>
      <c r="C307" s="1">
        <v>7014</v>
      </c>
      <c r="D307" s="1">
        <v>106</v>
      </c>
      <c r="E307" t="s">
        <v>47</v>
      </c>
      <c r="F307" s="1">
        <v>32884</v>
      </c>
      <c r="G307" t="s">
        <v>14</v>
      </c>
    </row>
    <row r="308" spans="1:7">
      <c r="A308" t="s">
        <v>7</v>
      </c>
      <c r="B308" t="s">
        <v>8</v>
      </c>
      <c r="C308" s="1">
        <v>6121</v>
      </c>
      <c r="D308" s="1">
        <v>400</v>
      </c>
      <c r="E308" t="s">
        <v>12</v>
      </c>
      <c r="F308" s="1">
        <v>45388</v>
      </c>
      <c r="G308" s="1">
        <v>5763660</v>
      </c>
    </row>
    <row r="309" spans="1:7">
      <c r="A309" t="s">
        <v>7</v>
      </c>
      <c r="B309" t="s">
        <v>8</v>
      </c>
      <c r="C309" s="1">
        <v>7014</v>
      </c>
      <c r="D309" s="1">
        <v>98</v>
      </c>
      <c r="E309" t="s">
        <v>31</v>
      </c>
      <c r="F309" s="1">
        <v>4322619</v>
      </c>
      <c r="G309" s="1">
        <v>166239505</v>
      </c>
    </row>
    <row r="310" spans="1:7">
      <c r="A310" t="s">
        <v>7</v>
      </c>
      <c r="B310" t="s">
        <v>8</v>
      </c>
      <c r="C310" s="1">
        <v>7014</v>
      </c>
      <c r="D310" s="1">
        <v>27</v>
      </c>
      <c r="E310" t="s">
        <v>29</v>
      </c>
      <c r="F310" s="1">
        <v>4513992</v>
      </c>
      <c r="G310" s="1">
        <v>285269961</v>
      </c>
    </row>
    <row r="311" spans="1:7">
      <c r="A311" t="s">
        <v>7</v>
      </c>
      <c r="B311" t="s">
        <v>8</v>
      </c>
      <c r="C311" s="1">
        <v>7014</v>
      </c>
      <c r="D311" s="1">
        <v>30</v>
      </c>
      <c r="E311" t="s">
        <v>16</v>
      </c>
      <c r="F311" s="1">
        <v>-427752408</v>
      </c>
      <c r="G311" t="s">
        <v>14</v>
      </c>
    </row>
    <row r="312" spans="1:7">
      <c r="A312" t="s">
        <v>7</v>
      </c>
      <c r="B312" t="s">
        <v>8</v>
      </c>
      <c r="C312" s="1">
        <v>7014</v>
      </c>
      <c r="D312" s="1">
        <v>103</v>
      </c>
      <c r="E312" t="s">
        <v>21</v>
      </c>
      <c r="F312" s="1">
        <v>21073658</v>
      </c>
      <c r="G312" s="1">
        <v>1047180</v>
      </c>
    </row>
    <row r="313" spans="1:7">
      <c r="A313" t="s">
        <v>7</v>
      </c>
      <c r="B313" t="s">
        <v>8</v>
      </c>
      <c r="C313" s="1">
        <v>7014</v>
      </c>
      <c r="D313" s="1">
        <v>122</v>
      </c>
      <c r="E313" t="s">
        <v>19</v>
      </c>
      <c r="F313" s="1">
        <v>560602</v>
      </c>
      <c r="G313" t="s">
        <v>14</v>
      </c>
    </row>
    <row r="314" spans="1:7">
      <c r="A314" t="s">
        <v>7</v>
      </c>
      <c r="B314" t="s">
        <v>8</v>
      </c>
      <c r="C314" s="1">
        <v>7056</v>
      </c>
      <c r="D314" s="1">
        <v>121</v>
      </c>
      <c r="E314" t="s">
        <v>35</v>
      </c>
      <c r="F314" s="1">
        <v>163354</v>
      </c>
      <c r="G314" s="1">
        <v>1220016</v>
      </c>
    </row>
    <row r="315" spans="1:7">
      <c r="A315" t="s">
        <v>7</v>
      </c>
      <c r="B315" t="s">
        <v>8</v>
      </c>
      <c r="C315" s="1">
        <v>7014</v>
      </c>
      <c r="D315" s="1">
        <v>101</v>
      </c>
      <c r="E315" t="s">
        <v>11</v>
      </c>
      <c r="F315" s="1">
        <v>9954</v>
      </c>
      <c r="G315" s="1">
        <v>828</v>
      </c>
    </row>
    <row r="316" spans="1:7">
      <c r="A316" t="s">
        <v>7</v>
      </c>
      <c r="B316" t="s">
        <v>8</v>
      </c>
      <c r="C316" s="1">
        <v>7014</v>
      </c>
      <c r="D316" s="1">
        <v>17</v>
      </c>
      <c r="E316" t="s">
        <v>10</v>
      </c>
      <c r="F316" s="1">
        <v>179274</v>
      </c>
      <c r="G316" s="1">
        <v>2525139</v>
      </c>
    </row>
    <row r="317" spans="1:7">
      <c r="A317" t="s">
        <v>7</v>
      </c>
      <c r="B317" t="s">
        <v>8</v>
      </c>
      <c r="C317" s="1">
        <v>7014</v>
      </c>
      <c r="D317" s="1">
        <v>86</v>
      </c>
      <c r="E317" t="s">
        <v>13</v>
      </c>
      <c r="F317" s="1">
        <v>36088</v>
      </c>
      <c r="G317" t="s">
        <v>14</v>
      </c>
    </row>
    <row r="318" spans="1:7">
      <c r="A318" t="s">
        <v>7</v>
      </c>
      <c r="B318" t="s">
        <v>8</v>
      </c>
      <c r="C318" s="1">
        <v>7014</v>
      </c>
      <c r="D318" s="1">
        <v>126</v>
      </c>
      <c r="E318" t="s">
        <v>50</v>
      </c>
      <c r="F318" s="1">
        <v>8</v>
      </c>
      <c r="G318" t="s">
        <v>14</v>
      </c>
    </row>
    <row r="319" spans="1:7">
      <c r="A319" t="s">
        <v>7</v>
      </c>
      <c r="B319" t="s">
        <v>8</v>
      </c>
      <c r="C319" s="1">
        <v>7014</v>
      </c>
      <c r="D319" s="1">
        <v>19</v>
      </c>
      <c r="E319" t="s">
        <v>39</v>
      </c>
      <c r="F319" s="1">
        <v>151185</v>
      </c>
      <c r="G319" s="1">
        <v>44053868</v>
      </c>
    </row>
    <row r="320" spans="1:7">
      <c r="A320" t="s">
        <v>7</v>
      </c>
      <c r="B320" t="s">
        <v>8</v>
      </c>
      <c r="C320" s="1">
        <v>7014</v>
      </c>
      <c r="D320" s="1">
        <v>122</v>
      </c>
      <c r="E320" t="s">
        <v>19</v>
      </c>
      <c r="F320" s="1">
        <v>6096793</v>
      </c>
      <c r="G320" t="s">
        <v>14</v>
      </c>
    </row>
    <row r="321" spans="1:7">
      <c r="A321" t="s">
        <v>7</v>
      </c>
      <c r="B321" t="s">
        <v>8</v>
      </c>
      <c r="C321" s="1">
        <v>7014</v>
      </c>
      <c r="D321" s="1">
        <v>100</v>
      </c>
      <c r="E321" t="s">
        <v>9</v>
      </c>
      <c r="F321" s="1">
        <v>96363</v>
      </c>
      <c r="G321" s="1">
        <v>36168</v>
      </c>
    </row>
    <row r="322" spans="1:7">
      <c r="A322" t="s">
        <v>7</v>
      </c>
      <c r="B322" t="s">
        <v>8</v>
      </c>
      <c r="C322" s="1">
        <v>7014</v>
      </c>
      <c r="D322" s="1">
        <v>401</v>
      </c>
      <c r="E322" t="s">
        <v>18</v>
      </c>
      <c r="F322" s="1">
        <v>52613</v>
      </c>
      <c r="G322" s="1">
        <v>2732937</v>
      </c>
    </row>
    <row r="323" spans="1:7">
      <c r="A323" t="s">
        <v>7</v>
      </c>
      <c r="B323" t="s">
        <v>8</v>
      </c>
      <c r="C323" s="1">
        <v>7014</v>
      </c>
      <c r="D323" s="1">
        <v>4</v>
      </c>
      <c r="E323" t="s">
        <v>24</v>
      </c>
      <c r="F323" s="1">
        <v>6370069</v>
      </c>
      <c r="G323" s="1">
        <v>795663484</v>
      </c>
    </row>
    <row r="324" spans="1:7">
      <c r="A324" t="s">
        <v>7</v>
      </c>
      <c r="B324" t="s">
        <v>8</v>
      </c>
      <c r="C324" s="1">
        <v>7014</v>
      </c>
      <c r="D324" s="1">
        <v>100</v>
      </c>
      <c r="E324" t="s">
        <v>9</v>
      </c>
      <c r="F324" s="1">
        <v>1256682</v>
      </c>
      <c r="G324" s="1">
        <v>30970</v>
      </c>
    </row>
    <row r="325" spans="1:7">
      <c r="A325" t="s">
        <v>7</v>
      </c>
      <c r="B325" t="s">
        <v>8</v>
      </c>
      <c r="C325" s="1">
        <v>7055</v>
      </c>
      <c r="D325" s="1">
        <v>58</v>
      </c>
      <c r="E325" t="s">
        <v>45</v>
      </c>
      <c r="F325" s="1">
        <v>3709349</v>
      </c>
      <c r="G325" t="s">
        <v>14</v>
      </c>
    </row>
    <row r="326" spans="1:7">
      <c r="A326" t="s">
        <v>7</v>
      </c>
      <c r="B326" t="s">
        <v>8</v>
      </c>
      <c r="C326" s="1">
        <v>7014</v>
      </c>
      <c r="D326" s="1">
        <v>103</v>
      </c>
      <c r="E326" t="s">
        <v>21</v>
      </c>
      <c r="F326" s="1">
        <v>26410611</v>
      </c>
      <c r="G326" s="1">
        <v>617747</v>
      </c>
    </row>
    <row r="327" spans="1:7">
      <c r="A327" t="s">
        <v>7</v>
      </c>
      <c r="B327" t="s">
        <v>8</v>
      </c>
      <c r="C327" s="1">
        <v>7014</v>
      </c>
      <c r="D327" s="1">
        <v>126</v>
      </c>
      <c r="E327" t="s">
        <v>50</v>
      </c>
      <c r="F327" s="1">
        <v>10999</v>
      </c>
      <c r="G327" s="1">
        <v>1303234</v>
      </c>
    </row>
    <row r="328" spans="1:7">
      <c r="A328" t="s">
        <v>7</v>
      </c>
      <c r="B328" t="s">
        <v>8</v>
      </c>
      <c r="C328" s="1">
        <v>7056</v>
      </c>
      <c r="D328" s="1">
        <v>46</v>
      </c>
      <c r="E328" t="s">
        <v>17</v>
      </c>
      <c r="F328" s="1">
        <v>1131971</v>
      </c>
      <c r="G328" s="1">
        <v>184379</v>
      </c>
    </row>
    <row r="329" spans="1:7">
      <c r="A329" t="s">
        <v>7</v>
      </c>
      <c r="B329" t="s">
        <v>8</v>
      </c>
      <c r="C329" s="1">
        <v>7056</v>
      </c>
      <c r="D329" s="1">
        <v>99</v>
      </c>
      <c r="E329" t="s">
        <v>26</v>
      </c>
      <c r="F329" s="1">
        <v>140404</v>
      </c>
      <c r="G329" s="1">
        <v>5253</v>
      </c>
    </row>
    <row r="330" spans="1:7">
      <c r="A330" t="s">
        <v>7</v>
      </c>
      <c r="B330" t="s">
        <v>8</v>
      </c>
      <c r="C330" s="1">
        <v>7014</v>
      </c>
      <c r="D330" s="1">
        <v>3</v>
      </c>
      <c r="E330" t="s">
        <v>28</v>
      </c>
      <c r="F330" s="1">
        <v>16735</v>
      </c>
      <c r="G330" t="s">
        <v>14</v>
      </c>
    </row>
    <row r="331" spans="1:7">
      <c r="A331" t="s">
        <v>7</v>
      </c>
      <c r="B331" t="s">
        <v>8</v>
      </c>
      <c r="C331" s="1">
        <v>7014</v>
      </c>
      <c r="D331" s="1">
        <v>126</v>
      </c>
      <c r="E331" t="s">
        <v>50</v>
      </c>
      <c r="F331" s="1">
        <v>28327</v>
      </c>
      <c r="G331" s="1">
        <v>6559653</v>
      </c>
    </row>
    <row r="332" spans="1:7">
      <c r="A332" t="s">
        <v>7</v>
      </c>
      <c r="B332" t="s">
        <v>8</v>
      </c>
      <c r="C332" s="1">
        <v>7055</v>
      </c>
      <c r="D332" s="1">
        <v>121</v>
      </c>
      <c r="E332" t="s">
        <v>35</v>
      </c>
      <c r="F332" s="1">
        <v>7499</v>
      </c>
      <c r="G332" s="1">
        <v>454777</v>
      </c>
    </row>
    <row r="333" spans="1:7">
      <c r="A333" t="s">
        <v>7</v>
      </c>
      <c r="B333" t="s">
        <v>8</v>
      </c>
      <c r="C333" s="1">
        <v>7014</v>
      </c>
      <c r="D333" s="1">
        <v>46</v>
      </c>
      <c r="E333" t="s">
        <v>17</v>
      </c>
      <c r="F333" s="1">
        <v>120511</v>
      </c>
      <c r="G333" s="1">
        <v>1205</v>
      </c>
    </row>
    <row r="334" spans="1:7">
      <c r="A334" t="s">
        <v>7</v>
      </c>
      <c r="B334" t="s">
        <v>8</v>
      </c>
      <c r="C334" s="1">
        <v>7056</v>
      </c>
      <c r="D334" s="1">
        <v>58</v>
      </c>
      <c r="E334" t="s">
        <v>45</v>
      </c>
      <c r="F334" s="1">
        <v>1991234</v>
      </c>
      <c r="G334" t="s">
        <v>14</v>
      </c>
    </row>
    <row r="335" spans="1:7">
      <c r="A335" t="s">
        <v>7</v>
      </c>
      <c r="B335" t="s">
        <v>8</v>
      </c>
      <c r="C335" s="1">
        <v>7014</v>
      </c>
      <c r="D335" s="1">
        <v>100</v>
      </c>
      <c r="E335" t="s">
        <v>9</v>
      </c>
      <c r="F335" s="1">
        <v>22788</v>
      </c>
      <c r="G335" t="s">
        <v>14</v>
      </c>
    </row>
    <row r="336" spans="1:7">
      <c r="A336" t="s">
        <v>7</v>
      </c>
      <c r="B336" t="s">
        <v>8</v>
      </c>
      <c r="C336" s="1">
        <v>7014</v>
      </c>
      <c r="D336" s="1">
        <v>4</v>
      </c>
      <c r="E336" t="s">
        <v>24</v>
      </c>
      <c r="F336" s="1">
        <v>1920430</v>
      </c>
      <c r="G336" s="1">
        <v>89038716</v>
      </c>
    </row>
    <row r="337" spans="1:7">
      <c r="A337" t="s">
        <v>7</v>
      </c>
      <c r="B337" t="s">
        <v>8</v>
      </c>
      <c r="C337" s="1">
        <v>7014</v>
      </c>
      <c r="D337" s="1">
        <v>401</v>
      </c>
      <c r="E337" t="s">
        <v>18</v>
      </c>
      <c r="F337" s="1">
        <v>371619</v>
      </c>
      <c r="G337" s="1">
        <v>55332537</v>
      </c>
    </row>
    <row r="338" spans="1:7">
      <c r="A338" t="s">
        <v>7</v>
      </c>
      <c r="B338" t="s">
        <v>8</v>
      </c>
      <c r="C338" s="1">
        <v>7053</v>
      </c>
      <c r="D338" s="1">
        <v>53</v>
      </c>
      <c r="E338" t="s">
        <v>42</v>
      </c>
      <c r="F338" s="1">
        <v>93800</v>
      </c>
      <c r="G338" s="1">
        <v>1353400</v>
      </c>
    </row>
    <row r="339" spans="1:7">
      <c r="A339" t="s">
        <v>7</v>
      </c>
      <c r="B339" t="s">
        <v>8</v>
      </c>
      <c r="C339" s="1">
        <v>7014</v>
      </c>
      <c r="D339" s="1">
        <v>24</v>
      </c>
      <c r="E339" t="s">
        <v>51</v>
      </c>
      <c r="F339" s="1">
        <v>4384087</v>
      </c>
      <c r="G339" s="1">
        <v>100778493</v>
      </c>
    </row>
    <row r="340" spans="1:7">
      <c r="A340" t="s">
        <v>7</v>
      </c>
      <c r="B340" t="s">
        <v>8</v>
      </c>
      <c r="C340" s="1">
        <v>7056</v>
      </c>
      <c r="D340" s="1">
        <v>2</v>
      </c>
      <c r="E340" t="s">
        <v>25</v>
      </c>
      <c r="F340" s="1">
        <v>7094806</v>
      </c>
      <c r="G340" s="1">
        <v>203262714</v>
      </c>
    </row>
    <row r="341" spans="1:7">
      <c r="A341" t="s">
        <v>7</v>
      </c>
      <c r="B341" t="s">
        <v>8</v>
      </c>
      <c r="C341" s="1">
        <v>7014</v>
      </c>
      <c r="D341" s="1">
        <v>28</v>
      </c>
      <c r="E341" t="s">
        <v>33</v>
      </c>
      <c r="F341" s="1">
        <v>7491890</v>
      </c>
      <c r="G341" s="1">
        <v>108716794</v>
      </c>
    </row>
    <row r="342" spans="1:7">
      <c r="A342" t="s">
        <v>7</v>
      </c>
      <c r="B342" t="s">
        <v>8</v>
      </c>
      <c r="C342" s="1">
        <v>7056</v>
      </c>
      <c r="D342" s="1">
        <v>46</v>
      </c>
      <c r="E342" t="s">
        <v>17</v>
      </c>
      <c r="F342" s="1">
        <v>116909</v>
      </c>
      <c r="G342" s="1">
        <v>6551</v>
      </c>
    </row>
    <row r="343" spans="1:7">
      <c r="A343" t="s">
        <v>7</v>
      </c>
      <c r="B343" t="s">
        <v>8</v>
      </c>
      <c r="C343" s="1">
        <v>7014</v>
      </c>
      <c r="D343" s="1">
        <v>81</v>
      </c>
      <c r="E343" t="s">
        <v>15</v>
      </c>
      <c r="F343" s="1">
        <v>3705</v>
      </c>
      <c r="G343" s="1">
        <v>269348</v>
      </c>
    </row>
    <row r="344" spans="1:7">
      <c r="A344" t="s">
        <v>7</v>
      </c>
      <c r="B344" t="s">
        <v>8</v>
      </c>
      <c r="C344" s="1">
        <v>7055</v>
      </c>
      <c r="D344" s="1">
        <v>58</v>
      </c>
      <c r="E344" t="s">
        <v>45</v>
      </c>
      <c r="F344" s="1">
        <v>1342803</v>
      </c>
      <c r="G344" t="s">
        <v>14</v>
      </c>
    </row>
    <row r="345" spans="1:7">
      <c r="A345" t="s">
        <v>7</v>
      </c>
      <c r="B345" t="s">
        <v>8</v>
      </c>
      <c r="C345" s="1">
        <v>7014</v>
      </c>
      <c r="D345" s="1">
        <v>81</v>
      </c>
      <c r="E345" t="s">
        <v>15</v>
      </c>
      <c r="F345" s="1">
        <v>32824</v>
      </c>
      <c r="G345" s="1">
        <v>35194</v>
      </c>
    </row>
    <row r="346" spans="1:7">
      <c r="A346" t="s">
        <v>7</v>
      </c>
      <c r="B346" t="s">
        <v>8</v>
      </c>
      <c r="C346" s="1">
        <v>7053</v>
      </c>
      <c r="D346" s="1">
        <v>53</v>
      </c>
      <c r="E346" t="s">
        <v>42</v>
      </c>
      <c r="F346" s="1">
        <v>790600</v>
      </c>
      <c r="G346" s="1">
        <v>12080100</v>
      </c>
    </row>
    <row r="347" spans="1:7">
      <c r="A347" t="s">
        <v>7</v>
      </c>
      <c r="B347" t="s">
        <v>8</v>
      </c>
      <c r="C347" s="1">
        <v>7014</v>
      </c>
      <c r="D347" s="1">
        <v>19</v>
      </c>
      <c r="E347" t="s">
        <v>39</v>
      </c>
      <c r="F347" s="1">
        <v>185694</v>
      </c>
      <c r="G347" s="1">
        <v>55237606</v>
      </c>
    </row>
    <row r="348" spans="1:7">
      <c r="A348" t="s">
        <v>7</v>
      </c>
      <c r="B348" t="s">
        <v>8</v>
      </c>
      <c r="C348" s="1">
        <v>7014</v>
      </c>
      <c r="D348" s="1">
        <v>32</v>
      </c>
      <c r="E348" t="s">
        <v>30</v>
      </c>
      <c r="F348" s="1">
        <v>4849</v>
      </c>
      <c r="G348" s="1">
        <v>19807</v>
      </c>
    </row>
    <row r="349" spans="1:7">
      <c r="A349" t="s">
        <v>7</v>
      </c>
      <c r="B349" t="s">
        <v>8</v>
      </c>
      <c r="C349" s="1">
        <v>7056</v>
      </c>
      <c r="D349" s="1">
        <v>121</v>
      </c>
      <c r="E349" t="s">
        <v>35</v>
      </c>
      <c r="F349" s="1">
        <v>177865</v>
      </c>
      <c r="G349" s="1">
        <v>2238239</v>
      </c>
    </row>
    <row r="350" spans="1:7">
      <c r="A350" t="s">
        <v>7</v>
      </c>
      <c r="B350" t="s">
        <v>8</v>
      </c>
      <c r="C350" s="1">
        <v>7014</v>
      </c>
      <c r="D350" s="1">
        <v>32</v>
      </c>
      <c r="E350" t="s">
        <v>30</v>
      </c>
      <c r="F350" s="1">
        <v>2236</v>
      </c>
      <c r="G350" s="1">
        <v>12875</v>
      </c>
    </row>
    <row r="351" spans="1:7">
      <c r="A351" t="s">
        <v>7</v>
      </c>
      <c r="B351" t="s">
        <v>8</v>
      </c>
      <c r="C351" s="1">
        <v>7014</v>
      </c>
      <c r="D351" s="1">
        <v>1</v>
      </c>
      <c r="E351" t="s">
        <v>40</v>
      </c>
      <c r="F351" s="1">
        <v>82</v>
      </c>
      <c r="G351" s="1">
        <v>3148</v>
      </c>
    </row>
    <row r="352" spans="1:7">
      <c r="A352" t="s">
        <v>7</v>
      </c>
      <c r="B352" t="s">
        <v>8</v>
      </c>
      <c r="C352" s="1">
        <v>7054</v>
      </c>
      <c r="D352" s="1">
        <v>88</v>
      </c>
      <c r="E352" t="s">
        <v>52</v>
      </c>
      <c r="F352" s="1">
        <v>5165788</v>
      </c>
      <c r="G352" t="s">
        <v>14</v>
      </c>
    </row>
    <row r="353" spans="1:7">
      <c r="A353" t="s">
        <v>7</v>
      </c>
      <c r="B353" t="s">
        <v>8</v>
      </c>
      <c r="C353" s="1">
        <v>7014</v>
      </c>
      <c r="D353" s="1">
        <v>7</v>
      </c>
      <c r="E353" t="s">
        <v>20</v>
      </c>
      <c r="F353" s="1">
        <v>8293941</v>
      </c>
      <c r="G353" t="s">
        <v>14</v>
      </c>
    </row>
    <row r="354" spans="1:7">
      <c r="A354" t="s">
        <v>7</v>
      </c>
      <c r="B354" t="s">
        <v>8</v>
      </c>
      <c r="C354" s="1">
        <v>7053</v>
      </c>
      <c r="D354" s="1">
        <v>53</v>
      </c>
      <c r="E354" t="s">
        <v>42</v>
      </c>
      <c r="F354" s="1">
        <v>868060</v>
      </c>
      <c r="G354" s="1">
        <v>11129596</v>
      </c>
    </row>
    <row r="355" spans="1:7">
      <c r="A355" t="s">
        <v>7</v>
      </c>
      <c r="B355" t="s">
        <v>8</v>
      </c>
      <c r="C355" s="1">
        <v>7055</v>
      </c>
      <c r="D355" s="1">
        <v>99</v>
      </c>
      <c r="E355" t="s">
        <v>26</v>
      </c>
      <c r="F355" s="1">
        <v>825</v>
      </c>
      <c r="G355" t="s">
        <v>14</v>
      </c>
    </row>
    <row r="356" spans="1:7">
      <c r="A356" t="s">
        <v>7</v>
      </c>
      <c r="B356" t="s">
        <v>8</v>
      </c>
      <c r="C356" s="1">
        <v>6121</v>
      </c>
      <c r="D356" s="1">
        <v>126</v>
      </c>
      <c r="E356" t="s">
        <v>50</v>
      </c>
      <c r="F356" s="1">
        <v>544410</v>
      </c>
      <c r="G356" t="s">
        <v>14</v>
      </c>
    </row>
    <row r="357" spans="1:7">
      <c r="A357" t="s">
        <v>7</v>
      </c>
      <c r="B357" t="s">
        <v>8</v>
      </c>
      <c r="C357" s="1">
        <v>7055</v>
      </c>
      <c r="D357" s="1">
        <v>121</v>
      </c>
      <c r="E357" t="s">
        <v>35</v>
      </c>
      <c r="F357" s="1">
        <v>20918</v>
      </c>
      <c r="G357" s="1">
        <v>888053</v>
      </c>
    </row>
    <row r="358" spans="1:7">
      <c r="A358" t="s">
        <v>7</v>
      </c>
      <c r="B358" t="s">
        <v>8</v>
      </c>
      <c r="C358" s="1">
        <v>7014</v>
      </c>
      <c r="D358" s="1">
        <v>126</v>
      </c>
      <c r="E358" t="s">
        <v>50</v>
      </c>
      <c r="F358" s="1">
        <v>2535</v>
      </c>
      <c r="G358" s="1">
        <v>1409070</v>
      </c>
    </row>
    <row r="359" spans="1:7">
      <c r="A359" t="s">
        <v>7</v>
      </c>
      <c r="B359" t="s">
        <v>8</v>
      </c>
      <c r="C359" s="1">
        <v>6121</v>
      </c>
      <c r="D359" s="1">
        <v>103</v>
      </c>
      <c r="E359" t="s">
        <v>21</v>
      </c>
      <c r="F359" s="1">
        <v>1692800</v>
      </c>
      <c r="G359" s="1">
        <v>460800</v>
      </c>
    </row>
    <row r="360" spans="1:7">
      <c r="A360" t="s">
        <v>7</v>
      </c>
      <c r="B360" t="s">
        <v>8</v>
      </c>
      <c r="C360" s="1">
        <v>7056</v>
      </c>
      <c r="D360" s="1">
        <v>99</v>
      </c>
      <c r="E360" t="s">
        <v>26</v>
      </c>
      <c r="F360" s="1">
        <v>84068</v>
      </c>
      <c r="G360" s="1">
        <v>1931</v>
      </c>
    </row>
    <row r="361" spans="1:7">
      <c r="A361" t="s">
        <v>7</v>
      </c>
      <c r="B361" t="s">
        <v>8</v>
      </c>
      <c r="C361" s="1">
        <v>7055</v>
      </c>
      <c r="D361" s="1">
        <v>58</v>
      </c>
      <c r="E361" t="s">
        <v>45</v>
      </c>
      <c r="F361" s="1">
        <v>7903110</v>
      </c>
      <c r="G361" t="s">
        <v>14</v>
      </c>
    </row>
    <row r="362" spans="1:7">
      <c r="A362" t="s">
        <v>7</v>
      </c>
      <c r="B362" t="s">
        <v>8</v>
      </c>
      <c r="C362" s="1">
        <v>7014</v>
      </c>
      <c r="D362" s="1">
        <v>7</v>
      </c>
      <c r="E362" t="s">
        <v>20</v>
      </c>
      <c r="F362" s="1">
        <v>50037149</v>
      </c>
      <c r="G362" s="1">
        <v>1769612</v>
      </c>
    </row>
    <row r="363" spans="1:7">
      <c r="A363" t="s">
        <v>7</v>
      </c>
      <c r="B363" t="s">
        <v>8</v>
      </c>
      <c r="C363" s="1">
        <v>7014</v>
      </c>
      <c r="D363" s="1">
        <v>122</v>
      </c>
      <c r="E363" t="s">
        <v>19</v>
      </c>
      <c r="F363" s="1">
        <v>484419</v>
      </c>
      <c r="G363" t="s">
        <v>14</v>
      </c>
    </row>
    <row r="364" spans="1:7">
      <c r="A364" t="s">
        <v>7</v>
      </c>
      <c r="B364" t="s">
        <v>8</v>
      </c>
      <c r="C364" s="1">
        <v>7053</v>
      </c>
      <c r="D364" s="1">
        <v>52</v>
      </c>
      <c r="E364" t="s">
        <v>32</v>
      </c>
      <c r="F364" s="1">
        <v>1833050</v>
      </c>
      <c r="G364" s="1">
        <v>10530275</v>
      </c>
    </row>
    <row r="365" spans="1:7">
      <c r="A365" t="s">
        <v>7</v>
      </c>
      <c r="B365" t="s">
        <v>8</v>
      </c>
      <c r="C365" s="1">
        <v>7014</v>
      </c>
      <c r="D365" s="1">
        <v>86</v>
      </c>
      <c r="E365" t="s">
        <v>13</v>
      </c>
      <c r="F365" s="1">
        <v>9904</v>
      </c>
      <c r="G365" t="s">
        <v>14</v>
      </c>
    </row>
    <row r="366" spans="1:7">
      <c r="A366" t="s">
        <v>7</v>
      </c>
      <c r="B366" t="s">
        <v>8</v>
      </c>
      <c r="C366" s="1">
        <v>7014</v>
      </c>
      <c r="D366" s="1">
        <v>400</v>
      </c>
      <c r="E366" t="s">
        <v>12</v>
      </c>
      <c r="F366" s="1">
        <v>52280</v>
      </c>
      <c r="G366" s="1">
        <v>5148254</v>
      </c>
    </row>
    <row r="367" spans="1:7">
      <c r="A367" t="s">
        <v>7</v>
      </c>
      <c r="B367" t="s">
        <v>8</v>
      </c>
      <c r="C367" s="1">
        <v>7014</v>
      </c>
      <c r="D367" s="1">
        <v>46</v>
      </c>
      <c r="E367" t="s">
        <v>17</v>
      </c>
      <c r="F367" s="1">
        <v>1395361</v>
      </c>
      <c r="G367" s="1">
        <v>399284</v>
      </c>
    </row>
    <row r="368" spans="1:7">
      <c r="A368" t="s">
        <v>7</v>
      </c>
      <c r="B368" t="s">
        <v>8</v>
      </c>
      <c r="C368" s="1">
        <v>7014</v>
      </c>
      <c r="D368" s="1">
        <v>103</v>
      </c>
      <c r="E368" t="s">
        <v>21</v>
      </c>
      <c r="F368" s="1">
        <v>13420369</v>
      </c>
      <c r="G368" s="1">
        <v>485748</v>
      </c>
    </row>
    <row r="369" spans="1:7">
      <c r="A369" t="s">
        <v>7</v>
      </c>
      <c r="B369" t="s">
        <v>8</v>
      </c>
      <c r="C369" s="1">
        <v>7014</v>
      </c>
      <c r="D369" s="1">
        <v>101</v>
      </c>
      <c r="E369" t="s">
        <v>11</v>
      </c>
      <c r="F369" s="1">
        <v>88149</v>
      </c>
      <c r="G369" s="1">
        <v>1038</v>
      </c>
    </row>
    <row r="370" spans="1:7">
      <c r="A370" t="s">
        <v>7</v>
      </c>
      <c r="B370" t="s">
        <v>8</v>
      </c>
      <c r="C370" s="1">
        <v>7014</v>
      </c>
      <c r="D370" s="1">
        <v>85</v>
      </c>
      <c r="E370" t="s">
        <v>41</v>
      </c>
      <c r="F370" s="1">
        <v>-10719</v>
      </c>
      <c r="G370" t="s">
        <v>14</v>
      </c>
    </row>
    <row r="371" spans="1:7">
      <c r="A371" t="s">
        <v>7</v>
      </c>
      <c r="B371" t="s">
        <v>8</v>
      </c>
      <c r="C371" s="1">
        <v>7014</v>
      </c>
      <c r="D371" s="1">
        <v>103</v>
      </c>
      <c r="E371" t="s">
        <v>21</v>
      </c>
      <c r="F371" s="1">
        <v>16082881</v>
      </c>
      <c r="G371" s="1">
        <v>749668</v>
      </c>
    </row>
    <row r="372" spans="1:7">
      <c r="A372" t="s">
        <v>7</v>
      </c>
      <c r="B372" t="s">
        <v>8</v>
      </c>
      <c r="C372" s="1">
        <v>7014</v>
      </c>
      <c r="D372" s="1">
        <v>122</v>
      </c>
      <c r="E372" t="s">
        <v>19</v>
      </c>
      <c r="F372" s="1">
        <v>112241</v>
      </c>
      <c r="G372" t="s">
        <v>14</v>
      </c>
    </row>
    <row r="373" spans="1:7">
      <c r="A373" t="s">
        <v>7</v>
      </c>
      <c r="B373" t="s">
        <v>8</v>
      </c>
      <c r="C373" s="1">
        <v>7014</v>
      </c>
      <c r="D373" s="1">
        <v>101</v>
      </c>
      <c r="E373" t="s">
        <v>11</v>
      </c>
      <c r="F373" s="1">
        <v>1458</v>
      </c>
      <c r="G373" s="1">
        <v>105</v>
      </c>
    </row>
    <row r="374" spans="1:7">
      <c r="A374" t="s">
        <v>7</v>
      </c>
      <c r="B374" t="s">
        <v>8</v>
      </c>
      <c r="C374" s="1">
        <v>7055</v>
      </c>
      <c r="D374" s="1">
        <v>99</v>
      </c>
      <c r="E374" t="s">
        <v>26</v>
      </c>
      <c r="F374" s="1">
        <v>2289</v>
      </c>
      <c r="G374" s="1">
        <v>20</v>
      </c>
    </row>
    <row r="375" spans="1:7">
      <c r="A375" t="s">
        <v>7</v>
      </c>
      <c r="B375" t="s">
        <v>8</v>
      </c>
      <c r="C375" s="1">
        <v>7014</v>
      </c>
      <c r="D375" s="1">
        <v>400</v>
      </c>
      <c r="E375" t="s">
        <v>12</v>
      </c>
      <c r="F375" s="1">
        <v>216128</v>
      </c>
      <c r="G375" s="1">
        <v>8625902</v>
      </c>
    </row>
    <row r="376" spans="1:7">
      <c r="A376" t="s">
        <v>7</v>
      </c>
      <c r="B376" t="s">
        <v>8</v>
      </c>
      <c r="C376" s="1">
        <v>7014</v>
      </c>
      <c r="D376" s="1">
        <v>3</v>
      </c>
      <c r="E376" t="s">
        <v>28</v>
      </c>
      <c r="F376" s="1">
        <v>56036</v>
      </c>
      <c r="G376" t="s">
        <v>14</v>
      </c>
    </row>
    <row r="377" spans="1:7">
      <c r="A377" t="s">
        <v>7</v>
      </c>
      <c r="B377" t="s">
        <v>8</v>
      </c>
      <c r="C377" s="1">
        <v>7014</v>
      </c>
      <c r="D377" s="1">
        <v>126</v>
      </c>
      <c r="E377" t="s">
        <v>50</v>
      </c>
      <c r="F377" s="1">
        <v>9684</v>
      </c>
      <c r="G377" s="1">
        <v>1624499</v>
      </c>
    </row>
    <row r="378" spans="1:7">
      <c r="A378" t="s">
        <v>7</v>
      </c>
      <c r="B378" t="s">
        <v>8</v>
      </c>
      <c r="C378" s="1">
        <v>7014</v>
      </c>
      <c r="D378" s="1">
        <v>100</v>
      </c>
      <c r="E378" t="s">
        <v>9</v>
      </c>
      <c r="F378" s="1">
        <v>175977</v>
      </c>
      <c r="G378" s="1">
        <v>48233</v>
      </c>
    </row>
    <row r="379" spans="1:7">
      <c r="A379" t="s">
        <v>7</v>
      </c>
      <c r="B379" t="s">
        <v>8</v>
      </c>
      <c r="C379" s="1">
        <v>7056</v>
      </c>
      <c r="D379" s="1">
        <v>99</v>
      </c>
      <c r="E379" t="s">
        <v>26</v>
      </c>
      <c r="F379" s="1">
        <v>12850</v>
      </c>
      <c r="G379" s="1">
        <v>2568</v>
      </c>
    </row>
    <row r="380" spans="1:7">
      <c r="A380" t="s">
        <v>7</v>
      </c>
      <c r="B380" t="s">
        <v>8</v>
      </c>
      <c r="C380" s="1">
        <v>7014</v>
      </c>
      <c r="D380" s="1">
        <v>7</v>
      </c>
      <c r="E380" t="s">
        <v>20</v>
      </c>
      <c r="F380" s="1">
        <v>39095407</v>
      </c>
      <c r="G380" s="1">
        <v>1888244</v>
      </c>
    </row>
    <row r="381" spans="1:7">
      <c r="A381" t="s">
        <v>7</v>
      </c>
      <c r="B381" t="s">
        <v>8</v>
      </c>
      <c r="C381" s="1">
        <v>7053</v>
      </c>
      <c r="D381" s="1">
        <v>52</v>
      </c>
      <c r="E381" t="s">
        <v>32</v>
      </c>
      <c r="F381" s="1">
        <v>530530</v>
      </c>
      <c r="G381" s="1">
        <v>5109756</v>
      </c>
    </row>
    <row r="382" spans="1:7">
      <c r="A382" t="s">
        <v>7</v>
      </c>
      <c r="B382" t="s">
        <v>8</v>
      </c>
      <c r="C382" s="1">
        <v>7014</v>
      </c>
      <c r="D382" s="1">
        <v>98</v>
      </c>
      <c r="E382" t="s">
        <v>31</v>
      </c>
      <c r="F382" s="1">
        <v>12004493</v>
      </c>
      <c r="G382" s="1">
        <v>347200154</v>
      </c>
    </row>
    <row r="383" spans="1:7">
      <c r="A383" t="s">
        <v>7</v>
      </c>
      <c r="B383" t="s">
        <v>8</v>
      </c>
      <c r="C383" s="1">
        <v>7055</v>
      </c>
      <c r="D383" s="1">
        <v>2</v>
      </c>
      <c r="E383" t="s">
        <v>25</v>
      </c>
      <c r="F383" s="1">
        <v>15568860</v>
      </c>
      <c r="G383" s="1">
        <v>281909209</v>
      </c>
    </row>
    <row r="384" spans="1:7">
      <c r="A384" t="s">
        <v>7</v>
      </c>
      <c r="B384" t="s">
        <v>8</v>
      </c>
      <c r="C384" s="1">
        <v>7055</v>
      </c>
      <c r="D384" s="1">
        <v>2</v>
      </c>
      <c r="E384" t="s">
        <v>25</v>
      </c>
      <c r="F384" s="1">
        <v>1026078</v>
      </c>
      <c r="G384" s="1">
        <v>76525469</v>
      </c>
    </row>
    <row r="385" spans="1:7">
      <c r="A385" t="s">
        <v>7</v>
      </c>
      <c r="B385" t="s">
        <v>8</v>
      </c>
      <c r="C385" s="1">
        <v>7055</v>
      </c>
      <c r="D385" s="1">
        <v>2</v>
      </c>
      <c r="E385" t="s">
        <v>25</v>
      </c>
      <c r="F385" s="1">
        <v>23708781</v>
      </c>
      <c r="G385" s="1">
        <v>1032082208</v>
      </c>
    </row>
    <row r="386" spans="1:7">
      <c r="A386" t="s">
        <v>7</v>
      </c>
      <c r="B386" t="s">
        <v>8</v>
      </c>
      <c r="C386" s="1">
        <v>7056</v>
      </c>
      <c r="D386" s="1">
        <v>46</v>
      </c>
      <c r="E386" t="s">
        <v>17</v>
      </c>
      <c r="F386" s="1">
        <v>288052</v>
      </c>
      <c r="G386" s="1">
        <v>116841</v>
      </c>
    </row>
    <row r="387" spans="1:7">
      <c r="A387" t="s">
        <v>7</v>
      </c>
      <c r="B387" t="s">
        <v>8</v>
      </c>
      <c r="C387" s="1">
        <v>7014</v>
      </c>
      <c r="D387" s="1">
        <v>27</v>
      </c>
      <c r="E387" t="s">
        <v>29</v>
      </c>
      <c r="F387" s="1">
        <v>10957725</v>
      </c>
      <c r="G387" s="1">
        <v>1424995657</v>
      </c>
    </row>
    <row r="388" spans="1:7">
      <c r="A388" t="s">
        <v>7</v>
      </c>
      <c r="B388" t="s">
        <v>8</v>
      </c>
      <c r="C388" s="1">
        <v>7014</v>
      </c>
      <c r="D388" s="1">
        <v>30</v>
      </c>
      <c r="E388" t="s">
        <v>16</v>
      </c>
      <c r="F388" s="1">
        <v>-43496155</v>
      </c>
      <c r="G388" t="s">
        <v>14</v>
      </c>
    </row>
    <row r="389" spans="1:7">
      <c r="A389" t="s">
        <v>7</v>
      </c>
      <c r="B389" t="s">
        <v>8</v>
      </c>
      <c r="C389" s="1">
        <v>7014</v>
      </c>
      <c r="D389" s="1">
        <v>27</v>
      </c>
      <c r="E389" t="s">
        <v>29</v>
      </c>
      <c r="F389" s="1">
        <v>8052557</v>
      </c>
      <c r="G389" s="1">
        <v>772516594</v>
      </c>
    </row>
    <row r="390" spans="1:7">
      <c r="A390" t="s">
        <v>7</v>
      </c>
      <c r="B390" t="s">
        <v>8</v>
      </c>
      <c r="C390" s="1">
        <v>7014</v>
      </c>
      <c r="D390" s="1">
        <v>8</v>
      </c>
      <c r="E390" t="s">
        <v>37</v>
      </c>
      <c r="F390" s="1">
        <v>112644</v>
      </c>
      <c r="G390" t="s">
        <v>14</v>
      </c>
    </row>
    <row r="391" spans="1:7">
      <c r="A391" t="s">
        <v>7</v>
      </c>
      <c r="B391" t="s">
        <v>8</v>
      </c>
      <c r="C391" s="1">
        <v>7014</v>
      </c>
      <c r="D391" s="1">
        <v>32</v>
      </c>
      <c r="E391" t="s">
        <v>30</v>
      </c>
      <c r="F391" s="1">
        <v>70793</v>
      </c>
      <c r="G391" s="1">
        <v>51611</v>
      </c>
    </row>
    <row r="392" spans="1:7">
      <c r="A392" t="s">
        <v>7</v>
      </c>
      <c r="B392" t="s">
        <v>8</v>
      </c>
      <c r="C392" s="1">
        <v>7014</v>
      </c>
      <c r="D392" s="1">
        <v>28</v>
      </c>
      <c r="E392" t="s">
        <v>33</v>
      </c>
      <c r="F392" s="1">
        <v>488102</v>
      </c>
      <c r="G392" s="1">
        <v>29298566</v>
      </c>
    </row>
    <row r="393" spans="1:7">
      <c r="A393" t="s">
        <v>7</v>
      </c>
      <c r="B393" t="s">
        <v>8</v>
      </c>
      <c r="C393" s="1">
        <v>7056</v>
      </c>
      <c r="D393" s="1">
        <v>60</v>
      </c>
      <c r="E393" t="s">
        <v>46</v>
      </c>
      <c r="F393" s="1">
        <v>57278</v>
      </c>
      <c r="G393" s="1">
        <v>1916</v>
      </c>
    </row>
    <row r="394" spans="1:7">
      <c r="A394" t="s">
        <v>7</v>
      </c>
      <c r="B394" t="s">
        <v>8</v>
      </c>
      <c r="C394" s="1">
        <v>7014</v>
      </c>
      <c r="D394" s="1">
        <v>59</v>
      </c>
      <c r="E394" t="s">
        <v>27</v>
      </c>
      <c r="F394" s="1">
        <v>111364</v>
      </c>
      <c r="G394" t="s">
        <v>14</v>
      </c>
    </row>
    <row r="395" spans="1:7">
      <c r="A395" t="s">
        <v>7</v>
      </c>
      <c r="B395" t="s">
        <v>8</v>
      </c>
      <c r="C395" s="1">
        <v>7014</v>
      </c>
      <c r="D395" s="1">
        <v>4</v>
      </c>
      <c r="E395" t="s">
        <v>24</v>
      </c>
      <c r="F395" s="1">
        <v>23467379</v>
      </c>
      <c r="G395" s="1">
        <v>1153974407</v>
      </c>
    </row>
    <row r="396" spans="1:7">
      <c r="A396" t="s">
        <v>7</v>
      </c>
      <c r="B396" t="s">
        <v>8</v>
      </c>
      <c r="C396" s="1">
        <v>7014</v>
      </c>
      <c r="D396" s="1">
        <v>122</v>
      </c>
      <c r="E396" t="s">
        <v>19</v>
      </c>
      <c r="F396" s="1">
        <v>1149850</v>
      </c>
      <c r="G396" t="s">
        <v>14</v>
      </c>
    </row>
    <row r="397" spans="1:7">
      <c r="A397" t="s">
        <v>7</v>
      </c>
      <c r="B397" t="s">
        <v>8</v>
      </c>
      <c r="C397" s="1">
        <v>7055</v>
      </c>
      <c r="D397" s="1">
        <v>99</v>
      </c>
      <c r="E397" t="s">
        <v>26</v>
      </c>
      <c r="F397" s="1">
        <v>4999</v>
      </c>
      <c r="G397" s="1">
        <v>339</v>
      </c>
    </row>
    <row r="398" spans="1:7">
      <c r="A398" t="s">
        <v>7</v>
      </c>
      <c r="B398" t="s">
        <v>8</v>
      </c>
      <c r="C398" s="1">
        <v>7056</v>
      </c>
      <c r="D398" s="1">
        <v>2</v>
      </c>
      <c r="E398" t="s">
        <v>25</v>
      </c>
      <c r="F398" s="1">
        <v>11124994</v>
      </c>
      <c r="G398" s="1">
        <v>167823898</v>
      </c>
    </row>
    <row r="399" spans="1:7">
      <c r="A399" t="s">
        <v>7</v>
      </c>
      <c r="B399" t="s">
        <v>8</v>
      </c>
      <c r="C399" s="1">
        <v>7014</v>
      </c>
      <c r="D399" s="1">
        <v>46</v>
      </c>
      <c r="E399" t="s">
        <v>17</v>
      </c>
      <c r="F399" s="1">
        <v>1060431</v>
      </c>
      <c r="G399" s="1">
        <v>158637</v>
      </c>
    </row>
    <row r="400" spans="1:7">
      <c r="A400" t="s">
        <v>7</v>
      </c>
      <c r="B400" t="s">
        <v>8</v>
      </c>
      <c r="C400" s="1">
        <v>7014</v>
      </c>
      <c r="D400" s="1">
        <v>400</v>
      </c>
      <c r="E400" t="s">
        <v>12</v>
      </c>
      <c r="F400" s="1">
        <v>4421</v>
      </c>
      <c r="G400" s="1">
        <v>1928716</v>
      </c>
    </row>
    <row r="401" spans="1:7">
      <c r="A401" t="s">
        <v>7</v>
      </c>
      <c r="B401" t="s">
        <v>8</v>
      </c>
      <c r="C401" s="1">
        <v>7014</v>
      </c>
      <c r="D401" s="1">
        <v>120</v>
      </c>
      <c r="E401" t="s">
        <v>48</v>
      </c>
      <c r="F401" s="1">
        <v>387714</v>
      </c>
      <c r="G401" s="1">
        <v>30482230</v>
      </c>
    </row>
    <row r="402" spans="1:7">
      <c r="A402" t="s">
        <v>7</v>
      </c>
      <c r="B402" t="s">
        <v>8</v>
      </c>
      <c r="C402" s="1">
        <v>7014</v>
      </c>
      <c r="D402" s="1">
        <v>32</v>
      </c>
      <c r="E402" t="s">
        <v>30</v>
      </c>
      <c r="F402" s="1">
        <v>4842</v>
      </c>
      <c r="G402" s="1">
        <v>4975</v>
      </c>
    </row>
    <row r="403" spans="1:7">
      <c r="A403" t="s">
        <v>7</v>
      </c>
      <c r="B403" t="s">
        <v>8</v>
      </c>
      <c r="C403" s="1">
        <v>7014</v>
      </c>
      <c r="D403" s="1">
        <v>98</v>
      </c>
      <c r="E403" t="s">
        <v>31</v>
      </c>
      <c r="F403" s="1">
        <v>3706438</v>
      </c>
      <c r="G403" s="1">
        <v>264673198</v>
      </c>
    </row>
    <row r="404" spans="1:7">
      <c r="A404" t="s">
        <v>7</v>
      </c>
      <c r="B404" t="s">
        <v>8</v>
      </c>
      <c r="C404" s="1">
        <v>7014</v>
      </c>
      <c r="D404" s="1">
        <v>401</v>
      </c>
      <c r="E404" t="s">
        <v>18</v>
      </c>
      <c r="F404" s="1">
        <v>70031</v>
      </c>
      <c r="G404" s="1">
        <v>19384611</v>
      </c>
    </row>
    <row r="405" spans="1:7">
      <c r="A405" t="s">
        <v>7</v>
      </c>
      <c r="B405" t="s">
        <v>8</v>
      </c>
      <c r="C405" s="1">
        <v>7014</v>
      </c>
      <c r="D405" s="1">
        <v>103</v>
      </c>
      <c r="E405" t="s">
        <v>21</v>
      </c>
      <c r="F405" s="1">
        <v>35271554</v>
      </c>
      <c r="G405" s="1">
        <v>3775937</v>
      </c>
    </row>
    <row r="406" spans="1:7">
      <c r="A406" t="s">
        <v>7</v>
      </c>
      <c r="B406" t="s">
        <v>8</v>
      </c>
      <c r="C406" s="1">
        <v>7014</v>
      </c>
      <c r="D406" s="1">
        <v>8</v>
      </c>
      <c r="E406" t="s">
        <v>37</v>
      </c>
      <c r="F406" s="1">
        <v>152103</v>
      </c>
      <c r="G406" t="s">
        <v>14</v>
      </c>
    </row>
    <row r="407" spans="1:7">
      <c r="A407" t="s">
        <v>7</v>
      </c>
      <c r="B407" t="s">
        <v>8</v>
      </c>
      <c r="C407" s="1">
        <v>7014</v>
      </c>
      <c r="D407" s="1">
        <v>100</v>
      </c>
      <c r="E407" t="s">
        <v>9</v>
      </c>
      <c r="F407" s="1">
        <v>132149</v>
      </c>
      <c r="G407" s="1">
        <v>28733</v>
      </c>
    </row>
    <row r="408" spans="1:7">
      <c r="A408" t="s">
        <v>7</v>
      </c>
      <c r="B408" t="s">
        <v>8</v>
      </c>
      <c r="C408" s="1">
        <v>6121</v>
      </c>
      <c r="D408" s="1">
        <v>400</v>
      </c>
      <c r="E408" t="s">
        <v>12</v>
      </c>
      <c r="F408" s="1">
        <v>70457</v>
      </c>
      <c r="G408" s="1">
        <v>65208</v>
      </c>
    </row>
    <row r="409" spans="1:7">
      <c r="A409" t="s">
        <v>7</v>
      </c>
      <c r="B409" t="s">
        <v>8</v>
      </c>
      <c r="C409" s="1">
        <v>7014</v>
      </c>
      <c r="D409" s="1">
        <v>3</v>
      </c>
      <c r="E409" t="s">
        <v>28</v>
      </c>
      <c r="F409" s="1">
        <v>6099974</v>
      </c>
      <c r="G409" s="1">
        <v>357498</v>
      </c>
    </row>
    <row r="410" spans="1:7">
      <c r="A410" t="s">
        <v>7</v>
      </c>
      <c r="B410" t="s">
        <v>8</v>
      </c>
      <c r="C410" s="1">
        <v>7056</v>
      </c>
      <c r="D410" s="1">
        <v>2</v>
      </c>
      <c r="E410" t="s">
        <v>25</v>
      </c>
      <c r="F410" s="1">
        <v>3542559</v>
      </c>
      <c r="G410" s="1">
        <v>20685181</v>
      </c>
    </row>
    <row r="411" spans="1:7">
      <c r="A411" t="s">
        <v>7</v>
      </c>
      <c r="B411" t="s">
        <v>8</v>
      </c>
      <c r="C411" s="1">
        <v>7014</v>
      </c>
      <c r="D411" s="1">
        <v>100</v>
      </c>
      <c r="E411" t="s">
        <v>9</v>
      </c>
      <c r="F411" s="1">
        <v>2289131</v>
      </c>
      <c r="G411" s="1">
        <v>72763</v>
      </c>
    </row>
    <row r="412" spans="1:7">
      <c r="A412" t="s">
        <v>7</v>
      </c>
      <c r="B412" t="s">
        <v>8</v>
      </c>
      <c r="C412" s="1">
        <v>7014</v>
      </c>
      <c r="D412" s="1">
        <v>28</v>
      </c>
      <c r="E412" t="s">
        <v>33</v>
      </c>
      <c r="F412" s="1">
        <v>4289317</v>
      </c>
      <c r="G412" s="1">
        <v>77157741</v>
      </c>
    </row>
    <row r="413" spans="1:7">
      <c r="A413" t="s">
        <v>7</v>
      </c>
      <c r="B413" t="s">
        <v>8</v>
      </c>
      <c r="C413" s="1">
        <v>7014</v>
      </c>
      <c r="D413" s="1">
        <v>89</v>
      </c>
      <c r="E413" t="s">
        <v>54</v>
      </c>
      <c r="F413" s="1">
        <v>471702</v>
      </c>
      <c r="G413" t="s">
        <v>14</v>
      </c>
    </row>
    <row r="414" spans="1:7">
      <c r="A414" t="s">
        <v>7</v>
      </c>
      <c r="B414" t="s">
        <v>8</v>
      </c>
      <c r="C414" s="1">
        <v>7014</v>
      </c>
      <c r="D414" s="1">
        <v>400</v>
      </c>
      <c r="E414" t="s">
        <v>12</v>
      </c>
      <c r="F414" s="1">
        <v>78567</v>
      </c>
      <c r="G414" s="1">
        <v>8007699</v>
      </c>
    </row>
    <row r="415" spans="1:7">
      <c r="A415" t="s">
        <v>7</v>
      </c>
      <c r="B415" t="s">
        <v>8</v>
      </c>
      <c r="C415" s="1">
        <v>7014</v>
      </c>
      <c r="D415" s="1">
        <v>56</v>
      </c>
      <c r="E415" t="s">
        <v>49</v>
      </c>
      <c r="F415" s="1">
        <v>42225818</v>
      </c>
      <c r="G415" s="1">
        <v>153827872</v>
      </c>
    </row>
    <row r="416" spans="1:7">
      <c r="A416" t="s">
        <v>7</v>
      </c>
      <c r="B416" t="s">
        <v>8</v>
      </c>
      <c r="C416" s="1">
        <v>7055</v>
      </c>
      <c r="D416" s="1">
        <v>58</v>
      </c>
      <c r="E416" t="s">
        <v>45</v>
      </c>
      <c r="F416" s="1">
        <v>19093</v>
      </c>
      <c r="G416" t="s">
        <v>14</v>
      </c>
    </row>
    <row r="417" spans="1:7">
      <c r="A417" t="s">
        <v>7</v>
      </c>
      <c r="B417" t="s">
        <v>8</v>
      </c>
      <c r="C417" s="1">
        <v>7014</v>
      </c>
      <c r="D417" s="1">
        <v>122</v>
      </c>
      <c r="E417" t="s">
        <v>19</v>
      </c>
      <c r="F417" s="1">
        <v>35648</v>
      </c>
      <c r="G417" t="s">
        <v>14</v>
      </c>
    </row>
    <row r="418" spans="1:7">
      <c r="A418" t="s">
        <v>7</v>
      </c>
      <c r="B418" t="s">
        <v>8</v>
      </c>
      <c r="C418" s="1">
        <v>6121</v>
      </c>
      <c r="D418" s="1">
        <v>46</v>
      </c>
      <c r="E418" t="s">
        <v>17</v>
      </c>
      <c r="F418" s="1">
        <v>233851</v>
      </c>
      <c r="G418" t="s">
        <v>14</v>
      </c>
    </row>
    <row r="419" spans="1:7">
      <c r="A419" t="s">
        <v>7</v>
      </c>
      <c r="B419" t="s">
        <v>8</v>
      </c>
      <c r="C419" s="1">
        <v>7055</v>
      </c>
      <c r="D419" s="1">
        <v>102</v>
      </c>
      <c r="E419" t="s">
        <v>23</v>
      </c>
      <c r="F419" s="1">
        <v>56</v>
      </c>
      <c r="G419" t="s">
        <v>14</v>
      </c>
    </row>
    <row r="420" spans="1:7">
      <c r="A420" t="s">
        <v>7</v>
      </c>
      <c r="B420" t="s">
        <v>8</v>
      </c>
      <c r="C420" s="1">
        <v>7014</v>
      </c>
      <c r="D420" s="1">
        <v>401</v>
      </c>
      <c r="E420" t="s">
        <v>18</v>
      </c>
      <c r="F420" s="1">
        <v>681</v>
      </c>
      <c r="G420" s="1">
        <v>64063</v>
      </c>
    </row>
    <row r="421" spans="1:7">
      <c r="A421" t="s">
        <v>7</v>
      </c>
      <c r="B421" t="s">
        <v>8</v>
      </c>
      <c r="C421" s="1">
        <v>7056</v>
      </c>
      <c r="D421" s="1">
        <v>46</v>
      </c>
      <c r="E421" t="s">
        <v>17</v>
      </c>
      <c r="F421" s="1">
        <v>6969700</v>
      </c>
      <c r="G421" s="1">
        <v>250955</v>
      </c>
    </row>
    <row r="422" spans="1:7">
      <c r="A422" t="s">
        <v>7</v>
      </c>
      <c r="B422" t="s">
        <v>8</v>
      </c>
      <c r="C422" s="1">
        <v>7056</v>
      </c>
      <c r="D422" s="1">
        <v>99</v>
      </c>
      <c r="E422" t="s">
        <v>26</v>
      </c>
      <c r="F422" s="1">
        <v>231956</v>
      </c>
      <c r="G422" s="1">
        <v>8913</v>
      </c>
    </row>
    <row r="423" spans="1:7">
      <c r="A423" t="s">
        <v>7</v>
      </c>
      <c r="B423" t="s">
        <v>8</v>
      </c>
      <c r="C423" s="1">
        <v>7014</v>
      </c>
      <c r="D423" s="1">
        <v>7</v>
      </c>
      <c r="E423" t="s">
        <v>20</v>
      </c>
      <c r="F423" s="1">
        <v>17053233</v>
      </c>
      <c r="G423" s="1">
        <v>346675</v>
      </c>
    </row>
    <row r="424" spans="1:7">
      <c r="A424" t="s">
        <v>7</v>
      </c>
      <c r="B424" t="s">
        <v>8</v>
      </c>
      <c r="C424" s="1">
        <v>7014</v>
      </c>
      <c r="D424" s="1">
        <v>24</v>
      </c>
      <c r="E424" t="s">
        <v>51</v>
      </c>
      <c r="F424" s="1">
        <v>1492215</v>
      </c>
      <c r="G424" s="1">
        <v>47211649</v>
      </c>
    </row>
    <row r="425" spans="1:7">
      <c r="A425" t="s">
        <v>7</v>
      </c>
      <c r="B425" t="s">
        <v>8</v>
      </c>
      <c r="C425" s="1">
        <v>7014</v>
      </c>
      <c r="D425" s="1">
        <v>118</v>
      </c>
      <c r="E425" t="s">
        <v>55</v>
      </c>
      <c r="F425" t="s">
        <v>14</v>
      </c>
      <c r="G425" s="1">
        <v>163931</v>
      </c>
    </row>
    <row r="426" spans="1:7">
      <c r="A426" t="s">
        <v>7</v>
      </c>
      <c r="B426" t="s">
        <v>8</v>
      </c>
      <c r="C426" s="1">
        <v>7053</v>
      </c>
      <c r="D426" s="1">
        <v>52</v>
      </c>
      <c r="E426" t="s">
        <v>32</v>
      </c>
      <c r="F426" s="1">
        <v>3282061</v>
      </c>
      <c r="G426" s="1">
        <v>10262431</v>
      </c>
    </row>
    <row r="427" spans="1:7">
      <c r="A427" t="s">
        <v>7</v>
      </c>
      <c r="B427" t="s">
        <v>8</v>
      </c>
      <c r="C427" s="1">
        <v>7055</v>
      </c>
      <c r="D427" s="1">
        <v>58</v>
      </c>
      <c r="E427" t="s">
        <v>45</v>
      </c>
      <c r="F427" s="1">
        <v>19129026</v>
      </c>
      <c r="G427" t="s">
        <v>14</v>
      </c>
    </row>
    <row r="428" spans="1:7">
      <c r="A428" t="s">
        <v>7</v>
      </c>
      <c r="B428" t="s">
        <v>8</v>
      </c>
      <c r="C428" s="1">
        <v>7055</v>
      </c>
      <c r="D428" s="1">
        <v>99</v>
      </c>
      <c r="E428" t="s">
        <v>26</v>
      </c>
      <c r="F428" s="1">
        <v>1281</v>
      </c>
      <c r="G428" s="1">
        <v>194</v>
      </c>
    </row>
    <row r="429" spans="1:7">
      <c r="A429" t="s">
        <v>7</v>
      </c>
      <c r="B429" t="s">
        <v>8</v>
      </c>
      <c r="C429" s="1">
        <v>7014</v>
      </c>
      <c r="D429" s="1">
        <v>56</v>
      </c>
      <c r="E429" t="s">
        <v>49</v>
      </c>
      <c r="F429" s="1">
        <v>2406842</v>
      </c>
      <c r="G429" t="s">
        <v>14</v>
      </c>
    </row>
    <row r="430" spans="1:7">
      <c r="A430" t="s">
        <v>7</v>
      </c>
      <c r="B430" t="s">
        <v>8</v>
      </c>
      <c r="C430" s="1">
        <v>7055</v>
      </c>
      <c r="D430" s="1">
        <v>121</v>
      </c>
      <c r="E430" t="s">
        <v>35</v>
      </c>
      <c r="F430" s="1">
        <v>43206</v>
      </c>
      <c r="G430" s="1">
        <v>90175</v>
      </c>
    </row>
    <row r="431" spans="1:7">
      <c r="A431" t="s">
        <v>7</v>
      </c>
      <c r="B431" t="s">
        <v>8</v>
      </c>
      <c r="C431" s="1">
        <v>7056</v>
      </c>
      <c r="D431" s="1">
        <v>102</v>
      </c>
      <c r="E431" t="s">
        <v>23</v>
      </c>
      <c r="F431" s="1">
        <v>77</v>
      </c>
      <c r="G431" t="s">
        <v>14</v>
      </c>
    </row>
    <row r="432" spans="1:7">
      <c r="A432" t="s">
        <v>7</v>
      </c>
      <c r="B432" t="s">
        <v>8</v>
      </c>
      <c r="C432" s="1">
        <v>7055</v>
      </c>
      <c r="D432" s="1">
        <v>2</v>
      </c>
      <c r="E432" t="s">
        <v>25</v>
      </c>
      <c r="F432" s="1">
        <v>8919014</v>
      </c>
      <c r="G432" s="1">
        <v>222250633</v>
      </c>
    </row>
    <row r="433" spans="1:7">
      <c r="A433" t="s">
        <v>7</v>
      </c>
      <c r="B433" t="s">
        <v>8</v>
      </c>
      <c r="C433" s="1">
        <v>7014</v>
      </c>
      <c r="D433" s="1">
        <v>120</v>
      </c>
      <c r="E433" t="s">
        <v>48</v>
      </c>
      <c r="F433" s="1">
        <v>8532</v>
      </c>
      <c r="G433" s="1">
        <v>1281329</v>
      </c>
    </row>
    <row r="434" spans="1:7">
      <c r="A434" t="s">
        <v>7</v>
      </c>
      <c r="B434" t="s">
        <v>8</v>
      </c>
      <c r="C434" s="1">
        <v>7014</v>
      </c>
      <c r="D434" s="1">
        <v>19</v>
      </c>
      <c r="E434" t="s">
        <v>39</v>
      </c>
      <c r="F434" s="1">
        <v>21788</v>
      </c>
      <c r="G434" s="1">
        <v>4352486</v>
      </c>
    </row>
    <row r="435" spans="1:7">
      <c r="A435" t="s">
        <v>7</v>
      </c>
      <c r="B435" t="s">
        <v>8</v>
      </c>
      <c r="C435" s="1">
        <v>7055</v>
      </c>
      <c r="D435" s="1">
        <v>60</v>
      </c>
      <c r="E435" t="s">
        <v>46</v>
      </c>
      <c r="F435" s="1">
        <v>165439</v>
      </c>
      <c r="G435" s="1">
        <v>20315</v>
      </c>
    </row>
    <row r="436" spans="1:7">
      <c r="A436" t="s">
        <v>7</v>
      </c>
      <c r="B436" t="s">
        <v>8</v>
      </c>
      <c r="C436" s="1">
        <v>7054</v>
      </c>
      <c r="D436" s="1">
        <v>88</v>
      </c>
      <c r="E436" t="s">
        <v>52</v>
      </c>
      <c r="F436" s="1">
        <v>547287</v>
      </c>
      <c r="G436" t="s">
        <v>14</v>
      </c>
    </row>
    <row r="437" spans="1:7">
      <c r="A437" t="s">
        <v>7</v>
      </c>
      <c r="B437" t="s">
        <v>8</v>
      </c>
      <c r="C437" s="1">
        <v>7056</v>
      </c>
      <c r="D437" s="1">
        <v>81</v>
      </c>
      <c r="E437" t="s">
        <v>15</v>
      </c>
      <c r="F437" s="1">
        <v>4200</v>
      </c>
      <c r="G437" t="s">
        <v>14</v>
      </c>
    </row>
    <row r="438" spans="1:7">
      <c r="A438" t="s">
        <v>7</v>
      </c>
      <c r="B438" t="s">
        <v>8</v>
      </c>
      <c r="C438" s="1">
        <v>7014</v>
      </c>
      <c r="D438" s="1">
        <v>86</v>
      </c>
      <c r="E438" t="s">
        <v>13</v>
      </c>
      <c r="F438" s="1">
        <v>2793</v>
      </c>
      <c r="G438" t="s">
        <v>14</v>
      </c>
    </row>
    <row r="439" spans="1:7">
      <c r="A439" t="s">
        <v>7</v>
      </c>
      <c r="B439" t="s">
        <v>8</v>
      </c>
      <c r="C439" s="1">
        <v>7056</v>
      </c>
      <c r="D439" s="1">
        <v>2</v>
      </c>
      <c r="E439" t="s">
        <v>25</v>
      </c>
      <c r="F439" s="1">
        <v>9082490</v>
      </c>
      <c r="G439" s="1">
        <v>196518623</v>
      </c>
    </row>
    <row r="440" spans="1:7">
      <c r="A440" t="s">
        <v>7</v>
      </c>
      <c r="B440" t="s">
        <v>8</v>
      </c>
      <c r="C440" s="1">
        <v>7014</v>
      </c>
      <c r="D440" s="1">
        <v>101</v>
      </c>
      <c r="E440" t="s">
        <v>11</v>
      </c>
      <c r="F440" s="1">
        <v>130672</v>
      </c>
      <c r="G440" s="1">
        <v>24617</v>
      </c>
    </row>
    <row r="441" spans="1:7">
      <c r="A441" t="s">
        <v>7</v>
      </c>
      <c r="B441" t="s">
        <v>8</v>
      </c>
      <c r="C441" s="1">
        <v>7014</v>
      </c>
      <c r="D441" s="1">
        <v>56</v>
      </c>
      <c r="E441" t="s">
        <v>49</v>
      </c>
      <c r="F441" s="1">
        <v>10397237</v>
      </c>
      <c r="G441" s="1">
        <v>8959538</v>
      </c>
    </row>
    <row r="442" spans="1:7">
      <c r="A442" t="s">
        <v>7</v>
      </c>
      <c r="B442" t="s">
        <v>8</v>
      </c>
      <c r="C442" s="1">
        <v>7014</v>
      </c>
      <c r="D442" s="1">
        <v>106</v>
      </c>
      <c r="E442" t="s">
        <v>47</v>
      </c>
      <c r="F442" s="1">
        <v>1979</v>
      </c>
      <c r="G442" t="s">
        <v>14</v>
      </c>
    </row>
    <row r="443" spans="1:7">
      <c r="A443" t="s">
        <v>7</v>
      </c>
      <c r="B443" t="s">
        <v>8</v>
      </c>
      <c r="C443" s="1">
        <v>7056</v>
      </c>
      <c r="D443" s="1">
        <v>102</v>
      </c>
      <c r="E443" t="s">
        <v>23</v>
      </c>
      <c r="F443" s="1">
        <v>4841</v>
      </c>
      <c r="G443" t="s">
        <v>14</v>
      </c>
    </row>
    <row r="444" spans="1:7">
      <c r="A444" t="s">
        <v>7</v>
      </c>
      <c r="B444" t="s">
        <v>8</v>
      </c>
      <c r="C444" s="1">
        <v>7014</v>
      </c>
      <c r="D444" s="1">
        <v>59</v>
      </c>
      <c r="E444" t="s">
        <v>27</v>
      </c>
      <c r="F444" s="1">
        <v>41089</v>
      </c>
      <c r="G444" t="s">
        <v>14</v>
      </c>
    </row>
    <row r="445" spans="1:7">
      <c r="A445" t="s">
        <v>7</v>
      </c>
      <c r="B445" t="s">
        <v>8</v>
      </c>
      <c r="C445" s="1">
        <v>7053</v>
      </c>
      <c r="D445" s="1">
        <v>52</v>
      </c>
      <c r="E445" t="s">
        <v>32</v>
      </c>
      <c r="F445" s="1">
        <v>2869198</v>
      </c>
      <c r="G445" s="1">
        <v>26797317</v>
      </c>
    </row>
    <row r="446" spans="1:7">
      <c r="A446" t="s">
        <v>7</v>
      </c>
      <c r="B446" t="s">
        <v>8</v>
      </c>
      <c r="C446" s="1">
        <v>7014</v>
      </c>
      <c r="D446" s="1">
        <v>86</v>
      </c>
      <c r="E446" t="s">
        <v>13</v>
      </c>
      <c r="F446" s="1">
        <v>5545</v>
      </c>
      <c r="G446" t="s">
        <v>14</v>
      </c>
    </row>
    <row r="447" spans="1:7">
      <c r="A447" t="s">
        <v>7</v>
      </c>
      <c r="B447" t="s">
        <v>8</v>
      </c>
      <c r="C447" s="1">
        <v>7056</v>
      </c>
      <c r="D447" s="1">
        <v>58</v>
      </c>
      <c r="E447" t="s">
        <v>45</v>
      </c>
      <c r="F447" s="1">
        <v>3098632</v>
      </c>
      <c r="G447" t="s">
        <v>14</v>
      </c>
    </row>
    <row r="448" spans="1:7">
      <c r="A448" t="s">
        <v>7</v>
      </c>
      <c r="B448" t="s">
        <v>8</v>
      </c>
      <c r="C448" s="1">
        <v>7014</v>
      </c>
      <c r="D448" s="1">
        <v>7</v>
      </c>
      <c r="E448" t="s">
        <v>20</v>
      </c>
      <c r="F448" s="1">
        <v>97121759</v>
      </c>
      <c r="G448" s="1">
        <v>7254232</v>
      </c>
    </row>
    <row r="449" spans="1:7">
      <c r="A449" t="s">
        <v>7</v>
      </c>
      <c r="B449" t="s">
        <v>8</v>
      </c>
      <c r="C449" s="1">
        <v>7055</v>
      </c>
      <c r="D449" s="1">
        <v>46</v>
      </c>
      <c r="E449" t="s">
        <v>17</v>
      </c>
      <c r="F449" s="1">
        <v>297044</v>
      </c>
      <c r="G449" s="1">
        <v>1532</v>
      </c>
    </row>
    <row r="450" spans="1:7">
      <c r="A450" t="s">
        <v>7</v>
      </c>
      <c r="B450" t="s">
        <v>8</v>
      </c>
      <c r="C450" s="1">
        <v>7014</v>
      </c>
      <c r="D450" s="1">
        <v>56</v>
      </c>
      <c r="E450" t="s">
        <v>49</v>
      </c>
      <c r="F450" s="1">
        <v>82259793</v>
      </c>
      <c r="G450" s="1">
        <v>314700509</v>
      </c>
    </row>
    <row r="451" spans="1:7">
      <c r="A451" t="s">
        <v>7</v>
      </c>
      <c r="B451" t="s">
        <v>8</v>
      </c>
      <c r="C451" s="1">
        <v>7014</v>
      </c>
      <c r="D451" s="1">
        <v>56</v>
      </c>
      <c r="E451" t="s">
        <v>49</v>
      </c>
      <c r="F451" s="1">
        <v>27238345</v>
      </c>
      <c r="G451" s="1">
        <v>139947784</v>
      </c>
    </row>
    <row r="452" spans="1:7">
      <c r="A452" t="s">
        <v>7</v>
      </c>
      <c r="B452" t="s">
        <v>8</v>
      </c>
      <c r="C452" s="1">
        <v>7053</v>
      </c>
      <c r="D452" s="1">
        <v>52</v>
      </c>
      <c r="E452" t="s">
        <v>32</v>
      </c>
      <c r="F452" s="1">
        <v>3311668</v>
      </c>
      <c r="G452" s="1">
        <v>17522081</v>
      </c>
    </row>
    <row r="453" spans="1:7">
      <c r="A453" t="s">
        <v>7</v>
      </c>
      <c r="B453" t="s">
        <v>8</v>
      </c>
      <c r="C453" s="1">
        <v>7014</v>
      </c>
      <c r="D453" s="1">
        <v>103</v>
      </c>
      <c r="E453" t="s">
        <v>21</v>
      </c>
      <c r="F453" s="1">
        <v>14002801</v>
      </c>
      <c r="G453" s="1">
        <v>707027</v>
      </c>
    </row>
    <row r="454" spans="1:7">
      <c r="A454" t="s">
        <v>7</v>
      </c>
      <c r="B454" t="s">
        <v>8</v>
      </c>
      <c r="C454" s="1">
        <v>7053</v>
      </c>
      <c r="D454" s="1">
        <v>53</v>
      </c>
      <c r="E454" t="s">
        <v>42</v>
      </c>
      <c r="F454" s="1">
        <v>425970</v>
      </c>
      <c r="G454" s="1">
        <v>4628710</v>
      </c>
    </row>
    <row r="455" spans="1:7">
      <c r="A455" t="s">
        <v>7</v>
      </c>
      <c r="B455" t="s">
        <v>8</v>
      </c>
      <c r="C455" s="1">
        <v>7056</v>
      </c>
      <c r="D455" s="1">
        <v>58</v>
      </c>
      <c r="E455" t="s">
        <v>45</v>
      </c>
      <c r="F455" s="1">
        <v>134007</v>
      </c>
      <c r="G455" t="s">
        <v>14</v>
      </c>
    </row>
    <row r="456" spans="1:7">
      <c r="A456" t="s">
        <v>7</v>
      </c>
      <c r="B456" t="s">
        <v>8</v>
      </c>
      <c r="C456" s="1">
        <v>7014</v>
      </c>
      <c r="D456" s="1">
        <v>3</v>
      </c>
      <c r="E456" t="s">
        <v>28</v>
      </c>
      <c r="F456" s="1">
        <v>77870142</v>
      </c>
      <c r="G456" s="1">
        <v>1423178</v>
      </c>
    </row>
    <row r="457" spans="1:7">
      <c r="A457" t="s">
        <v>7</v>
      </c>
      <c r="B457" t="s">
        <v>8</v>
      </c>
      <c r="C457" s="1">
        <v>7014</v>
      </c>
      <c r="D457" s="1">
        <v>24</v>
      </c>
      <c r="E457" t="s">
        <v>51</v>
      </c>
      <c r="F457" s="1">
        <v>2584261</v>
      </c>
      <c r="G457" s="1">
        <v>53895800</v>
      </c>
    </row>
    <row r="458" spans="1:7">
      <c r="A458" t="s">
        <v>7</v>
      </c>
      <c r="B458" t="s">
        <v>8</v>
      </c>
      <c r="C458" s="1">
        <v>7056</v>
      </c>
      <c r="D458" s="1">
        <v>121</v>
      </c>
      <c r="E458" t="s">
        <v>35</v>
      </c>
      <c r="F458" s="1">
        <v>47540</v>
      </c>
      <c r="G458" s="1">
        <v>1264492</v>
      </c>
    </row>
    <row r="459" spans="1:7">
      <c r="A459" t="s">
        <v>7</v>
      </c>
      <c r="B459" t="s">
        <v>8</v>
      </c>
      <c r="C459" s="1">
        <v>7014</v>
      </c>
      <c r="D459" s="1">
        <v>24</v>
      </c>
      <c r="E459" t="s">
        <v>51</v>
      </c>
      <c r="F459" s="1">
        <v>15581754</v>
      </c>
      <c r="G459" s="1">
        <v>362862729</v>
      </c>
    </row>
    <row r="460" spans="1:7">
      <c r="A460" t="s">
        <v>7</v>
      </c>
      <c r="B460" t="s">
        <v>8</v>
      </c>
      <c r="C460" s="1">
        <v>7056</v>
      </c>
      <c r="D460" s="1">
        <v>58</v>
      </c>
      <c r="E460" t="s">
        <v>45</v>
      </c>
      <c r="F460" s="1">
        <v>41996328</v>
      </c>
      <c r="G460" t="s">
        <v>14</v>
      </c>
    </row>
    <row r="461" spans="1:7">
      <c r="A461" t="s">
        <v>7</v>
      </c>
      <c r="B461" t="s">
        <v>8</v>
      </c>
      <c r="C461" s="1">
        <v>7014</v>
      </c>
      <c r="D461" s="1">
        <v>4</v>
      </c>
      <c r="E461" t="s">
        <v>24</v>
      </c>
      <c r="F461" s="1">
        <v>2262850</v>
      </c>
      <c r="G461" s="1">
        <v>134082749</v>
      </c>
    </row>
    <row r="462" spans="1:7">
      <c r="A462" t="s">
        <v>7</v>
      </c>
      <c r="B462" t="s">
        <v>8</v>
      </c>
      <c r="C462" s="1">
        <v>7056</v>
      </c>
      <c r="D462" s="1">
        <v>58</v>
      </c>
      <c r="E462" t="s">
        <v>45</v>
      </c>
      <c r="F462" s="1">
        <v>4355793</v>
      </c>
      <c r="G462" t="s">
        <v>14</v>
      </c>
    </row>
    <row r="463" spans="1:7">
      <c r="A463" t="s">
        <v>7</v>
      </c>
      <c r="B463" t="s">
        <v>8</v>
      </c>
      <c r="C463" s="1">
        <v>7056</v>
      </c>
      <c r="D463" s="1">
        <v>2</v>
      </c>
      <c r="E463" t="s">
        <v>25</v>
      </c>
      <c r="F463" s="1">
        <v>6964874</v>
      </c>
      <c r="G463" s="1">
        <v>108751352</v>
      </c>
    </row>
    <row r="464" spans="1:7">
      <c r="A464" t="s">
        <v>7</v>
      </c>
      <c r="B464" t="s">
        <v>8</v>
      </c>
      <c r="C464" s="1">
        <v>7014</v>
      </c>
      <c r="D464" s="1">
        <v>100</v>
      </c>
      <c r="E464" t="s">
        <v>9</v>
      </c>
      <c r="F464" s="1">
        <v>15064158</v>
      </c>
      <c r="G464" s="1">
        <v>793929</v>
      </c>
    </row>
    <row r="465" spans="1:7">
      <c r="A465" t="s">
        <v>7</v>
      </c>
      <c r="B465" t="s">
        <v>8</v>
      </c>
      <c r="C465" s="1">
        <v>7014</v>
      </c>
      <c r="D465" s="1">
        <v>30</v>
      </c>
      <c r="E465" t="s">
        <v>16</v>
      </c>
      <c r="F465" s="1">
        <v>-5540370</v>
      </c>
      <c r="G465" t="s">
        <v>14</v>
      </c>
    </row>
    <row r="466" spans="1:7">
      <c r="A466" t="s">
        <v>7</v>
      </c>
      <c r="B466" t="s">
        <v>8</v>
      </c>
      <c r="C466" s="1">
        <v>7014</v>
      </c>
      <c r="D466" s="1">
        <v>17</v>
      </c>
      <c r="E466" t="s">
        <v>10</v>
      </c>
      <c r="F466" s="1">
        <v>740648</v>
      </c>
      <c r="G466" s="1">
        <v>17476808</v>
      </c>
    </row>
    <row r="467" spans="1:7">
      <c r="A467" t="s">
        <v>7</v>
      </c>
      <c r="B467" t="s">
        <v>8</v>
      </c>
      <c r="C467" s="1">
        <v>7014</v>
      </c>
      <c r="D467" s="1">
        <v>56</v>
      </c>
      <c r="E467" t="s">
        <v>49</v>
      </c>
      <c r="F467" s="1">
        <v>1392720</v>
      </c>
      <c r="G467" s="1">
        <v>5782610</v>
      </c>
    </row>
    <row r="468" spans="1:7">
      <c r="A468" t="s">
        <v>7</v>
      </c>
      <c r="B468" t="s">
        <v>8</v>
      </c>
      <c r="C468" s="1">
        <v>7014</v>
      </c>
      <c r="D468" s="1">
        <v>27</v>
      </c>
      <c r="E468" t="s">
        <v>29</v>
      </c>
      <c r="F468" s="1">
        <v>25096303</v>
      </c>
      <c r="G468" s="1">
        <v>785667591</v>
      </c>
    </row>
    <row r="469" spans="1:7">
      <c r="A469" t="s">
        <v>7</v>
      </c>
      <c r="B469" t="s">
        <v>8</v>
      </c>
      <c r="C469" s="1">
        <v>7014</v>
      </c>
      <c r="D469" s="1">
        <v>120</v>
      </c>
      <c r="E469" t="s">
        <v>48</v>
      </c>
      <c r="F469" s="1">
        <v>326689</v>
      </c>
      <c r="G469" s="1">
        <v>16481331</v>
      </c>
    </row>
    <row r="470" spans="1:7">
      <c r="A470" t="s">
        <v>7</v>
      </c>
      <c r="B470" t="s">
        <v>8</v>
      </c>
      <c r="C470" s="1">
        <v>7014</v>
      </c>
      <c r="D470" s="1">
        <v>59</v>
      </c>
      <c r="E470" t="s">
        <v>27</v>
      </c>
      <c r="F470" s="1">
        <v>34665</v>
      </c>
      <c r="G470" t="s">
        <v>14</v>
      </c>
    </row>
    <row r="471" spans="1:7">
      <c r="A471" t="s">
        <v>7</v>
      </c>
      <c r="B471" t="s">
        <v>8</v>
      </c>
      <c r="C471" s="1">
        <v>7056</v>
      </c>
      <c r="D471" s="1">
        <v>46</v>
      </c>
      <c r="E471" t="s">
        <v>17</v>
      </c>
      <c r="F471" s="1">
        <v>1000984</v>
      </c>
      <c r="G471" s="1">
        <v>211621</v>
      </c>
    </row>
    <row r="472" spans="1:7">
      <c r="A472" t="s">
        <v>7</v>
      </c>
      <c r="B472" t="s">
        <v>8</v>
      </c>
      <c r="C472" s="1">
        <v>7014</v>
      </c>
      <c r="D472" s="1">
        <v>81</v>
      </c>
      <c r="E472" t="s">
        <v>15</v>
      </c>
      <c r="F472" s="1">
        <v>65174</v>
      </c>
      <c r="G472" s="1">
        <v>217623</v>
      </c>
    </row>
    <row r="473" spans="1:7">
      <c r="A473" t="s">
        <v>7</v>
      </c>
      <c r="B473" t="s">
        <v>8</v>
      </c>
      <c r="C473" s="1">
        <v>7056</v>
      </c>
      <c r="D473" s="1">
        <v>58</v>
      </c>
      <c r="E473" t="s">
        <v>45</v>
      </c>
      <c r="F473" s="1">
        <v>3041516</v>
      </c>
      <c r="G473" t="s">
        <v>14</v>
      </c>
    </row>
    <row r="474" spans="1:7">
      <c r="A474" t="s">
        <v>7</v>
      </c>
      <c r="B474" t="s">
        <v>8</v>
      </c>
      <c r="C474" s="1">
        <v>7014</v>
      </c>
      <c r="D474" s="1">
        <v>103</v>
      </c>
      <c r="E474" t="s">
        <v>21</v>
      </c>
      <c r="F474" s="1">
        <v>6193472</v>
      </c>
      <c r="G474" s="1">
        <v>66080</v>
      </c>
    </row>
    <row r="475" spans="1:7">
      <c r="A475" t="s">
        <v>7</v>
      </c>
      <c r="B475" t="s">
        <v>8</v>
      </c>
      <c r="C475" s="1">
        <v>7056</v>
      </c>
      <c r="D475" s="1">
        <v>60</v>
      </c>
      <c r="E475" t="s">
        <v>46</v>
      </c>
      <c r="F475" s="1">
        <v>133246</v>
      </c>
      <c r="G475" s="1">
        <v>25566</v>
      </c>
    </row>
    <row r="476" spans="1:7">
      <c r="A476" t="s">
        <v>7</v>
      </c>
      <c r="B476" t="s">
        <v>8</v>
      </c>
      <c r="C476" s="1">
        <v>7014</v>
      </c>
      <c r="D476" s="1">
        <v>30</v>
      </c>
      <c r="E476" t="s">
        <v>16</v>
      </c>
      <c r="F476" s="1">
        <v>-15049241</v>
      </c>
      <c r="G476" t="s">
        <v>14</v>
      </c>
    </row>
    <row r="477" spans="1:7">
      <c r="A477" t="s">
        <v>7</v>
      </c>
      <c r="B477" t="s">
        <v>8</v>
      </c>
      <c r="C477" s="1">
        <v>7056</v>
      </c>
      <c r="D477" s="1">
        <v>121</v>
      </c>
      <c r="E477" t="s">
        <v>35</v>
      </c>
      <c r="F477" s="1">
        <v>336556</v>
      </c>
      <c r="G477" s="1">
        <v>1525961</v>
      </c>
    </row>
    <row r="478" spans="1:7">
      <c r="A478" t="s">
        <v>7</v>
      </c>
      <c r="B478" t="s">
        <v>8</v>
      </c>
      <c r="C478" s="1">
        <v>7014</v>
      </c>
      <c r="D478" s="1">
        <v>118</v>
      </c>
      <c r="E478" t="s">
        <v>55</v>
      </c>
      <c r="F478" s="1">
        <v>3001272</v>
      </c>
      <c r="G478" s="1">
        <v>645946</v>
      </c>
    </row>
    <row r="479" spans="1:7">
      <c r="A479" t="s">
        <v>7</v>
      </c>
      <c r="B479" t="s">
        <v>8</v>
      </c>
      <c r="C479" s="1">
        <v>7014</v>
      </c>
      <c r="D479" s="1">
        <v>56</v>
      </c>
      <c r="E479" t="s">
        <v>49</v>
      </c>
      <c r="F479" s="1">
        <v>2861406</v>
      </c>
      <c r="G479" s="1">
        <v>12689321</v>
      </c>
    </row>
    <row r="480" spans="1:7">
      <c r="A480" t="s">
        <v>7</v>
      </c>
      <c r="B480" t="s">
        <v>8</v>
      </c>
      <c r="C480" s="1">
        <v>7014</v>
      </c>
      <c r="D480" s="1">
        <v>126</v>
      </c>
      <c r="E480" t="s">
        <v>50</v>
      </c>
      <c r="F480" s="1">
        <v>11700</v>
      </c>
      <c r="G480" s="1">
        <v>3164693</v>
      </c>
    </row>
    <row r="481" spans="1:7">
      <c r="A481" t="s">
        <v>7</v>
      </c>
      <c r="B481" t="s">
        <v>8</v>
      </c>
      <c r="C481" s="1">
        <v>7055</v>
      </c>
      <c r="D481" s="1">
        <v>46</v>
      </c>
      <c r="E481" t="s">
        <v>17</v>
      </c>
      <c r="F481" s="1">
        <v>95299</v>
      </c>
      <c r="G481" s="1">
        <v>8974</v>
      </c>
    </row>
    <row r="482" spans="1:7">
      <c r="A482" t="s">
        <v>7</v>
      </c>
      <c r="B482" t="s">
        <v>8</v>
      </c>
      <c r="C482" s="1">
        <v>7014</v>
      </c>
      <c r="D482" s="1">
        <v>27</v>
      </c>
      <c r="E482" t="s">
        <v>29</v>
      </c>
      <c r="F482" s="1">
        <v>7174104</v>
      </c>
      <c r="G482" s="1">
        <v>248294688</v>
      </c>
    </row>
    <row r="483" spans="1:7">
      <c r="A483" t="s">
        <v>7</v>
      </c>
      <c r="B483" t="s">
        <v>8</v>
      </c>
      <c r="C483" s="1">
        <v>7055</v>
      </c>
      <c r="D483" s="1">
        <v>99</v>
      </c>
      <c r="E483" t="s">
        <v>26</v>
      </c>
      <c r="F483" s="1">
        <v>1080</v>
      </c>
      <c r="G483" s="1">
        <v>50</v>
      </c>
    </row>
    <row r="484" spans="1:7">
      <c r="A484" t="s">
        <v>7</v>
      </c>
      <c r="B484" t="s">
        <v>8</v>
      </c>
      <c r="C484" s="1">
        <v>7014</v>
      </c>
      <c r="D484" s="1">
        <v>400</v>
      </c>
      <c r="E484" t="s">
        <v>12</v>
      </c>
      <c r="F484" s="1">
        <v>564</v>
      </c>
      <c r="G484" s="1">
        <v>56886</v>
      </c>
    </row>
    <row r="485" spans="1:7">
      <c r="A485" t="s">
        <v>7</v>
      </c>
      <c r="B485" t="s">
        <v>8</v>
      </c>
      <c r="C485" s="1">
        <v>7014</v>
      </c>
      <c r="D485" s="1">
        <v>46</v>
      </c>
      <c r="E485" t="s">
        <v>17</v>
      </c>
      <c r="F485" s="1">
        <v>2092443</v>
      </c>
      <c r="G485" s="1">
        <v>300467</v>
      </c>
    </row>
    <row r="486" spans="1:7">
      <c r="A486" t="s">
        <v>7</v>
      </c>
      <c r="B486" t="s">
        <v>8</v>
      </c>
      <c r="C486" s="1">
        <v>7014</v>
      </c>
      <c r="D486" s="1">
        <v>27</v>
      </c>
      <c r="E486" t="s">
        <v>29</v>
      </c>
      <c r="F486" s="1">
        <v>5114148</v>
      </c>
      <c r="G486" s="1">
        <v>371272965</v>
      </c>
    </row>
    <row r="487" spans="1:7">
      <c r="A487" t="s">
        <v>7</v>
      </c>
      <c r="B487" t="s">
        <v>8</v>
      </c>
      <c r="C487" s="1">
        <v>7056</v>
      </c>
      <c r="D487" s="1">
        <v>58</v>
      </c>
      <c r="E487" t="s">
        <v>45</v>
      </c>
      <c r="F487" s="1">
        <v>10092957</v>
      </c>
      <c r="G487" t="s">
        <v>14</v>
      </c>
    </row>
    <row r="488" spans="1:7">
      <c r="A488" t="s">
        <v>7</v>
      </c>
      <c r="B488" t="s">
        <v>8</v>
      </c>
      <c r="C488" s="1">
        <v>7014</v>
      </c>
      <c r="D488" s="1">
        <v>81</v>
      </c>
      <c r="E488" t="s">
        <v>15</v>
      </c>
      <c r="F488" s="1">
        <v>7435</v>
      </c>
      <c r="G488" s="1">
        <v>25620</v>
      </c>
    </row>
    <row r="489" spans="1:7">
      <c r="A489" t="s">
        <v>7</v>
      </c>
      <c r="B489" t="s">
        <v>8</v>
      </c>
      <c r="C489" s="1">
        <v>7014</v>
      </c>
      <c r="D489" s="1">
        <v>19</v>
      </c>
      <c r="E489" t="s">
        <v>39</v>
      </c>
      <c r="F489" s="1">
        <v>313717</v>
      </c>
      <c r="G489" s="1">
        <v>25895464</v>
      </c>
    </row>
    <row r="490" spans="1:7">
      <c r="A490" t="s">
        <v>7</v>
      </c>
      <c r="B490" t="s">
        <v>8</v>
      </c>
      <c r="C490" s="1">
        <v>7055</v>
      </c>
      <c r="D490" s="1">
        <v>121</v>
      </c>
      <c r="E490" t="s">
        <v>35</v>
      </c>
      <c r="F490" s="1">
        <v>469155</v>
      </c>
      <c r="G490" s="1">
        <v>8720579</v>
      </c>
    </row>
    <row r="491" spans="1:7">
      <c r="A491" t="s">
        <v>7</v>
      </c>
      <c r="B491" t="s">
        <v>8</v>
      </c>
      <c r="C491" s="1">
        <v>7055</v>
      </c>
      <c r="D491" s="1">
        <v>60</v>
      </c>
      <c r="E491" t="s">
        <v>46</v>
      </c>
      <c r="F491" s="1">
        <v>1096897</v>
      </c>
      <c r="G491" s="1">
        <v>37817</v>
      </c>
    </row>
    <row r="492" spans="1:7">
      <c r="A492" t="s">
        <v>7</v>
      </c>
      <c r="B492" t="s">
        <v>8</v>
      </c>
      <c r="C492" s="1">
        <v>7014</v>
      </c>
      <c r="D492" s="1">
        <v>2</v>
      </c>
      <c r="E492" t="s">
        <v>25</v>
      </c>
      <c r="F492" t="s">
        <v>14</v>
      </c>
      <c r="G492" s="1">
        <v>24428</v>
      </c>
    </row>
    <row r="493" spans="1:7">
      <c r="A493" t="s">
        <v>7</v>
      </c>
      <c r="B493" t="s">
        <v>8</v>
      </c>
      <c r="C493" s="1">
        <v>7014</v>
      </c>
      <c r="D493" s="1">
        <v>56</v>
      </c>
      <c r="E493" t="s">
        <v>49</v>
      </c>
      <c r="F493" s="1">
        <v>5800139</v>
      </c>
      <c r="G493" s="1">
        <v>27008240</v>
      </c>
    </row>
    <row r="494" spans="1:7">
      <c r="A494" t="s">
        <v>7</v>
      </c>
      <c r="B494" t="s">
        <v>8</v>
      </c>
      <c r="C494" s="1">
        <v>7056</v>
      </c>
      <c r="D494" s="1">
        <v>2</v>
      </c>
      <c r="E494" t="s">
        <v>25</v>
      </c>
      <c r="F494" s="1">
        <v>51698006</v>
      </c>
      <c r="G494" s="1">
        <v>759032317</v>
      </c>
    </row>
    <row r="495" spans="1:7">
      <c r="A495" t="s">
        <v>7</v>
      </c>
      <c r="B495" t="s">
        <v>8</v>
      </c>
      <c r="C495" s="1">
        <v>7014</v>
      </c>
      <c r="D495" s="1">
        <v>44</v>
      </c>
      <c r="E495" t="s">
        <v>38</v>
      </c>
      <c r="F495" s="1">
        <v>337</v>
      </c>
      <c r="G495" t="s">
        <v>14</v>
      </c>
    </row>
    <row r="496" spans="1:7">
      <c r="A496" t="s">
        <v>7</v>
      </c>
      <c r="B496" t="s">
        <v>8</v>
      </c>
      <c r="C496" s="1">
        <v>7014</v>
      </c>
      <c r="D496" s="1">
        <v>4</v>
      </c>
      <c r="E496" t="s">
        <v>24</v>
      </c>
      <c r="F496" s="1">
        <v>215678</v>
      </c>
      <c r="G496" s="1">
        <v>26772499</v>
      </c>
    </row>
    <row r="497" spans="1:7">
      <c r="A497" t="s">
        <v>7</v>
      </c>
      <c r="B497" t="s">
        <v>8</v>
      </c>
      <c r="C497" s="1">
        <v>7014</v>
      </c>
      <c r="D497" s="1">
        <v>30</v>
      </c>
      <c r="E497" t="s">
        <v>16</v>
      </c>
      <c r="F497" s="1">
        <v>-27885701</v>
      </c>
      <c r="G497" t="s">
        <v>14</v>
      </c>
    </row>
    <row r="498" spans="1:7">
      <c r="A498" t="s">
        <v>7</v>
      </c>
      <c r="B498" t="s">
        <v>8</v>
      </c>
      <c r="C498" s="1">
        <v>7014</v>
      </c>
      <c r="D498" s="1">
        <v>69</v>
      </c>
      <c r="E498" t="s">
        <v>43</v>
      </c>
      <c r="F498" s="1">
        <v>160</v>
      </c>
      <c r="G498" s="1">
        <v>8009</v>
      </c>
    </row>
    <row r="499" spans="1:7">
      <c r="A499" t="s">
        <v>7</v>
      </c>
      <c r="B499" t="s">
        <v>8</v>
      </c>
      <c r="C499" s="1">
        <v>7014</v>
      </c>
      <c r="D499" s="1">
        <v>44</v>
      </c>
      <c r="E499" t="s">
        <v>38</v>
      </c>
      <c r="F499" s="1">
        <v>47853</v>
      </c>
      <c r="G499" t="s">
        <v>14</v>
      </c>
    </row>
    <row r="500" spans="1:7">
      <c r="A500" t="s">
        <v>7</v>
      </c>
      <c r="B500" t="s">
        <v>8</v>
      </c>
      <c r="C500" s="1">
        <v>7014</v>
      </c>
      <c r="D500" s="1">
        <v>8</v>
      </c>
      <c r="E500" t="s">
        <v>37</v>
      </c>
      <c r="F500" s="1">
        <v>102810</v>
      </c>
      <c r="G500" t="s">
        <v>14</v>
      </c>
    </row>
    <row r="501" spans="1:7">
      <c r="A501" t="s">
        <v>7</v>
      </c>
      <c r="B501" t="s">
        <v>8</v>
      </c>
      <c r="C501" s="1">
        <v>7014</v>
      </c>
      <c r="D501" s="1">
        <v>4</v>
      </c>
      <c r="E501" t="s">
        <v>24</v>
      </c>
      <c r="F501" s="1">
        <v>18413227</v>
      </c>
      <c r="G501" s="1">
        <v>453309062</v>
      </c>
    </row>
    <row r="502" spans="1:7">
      <c r="A502" t="s">
        <v>7</v>
      </c>
      <c r="B502" t="s">
        <v>8</v>
      </c>
      <c r="C502" s="1">
        <v>7014</v>
      </c>
      <c r="D502" s="1">
        <v>103</v>
      </c>
      <c r="E502" t="s">
        <v>21</v>
      </c>
      <c r="F502" s="1">
        <v>38425901</v>
      </c>
      <c r="G502" s="1">
        <v>5046111</v>
      </c>
    </row>
    <row r="503" spans="1:7">
      <c r="A503" t="s">
        <v>7</v>
      </c>
      <c r="B503" t="s">
        <v>8</v>
      </c>
      <c r="C503" s="1">
        <v>7014</v>
      </c>
      <c r="D503" s="1">
        <v>56</v>
      </c>
      <c r="E503" t="s">
        <v>49</v>
      </c>
      <c r="F503" s="1">
        <v>5791451</v>
      </c>
      <c r="G503" s="1">
        <v>22402706</v>
      </c>
    </row>
    <row r="504" spans="1:7">
      <c r="A504" t="s">
        <v>7</v>
      </c>
      <c r="B504" t="s">
        <v>8</v>
      </c>
      <c r="C504" s="1">
        <v>7014</v>
      </c>
      <c r="D504" s="1">
        <v>28</v>
      </c>
      <c r="E504" t="s">
        <v>33</v>
      </c>
      <c r="F504" s="1">
        <v>1725</v>
      </c>
      <c r="G504" s="1">
        <v>533351</v>
      </c>
    </row>
    <row r="505" spans="1:7">
      <c r="A505" t="s">
        <v>7</v>
      </c>
      <c r="B505" t="s">
        <v>8</v>
      </c>
      <c r="C505" s="1">
        <v>7014</v>
      </c>
      <c r="D505" s="1">
        <v>24</v>
      </c>
      <c r="E505" t="s">
        <v>51</v>
      </c>
      <c r="F505" s="1">
        <v>716532</v>
      </c>
      <c r="G505" s="1">
        <v>14830691</v>
      </c>
    </row>
    <row r="506" spans="1:7">
      <c r="A506" t="s">
        <v>7</v>
      </c>
      <c r="B506" t="s">
        <v>8</v>
      </c>
      <c r="C506" s="1">
        <v>7014</v>
      </c>
      <c r="D506" s="1">
        <v>8</v>
      </c>
      <c r="E506" t="s">
        <v>37</v>
      </c>
      <c r="F506" s="1">
        <v>3477276</v>
      </c>
      <c r="G506" s="1">
        <v>150831</v>
      </c>
    </row>
    <row r="507" spans="1:7">
      <c r="A507" t="s">
        <v>7</v>
      </c>
      <c r="B507" t="s">
        <v>8</v>
      </c>
      <c r="C507" s="1">
        <v>7014</v>
      </c>
      <c r="D507" s="1">
        <v>17</v>
      </c>
      <c r="E507" t="s">
        <v>10</v>
      </c>
      <c r="F507" s="1">
        <v>505411</v>
      </c>
      <c r="G507" s="1">
        <v>7745423</v>
      </c>
    </row>
    <row r="508" spans="1:7">
      <c r="A508" t="s">
        <v>7</v>
      </c>
      <c r="B508" t="s">
        <v>8</v>
      </c>
      <c r="C508" s="1">
        <v>7014</v>
      </c>
      <c r="D508" s="1">
        <v>28</v>
      </c>
      <c r="E508" t="s">
        <v>33</v>
      </c>
      <c r="F508" s="1">
        <v>4126191</v>
      </c>
      <c r="G508" s="1">
        <v>149656684</v>
      </c>
    </row>
    <row r="509" spans="1:7">
      <c r="A509" t="s">
        <v>7</v>
      </c>
      <c r="B509" t="s">
        <v>8</v>
      </c>
      <c r="C509" s="1">
        <v>7014</v>
      </c>
      <c r="D509" s="1">
        <v>27</v>
      </c>
      <c r="E509" t="s">
        <v>29</v>
      </c>
      <c r="F509" s="1">
        <v>6252212</v>
      </c>
      <c r="G509" s="1">
        <v>282383870</v>
      </c>
    </row>
    <row r="510" spans="1:7">
      <c r="A510" t="s">
        <v>7</v>
      </c>
      <c r="B510" t="s">
        <v>8</v>
      </c>
      <c r="C510" s="1">
        <v>7014</v>
      </c>
      <c r="D510" s="1">
        <v>81</v>
      </c>
      <c r="E510" t="s">
        <v>15</v>
      </c>
      <c r="F510" s="1">
        <v>1491</v>
      </c>
      <c r="G510" s="1">
        <v>11735</v>
      </c>
    </row>
    <row r="511" spans="1:7">
      <c r="A511" t="s">
        <v>7</v>
      </c>
      <c r="B511" t="s">
        <v>8</v>
      </c>
      <c r="C511" s="1">
        <v>7014</v>
      </c>
      <c r="D511" s="1">
        <v>4</v>
      </c>
      <c r="E511" t="s">
        <v>24</v>
      </c>
      <c r="F511" s="1">
        <v>2689871</v>
      </c>
      <c r="G511" s="1">
        <v>117870497</v>
      </c>
    </row>
    <row r="512" spans="1:7">
      <c r="A512" t="s">
        <v>7</v>
      </c>
      <c r="B512" t="s">
        <v>8</v>
      </c>
      <c r="C512" s="1">
        <v>7014</v>
      </c>
      <c r="D512" s="1">
        <v>120</v>
      </c>
      <c r="E512" t="s">
        <v>48</v>
      </c>
      <c r="F512" s="1">
        <v>1089972</v>
      </c>
      <c r="G512" s="1">
        <v>96651785</v>
      </c>
    </row>
    <row r="513" spans="1:7">
      <c r="A513" t="s">
        <v>7</v>
      </c>
      <c r="B513" t="s">
        <v>8</v>
      </c>
      <c r="C513" s="1">
        <v>7056</v>
      </c>
      <c r="D513" s="1">
        <v>60</v>
      </c>
      <c r="E513" t="s">
        <v>46</v>
      </c>
      <c r="F513" s="1">
        <v>454417</v>
      </c>
      <c r="G513" s="1">
        <v>91451</v>
      </c>
    </row>
    <row r="514" spans="1:7">
      <c r="A514" t="s">
        <v>7</v>
      </c>
      <c r="B514" t="s">
        <v>8</v>
      </c>
      <c r="C514" s="1">
        <v>7014</v>
      </c>
      <c r="D514" s="1">
        <v>3</v>
      </c>
      <c r="E514" t="s">
        <v>28</v>
      </c>
      <c r="F514" s="1">
        <v>72763</v>
      </c>
      <c r="G514" t="s">
        <v>14</v>
      </c>
    </row>
    <row r="515" spans="1:7">
      <c r="A515" t="s">
        <v>7</v>
      </c>
      <c r="B515" t="s">
        <v>8</v>
      </c>
      <c r="C515" s="1">
        <v>7014</v>
      </c>
      <c r="D515" s="1">
        <v>46</v>
      </c>
      <c r="E515" t="s">
        <v>17</v>
      </c>
      <c r="F515" s="1">
        <v>180545891</v>
      </c>
      <c r="G515" s="1">
        <v>9587302</v>
      </c>
    </row>
    <row r="516" spans="1:7">
      <c r="A516" t="s">
        <v>7</v>
      </c>
      <c r="B516" t="s">
        <v>8</v>
      </c>
      <c r="C516" s="1">
        <v>7014</v>
      </c>
      <c r="D516" s="1">
        <v>30</v>
      </c>
      <c r="E516" t="s">
        <v>16</v>
      </c>
      <c r="F516" s="1">
        <v>-25107831</v>
      </c>
      <c r="G516" t="s">
        <v>14</v>
      </c>
    </row>
    <row r="517" spans="1:7">
      <c r="A517" t="s">
        <v>7</v>
      </c>
      <c r="B517" t="s">
        <v>8</v>
      </c>
      <c r="C517" s="1">
        <v>7055</v>
      </c>
      <c r="D517" s="1">
        <v>60</v>
      </c>
      <c r="E517" t="s">
        <v>46</v>
      </c>
      <c r="F517" s="1">
        <v>176937</v>
      </c>
      <c r="G517" s="1">
        <v>917</v>
      </c>
    </row>
    <row r="518" spans="1:7">
      <c r="A518" t="s">
        <v>7</v>
      </c>
      <c r="B518" t="s">
        <v>8</v>
      </c>
      <c r="C518" s="1">
        <v>7053</v>
      </c>
      <c r="D518" s="1">
        <v>52</v>
      </c>
      <c r="E518" t="s">
        <v>32</v>
      </c>
      <c r="F518" s="1">
        <v>426027</v>
      </c>
      <c r="G518" s="1">
        <v>3964781</v>
      </c>
    </row>
    <row r="519" spans="1:7">
      <c r="A519" t="s">
        <v>7</v>
      </c>
      <c r="B519" t="s">
        <v>8</v>
      </c>
      <c r="C519" s="1">
        <v>7055</v>
      </c>
      <c r="D519" s="1">
        <v>60</v>
      </c>
      <c r="E519" t="s">
        <v>46</v>
      </c>
      <c r="F519" s="1">
        <v>239102</v>
      </c>
      <c r="G519" s="1">
        <v>14854</v>
      </c>
    </row>
    <row r="520" spans="1:7">
      <c r="A520" t="s">
        <v>7</v>
      </c>
      <c r="B520" t="s">
        <v>8</v>
      </c>
      <c r="C520" s="1">
        <v>7014</v>
      </c>
      <c r="D520" s="1">
        <v>98</v>
      </c>
      <c r="E520" t="s">
        <v>31</v>
      </c>
      <c r="F520" s="1">
        <v>5641363</v>
      </c>
      <c r="G520" s="1">
        <v>177262543</v>
      </c>
    </row>
    <row r="521" spans="1:7">
      <c r="A521" t="s">
        <v>7</v>
      </c>
      <c r="B521" t="s">
        <v>8</v>
      </c>
      <c r="C521" s="1">
        <v>7056</v>
      </c>
      <c r="D521" s="1">
        <v>81</v>
      </c>
      <c r="E521" t="s">
        <v>15</v>
      </c>
      <c r="F521" s="1">
        <v>2800</v>
      </c>
      <c r="G521" t="s">
        <v>14</v>
      </c>
    </row>
    <row r="522" spans="1:7">
      <c r="A522" t="s">
        <v>7</v>
      </c>
      <c r="B522" t="s">
        <v>8</v>
      </c>
      <c r="C522" s="1">
        <v>7014</v>
      </c>
      <c r="D522" s="1">
        <v>19</v>
      </c>
      <c r="E522" t="s">
        <v>39</v>
      </c>
      <c r="F522" s="1">
        <v>2162714</v>
      </c>
      <c r="G522" s="1">
        <v>321392443</v>
      </c>
    </row>
    <row r="523" spans="1:7">
      <c r="A523" t="s">
        <v>7</v>
      </c>
      <c r="B523" t="s">
        <v>8</v>
      </c>
      <c r="C523" s="1">
        <v>7055</v>
      </c>
      <c r="D523" s="1">
        <v>2</v>
      </c>
      <c r="E523" t="s">
        <v>25</v>
      </c>
      <c r="F523" s="1">
        <v>7683307</v>
      </c>
      <c r="G523" s="1">
        <v>294248436</v>
      </c>
    </row>
    <row r="524" spans="1:7">
      <c r="A524" t="s">
        <v>7</v>
      </c>
      <c r="B524" t="s">
        <v>8</v>
      </c>
      <c r="C524" s="1">
        <v>7014</v>
      </c>
      <c r="D524" s="1">
        <v>103</v>
      </c>
      <c r="E524" t="s">
        <v>21</v>
      </c>
      <c r="F524" s="1">
        <v>12867205</v>
      </c>
      <c r="G524" s="1">
        <v>746968</v>
      </c>
    </row>
    <row r="525" spans="1:7">
      <c r="A525" t="s">
        <v>7</v>
      </c>
      <c r="B525" t="s">
        <v>8</v>
      </c>
      <c r="C525" s="1">
        <v>7014</v>
      </c>
      <c r="D525" s="1">
        <v>46</v>
      </c>
      <c r="E525" t="s">
        <v>17</v>
      </c>
      <c r="F525" s="1">
        <v>361960</v>
      </c>
      <c r="G525" s="1">
        <v>24853</v>
      </c>
    </row>
    <row r="526" spans="1:7">
      <c r="A526" t="s">
        <v>7</v>
      </c>
      <c r="B526" t="s">
        <v>8</v>
      </c>
      <c r="C526" s="1">
        <v>7055</v>
      </c>
      <c r="D526" s="1">
        <v>46</v>
      </c>
      <c r="E526" t="s">
        <v>17</v>
      </c>
      <c r="F526" s="1">
        <v>39652</v>
      </c>
      <c r="G526" t="s">
        <v>14</v>
      </c>
    </row>
    <row r="527" spans="1:7">
      <c r="A527" t="s">
        <v>7</v>
      </c>
      <c r="B527" t="s">
        <v>8</v>
      </c>
      <c r="C527" s="1">
        <v>7056</v>
      </c>
      <c r="D527" s="1">
        <v>58</v>
      </c>
      <c r="E527" t="s">
        <v>45</v>
      </c>
      <c r="F527" s="1">
        <v>282603111</v>
      </c>
      <c r="G527" s="1">
        <v>5019662</v>
      </c>
    </row>
    <row r="528" spans="1:7">
      <c r="A528" t="s">
        <v>7</v>
      </c>
      <c r="B528" t="s">
        <v>8</v>
      </c>
      <c r="C528" s="1">
        <v>7053</v>
      </c>
      <c r="D528" s="1">
        <v>53</v>
      </c>
      <c r="E528" t="s">
        <v>42</v>
      </c>
      <c r="F528" s="1">
        <v>360600</v>
      </c>
      <c r="G528" s="1">
        <v>4082420</v>
      </c>
    </row>
    <row r="529" spans="1:7">
      <c r="A529" t="s">
        <v>7</v>
      </c>
      <c r="B529" t="s">
        <v>8</v>
      </c>
      <c r="C529" s="1">
        <v>7014</v>
      </c>
      <c r="D529" s="1">
        <v>3</v>
      </c>
      <c r="E529" t="s">
        <v>28</v>
      </c>
      <c r="F529" s="1">
        <v>589851</v>
      </c>
      <c r="G529" t="s">
        <v>14</v>
      </c>
    </row>
    <row r="530" spans="1:7">
      <c r="A530" t="s">
        <v>7</v>
      </c>
      <c r="B530" t="s">
        <v>8</v>
      </c>
      <c r="C530" s="1">
        <v>7014</v>
      </c>
      <c r="D530" s="1">
        <v>3</v>
      </c>
      <c r="E530" t="s">
        <v>28</v>
      </c>
      <c r="F530" s="1">
        <v>297037170</v>
      </c>
      <c r="G530" s="1">
        <v>7348773</v>
      </c>
    </row>
    <row r="531" spans="1:7">
      <c r="A531" t="s">
        <v>7</v>
      </c>
      <c r="B531" t="s">
        <v>8</v>
      </c>
      <c r="C531" s="1">
        <v>7014</v>
      </c>
      <c r="D531" s="1">
        <v>28</v>
      </c>
      <c r="E531" t="s">
        <v>33</v>
      </c>
      <c r="F531" s="1">
        <v>2078893</v>
      </c>
      <c r="G531" s="1">
        <v>29100572</v>
      </c>
    </row>
    <row r="532" spans="1:7">
      <c r="A532" t="s">
        <v>7</v>
      </c>
      <c r="B532" t="s">
        <v>8</v>
      </c>
      <c r="C532" s="1">
        <v>7014</v>
      </c>
      <c r="D532" s="1">
        <v>28</v>
      </c>
      <c r="E532" t="s">
        <v>33</v>
      </c>
      <c r="F532" s="1">
        <v>29654</v>
      </c>
      <c r="G532" s="1">
        <v>2242106</v>
      </c>
    </row>
    <row r="533" spans="1:7">
      <c r="A533" t="s">
        <v>7</v>
      </c>
      <c r="B533" t="s">
        <v>8</v>
      </c>
      <c r="C533" s="1">
        <v>7014</v>
      </c>
      <c r="D533" s="1">
        <v>7</v>
      </c>
      <c r="E533" t="s">
        <v>20</v>
      </c>
      <c r="F533" s="1">
        <v>908033763</v>
      </c>
      <c r="G533" s="1">
        <v>16073935</v>
      </c>
    </row>
    <row r="534" spans="1:7">
      <c r="A534" t="s">
        <v>7</v>
      </c>
      <c r="B534" t="s">
        <v>8</v>
      </c>
      <c r="C534" s="1">
        <v>7014</v>
      </c>
      <c r="D534" s="1">
        <v>30</v>
      </c>
      <c r="E534" t="s">
        <v>16</v>
      </c>
      <c r="F534" s="1">
        <v>-11943565</v>
      </c>
      <c r="G534" t="s">
        <v>14</v>
      </c>
    </row>
    <row r="535" spans="1:7">
      <c r="A535" t="s">
        <v>7</v>
      </c>
      <c r="B535" t="s">
        <v>8</v>
      </c>
      <c r="C535" s="1">
        <v>7014</v>
      </c>
      <c r="D535" s="1">
        <v>8</v>
      </c>
      <c r="E535" t="s">
        <v>37</v>
      </c>
      <c r="F535" s="1">
        <v>2674195</v>
      </c>
      <c r="G535" s="1">
        <v>238285</v>
      </c>
    </row>
    <row r="536" spans="1:7">
      <c r="A536" t="s">
        <v>7</v>
      </c>
      <c r="B536" t="s">
        <v>8</v>
      </c>
      <c r="C536" s="1">
        <v>7014</v>
      </c>
      <c r="D536" s="1">
        <v>401</v>
      </c>
      <c r="E536" t="s">
        <v>18</v>
      </c>
      <c r="F536" s="1">
        <v>59790</v>
      </c>
      <c r="G536" s="1">
        <v>9998674</v>
      </c>
    </row>
    <row r="537" spans="1:7">
      <c r="A537" t="s">
        <v>7</v>
      </c>
      <c r="B537" t="s">
        <v>8</v>
      </c>
      <c r="C537" s="1">
        <v>7014</v>
      </c>
      <c r="D537" s="1">
        <v>120</v>
      </c>
      <c r="E537" t="s">
        <v>48</v>
      </c>
      <c r="F537" s="1">
        <v>400397</v>
      </c>
      <c r="G537" s="1">
        <v>54965978</v>
      </c>
    </row>
    <row r="538" spans="1:7">
      <c r="A538" t="s">
        <v>7</v>
      </c>
      <c r="B538" t="s">
        <v>8</v>
      </c>
      <c r="C538" s="1">
        <v>7014</v>
      </c>
      <c r="D538" s="1">
        <v>3</v>
      </c>
      <c r="E538" t="s">
        <v>28</v>
      </c>
      <c r="F538" s="1">
        <v>2547104</v>
      </c>
      <c r="G538" s="1">
        <v>56048</v>
      </c>
    </row>
    <row r="539" spans="1:7">
      <c r="A539" t="s">
        <v>7</v>
      </c>
      <c r="B539" t="s">
        <v>8</v>
      </c>
      <c r="C539" s="1">
        <v>7014</v>
      </c>
      <c r="D539" s="1">
        <v>81</v>
      </c>
      <c r="E539" t="s">
        <v>15</v>
      </c>
      <c r="F539" s="1">
        <v>69983</v>
      </c>
      <c r="G539" s="1">
        <v>187940</v>
      </c>
    </row>
    <row r="540" spans="1:7">
      <c r="A540" t="s">
        <v>7</v>
      </c>
      <c r="B540" t="s">
        <v>8</v>
      </c>
      <c r="C540" s="1">
        <v>7055</v>
      </c>
      <c r="D540" s="1">
        <v>99</v>
      </c>
      <c r="E540" t="s">
        <v>26</v>
      </c>
      <c r="F540" s="1">
        <v>3412</v>
      </c>
      <c r="G540" s="1">
        <v>445</v>
      </c>
    </row>
    <row r="541" spans="1:7">
      <c r="A541" t="s">
        <v>7</v>
      </c>
      <c r="B541" t="s">
        <v>8</v>
      </c>
      <c r="C541" s="1">
        <v>7053</v>
      </c>
      <c r="D541" s="1">
        <v>52</v>
      </c>
      <c r="E541" t="s">
        <v>32</v>
      </c>
      <c r="F541" s="1">
        <v>666321</v>
      </c>
      <c r="G541" s="1">
        <v>1819877</v>
      </c>
    </row>
    <row r="542" spans="1:7">
      <c r="A542" t="s">
        <v>7</v>
      </c>
      <c r="B542" t="s">
        <v>8</v>
      </c>
      <c r="C542" s="1">
        <v>7056</v>
      </c>
      <c r="D542" s="1">
        <v>60</v>
      </c>
      <c r="E542" t="s">
        <v>46</v>
      </c>
      <c r="F542" s="1">
        <v>86440</v>
      </c>
      <c r="G542" s="1">
        <v>15197</v>
      </c>
    </row>
    <row r="543" spans="1:7">
      <c r="A543" t="s">
        <v>7</v>
      </c>
      <c r="B543" t="s">
        <v>8</v>
      </c>
      <c r="C543" s="1">
        <v>7014</v>
      </c>
      <c r="D543" s="1">
        <v>59</v>
      </c>
      <c r="E543" t="s">
        <v>27</v>
      </c>
      <c r="F543" s="1">
        <v>8161</v>
      </c>
      <c r="G543" t="s">
        <v>14</v>
      </c>
    </row>
    <row r="544" spans="1:7">
      <c r="A544" t="s">
        <v>7</v>
      </c>
      <c r="B544" t="s">
        <v>8</v>
      </c>
      <c r="C544" s="1">
        <v>7055</v>
      </c>
      <c r="D544" s="1">
        <v>46</v>
      </c>
      <c r="E544" t="s">
        <v>17</v>
      </c>
      <c r="F544" s="1">
        <v>263213</v>
      </c>
      <c r="G544" s="1">
        <v>42269</v>
      </c>
    </row>
    <row r="545" spans="1:7">
      <c r="A545" t="s">
        <v>7</v>
      </c>
      <c r="B545" t="s">
        <v>8</v>
      </c>
      <c r="C545" s="1">
        <v>7014</v>
      </c>
      <c r="D545" s="1">
        <v>400</v>
      </c>
      <c r="E545" t="s">
        <v>12</v>
      </c>
      <c r="F545" s="1">
        <v>527175</v>
      </c>
      <c r="G545" s="1">
        <v>69167262</v>
      </c>
    </row>
    <row r="546" spans="1:7">
      <c r="A546" t="s">
        <v>7</v>
      </c>
      <c r="B546" t="s">
        <v>8</v>
      </c>
      <c r="C546" s="1">
        <v>7055</v>
      </c>
      <c r="D546" s="1">
        <v>99</v>
      </c>
      <c r="E546" t="s">
        <v>26</v>
      </c>
      <c r="F546" s="1">
        <v>7791</v>
      </c>
      <c r="G546" s="1">
        <v>274</v>
      </c>
    </row>
    <row r="547" spans="1:7">
      <c r="A547" t="s">
        <v>7</v>
      </c>
      <c r="B547" t="s">
        <v>8</v>
      </c>
      <c r="C547" s="1">
        <v>7014</v>
      </c>
      <c r="D547" s="1">
        <v>28</v>
      </c>
      <c r="E547" t="s">
        <v>33</v>
      </c>
      <c r="F547" s="1">
        <v>33813</v>
      </c>
      <c r="G547" s="1">
        <v>1644669</v>
      </c>
    </row>
    <row r="548" spans="1:7">
      <c r="A548" t="s">
        <v>7</v>
      </c>
      <c r="B548" t="s">
        <v>8</v>
      </c>
      <c r="C548" s="1">
        <v>7056</v>
      </c>
      <c r="D548" s="1">
        <v>60</v>
      </c>
      <c r="E548" t="s">
        <v>46</v>
      </c>
      <c r="F548" s="1">
        <v>1502</v>
      </c>
      <c r="G548" t="s">
        <v>14</v>
      </c>
    </row>
    <row r="549" spans="1:7">
      <c r="A549" t="s">
        <v>7</v>
      </c>
      <c r="B549" t="s">
        <v>8</v>
      </c>
      <c r="C549" s="1">
        <v>7014</v>
      </c>
      <c r="D549" s="1">
        <v>30</v>
      </c>
      <c r="E549" t="s">
        <v>16</v>
      </c>
      <c r="F549" s="1">
        <v>-60757399</v>
      </c>
      <c r="G549" t="s">
        <v>14</v>
      </c>
    </row>
    <row r="550" spans="1:7">
      <c r="A550" t="s">
        <v>7</v>
      </c>
      <c r="B550" t="s">
        <v>8</v>
      </c>
      <c r="C550" s="1">
        <v>7053</v>
      </c>
      <c r="D550" s="1">
        <v>52</v>
      </c>
      <c r="E550" t="s">
        <v>32</v>
      </c>
      <c r="F550" s="1">
        <v>264099</v>
      </c>
      <c r="G550" s="1">
        <v>1056757</v>
      </c>
    </row>
    <row r="551" spans="1:7">
      <c r="A551" t="s">
        <v>7</v>
      </c>
      <c r="B551" t="s">
        <v>8</v>
      </c>
      <c r="C551" s="1">
        <v>7014</v>
      </c>
      <c r="D551" s="1">
        <v>120</v>
      </c>
      <c r="E551" t="s">
        <v>48</v>
      </c>
      <c r="F551" s="1">
        <v>40585</v>
      </c>
      <c r="G551" s="1">
        <v>7418520</v>
      </c>
    </row>
    <row r="552" spans="1:7">
      <c r="A552" t="s">
        <v>7</v>
      </c>
      <c r="B552" t="s">
        <v>8</v>
      </c>
      <c r="C552" s="1">
        <v>7056</v>
      </c>
      <c r="D552" s="1">
        <v>60</v>
      </c>
      <c r="E552" t="s">
        <v>46</v>
      </c>
      <c r="F552" s="1">
        <v>663338</v>
      </c>
      <c r="G552" s="1">
        <v>88949</v>
      </c>
    </row>
    <row r="553" spans="1:7">
      <c r="A553" t="s">
        <v>7</v>
      </c>
      <c r="B553" t="s">
        <v>8</v>
      </c>
      <c r="C553" s="1">
        <v>7014</v>
      </c>
      <c r="D553" s="1">
        <v>32</v>
      </c>
      <c r="E553" t="s">
        <v>30</v>
      </c>
      <c r="F553" s="1">
        <v>21099</v>
      </c>
      <c r="G553" s="1">
        <v>17858</v>
      </c>
    </row>
    <row r="554" spans="1:7">
      <c r="A554" t="s">
        <v>7</v>
      </c>
      <c r="B554" t="s">
        <v>8</v>
      </c>
      <c r="C554" s="1">
        <v>7014</v>
      </c>
      <c r="D554" s="1">
        <v>106</v>
      </c>
      <c r="E554" t="s">
        <v>47</v>
      </c>
      <c r="F554" s="1">
        <v>25706</v>
      </c>
      <c r="G554" t="s">
        <v>14</v>
      </c>
    </row>
    <row r="555" spans="1:7">
      <c r="A555" t="s">
        <v>7</v>
      </c>
      <c r="B555" t="s">
        <v>8</v>
      </c>
      <c r="C555" s="1">
        <v>7014</v>
      </c>
      <c r="D555" s="1">
        <v>126</v>
      </c>
      <c r="E555" t="s">
        <v>50</v>
      </c>
      <c r="F555" s="1">
        <v>6</v>
      </c>
      <c r="G555" s="1">
        <v>10657</v>
      </c>
    </row>
    <row r="556" spans="1:7">
      <c r="A556" t="s">
        <v>7</v>
      </c>
      <c r="B556" t="s">
        <v>8</v>
      </c>
      <c r="C556" s="1">
        <v>7055</v>
      </c>
      <c r="D556" s="1">
        <v>121</v>
      </c>
      <c r="E556" t="s">
        <v>35</v>
      </c>
      <c r="F556" s="1">
        <v>37921</v>
      </c>
      <c r="G556" s="1">
        <v>865441</v>
      </c>
    </row>
    <row r="557" spans="1:7">
      <c r="A557" t="s">
        <v>7</v>
      </c>
      <c r="B557" t="s">
        <v>8</v>
      </c>
      <c r="C557" s="1">
        <v>7014</v>
      </c>
      <c r="D557" s="1">
        <v>4</v>
      </c>
      <c r="E557" t="s">
        <v>24</v>
      </c>
      <c r="F557" s="1">
        <v>10018040</v>
      </c>
      <c r="G557" s="1">
        <v>380479971</v>
      </c>
    </row>
    <row r="558" spans="1:7">
      <c r="A558" t="s">
        <v>7</v>
      </c>
      <c r="B558" t="s">
        <v>8</v>
      </c>
      <c r="C558" s="1">
        <v>7053</v>
      </c>
      <c r="D558" s="1">
        <v>53</v>
      </c>
      <c r="E558" t="s">
        <v>42</v>
      </c>
      <c r="F558" s="1">
        <v>86500</v>
      </c>
      <c r="G558" s="1">
        <v>9528960</v>
      </c>
    </row>
    <row r="559" spans="1:7">
      <c r="A559" t="s">
        <v>7</v>
      </c>
      <c r="B559" t="s">
        <v>8</v>
      </c>
      <c r="C559" s="1">
        <v>7055</v>
      </c>
      <c r="D559" s="1">
        <v>58</v>
      </c>
      <c r="E559" t="s">
        <v>45</v>
      </c>
      <c r="F559" s="1">
        <v>7591122</v>
      </c>
      <c r="G559" t="s">
        <v>14</v>
      </c>
    </row>
    <row r="560" spans="1:7">
      <c r="A560" t="s">
        <v>7</v>
      </c>
      <c r="B560" t="s">
        <v>8</v>
      </c>
      <c r="C560" s="1">
        <v>7055</v>
      </c>
      <c r="D560" s="1">
        <v>60</v>
      </c>
      <c r="E560" t="s">
        <v>46</v>
      </c>
      <c r="F560" s="1">
        <v>207236</v>
      </c>
      <c r="G560" s="1">
        <v>15179</v>
      </c>
    </row>
    <row r="561" spans="1:7">
      <c r="A561" t="s">
        <v>7</v>
      </c>
      <c r="B561" t="s">
        <v>8</v>
      </c>
      <c r="C561" s="1">
        <v>7014</v>
      </c>
      <c r="D561" s="1">
        <v>27</v>
      </c>
      <c r="E561" t="s">
        <v>29</v>
      </c>
      <c r="F561" s="1">
        <v>1755061</v>
      </c>
      <c r="G561" s="1">
        <v>113791016</v>
      </c>
    </row>
    <row r="562" spans="1:7">
      <c r="A562" t="s">
        <v>7</v>
      </c>
      <c r="B562" t="s">
        <v>8</v>
      </c>
      <c r="C562" s="1">
        <v>7056</v>
      </c>
      <c r="D562" s="1">
        <v>46</v>
      </c>
      <c r="E562" t="s">
        <v>17</v>
      </c>
      <c r="F562" s="1">
        <v>1065824</v>
      </c>
      <c r="G562" s="1">
        <v>184520</v>
      </c>
    </row>
    <row r="563" spans="1:7">
      <c r="A563" t="s">
        <v>7</v>
      </c>
      <c r="B563" t="s">
        <v>8</v>
      </c>
      <c r="C563" s="1">
        <v>7056</v>
      </c>
      <c r="D563" s="1">
        <v>58</v>
      </c>
      <c r="E563" t="s">
        <v>45</v>
      </c>
      <c r="F563" s="1">
        <v>5188091</v>
      </c>
      <c r="G563" t="s">
        <v>14</v>
      </c>
    </row>
    <row r="564" spans="1:7">
      <c r="A564" t="s">
        <v>7</v>
      </c>
      <c r="B564" t="s">
        <v>8</v>
      </c>
      <c r="C564" s="1">
        <v>7014</v>
      </c>
      <c r="D564" s="1">
        <v>120</v>
      </c>
      <c r="E564" t="s">
        <v>48</v>
      </c>
      <c r="F564" s="1">
        <v>158235</v>
      </c>
      <c r="G564" s="1">
        <v>24270608</v>
      </c>
    </row>
    <row r="565" spans="1:7">
      <c r="A565" t="s">
        <v>7</v>
      </c>
      <c r="B565" t="s">
        <v>8</v>
      </c>
      <c r="C565" s="1">
        <v>7056</v>
      </c>
      <c r="D565" s="1">
        <v>2</v>
      </c>
      <c r="E565" t="s">
        <v>25</v>
      </c>
      <c r="F565" s="1">
        <v>3470867</v>
      </c>
      <c r="G565" s="1">
        <v>104595962</v>
      </c>
    </row>
    <row r="566" spans="1:7">
      <c r="A566" t="s">
        <v>7</v>
      </c>
      <c r="B566" t="s">
        <v>8</v>
      </c>
      <c r="C566" s="1">
        <v>7014</v>
      </c>
      <c r="D566" s="1">
        <v>1</v>
      </c>
      <c r="E566" t="s">
        <v>40</v>
      </c>
      <c r="F566" t="s">
        <v>14</v>
      </c>
      <c r="G566" s="1">
        <v>7178</v>
      </c>
    </row>
    <row r="567" spans="1:7">
      <c r="A567" t="s">
        <v>7</v>
      </c>
      <c r="B567" t="s">
        <v>8</v>
      </c>
      <c r="C567" s="1">
        <v>7014</v>
      </c>
      <c r="D567" s="1">
        <v>19</v>
      </c>
      <c r="E567" t="s">
        <v>39</v>
      </c>
      <c r="F567" s="1">
        <v>85974</v>
      </c>
      <c r="G567" s="1">
        <v>8403149</v>
      </c>
    </row>
    <row r="568" spans="1:7">
      <c r="A568" t="s">
        <v>7</v>
      </c>
      <c r="B568" t="s">
        <v>8</v>
      </c>
      <c r="C568" s="1">
        <v>7056</v>
      </c>
      <c r="D568" s="1">
        <v>60</v>
      </c>
      <c r="E568" t="s">
        <v>46</v>
      </c>
      <c r="F568" s="1">
        <v>383013</v>
      </c>
      <c r="G568" s="1">
        <v>57198</v>
      </c>
    </row>
    <row r="569" spans="1:7">
      <c r="A569" t="s">
        <v>7</v>
      </c>
      <c r="B569" t="s">
        <v>8</v>
      </c>
      <c r="C569" s="1">
        <v>7014</v>
      </c>
      <c r="D569" s="1">
        <v>32</v>
      </c>
      <c r="E569" t="s">
        <v>30</v>
      </c>
      <c r="F569" s="1">
        <v>96485</v>
      </c>
      <c r="G569" s="1">
        <v>28501</v>
      </c>
    </row>
    <row r="570" spans="1:7">
      <c r="A570" t="s">
        <v>7</v>
      </c>
      <c r="B570" t="s">
        <v>8</v>
      </c>
      <c r="C570" s="1">
        <v>7056</v>
      </c>
      <c r="D570" s="1">
        <v>56</v>
      </c>
      <c r="E570" t="s">
        <v>49</v>
      </c>
      <c r="F570" s="1">
        <v>43</v>
      </c>
      <c r="G570" t="s">
        <v>14</v>
      </c>
    </row>
    <row r="571" spans="1:7">
      <c r="A571" t="s">
        <v>7</v>
      </c>
      <c r="B571" t="s">
        <v>8</v>
      </c>
      <c r="C571" s="1">
        <v>7055</v>
      </c>
      <c r="D571" s="1">
        <v>121</v>
      </c>
      <c r="E571" t="s">
        <v>35</v>
      </c>
      <c r="F571" s="1">
        <v>91984</v>
      </c>
      <c r="G571" s="1">
        <v>678369</v>
      </c>
    </row>
    <row r="572" spans="1:7">
      <c r="A572" t="s">
        <v>7</v>
      </c>
      <c r="B572" t="s">
        <v>8</v>
      </c>
      <c r="C572" s="1">
        <v>7014</v>
      </c>
      <c r="D572" s="1">
        <v>30</v>
      </c>
      <c r="E572" t="s">
        <v>16</v>
      </c>
      <c r="F572" s="1">
        <v>-46260596</v>
      </c>
      <c r="G572" t="s">
        <v>14</v>
      </c>
    </row>
    <row r="573" spans="1:7">
      <c r="A573" t="s">
        <v>7</v>
      </c>
      <c r="B573" t="s">
        <v>8</v>
      </c>
      <c r="C573" s="1">
        <v>7056</v>
      </c>
      <c r="D573" s="1">
        <v>2</v>
      </c>
      <c r="E573" t="s">
        <v>25</v>
      </c>
      <c r="F573" s="1">
        <v>58566183</v>
      </c>
      <c r="G573" s="1">
        <v>576206103</v>
      </c>
    </row>
    <row r="574" spans="1:7">
      <c r="A574" t="s">
        <v>7</v>
      </c>
      <c r="B574" t="s">
        <v>8</v>
      </c>
      <c r="C574" s="1">
        <v>7014</v>
      </c>
      <c r="D574" s="1">
        <v>27</v>
      </c>
      <c r="E574" t="s">
        <v>29</v>
      </c>
      <c r="F574" s="1">
        <v>256214457</v>
      </c>
      <c r="G574" s="1">
        <v>11291776432</v>
      </c>
    </row>
    <row r="575" spans="1:7">
      <c r="A575" t="s">
        <v>7</v>
      </c>
      <c r="B575" t="s">
        <v>8</v>
      </c>
      <c r="C575" s="1">
        <v>7014</v>
      </c>
      <c r="D575" s="1">
        <v>98</v>
      </c>
      <c r="E575" t="s">
        <v>31</v>
      </c>
      <c r="F575" s="1">
        <v>52214663</v>
      </c>
      <c r="G575" s="1">
        <v>2162257970</v>
      </c>
    </row>
    <row r="576" spans="1:7">
      <c r="A576" t="s">
        <v>7</v>
      </c>
      <c r="B576" t="s">
        <v>8</v>
      </c>
      <c r="C576" s="1">
        <v>7014</v>
      </c>
      <c r="D576" s="1">
        <v>120</v>
      </c>
      <c r="E576" t="s">
        <v>48</v>
      </c>
      <c r="F576" s="1">
        <v>13482</v>
      </c>
      <c r="G576" s="1">
        <v>2686565</v>
      </c>
    </row>
    <row r="577" spans="1:7">
      <c r="A577" t="s">
        <v>7</v>
      </c>
      <c r="B577" t="s">
        <v>8</v>
      </c>
      <c r="C577" s="1">
        <v>7054</v>
      </c>
      <c r="D577" s="1">
        <v>44</v>
      </c>
      <c r="E577" t="s">
        <v>38</v>
      </c>
      <c r="F577" s="1">
        <v>162913</v>
      </c>
      <c r="G577" t="s">
        <v>14</v>
      </c>
    </row>
    <row r="578" spans="1:7">
      <c r="A578" t="s">
        <v>7</v>
      </c>
      <c r="B578" t="s">
        <v>8</v>
      </c>
      <c r="C578" s="1">
        <v>7056</v>
      </c>
      <c r="D578" s="1">
        <v>2</v>
      </c>
      <c r="E578" t="s">
        <v>25</v>
      </c>
      <c r="F578" s="1">
        <v>30962651</v>
      </c>
      <c r="G578" s="1">
        <v>709064986</v>
      </c>
    </row>
    <row r="579" spans="1:7">
      <c r="A579" t="s">
        <v>7</v>
      </c>
      <c r="B579" t="s">
        <v>8</v>
      </c>
      <c r="C579" s="1">
        <v>7014</v>
      </c>
      <c r="D579" s="1">
        <v>120</v>
      </c>
      <c r="E579" t="s">
        <v>48</v>
      </c>
      <c r="F579" s="1">
        <v>11662789</v>
      </c>
      <c r="G579" s="1">
        <v>991760433</v>
      </c>
    </row>
    <row r="580" spans="1:7">
      <c r="A580" t="s">
        <v>7</v>
      </c>
      <c r="B580" t="s">
        <v>8</v>
      </c>
      <c r="C580" s="1">
        <v>7056</v>
      </c>
      <c r="D580" s="1">
        <v>102</v>
      </c>
      <c r="E580" t="s">
        <v>23</v>
      </c>
      <c r="F580" s="1">
        <v>195</v>
      </c>
      <c r="G580" t="s">
        <v>14</v>
      </c>
    </row>
    <row r="581" spans="1:7">
      <c r="A581" t="s">
        <v>7</v>
      </c>
      <c r="B581" t="s">
        <v>8</v>
      </c>
      <c r="C581" s="1">
        <v>7014</v>
      </c>
      <c r="D581" s="1">
        <v>122</v>
      </c>
      <c r="E581" t="s">
        <v>19</v>
      </c>
      <c r="F581" s="1">
        <v>3061966</v>
      </c>
      <c r="G581" t="s">
        <v>14</v>
      </c>
    </row>
    <row r="582" spans="1:7">
      <c r="A582" t="s">
        <v>7</v>
      </c>
      <c r="B582" t="s">
        <v>8</v>
      </c>
      <c r="C582" s="1">
        <v>7056</v>
      </c>
      <c r="D582" s="1">
        <v>58</v>
      </c>
      <c r="E582" t="s">
        <v>45</v>
      </c>
      <c r="F582" s="1">
        <v>12964684</v>
      </c>
      <c r="G582" t="s">
        <v>14</v>
      </c>
    </row>
    <row r="583" spans="1:7">
      <c r="A583" t="s">
        <v>7</v>
      </c>
      <c r="B583" t="s">
        <v>8</v>
      </c>
      <c r="C583" s="1">
        <v>7014</v>
      </c>
      <c r="D583" s="1">
        <v>81</v>
      </c>
      <c r="E583" t="s">
        <v>15</v>
      </c>
      <c r="F583" s="1">
        <v>4580283</v>
      </c>
      <c r="G583" s="1">
        <v>12702569</v>
      </c>
    </row>
    <row r="584" spans="1:7">
      <c r="A584" t="s">
        <v>7</v>
      </c>
      <c r="B584" t="s">
        <v>8</v>
      </c>
      <c r="C584" s="1">
        <v>7014</v>
      </c>
      <c r="D584" s="1">
        <v>17</v>
      </c>
      <c r="E584" t="s">
        <v>10</v>
      </c>
      <c r="F584" s="1">
        <v>4784810</v>
      </c>
      <c r="G584" s="1">
        <v>171951494</v>
      </c>
    </row>
    <row r="585" spans="1:7">
      <c r="A585" t="s">
        <v>7</v>
      </c>
      <c r="B585" t="s">
        <v>8</v>
      </c>
      <c r="C585" s="1">
        <v>7014</v>
      </c>
      <c r="D585" s="1">
        <v>19</v>
      </c>
      <c r="E585" t="s">
        <v>39</v>
      </c>
      <c r="F585" t="s">
        <v>14</v>
      </c>
      <c r="G585" s="1">
        <v>5226011</v>
      </c>
    </row>
    <row r="586" spans="1:7">
      <c r="A586" t="s">
        <v>7</v>
      </c>
      <c r="B586" t="s">
        <v>8</v>
      </c>
      <c r="C586" s="1">
        <v>7014</v>
      </c>
      <c r="D586" s="1">
        <v>400</v>
      </c>
      <c r="E586" t="s">
        <v>12</v>
      </c>
      <c r="F586" s="1">
        <v>49830</v>
      </c>
      <c r="G586" s="1">
        <v>5811914</v>
      </c>
    </row>
    <row r="587" spans="1:7">
      <c r="A587" t="s">
        <v>7</v>
      </c>
      <c r="B587" t="s">
        <v>8</v>
      </c>
      <c r="C587" s="1">
        <v>7055</v>
      </c>
      <c r="D587" s="1">
        <v>58</v>
      </c>
      <c r="E587" t="s">
        <v>45</v>
      </c>
      <c r="F587" s="1">
        <v>5858685</v>
      </c>
      <c r="G587" t="s">
        <v>14</v>
      </c>
    </row>
    <row r="588" spans="1:7">
      <c r="A588" t="s">
        <v>7</v>
      </c>
      <c r="B588" t="s">
        <v>8</v>
      </c>
      <c r="C588" s="1">
        <v>7014</v>
      </c>
      <c r="D588" s="1">
        <v>8</v>
      </c>
      <c r="E588" t="s">
        <v>37</v>
      </c>
      <c r="F588" s="1">
        <v>1585639</v>
      </c>
      <c r="G588" t="s">
        <v>14</v>
      </c>
    </row>
    <row r="589" spans="1:7">
      <c r="A589" t="s">
        <v>7</v>
      </c>
      <c r="B589" t="s">
        <v>8</v>
      </c>
      <c r="C589" s="1">
        <v>7053</v>
      </c>
      <c r="D589" s="1">
        <v>53</v>
      </c>
      <c r="E589" t="s">
        <v>42</v>
      </c>
      <c r="F589" s="1">
        <v>570660</v>
      </c>
      <c r="G589" s="1">
        <v>19881000</v>
      </c>
    </row>
    <row r="590" spans="1:7">
      <c r="A590" t="s">
        <v>7</v>
      </c>
      <c r="B590" t="s">
        <v>8</v>
      </c>
      <c r="C590" s="1">
        <v>7056</v>
      </c>
      <c r="D590" s="1">
        <v>58</v>
      </c>
      <c r="E590" t="s">
        <v>45</v>
      </c>
      <c r="F590" s="1">
        <v>2824512</v>
      </c>
      <c r="G590" t="s">
        <v>14</v>
      </c>
    </row>
    <row r="591" spans="1:7">
      <c r="A591" t="s">
        <v>7</v>
      </c>
      <c r="B591" t="s">
        <v>8</v>
      </c>
      <c r="C591" s="1">
        <v>7014</v>
      </c>
      <c r="D591" s="1">
        <v>106</v>
      </c>
      <c r="E591" t="s">
        <v>47</v>
      </c>
      <c r="F591" s="1">
        <v>52162</v>
      </c>
      <c r="G591" t="s">
        <v>14</v>
      </c>
    </row>
    <row r="592" spans="1:7">
      <c r="A592" t="s">
        <v>7</v>
      </c>
      <c r="B592" t="s">
        <v>8</v>
      </c>
      <c r="C592" s="1">
        <v>7055</v>
      </c>
      <c r="D592" s="1">
        <v>2</v>
      </c>
      <c r="E592" t="s">
        <v>25</v>
      </c>
      <c r="F592" s="1">
        <v>1770915</v>
      </c>
      <c r="G592" s="1">
        <v>250794642</v>
      </c>
    </row>
    <row r="593" spans="1:7">
      <c r="A593" t="s">
        <v>7</v>
      </c>
      <c r="B593" t="s">
        <v>8</v>
      </c>
      <c r="C593" s="1">
        <v>7014</v>
      </c>
      <c r="D593" s="1">
        <v>4</v>
      </c>
      <c r="E593" t="s">
        <v>24</v>
      </c>
      <c r="F593" s="1">
        <v>55025</v>
      </c>
      <c r="G593" s="1">
        <v>4381392</v>
      </c>
    </row>
    <row r="594" spans="1:7">
      <c r="A594" t="s">
        <v>7</v>
      </c>
      <c r="B594" t="s">
        <v>8</v>
      </c>
      <c r="C594" s="1">
        <v>7014</v>
      </c>
      <c r="D594" s="1">
        <v>28</v>
      </c>
      <c r="E594" t="s">
        <v>33</v>
      </c>
      <c r="F594" t="s">
        <v>14</v>
      </c>
      <c r="G594" s="1">
        <v>59295</v>
      </c>
    </row>
    <row r="595" spans="1:7">
      <c r="A595" t="s">
        <v>7</v>
      </c>
      <c r="B595" t="s">
        <v>8</v>
      </c>
      <c r="C595" s="1">
        <v>7014</v>
      </c>
      <c r="D595" s="1">
        <v>106</v>
      </c>
      <c r="E595" t="s">
        <v>47</v>
      </c>
      <c r="F595" s="1">
        <v>6309</v>
      </c>
      <c r="G595" t="s">
        <v>14</v>
      </c>
    </row>
    <row r="596" spans="1:7">
      <c r="A596" t="s">
        <v>7</v>
      </c>
      <c r="B596" t="s">
        <v>8</v>
      </c>
      <c r="C596" s="1">
        <v>7014</v>
      </c>
      <c r="D596" s="1">
        <v>8</v>
      </c>
      <c r="E596" t="s">
        <v>37</v>
      </c>
      <c r="F596" s="1">
        <v>509100</v>
      </c>
      <c r="G596" s="1">
        <v>221613</v>
      </c>
    </row>
    <row r="597" spans="1:7">
      <c r="A597" t="s">
        <v>7</v>
      </c>
      <c r="B597" t="s">
        <v>8</v>
      </c>
      <c r="C597" s="1">
        <v>7055</v>
      </c>
      <c r="D597" s="1">
        <v>46</v>
      </c>
      <c r="E597" t="s">
        <v>17</v>
      </c>
      <c r="F597" s="1">
        <v>81401</v>
      </c>
      <c r="G597" s="1">
        <v>2958</v>
      </c>
    </row>
    <row r="598" spans="1:7">
      <c r="A598" t="s">
        <v>7</v>
      </c>
      <c r="B598" t="s">
        <v>8</v>
      </c>
      <c r="C598" s="1">
        <v>7014</v>
      </c>
      <c r="D598" s="1">
        <v>30</v>
      </c>
      <c r="E598" t="s">
        <v>16</v>
      </c>
      <c r="F598" s="1">
        <v>-76507437</v>
      </c>
      <c r="G598" t="s">
        <v>14</v>
      </c>
    </row>
    <row r="599" spans="1:7">
      <c r="A599" t="s">
        <v>7</v>
      </c>
      <c r="B599" t="s">
        <v>8</v>
      </c>
      <c r="C599" s="1">
        <v>7014</v>
      </c>
      <c r="D599" s="1">
        <v>106</v>
      </c>
      <c r="E599" t="s">
        <v>47</v>
      </c>
      <c r="F599" s="1">
        <v>133783</v>
      </c>
      <c r="G599" t="s">
        <v>14</v>
      </c>
    </row>
    <row r="600" spans="1:7">
      <c r="A600" t="s">
        <v>7</v>
      </c>
      <c r="B600" t="s">
        <v>8</v>
      </c>
      <c r="C600" s="1">
        <v>7014</v>
      </c>
      <c r="D600" s="1">
        <v>19</v>
      </c>
      <c r="E600" t="s">
        <v>39</v>
      </c>
      <c r="F600" t="s">
        <v>14</v>
      </c>
      <c r="G600" s="1">
        <v>1589294</v>
      </c>
    </row>
    <row r="601" spans="1:7">
      <c r="A601" t="s">
        <v>7</v>
      </c>
      <c r="B601" t="s">
        <v>8</v>
      </c>
      <c r="C601" s="1">
        <v>7014</v>
      </c>
      <c r="D601" s="1">
        <v>98</v>
      </c>
      <c r="E601" t="s">
        <v>31</v>
      </c>
      <c r="F601" s="1">
        <v>2800557</v>
      </c>
      <c r="G601" s="1">
        <v>220953788</v>
      </c>
    </row>
    <row r="602" spans="1:7">
      <c r="A602" t="s">
        <v>7</v>
      </c>
      <c r="B602" t="s">
        <v>8</v>
      </c>
      <c r="C602" s="1">
        <v>7014</v>
      </c>
      <c r="D602" s="1">
        <v>27</v>
      </c>
      <c r="E602" t="s">
        <v>29</v>
      </c>
      <c r="F602" s="1">
        <v>3365418</v>
      </c>
      <c r="G602" s="1">
        <v>274871769</v>
      </c>
    </row>
    <row r="603" spans="1:7">
      <c r="A603" t="s">
        <v>7</v>
      </c>
      <c r="B603" t="s">
        <v>8</v>
      </c>
      <c r="C603" s="1">
        <v>7014</v>
      </c>
      <c r="D603" s="1">
        <v>100</v>
      </c>
      <c r="E603" t="s">
        <v>9</v>
      </c>
      <c r="F603" s="1">
        <v>55398</v>
      </c>
      <c r="G603" s="1">
        <v>10439</v>
      </c>
    </row>
    <row r="604" spans="1:7">
      <c r="A604" t="s">
        <v>7</v>
      </c>
      <c r="B604" t="s">
        <v>8</v>
      </c>
      <c r="C604" s="1">
        <v>7014</v>
      </c>
      <c r="D604" s="1">
        <v>106</v>
      </c>
      <c r="E604" t="s">
        <v>47</v>
      </c>
      <c r="F604" s="1">
        <v>8791</v>
      </c>
      <c r="G604" t="s">
        <v>14</v>
      </c>
    </row>
    <row r="605" spans="1:7">
      <c r="A605" t="s">
        <v>7</v>
      </c>
      <c r="B605" t="s">
        <v>8</v>
      </c>
      <c r="C605" s="1">
        <v>7014</v>
      </c>
      <c r="D605" s="1">
        <v>401</v>
      </c>
      <c r="E605" t="s">
        <v>18</v>
      </c>
      <c r="F605" s="1">
        <v>242025</v>
      </c>
      <c r="G605" s="1">
        <v>14762705</v>
      </c>
    </row>
    <row r="606" spans="1:7">
      <c r="A606" t="s">
        <v>7</v>
      </c>
      <c r="B606" t="s">
        <v>8</v>
      </c>
      <c r="C606" s="1">
        <v>7014</v>
      </c>
      <c r="D606" s="1">
        <v>100</v>
      </c>
      <c r="E606" t="s">
        <v>9</v>
      </c>
      <c r="F606" s="1">
        <v>213137</v>
      </c>
      <c r="G606" s="1">
        <v>27248</v>
      </c>
    </row>
    <row r="607" spans="1:7">
      <c r="A607" t="s">
        <v>7</v>
      </c>
      <c r="B607" t="s">
        <v>8</v>
      </c>
      <c r="C607" s="1">
        <v>6121</v>
      </c>
      <c r="D607" s="1">
        <v>103</v>
      </c>
      <c r="E607" t="s">
        <v>21</v>
      </c>
      <c r="F607" t="s">
        <v>14</v>
      </c>
      <c r="G607" s="1">
        <v>1305600</v>
      </c>
    </row>
    <row r="608" spans="1:7">
      <c r="A608" t="s">
        <v>7</v>
      </c>
      <c r="B608" t="s">
        <v>8</v>
      </c>
      <c r="C608" s="1">
        <v>7055</v>
      </c>
      <c r="D608" s="1">
        <v>60</v>
      </c>
      <c r="E608" t="s">
        <v>46</v>
      </c>
      <c r="F608" s="1">
        <v>5473712</v>
      </c>
      <c r="G608" s="1">
        <v>237395</v>
      </c>
    </row>
    <row r="609" spans="1:7">
      <c r="A609" t="s">
        <v>7</v>
      </c>
      <c r="B609" t="s">
        <v>8</v>
      </c>
      <c r="C609" s="1">
        <v>7014</v>
      </c>
      <c r="D609" s="1">
        <v>120</v>
      </c>
      <c r="E609" t="s">
        <v>48</v>
      </c>
      <c r="F609" s="1">
        <v>62837</v>
      </c>
      <c r="G609" s="1">
        <v>9315595</v>
      </c>
    </row>
    <row r="610" spans="1:7">
      <c r="A610" t="s">
        <v>7</v>
      </c>
      <c r="B610" t="s">
        <v>8</v>
      </c>
      <c r="C610" s="1">
        <v>7055</v>
      </c>
      <c r="D610" s="1">
        <v>121</v>
      </c>
      <c r="E610" t="s">
        <v>35</v>
      </c>
      <c r="F610" t="s">
        <v>14</v>
      </c>
      <c r="G610" s="1">
        <v>195238</v>
      </c>
    </row>
    <row r="611" spans="1:7">
      <c r="A611" t="s">
        <v>7</v>
      </c>
      <c r="B611" t="s">
        <v>8</v>
      </c>
      <c r="C611" s="1">
        <v>7014</v>
      </c>
      <c r="D611" s="1">
        <v>98</v>
      </c>
      <c r="E611" t="s">
        <v>31</v>
      </c>
      <c r="F611" s="1">
        <v>13839642</v>
      </c>
      <c r="G611" s="1">
        <v>702401562</v>
      </c>
    </row>
    <row r="612" spans="1:7">
      <c r="A612" t="s">
        <v>7</v>
      </c>
      <c r="B612" t="s">
        <v>8</v>
      </c>
      <c r="C612" s="1">
        <v>7014</v>
      </c>
      <c r="D612" s="1">
        <v>120</v>
      </c>
      <c r="E612" t="s">
        <v>48</v>
      </c>
      <c r="F612" s="1">
        <v>13385</v>
      </c>
      <c r="G612" s="1">
        <v>3784693</v>
      </c>
    </row>
    <row r="613" spans="1:7">
      <c r="A613" t="s">
        <v>7</v>
      </c>
      <c r="B613" t="s">
        <v>8</v>
      </c>
      <c r="C613" s="1">
        <v>7055</v>
      </c>
      <c r="D613" s="1">
        <v>2</v>
      </c>
      <c r="E613" t="s">
        <v>25</v>
      </c>
      <c r="F613" s="1">
        <v>2220047</v>
      </c>
      <c r="G613" s="1">
        <v>91147518</v>
      </c>
    </row>
    <row r="614" spans="1:7">
      <c r="A614" t="s">
        <v>7</v>
      </c>
      <c r="B614" t="s">
        <v>8</v>
      </c>
      <c r="C614" s="1">
        <v>7055</v>
      </c>
      <c r="D614" s="1">
        <v>2</v>
      </c>
      <c r="E614" t="s">
        <v>25</v>
      </c>
      <c r="F614" s="1">
        <v>126943754</v>
      </c>
      <c r="G614" s="1">
        <v>2849725330</v>
      </c>
    </row>
    <row r="615" spans="1:7">
      <c r="A615" t="s">
        <v>7</v>
      </c>
      <c r="B615" t="s">
        <v>8</v>
      </c>
      <c r="C615" s="1">
        <v>7014</v>
      </c>
      <c r="D615" s="1">
        <v>103</v>
      </c>
      <c r="E615" t="s">
        <v>21</v>
      </c>
      <c r="F615" s="1">
        <v>9186324</v>
      </c>
      <c r="G615" s="1">
        <v>469523</v>
      </c>
    </row>
    <row r="616" spans="1:7">
      <c r="A616" t="s">
        <v>7</v>
      </c>
      <c r="B616" t="s">
        <v>8</v>
      </c>
      <c r="C616" s="1">
        <v>7014</v>
      </c>
      <c r="D616" s="1">
        <v>30</v>
      </c>
      <c r="E616" t="s">
        <v>16</v>
      </c>
      <c r="F616" s="1">
        <v>-11876877</v>
      </c>
      <c r="G616" t="s">
        <v>14</v>
      </c>
    </row>
    <row r="617" spans="1:7">
      <c r="A617" t="s">
        <v>7</v>
      </c>
      <c r="B617" t="s">
        <v>8</v>
      </c>
      <c r="C617" s="1">
        <v>7056</v>
      </c>
      <c r="D617" s="1">
        <v>2</v>
      </c>
      <c r="E617" t="s">
        <v>25</v>
      </c>
      <c r="F617" s="1">
        <v>577069</v>
      </c>
      <c r="G617" s="1">
        <v>4865960</v>
      </c>
    </row>
    <row r="618" spans="1:7">
      <c r="A618" t="s">
        <v>7</v>
      </c>
      <c r="B618" t="s">
        <v>8</v>
      </c>
      <c r="C618" s="1">
        <v>7014</v>
      </c>
      <c r="D618" s="1">
        <v>1</v>
      </c>
      <c r="E618" t="s">
        <v>40</v>
      </c>
      <c r="F618" s="1">
        <v>192809</v>
      </c>
      <c r="G618" s="1">
        <v>578681</v>
      </c>
    </row>
    <row r="619" spans="1:7">
      <c r="A619" t="s">
        <v>7</v>
      </c>
      <c r="B619" t="s">
        <v>8</v>
      </c>
      <c r="C619" s="1">
        <v>7014</v>
      </c>
      <c r="D619" s="1">
        <v>85</v>
      </c>
      <c r="E619" t="s">
        <v>41</v>
      </c>
      <c r="F619" s="1">
        <v>-319420</v>
      </c>
      <c r="G619" t="s">
        <v>14</v>
      </c>
    </row>
    <row r="620" spans="1:7">
      <c r="A620" t="s">
        <v>7</v>
      </c>
      <c r="B620" t="s">
        <v>8</v>
      </c>
      <c r="C620" s="1">
        <v>7014</v>
      </c>
      <c r="D620" s="1">
        <v>101</v>
      </c>
      <c r="E620" t="s">
        <v>11</v>
      </c>
      <c r="F620" s="1">
        <v>110749</v>
      </c>
      <c r="G620" s="1">
        <v>4246</v>
      </c>
    </row>
    <row r="621" spans="1:7">
      <c r="A621" t="s">
        <v>7</v>
      </c>
      <c r="B621" t="s">
        <v>8</v>
      </c>
      <c r="C621" s="1">
        <v>7014</v>
      </c>
      <c r="D621" s="1">
        <v>4</v>
      </c>
      <c r="E621" t="s">
        <v>24</v>
      </c>
      <c r="F621" s="1">
        <v>1686347</v>
      </c>
      <c r="G621" s="1">
        <v>129267561</v>
      </c>
    </row>
    <row r="622" spans="1:7">
      <c r="A622" t="s">
        <v>7</v>
      </c>
      <c r="B622" t="s">
        <v>8</v>
      </c>
      <c r="C622" s="1">
        <v>7055</v>
      </c>
      <c r="D622" s="1">
        <v>46</v>
      </c>
      <c r="E622" t="s">
        <v>17</v>
      </c>
      <c r="F622" s="1">
        <v>14911182</v>
      </c>
      <c r="G622" s="1">
        <v>459248</v>
      </c>
    </row>
    <row r="623" spans="1:7">
      <c r="A623" t="s">
        <v>7</v>
      </c>
      <c r="B623" t="s">
        <v>8</v>
      </c>
      <c r="C623" s="1">
        <v>7056</v>
      </c>
      <c r="D623" s="1">
        <v>81</v>
      </c>
      <c r="E623" t="s">
        <v>15</v>
      </c>
      <c r="F623" s="1">
        <v>1400</v>
      </c>
      <c r="G623" t="s">
        <v>14</v>
      </c>
    </row>
    <row r="624" spans="1:7">
      <c r="A624" t="s">
        <v>7</v>
      </c>
      <c r="B624" t="s">
        <v>8</v>
      </c>
      <c r="C624" s="1">
        <v>7014</v>
      </c>
      <c r="D624" s="1">
        <v>30</v>
      </c>
      <c r="E624" t="s">
        <v>16</v>
      </c>
      <c r="F624" s="1">
        <v>-8730005</v>
      </c>
      <c r="G624" t="s">
        <v>14</v>
      </c>
    </row>
    <row r="625" spans="1:7">
      <c r="A625" t="s">
        <v>7</v>
      </c>
      <c r="B625" t="s">
        <v>8</v>
      </c>
      <c r="C625" s="1">
        <v>7014</v>
      </c>
      <c r="D625" s="1">
        <v>27</v>
      </c>
      <c r="E625" t="s">
        <v>29</v>
      </c>
      <c r="F625" s="1">
        <v>648487</v>
      </c>
      <c r="G625" s="1">
        <v>39364038</v>
      </c>
    </row>
    <row r="626" spans="1:7">
      <c r="A626" t="s">
        <v>7</v>
      </c>
      <c r="B626" t="s">
        <v>8</v>
      </c>
      <c r="C626" s="1">
        <v>7014</v>
      </c>
      <c r="D626" s="1">
        <v>406</v>
      </c>
      <c r="E626" t="s">
        <v>56</v>
      </c>
      <c r="F626" s="1">
        <v>-3261571</v>
      </c>
      <c r="G626" t="s">
        <v>14</v>
      </c>
    </row>
    <row r="627" spans="1:7">
      <c r="A627" t="s">
        <v>7</v>
      </c>
      <c r="B627" t="s">
        <v>8</v>
      </c>
      <c r="C627" s="1">
        <v>7014</v>
      </c>
      <c r="D627" s="1">
        <v>400</v>
      </c>
      <c r="E627" t="s">
        <v>12</v>
      </c>
      <c r="F627" s="1">
        <v>2496802</v>
      </c>
      <c r="G627" s="1">
        <v>173412160</v>
      </c>
    </row>
    <row r="628" spans="1:7">
      <c r="A628" t="s">
        <v>7</v>
      </c>
      <c r="B628" t="s">
        <v>8</v>
      </c>
      <c r="C628" s="1">
        <v>7014</v>
      </c>
      <c r="D628" s="1">
        <v>100</v>
      </c>
      <c r="E628" t="s">
        <v>9</v>
      </c>
      <c r="F628" s="1">
        <v>113708</v>
      </c>
      <c r="G628" s="1">
        <v>1634</v>
      </c>
    </row>
    <row r="629" spans="1:7">
      <c r="A629" t="s">
        <v>7</v>
      </c>
      <c r="B629" t="s">
        <v>8</v>
      </c>
      <c r="C629" s="1">
        <v>7056</v>
      </c>
      <c r="D629" s="1">
        <v>102</v>
      </c>
      <c r="E629" t="s">
        <v>23</v>
      </c>
      <c r="F629" s="1">
        <v>39</v>
      </c>
      <c r="G629" t="s">
        <v>14</v>
      </c>
    </row>
    <row r="630" spans="1:7">
      <c r="A630" t="s">
        <v>7</v>
      </c>
      <c r="B630" t="s">
        <v>8</v>
      </c>
      <c r="C630" s="1">
        <v>7014</v>
      </c>
      <c r="D630" s="1">
        <v>81</v>
      </c>
      <c r="E630" t="s">
        <v>15</v>
      </c>
      <c r="F630" s="1">
        <v>45895</v>
      </c>
      <c r="G630" s="1">
        <v>73651</v>
      </c>
    </row>
    <row r="631" spans="1:7">
      <c r="A631" t="s">
        <v>7</v>
      </c>
      <c r="B631" t="s">
        <v>8</v>
      </c>
      <c r="C631" s="1">
        <v>7053</v>
      </c>
      <c r="D631" s="1">
        <v>52</v>
      </c>
      <c r="E631" t="s">
        <v>32</v>
      </c>
      <c r="F631" s="1">
        <v>2102312</v>
      </c>
      <c r="G631" s="1">
        <v>15885700</v>
      </c>
    </row>
    <row r="632" spans="1:7">
      <c r="A632" t="s">
        <v>7</v>
      </c>
      <c r="B632" t="s">
        <v>8</v>
      </c>
      <c r="C632" s="1">
        <v>7014</v>
      </c>
      <c r="D632" s="1">
        <v>17</v>
      </c>
      <c r="E632" t="s">
        <v>10</v>
      </c>
      <c r="F632" s="1">
        <v>1006813</v>
      </c>
      <c r="G632" s="1">
        <v>12867697</v>
      </c>
    </row>
    <row r="633" spans="1:7">
      <c r="A633" t="s">
        <v>7</v>
      </c>
      <c r="B633" t="s">
        <v>8</v>
      </c>
      <c r="C633" s="1">
        <v>7014</v>
      </c>
      <c r="D633" s="1">
        <v>46</v>
      </c>
      <c r="E633" t="s">
        <v>17</v>
      </c>
      <c r="F633" s="1">
        <v>3556093</v>
      </c>
      <c r="G633" s="1">
        <v>339836</v>
      </c>
    </row>
    <row r="634" spans="1:7">
      <c r="A634" t="s">
        <v>7</v>
      </c>
      <c r="B634" t="s">
        <v>8</v>
      </c>
      <c r="C634" s="1">
        <v>7014</v>
      </c>
      <c r="D634" s="1">
        <v>59</v>
      </c>
      <c r="E634" t="s">
        <v>27</v>
      </c>
      <c r="F634" s="1">
        <v>1437</v>
      </c>
      <c r="G634" t="s">
        <v>14</v>
      </c>
    </row>
    <row r="635" spans="1:7">
      <c r="A635" t="s">
        <v>7</v>
      </c>
      <c r="B635" t="s">
        <v>8</v>
      </c>
      <c r="C635" s="1">
        <v>7055</v>
      </c>
      <c r="D635" s="1">
        <v>46</v>
      </c>
      <c r="E635" t="s">
        <v>17</v>
      </c>
      <c r="F635" s="1">
        <v>10793</v>
      </c>
      <c r="G635" t="s">
        <v>14</v>
      </c>
    </row>
    <row r="636" spans="1:7">
      <c r="A636" t="s">
        <v>7</v>
      </c>
      <c r="B636" t="s">
        <v>22</v>
      </c>
      <c r="C636" s="1">
        <v>7014</v>
      </c>
      <c r="D636" s="1">
        <v>120</v>
      </c>
      <c r="E636" t="s">
        <v>48</v>
      </c>
      <c r="F636" t="s">
        <v>14</v>
      </c>
      <c r="G636" s="1">
        <v>219101</v>
      </c>
    </row>
    <row r="637" spans="1:7">
      <c r="A637" t="s">
        <v>7</v>
      </c>
      <c r="B637" t="s">
        <v>8</v>
      </c>
      <c r="C637" s="1">
        <v>7055</v>
      </c>
      <c r="D637" s="1">
        <v>99</v>
      </c>
      <c r="E637" t="s">
        <v>26</v>
      </c>
      <c r="F637" s="1">
        <v>624</v>
      </c>
      <c r="G637" s="1">
        <v>15</v>
      </c>
    </row>
    <row r="638" spans="1:7">
      <c r="A638" t="s">
        <v>7</v>
      </c>
      <c r="B638" t="s">
        <v>8</v>
      </c>
      <c r="C638" s="1">
        <v>7014</v>
      </c>
      <c r="D638" s="1">
        <v>19</v>
      </c>
      <c r="E638" t="s">
        <v>39</v>
      </c>
      <c r="F638" t="s">
        <v>14</v>
      </c>
      <c r="G638" s="1">
        <v>1589295</v>
      </c>
    </row>
    <row r="639" spans="1:7">
      <c r="A639" t="s">
        <v>7</v>
      </c>
      <c r="B639" t="s">
        <v>22</v>
      </c>
      <c r="C639" s="1">
        <v>7014</v>
      </c>
      <c r="D639" s="1">
        <v>122</v>
      </c>
      <c r="E639" t="s">
        <v>19</v>
      </c>
      <c r="F639" s="1">
        <v>984</v>
      </c>
      <c r="G639" t="s">
        <v>14</v>
      </c>
    </row>
    <row r="640" spans="1:7">
      <c r="A640" t="s">
        <v>7</v>
      </c>
      <c r="B640" t="s">
        <v>8</v>
      </c>
      <c r="C640" s="1">
        <v>7014</v>
      </c>
      <c r="D640" s="1">
        <v>400</v>
      </c>
      <c r="E640" t="s">
        <v>12</v>
      </c>
      <c r="F640" s="1">
        <v>147766</v>
      </c>
      <c r="G640" s="1">
        <v>16098555</v>
      </c>
    </row>
    <row r="641" spans="1:7">
      <c r="A641" t="s">
        <v>7</v>
      </c>
      <c r="B641" t="s">
        <v>8</v>
      </c>
      <c r="C641" s="1">
        <v>7014</v>
      </c>
      <c r="D641" s="1">
        <v>101</v>
      </c>
      <c r="E641" t="s">
        <v>11</v>
      </c>
      <c r="F641" s="1">
        <v>6133</v>
      </c>
      <c r="G641" s="1">
        <v>249</v>
      </c>
    </row>
    <row r="642" spans="1:7">
      <c r="A642" t="s">
        <v>7</v>
      </c>
      <c r="B642" t="s">
        <v>8</v>
      </c>
      <c r="C642" s="1">
        <v>6121</v>
      </c>
      <c r="D642" s="1">
        <v>101</v>
      </c>
      <c r="E642" t="s">
        <v>11</v>
      </c>
      <c r="F642" s="1">
        <v>1492</v>
      </c>
      <c r="G642" t="s">
        <v>14</v>
      </c>
    </row>
    <row r="643" spans="1:7">
      <c r="A643" t="s">
        <v>7</v>
      </c>
      <c r="B643" t="s">
        <v>8</v>
      </c>
      <c r="C643" s="1">
        <v>7014</v>
      </c>
      <c r="D643" s="1">
        <v>122</v>
      </c>
      <c r="E643" t="s">
        <v>19</v>
      </c>
      <c r="F643" s="1">
        <v>110183</v>
      </c>
      <c r="G643" t="s">
        <v>14</v>
      </c>
    </row>
    <row r="644" spans="1:7">
      <c r="A644" t="s">
        <v>7</v>
      </c>
      <c r="B644" t="s">
        <v>8</v>
      </c>
      <c r="C644" s="1">
        <v>7055</v>
      </c>
      <c r="D644" s="1">
        <v>46</v>
      </c>
      <c r="E644" t="s">
        <v>17</v>
      </c>
      <c r="F644" s="1">
        <v>116659</v>
      </c>
      <c r="G644" s="1">
        <v>2449</v>
      </c>
    </row>
    <row r="645" spans="1:7">
      <c r="A645" t="s">
        <v>7</v>
      </c>
      <c r="B645" t="s">
        <v>8</v>
      </c>
      <c r="C645" s="1">
        <v>7055</v>
      </c>
      <c r="D645" s="1">
        <v>121</v>
      </c>
      <c r="E645" t="s">
        <v>35</v>
      </c>
      <c r="F645" s="1">
        <v>75538</v>
      </c>
      <c r="G645" s="1">
        <v>2286378</v>
      </c>
    </row>
    <row r="646" spans="1:7">
      <c r="A646" t="s">
        <v>7</v>
      </c>
      <c r="B646" t="s">
        <v>8</v>
      </c>
      <c r="C646" s="1">
        <v>7014</v>
      </c>
      <c r="D646" s="1">
        <v>81</v>
      </c>
      <c r="E646" t="s">
        <v>15</v>
      </c>
      <c r="F646" s="1">
        <v>865617</v>
      </c>
      <c r="G646" s="1">
        <v>1557097</v>
      </c>
    </row>
    <row r="647" spans="1:7">
      <c r="A647" t="s">
        <v>7</v>
      </c>
      <c r="B647" t="s">
        <v>8</v>
      </c>
      <c r="C647" s="1">
        <v>7055</v>
      </c>
      <c r="D647" s="1">
        <v>99</v>
      </c>
      <c r="E647" t="s">
        <v>26</v>
      </c>
      <c r="F647" s="1">
        <v>5560</v>
      </c>
      <c r="G647" s="1">
        <v>312</v>
      </c>
    </row>
    <row r="648" spans="1:7">
      <c r="A648" t="s">
        <v>7</v>
      </c>
      <c r="B648" t="s">
        <v>8</v>
      </c>
      <c r="C648" s="1">
        <v>7014</v>
      </c>
      <c r="D648" s="1">
        <v>401</v>
      </c>
      <c r="E648" t="s">
        <v>18</v>
      </c>
      <c r="F648" s="1">
        <v>2620350</v>
      </c>
      <c r="G648" s="1">
        <v>184944841</v>
      </c>
    </row>
    <row r="649" spans="1:7">
      <c r="A649" t="s">
        <v>7</v>
      </c>
      <c r="B649" t="s">
        <v>8</v>
      </c>
      <c r="C649" s="1">
        <v>7055</v>
      </c>
      <c r="D649" s="1">
        <v>58</v>
      </c>
      <c r="E649" t="s">
        <v>45</v>
      </c>
      <c r="F649" s="1">
        <v>13390173</v>
      </c>
      <c r="G649" t="s">
        <v>14</v>
      </c>
    </row>
    <row r="650" spans="1:7">
      <c r="A650" t="s">
        <v>7</v>
      </c>
      <c r="B650" t="s">
        <v>8</v>
      </c>
      <c r="C650" s="1">
        <v>7014</v>
      </c>
      <c r="D650" s="1">
        <v>59</v>
      </c>
      <c r="E650" t="s">
        <v>27</v>
      </c>
      <c r="F650" s="1">
        <v>24869</v>
      </c>
      <c r="G650" t="s">
        <v>14</v>
      </c>
    </row>
    <row r="651" spans="1:7">
      <c r="A651" t="s">
        <v>7</v>
      </c>
      <c r="B651" t="s">
        <v>8</v>
      </c>
      <c r="C651" s="1">
        <v>7014</v>
      </c>
      <c r="D651" s="1">
        <v>46</v>
      </c>
      <c r="E651" t="s">
        <v>17</v>
      </c>
      <c r="F651" s="1">
        <v>1688752</v>
      </c>
      <c r="G651" s="1">
        <v>330654</v>
      </c>
    </row>
    <row r="652" spans="1:7">
      <c r="A652" t="s">
        <v>7</v>
      </c>
      <c r="B652" t="s">
        <v>8</v>
      </c>
      <c r="C652" s="1">
        <v>7014</v>
      </c>
      <c r="D652" s="1">
        <v>98</v>
      </c>
      <c r="E652" t="s">
        <v>31</v>
      </c>
      <c r="F652" s="1">
        <v>173912861</v>
      </c>
      <c r="G652" s="1">
        <v>5811537716</v>
      </c>
    </row>
    <row r="653" spans="1:7">
      <c r="A653" t="s">
        <v>7</v>
      </c>
      <c r="B653" t="s">
        <v>8</v>
      </c>
      <c r="C653" s="1">
        <v>7014</v>
      </c>
      <c r="D653" s="1">
        <v>7</v>
      </c>
      <c r="E653" t="s">
        <v>20</v>
      </c>
      <c r="F653" s="1">
        <v>144049922</v>
      </c>
      <c r="G653" s="1">
        <v>8023128</v>
      </c>
    </row>
    <row r="654" spans="1:7">
      <c r="A654" t="s">
        <v>7</v>
      </c>
      <c r="B654" t="s">
        <v>8</v>
      </c>
      <c r="C654" s="1">
        <v>7014</v>
      </c>
      <c r="D654" s="1">
        <v>103</v>
      </c>
      <c r="E654" t="s">
        <v>21</v>
      </c>
      <c r="F654" s="1">
        <v>13584452</v>
      </c>
      <c r="G654" s="1">
        <v>1065972</v>
      </c>
    </row>
    <row r="655" spans="1:7">
      <c r="A655" t="s">
        <v>7</v>
      </c>
      <c r="B655" t="s">
        <v>8</v>
      </c>
      <c r="C655" s="1">
        <v>7014</v>
      </c>
      <c r="D655" s="1">
        <v>30</v>
      </c>
      <c r="E655" t="s">
        <v>16</v>
      </c>
      <c r="F655" s="1">
        <v>-6587967</v>
      </c>
      <c r="G655" t="s">
        <v>14</v>
      </c>
    </row>
    <row r="656" spans="1:7">
      <c r="A656" t="s">
        <v>7</v>
      </c>
      <c r="B656" t="s">
        <v>8</v>
      </c>
      <c r="C656" s="1">
        <v>7014</v>
      </c>
      <c r="D656" s="1">
        <v>401</v>
      </c>
      <c r="E656" t="s">
        <v>18</v>
      </c>
      <c r="F656" s="1">
        <v>2363</v>
      </c>
      <c r="G656" s="1">
        <v>390798</v>
      </c>
    </row>
    <row r="657" spans="1:7">
      <c r="A657" t="s">
        <v>7</v>
      </c>
      <c r="B657" t="s">
        <v>8</v>
      </c>
      <c r="C657" s="1">
        <v>7055</v>
      </c>
      <c r="D657" s="1">
        <v>121</v>
      </c>
      <c r="E657" t="s">
        <v>35</v>
      </c>
      <c r="F657" s="1">
        <v>4520636</v>
      </c>
      <c r="G657" s="1">
        <v>43739686</v>
      </c>
    </row>
    <row r="658" spans="1:7">
      <c r="A658" t="s">
        <v>7</v>
      </c>
      <c r="B658" t="s">
        <v>8</v>
      </c>
      <c r="C658" s="1">
        <v>7014</v>
      </c>
      <c r="D658" s="1">
        <v>24</v>
      </c>
      <c r="E658" t="s">
        <v>51</v>
      </c>
      <c r="F658" s="1">
        <v>1061012</v>
      </c>
      <c r="G658" s="1">
        <v>74166356</v>
      </c>
    </row>
    <row r="659" spans="1:7">
      <c r="A659" t="s">
        <v>7</v>
      </c>
      <c r="B659" t="s">
        <v>8</v>
      </c>
      <c r="C659" s="1">
        <v>7014</v>
      </c>
      <c r="D659" s="1">
        <v>101</v>
      </c>
      <c r="E659" t="s">
        <v>11</v>
      </c>
      <c r="F659" s="1">
        <v>719274</v>
      </c>
      <c r="G659" s="1">
        <v>8421</v>
      </c>
    </row>
    <row r="660" spans="1:7">
      <c r="A660" t="s">
        <v>7</v>
      </c>
      <c r="B660" t="s">
        <v>8</v>
      </c>
      <c r="C660" s="1">
        <v>7014</v>
      </c>
      <c r="D660" s="1">
        <v>401</v>
      </c>
      <c r="E660" t="s">
        <v>18</v>
      </c>
      <c r="F660" s="1">
        <v>5582957</v>
      </c>
      <c r="G660" s="1">
        <v>395190428</v>
      </c>
    </row>
    <row r="661" spans="1:7">
      <c r="A661" t="s">
        <v>7</v>
      </c>
      <c r="B661" t="s">
        <v>8</v>
      </c>
      <c r="C661" s="1">
        <v>7055</v>
      </c>
      <c r="D661" s="1">
        <v>2</v>
      </c>
      <c r="E661" t="s">
        <v>25</v>
      </c>
      <c r="F661" s="1">
        <v>433661752</v>
      </c>
      <c r="G661" s="1">
        <v>8606281678</v>
      </c>
    </row>
    <row r="662" spans="1:7">
      <c r="A662" t="s">
        <v>7</v>
      </c>
      <c r="B662" t="s">
        <v>8</v>
      </c>
      <c r="C662" s="1">
        <v>7014</v>
      </c>
      <c r="D662" s="1">
        <v>59</v>
      </c>
      <c r="E662" t="s">
        <v>27</v>
      </c>
      <c r="F662" s="1">
        <v>114700</v>
      </c>
      <c r="G662" t="s">
        <v>14</v>
      </c>
    </row>
    <row r="663" spans="1:7">
      <c r="A663" t="s">
        <v>7</v>
      </c>
      <c r="B663" t="s">
        <v>8</v>
      </c>
      <c r="C663" s="1">
        <v>7056</v>
      </c>
      <c r="D663" s="1">
        <v>121</v>
      </c>
      <c r="E663" t="s">
        <v>35</v>
      </c>
      <c r="F663" s="1">
        <v>14404681</v>
      </c>
      <c r="G663" s="1">
        <v>172209555</v>
      </c>
    </row>
    <row r="664" spans="1:7">
      <c r="A664" t="s">
        <v>7</v>
      </c>
      <c r="B664" t="s">
        <v>8</v>
      </c>
      <c r="C664" s="1">
        <v>7014</v>
      </c>
      <c r="D664" s="1">
        <v>101</v>
      </c>
      <c r="E664" t="s">
        <v>11</v>
      </c>
      <c r="F664" s="1">
        <v>22198</v>
      </c>
      <c r="G664" s="1">
        <v>2885</v>
      </c>
    </row>
    <row r="665" spans="1:7">
      <c r="A665" t="s">
        <v>7</v>
      </c>
      <c r="B665" t="s">
        <v>8</v>
      </c>
      <c r="C665" s="1">
        <v>7053</v>
      </c>
      <c r="D665" s="1">
        <v>53</v>
      </c>
      <c r="E665" t="s">
        <v>42</v>
      </c>
      <c r="F665" s="1">
        <v>11772080</v>
      </c>
      <c r="G665" s="1">
        <v>244055489</v>
      </c>
    </row>
    <row r="666" spans="1:7">
      <c r="A666" t="s">
        <v>7</v>
      </c>
      <c r="B666" t="s">
        <v>8</v>
      </c>
      <c r="C666" s="1">
        <v>7014</v>
      </c>
      <c r="D666" s="1">
        <v>59</v>
      </c>
      <c r="E666" t="s">
        <v>27</v>
      </c>
      <c r="F666" s="1">
        <v>42535</v>
      </c>
      <c r="G666" t="s">
        <v>14</v>
      </c>
    </row>
    <row r="667" spans="1:7">
      <c r="A667" t="s">
        <v>7</v>
      </c>
      <c r="B667" t="s">
        <v>8</v>
      </c>
      <c r="C667" s="1">
        <v>6121</v>
      </c>
      <c r="D667" s="1">
        <v>103</v>
      </c>
      <c r="E667" t="s">
        <v>21</v>
      </c>
      <c r="F667" s="1">
        <v>356307</v>
      </c>
      <c r="G667" t="s">
        <v>14</v>
      </c>
    </row>
    <row r="668" spans="1:7">
      <c r="A668" t="s">
        <v>7</v>
      </c>
      <c r="B668" t="s">
        <v>8</v>
      </c>
      <c r="C668" s="1">
        <v>7053</v>
      </c>
      <c r="D668" s="1">
        <v>52</v>
      </c>
      <c r="E668" t="s">
        <v>32</v>
      </c>
      <c r="F668" s="1">
        <v>1268584</v>
      </c>
      <c r="G668" s="1">
        <v>4627362</v>
      </c>
    </row>
    <row r="669" spans="1:7">
      <c r="A669" t="s">
        <v>7</v>
      </c>
      <c r="B669" t="s">
        <v>8</v>
      </c>
      <c r="C669" s="1">
        <v>7014</v>
      </c>
      <c r="D669" s="1">
        <v>400</v>
      </c>
      <c r="E669" t="s">
        <v>12</v>
      </c>
      <c r="F669" s="1">
        <v>35554</v>
      </c>
      <c r="G669" s="1">
        <v>2867064</v>
      </c>
    </row>
    <row r="670" spans="1:7">
      <c r="A670" t="s">
        <v>7</v>
      </c>
      <c r="B670" t="s">
        <v>8</v>
      </c>
      <c r="C670" s="1">
        <v>7014</v>
      </c>
      <c r="D670" s="1">
        <v>86</v>
      </c>
      <c r="E670" t="s">
        <v>13</v>
      </c>
      <c r="F670" s="1">
        <v>870</v>
      </c>
      <c r="G670" t="s">
        <v>14</v>
      </c>
    </row>
    <row r="671" spans="1:7">
      <c r="A671" t="s">
        <v>7</v>
      </c>
      <c r="B671" t="s">
        <v>8</v>
      </c>
      <c r="C671" s="1">
        <v>7014</v>
      </c>
      <c r="D671" s="1">
        <v>46</v>
      </c>
      <c r="E671" t="s">
        <v>17</v>
      </c>
      <c r="F671" s="1">
        <v>391123</v>
      </c>
      <c r="G671" s="1">
        <v>201279</v>
      </c>
    </row>
    <row r="672" spans="1:7">
      <c r="A672" t="s">
        <v>7</v>
      </c>
      <c r="B672" t="s">
        <v>8</v>
      </c>
      <c r="C672" s="1">
        <v>7055</v>
      </c>
      <c r="D672" s="1">
        <v>46</v>
      </c>
      <c r="E672" t="s">
        <v>17</v>
      </c>
      <c r="F672" s="1">
        <v>475483</v>
      </c>
      <c r="G672" s="1">
        <v>170365</v>
      </c>
    </row>
    <row r="673" spans="1:7">
      <c r="A673" t="s">
        <v>7</v>
      </c>
      <c r="B673" t="s">
        <v>8</v>
      </c>
      <c r="C673" s="1">
        <v>7014</v>
      </c>
      <c r="D673" s="1">
        <v>27</v>
      </c>
      <c r="E673" t="s">
        <v>29</v>
      </c>
      <c r="F673" s="1">
        <v>5374681</v>
      </c>
      <c r="G673" s="1">
        <v>679842831</v>
      </c>
    </row>
    <row r="674" spans="1:7">
      <c r="A674" t="s">
        <v>7</v>
      </c>
      <c r="B674" t="s">
        <v>8</v>
      </c>
      <c r="C674" s="1">
        <v>7055</v>
      </c>
      <c r="D674" s="1">
        <v>99</v>
      </c>
      <c r="E674" t="s">
        <v>26</v>
      </c>
      <c r="F674" s="1">
        <v>2558</v>
      </c>
      <c r="G674" s="1">
        <v>599</v>
      </c>
    </row>
    <row r="675" spans="1:7">
      <c r="A675" t="s">
        <v>7</v>
      </c>
      <c r="B675" t="s">
        <v>8</v>
      </c>
      <c r="C675" s="1">
        <v>7014</v>
      </c>
      <c r="D675" s="1">
        <v>400</v>
      </c>
      <c r="E675" t="s">
        <v>12</v>
      </c>
      <c r="F675" s="1">
        <v>2133</v>
      </c>
      <c r="G675" s="1">
        <v>371953</v>
      </c>
    </row>
    <row r="676" spans="1:7">
      <c r="A676" t="s">
        <v>7</v>
      </c>
      <c r="B676" t="s">
        <v>8</v>
      </c>
      <c r="C676" s="1">
        <v>7014</v>
      </c>
      <c r="D676" s="1">
        <v>46</v>
      </c>
      <c r="E676" t="s">
        <v>17</v>
      </c>
      <c r="F676" s="1">
        <v>2950733</v>
      </c>
      <c r="G676" s="1">
        <v>452945</v>
      </c>
    </row>
    <row r="677" spans="1:7">
      <c r="A677" t="s">
        <v>7</v>
      </c>
      <c r="B677" t="s">
        <v>8</v>
      </c>
      <c r="C677" s="1">
        <v>7014</v>
      </c>
      <c r="D677" s="1">
        <v>19</v>
      </c>
      <c r="E677" t="s">
        <v>39</v>
      </c>
      <c r="F677" s="1">
        <v>404379</v>
      </c>
      <c r="G677" s="1">
        <v>26547097</v>
      </c>
    </row>
    <row r="678" spans="1:7">
      <c r="A678" t="s">
        <v>7</v>
      </c>
      <c r="B678" t="s">
        <v>8</v>
      </c>
      <c r="C678" s="1">
        <v>7014</v>
      </c>
      <c r="D678" s="1">
        <v>30</v>
      </c>
      <c r="E678" t="s">
        <v>16</v>
      </c>
      <c r="F678" s="1">
        <v>-223595625</v>
      </c>
      <c r="G678" t="s">
        <v>14</v>
      </c>
    </row>
    <row r="679" spans="1:7">
      <c r="A679" t="s">
        <v>7</v>
      </c>
      <c r="B679" t="s">
        <v>8</v>
      </c>
      <c r="C679" s="1">
        <v>7014</v>
      </c>
      <c r="D679" s="1">
        <v>100</v>
      </c>
      <c r="E679" t="s">
        <v>9</v>
      </c>
      <c r="F679" s="1">
        <v>257643</v>
      </c>
      <c r="G679" s="1">
        <v>49860</v>
      </c>
    </row>
    <row r="680" spans="1:7">
      <c r="A680" t="s">
        <v>7</v>
      </c>
      <c r="B680" t="s">
        <v>8</v>
      </c>
      <c r="C680" s="1">
        <v>6121</v>
      </c>
      <c r="D680" s="1">
        <v>106</v>
      </c>
      <c r="E680" t="s">
        <v>47</v>
      </c>
      <c r="F680" s="1">
        <v>170916</v>
      </c>
      <c r="G680" t="s">
        <v>14</v>
      </c>
    </row>
    <row r="681" spans="1:7">
      <c r="A681" t="s">
        <v>7</v>
      </c>
      <c r="B681" t="s">
        <v>8</v>
      </c>
      <c r="C681" s="1">
        <v>7056</v>
      </c>
      <c r="D681" s="1">
        <v>121</v>
      </c>
      <c r="E681" t="s">
        <v>35</v>
      </c>
      <c r="F681" s="1">
        <v>13872</v>
      </c>
      <c r="G681" s="1">
        <v>90906</v>
      </c>
    </row>
    <row r="682" spans="1:7">
      <c r="A682" t="s">
        <v>7</v>
      </c>
      <c r="B682" t="s">
        <v>8</v>
      </c>
      <c r="C682" s="1">
        <v>7014</v>
      </c>
      <c r="D682" s="1">
        <v>120</v>
      </c>
      <c r="E682" t="s">
        <v>48</v>
      </c>
      <c r="F682" s="1">
        <v>22506</v>
      </c>
      <c r="G682" s="1">
        <v>2017015</v>
      </c>
    </row>
    <row r="683" spans="1:7">
      <c r="A683" t="s">
        <v>7</v>
      </c>
      <c r="B683" t="s">
        <v>8</v>
      </c>
      <c r="C683" s="1">
        <v>7014</v>
      </c>
      <c r="D683" s="1">
        <v>19</v>
      </c>
      <c r="E683" t="s">
        <v>39</v>
      </c>
      <c r="F683" s="1">
        <v>219448</v>
      </c>
      <c r="G683" s="1">
        <v>32578651</v>
      </c>
    </row>
    <row r="684" spans="1:7">
      <c r="A684" t="s">
        <v>7</v>
      </c>
      <c r="B684" t="s">
        <v>8</v>
      </c>
      <c r="C684" s="1">
        <v>7014</v>
      </c>
      <c r="D684" s="1">
        <v>19</v>
      </c>
      <c r="E684" t="s">
        <v>39</v>
      </c>
      <c r="F684" s="1">
        <v>12814</v>
      </c>
      <c r="G684" s="1">
        <v>3903986</v>
      </c>
    </row>
    <row r="685" spans="1:7">
      <c r="A685" t="s">
        <v>7</v>
      </c>
      <c r="B685" t="s">
        <v>8</v>
      </c>
      <c r="C685" s="1">
        <v>7014</v>
      </c>
      <c r="D685" s="1">
        <v>122</v>
      </c>
      <c r="E685" t="s">
        <v>19</v>
      </c>
      <c r="F685" s="1">
        <v>134445</v>
      </c>
      <c r="G685" t="s">
        <v>14</v>
      </c>
    </row>
    <row r="686" spans="1:7">
      <c r="A686" t="s">
        <v>7</v>
      </c>
      <c r="B686" t="s">
        <v>8</v>
      </c>
      <c r="C686" s="1">
        <v>7014</v>
      </c>
      <c r="D686" s="1">
        <v>103</v>
      </c>
      <c r="E686" t="s">
        <v>21</v>
      </c>
      <c r="F686" s="1">
        <v>20611808</v>
      </c>
      <c r="G686" s="1">
        <v>810030</v>
      </c>
    </row>
    <row r="687" spans="1:7">
      <c r="A687" t="s">
        <v>7</v>
      </c>
      <c r="B687" t="s">
        <v>8</v>
      </c>
      <c r="C687" s="1">
        <v>7014</v>
      </c>
      <c r="D687" s="1">
        <v>81</v>
      </c>
      <c r="E687" t="s">
        <v>15</v>
      </c>
      <c r="F687" s="1">
        <v>27664</v>
      </c>
      <c r="G687" s="1">
        <v>142126</v>
      </c>
    </row>
    <row r="688" spans="1:7">
      <c r="A688" t="s">
        <v>7</v>
      </c>
      <c r="B688" t="s">
        <v>8</v>
      </c>
      <c r="C688" s="1">
        <v>7055</v>
      </c>
      <c r="D688" s="1">
        <v>58</v>
      </c>
      <c r="E688" t="s">
        <v>45</v>
      </c>
      <c r="F688" s="1">
        <v>1191123</v>
      </c>
      <c r="G688" t="s">
        <v>14</v>
      </c>
    </row>
    <row r="689" spans="1:7">
      <c r="A689" t="s">
        <v>7</v>
      </c>
      <c r="B689" t="s">
        <v>8</v>
      </c>
      <c r="C689" s="1">
        <v>7056</v>
      </c>
      <c r="D689" s="1">
        <v>121</v>
      </c>
      <c r="E689" t="s">
        <v>35</v>
      </c>
      <c r="F689" s="1">
        <v>350238</v>
      </c>
      <c r="G689" s="1">
        <v>3520330</v>
      </c>
    </row>
    <row r="690" spans="1:7">
      <c r="A690" t="s">
        <v>7</v>
      </c>
      <c r="B690" t="s">
        <v>8</v>
      </c>
      <c r="C690" s="1">
        <v>7014</v>
      </c>
      <c r="D690" s="1">
        <v>118</v>
      </c>
      <c r="E690" t="s">
        <v>55</v>
      </c>
      <c r="F690" t="s">
        <v>14</v>
      </c>
      <c r="G690" s="1">
        <v>166762</v>
      </c>
    </row>
    <row r="691" spans="1:7">
      <c r="A691" t="s">
        <v>7</v>
      </c>
      <c r="B691" t="s">
        <v>8</v>
      </c>
      <c r="C691" s="1">
        <v>7014</v>
      </c>
      <c r="D691" s="1">
        <v>103</v>
      </c>
      <c r="E691" t="s">
        <v>21</v>
      </c>
      <c r="F691" s="1">
        <v>2563526</v>
      </c>
      <c r="G691" s="1">
        <v>134448</v>
      </c>
    </row>
    <row r="692" spans="1:7">
      <c r="A692" t="s">
        <v>7</v>
      </c>
      <c r="B692" t="s">
        <v>8</v>
      </c>
      <c r="C692" s="1">
        <v>7055</v>
      </c>
      <c r="D692" s="1">
        <v>99</v>
      </c>
      <c r="E692" t="s">
        <v>26</v>
      </c>
      <c r="F692" s="1">
        <v>2042</v>
      </c>
      <c r="G692" s="1">
        <v>133</v>
      </c>
    </row>
    <row r="693" spans="1:7">
      <c r="A693" t="s">
        <v>7</v>
      </c>
      <c r="B693" t="s">
        <v>8</v>
      </c>
      <c r="C693" s="1">
        <v>7014</v>
      </c>
      <c r="D693" s="1">
        <v>3</v>
      </c>
      <c r="E693" t="s">
        <v>28</v>
      </c>
      <c r="F693" s="1">
        <v>119788</v>
      </c>
      <c r="G693" s="1">
        <v>49635</v>
      </c>
    </row>
    <row r="694" spans="1:7">
      <c r="A694" t="s">
        <v>7</v>
      </c>
      <c r="B694" t="s">
        <v>8</v>
      </c>
      <c r="C694" s="1">
        <v>7014</v>
      </c>
      <c r="D694" s="1">
        <v>122</v>
      </c>
      <c r="E694" t="s">
        <v>19</v>
      </c>
      <c r="F694" s="1">
        <v>41103</v>
      </c>
      <c r="G694" t="s">
        <v>14</v>
      </c>
    </row>
    <row r="695" spans="1:7">
      <c r="A695" t="s">
        <v>7</v>
      </c>
      <c r="B695" t="s">
        <v>8</v>
      </c>
      <c r="C695" s="1">
        <v>7014</v>
      </c>
      <c r="D695" s="1">
        <v>69</v>
      </c>
      <c r="E695" t="s">
        <v>43</v>
      </c>
      <c r="F695" s="1">
        <v>1760</v>
      </c>
      <c r="G695" s="1">
        <v>30595</v>
      </c>
    </row>
    <row r="696" spans="1:7">
      <c r="A696" t="s">
        <v>7</v>
      </c>
      <c r="B696" t="s">
        <v>8</v>
      </c>
      <c r="C696" s="1">
        <v>7014</v>
      </c>
      <c r="D696" s="1">
        <v>118</v>
      </c>
      <c r="E696" t="s">
        <v>55</v>
      </c>
      <c r="F696" s="1">
        <v>38439</v>
      </c>
      <c r="G696" s="1">
        <v>81160</v>
      </c>
    </row>
    <row r="697" spans="1:7">
      <c r="A697" t="s">
        <v>7</v>
      </c>
      <c r="B697" t="s">
        <v>8</v>
      </c>
      <c r="C697" s="1">
        <v>7055</v>
      </c>
      <c r="D697" s="1">
        <v>60</v>
      </c>
      <c r="E697" t="s">
        <v>46</v>
      </c>
      <c r="F697" s="1">
        <v>783442</v>
      </c>
      <c r="G697" s="1">
        <v>26727</v>
      </c>
    </row>
    <row r="698" spans="1:7">
      <c r="A698" t="s">
        <v>7</v>
      </c>
      <c r="B698" t="s">
        <v>8</v>
      </c>
      <c r="C698" s="1">
        <v>7056</v>
      </c>
      <c r="D698" s="1">
        <v>81</v>
      </c>
      <c r="E698" t="s">
        <v>15</v>
      </c>
      <c r="F698" s="1">
        <v>1420</v>
      </c>
      <c r="G698" s="1">
        <v>2653</v>
      </c>
    </row>
    <row r="699" spans="1:7">
      <c r="A699" t="s">
        <v>7</v>
      </c>
      <c r="B699" t="s">
        <v>8</v>
      </c>
      <c r="C699" s="1">
        <v>7014</v>
      </c>
      <c r="D699" s="1">
        <v>19</v>
      </c>
      <c r="E699" t="s">
        <v>39</v>
      </c>
      <c r="F699" s="1">
        <v>95282</v>
      </c>
      <c r="G699" s="1">
        <v>13528345</v>
      </c>
    </row>
    <row r="700" spans="1:7">
      <c r="A700" t="s">
        <v>7</v>
      </c>
      <c r="B700" t="s">
        <v>8</v>
      </c>
      <c r="C700" s="1">
        <v>7055</v>
      </c>
      <c r="D700" s="1">
        <v>60</v>
      </c>
      <c r="E700" t="s">
        <v>46</v>
      </c>
      <c r="F700" s="1">
        <v>21312</v>
      </c>
      <c r="G700" t="s">
        <v>14</v>
      </c>
    </row>
    <row r="701" spans="1:7">
      <c r="A701" t="s">
        <v>7</v>
      </c>
      <c r="B701" t="s">
        <v>8</v>
      </c>
      <c r="C701" s="1">
        <v>7014</v>
      </c>
      <c r="D701" s="1">
        <v>32</v>
      </c>
      <c r="E701" t="s">
        <v>30</v>
      </c>
      <c r="F701" s="1">
        <v>33828</v>
      </c>
      <c r="G701" s="1">
        <v>158923</v>
      </c>
    </row>
    <row r="702" spans="1:7">
      <c r="A702" t="s">
        <v>7</v>
      </c>
      <c r="B702" t="s">
        <v>8</v>
      </c>
      <c r="C702" s="1">
        <v>7014</v>
      </c>
      <c r="D702" s="1">
        <v>101</v>
      </c>
      <c r="E702" t="s">
        <v>11</v>
      </c>
      <c r="F702" s="1">
        <v>12812</v>
      </c>
      <c r="G702" s="1">
        <v>1307</v>
      </c>
    </row>
    <row r="703" spans="1:7">
      <c r="A703" t="s">
        <v>7</v>
      </c>
      <c r="B703" t="s">
        <v>8</v>
      </c>
      <c r="C703" s="1">
        <v>7056</v>
      </c>
      <c r="D703" s="1">
        <v>46</v>
      </c>
      <c r="E703" t="s">
        <v>17</v>
      </c>
      <c r="F703" s="1">
        <v>237165</v>
      </c>
      <c r="G703" s="1">
        <v>10963</v>
      </c>
    </row>
    <row r="704" spans="1:7">
      <c r="A704" t="s">
        <v>7</v>
      </c>
      <c r="B704" t="s">
        <v>8</v>
      </c>
      <c r="C704" s="1">
        <v>7014</v>
      </c>
      <c r="D704" s="1">
        <v>1</v>
      </c>
      <c r="E704" t="s">
        <v>40</v>
      </c>
      <c r="F704" s="1">
        <v>1672</v>
      </c>
      <c r="G704" s="1">
        <v>2936</v>
      </c>
    </row>
    <row r="705" spans="1:7">
      <c r="A705" t="s">
        <v>7</v>
      </c>
      <c r="B705" t="s">
        <v>8</v>
      </c>
      <c r="C705" s="1">
        <v>7014</v>
      </c>
      <c r="D705" s="1">
        <v>51</v>
      </c>
      <c r="E705" t="s">
        <v>57</v>
      </c>
      <c r="F705" s="1">
        <v>204</v>
      </c>
      <c r="G705" s="1">
        <v>10826</v>
      </c>
    </row>
    <row r="706" spans="1:7">
      <c r="A706" t="s">
        <v>7</v>
      </c>
      <c r="B706" t="s">
        <v>8</v>
      </c>
      <c r="C706" s="1">
        <v>7053</v>
      </c>
      <c r="D706" s="1">
        <v>52</v>
      </c>
      <c r="E706" t="s">
        <v>32</v>
      </c>
      <c r="F706" s="1">
        <v>925114</v>
      </c>
      <c r="G706" s="1">
        <v>7300936</v>
      </c>
    </row>
    <row r="707" spans="1:7">
      <c r="A707" t="s">
        <v>7</v>
      </c>
      <c r="B707" t="s">
        <v>8</v>
      </c>
      <c r="C707" s="1">
        <v>7053</v>
      </c>
      <c r="D707" s="1">
        <v>53</v>
      </c>
      <c r="E707" t="s">
        <v>42</v>
      </c>
      <c r="F707" s="1">
        <v>332320</v>
      </c>
      <c r="G707" s="1">
        <v>7759060</v>
      </c>
    </row>
    <row r="708" spans="1:7">
      <c r="A708" t="s">
        <v>7</v>
      </c>
      <c r="B708" t="s">
        <v>8</v>
      </c>
      <c r="C708" s="1">
        <v>7056</v>
      </c>
      <c r="D708" s="1">
        <v>58</v>
      </c>
      <c r="E708" t="s">
        <v>45</v>
      </c>
      <c r="F708" s="1">
        <v>1449235</v>
      </c>
      <c r="G708" t="s">
        <v>14</v>
      </c>
    </row>
    <row r="709" spans="1:7">
      <c r="A709" t="s">
        <v>7</v>
      </c>
      <c r="B709" t="s">
        <v>8</v>
      </c>
      <c r="C709" s="1">
        <v>7055</v>
      </c>
      <c r="D709" s="1">
        <v>102</v>
      </c>
      <c r="E709" t="s">
        <v>23</v>
      </c>
      <c r="F709" s="1">
        <v>176</v>
      </c>
      <c r="G709" t="s">
        <v>14</v>
      </c>
    </row>
    <row r="710" spans="1:7">
      <c r="A710" t="s">
        <v>7</v>
      </c>
      <c r="B710" t="s">
        <v>8</v>
      </c>
      <c r="C710" s="1">
        <v>7055</v>
      </c>
      <c r="D710" s="1">
        <v>58</v>
      </c>
      <c r="E710" t="s">
        <v>45</v>
      </c>
      <c r="F710" s="1">
        <v>6563289</v>
      </c>
      <c r="G710" t="s">
        <v>14</v>
      </c>
    </row>
    <row r="711" spans="1:7">
      <c r="A711" t="s">
        <v>7</v>
      </c>
      <c r="B711" t="s">
        <v>8</v>
      </c>
      <c r="C711" s="1">
        <v>7055</v>
      </c>
      <c r="D711" s="1">
        <v>60</v>
      </c>
      <c r="E711" t="s">
        <v>46</v>
      </c>
      <c r="F711" s="1">
        <v>33659</v>
      </c>
      <c r="G711" t="s">
        <v>14</v>
      </c>
    </row>
    <row r="712" spans="1:7">
      <c r="A712" t="s">
        <v>7</v>
      </c>
      <c r="B712" t="s">
        <v>8</v>
      </c>
      <c r="C712" s="1">
        <v>7014</v>
      </c>
      <c r="D712" s="1">
        <v>103</v>
      </c>
      <c r="E712" t="s">
        <v>21</v>
      </c>
      <c r="F712" s="1">
        <v>3370145</v>
      </c>
      <c r="G712" s="1">
        <v>429529</v>
      </c>
    </row>
    <row r="713" spans="1:7">
      <c r="A713" t="s">
        <v>7</v>
      </c>
      <c r="B713" t="s">
        <v>8</v>
      </c>
      <c r="C713" s="1">
        <v>7014</v>
      </c>
      <c r="D713" s="1">
        <v>400</v>
      </c>
      <c r="E713" t="s">
        <v>12</v>
      </c>
      <c r="F713" s="1">
        <v>114458</v>
      </c>
      <c r="G713" s="1">
        <v>26238390</v>
      </c>
    </row>
    <row r="714" spans="1:7">
      <c r="A714" t="s">
        <v>7</v>
      </c>
      <c r="B714" t="s">
        <v>8</v>
      </c>
      <c r="C714" s="1">
        <v>7055</v>
      </c>
      <c r="D714" s="1">
        <v>58</v>
      </c>
      <c r="E714" t="s">
        <v>45</v>
      </c>
      <c r="F714" s="1">
        <v>1075028</v>
      </c>
      <c r="G714" t="s">
        <v>14</v>
      </c>
    </row>
    <row r="715" spans="1:7">
      <c r="A715" t="s">
        <v>7</v>
      </c>
      <c r="B715" t="s">
        <v>8</v>
      </c>
      <c r="C715" s="1">
        <v>7055</v>
      </c>
      <c r="D715" s="1">
        <v>121</v>
      </c>
      <c r="E715" t="s">
        <v>35</v>
      </c>
      <c r="F715" s="1">
        <v>200534</v>
      </c>
      <c r="G715" s="1">
        <v>2712467</v>
      </c>
    </row>
    <row r="716" spans="1:7">
      <c r="A716" t="s">
        <v>7</v>
      </c>
      <c r="B716" t="s">
        <v>8</v>
      </c>
      <c r="C716" s="1">
        <v>7014</v>
      </c>
      <c r="D716" s="1">
        <v>122</v>
      </c>
      <c r="E716" t="s">
        <v>19</v>
      </c>
      <c r="F716" s="1">
        <v>82912</v>
      </c>
      <c r="G716" t="s">
        <v>14</v>
      </c>
    </row>
    <row r="717" spans="1:7">
      <c r="A717" t="s">
        <v>7</v>
      </c>
      <c r="B717" t="s">
        <v>8</v>
      </c>
      <c r="C717" s="1">
        <v>7053</v>
      </c>
      <c r="D717" s="1">
        <v>52</v>
      </c>
      <c r="E717" t="s">
        <v>32</v>
      </c>
      <c r="F717" s="1">
        <v>7410863</v>
      </c>
      <c r="G717" s="1">
        <v>54155663</v>
      </c>
    </row>
    <row r="718" spans="1:7">
      <c r="A718" t="s">
        <v>7</v>
      </c>
      <c r="B718" t="s">
        <v>22</v>
      </c>
      <c r="C718" s="1">
        <v>7014</v>
      </c>
      <c r="D718" s="1">
        <v>4</v>
      </c>
      <c r="E718" t="s">
        <v>24</v>
      </c>
      <c r="F718" s="1">
        <v>45487</v>
      </c>
      <c r="G718" s="1">
        <v>458703</v>
      </c>
    </row>
    <row r="719" spans="1:7">
      <c r="A719" t="s">
        <v>7</v>
      </c>
      <c r="B719" t="s">
        <v>8</v>
      </c>
      <c r="C719" s="1">
        <v>7014</v>
      </c>
      <c r="D719" s="1">
        <v>400</v>
      </c>
      <c r="E719" t="s">
        <v>12</v>
      </c>
      <c r="F719" t="s">
        <v>14</v>
      </c>
      <c r="G719" s="1">
        <v>73168</v>
      </c>
    </row>
    <row r="720" spans="1:7">
      <c r="A720" t="s">
        <v>7</v>
      </c>
      <c r="B720" t="s">
        <v>8</v>
      </c>
      <c r="C720" s="1">
        <v>7014</v>
      </c>
      <c r="D720" s="1">
        <v>27</v>
      </c>
      <c r="E720" t="s">
        <v>29</v>
      </c>
      <c r="F720" s="1">
        <v>1144943</v>
      </c>
      <c r="G720" s="1">
        <v>110059260</v>
      </c>
    </row>
    <row r="721" spans="1:7">
      <c r="A721" t="s">
        <v>7</v>
      </c>
      <c r="B721" t="s">
        <v>8</v>
      </c>
      <c r="C721" s="1">
        <v>7014</v>
      </c>
      <c r="D721" s="1">
        <v>24</v>
      </c>
      <c r="E721" t="s">
        <v>51</v>
      </c>
      <c r="F721" s="1">
        <v>59637955</v>
      </c>
      <c r="G721" s="1">
        <v>1846473837</v>
      </c>
    </row>
    <row r="722" spans="1:7">
      <c r="A722" t="s">
        <v>7</v>
      </c>
      <c r="B722" t="s">
        <v>8</v>
      </c>
      <c r="C722" s="1">
        <v>7053</v>
      </c>
      <c r="D722" s="1">
        <v>53</v>
      </c>
      <c r="E722" t="s">
        <v>42</v>
      </c>
      <c r="F722" s="1">
        <v>824100</v>
      </c>
      <c r="G722" s="1">
        <v>12415100</v>
      </c>
    </row>
    <row r="723" spans="1:7">
      <c r="A723" t="s">
        <v>7</v>
      </c>
      <c r="B723" t="s">
        <v>8</v>
      </c>
      <c r="C723" s="1">
        <v>7014</v>
      </c>
      <c r="D723" s="1">
        <v>28</v>
      </c>
      <c r="E723" t="s">
        <v>33</v>
      </c>
      <c r="F723" s="1">
        <v>2463067</v>
      </c>
      <c r="G723" s="1">
        <v>36103361</v>
      </c>
    </row>
    <row r="724" spans="1:7">
      <c r="A724" t="s">
        <v>7</v>
      </c>
      <c r="B724" t="s">
        <v>8</v>
      </c>
      <c r="C724" s="1">
        <v>7014</v>
      </c>
      <c r="D724" s="1">
        <v>56</v>
      </c>
      <c r="E724" t="s">
        <v>49</v>
      </c>
      <c r="F724" s="1">
        <v>3529408</v>
      </c>
      <c r="G724" s="1">
        <v>653352</v>
      </c>
    </row>
    <row r="725" spans="1:7">
      <c r="A725" t="s">
        <v>7</v>
      </c>
      <c r="B725" t="s">
        <v>8</v>
      </c>
      <c r="C725" s="1">
        <v>7014</v>
      </c>
      <c r="D725" s="1">
        <v>98</v>
      </c>
      <c r="E725" t="s">
        <v>31</v>
      </c>
      <c r="F725" s="1">
        <v>56259150</v>
      </c>
      <c r="G725" s="1">
        <v>2254044407</v>
      </c>
    </row>
    <row r="726" spans="1:7">
      <c r="A726" t="s">
        <v>7</v>
      </c>
      <c r="B726" t="s">
        <v>8</v>
      </c>
      <c r="C726" s="1">
        <v>7055</v>
      </c>
      <c r="D726" s="1">
        <v>121</v>
      </c>
      <c r="E726" t="s">
        <v>35</v>
      </c>
      <c r="F726" s="1">
        <v>9526</v>
      </c>
      <c r="G726" s="1">
        <v>99316</v>
      </c>
    </row>
    <row r="727" spans="1:7">
      <c r="A727" t="s">
        <v>7</v>
      </c>
      <c r="B727" t="s">
        <v>8</v>
      </c>
      <c r="C727" s="1">
        <v>7056</v>
      </c>
      <c r="D727" s="1">
        <v>46</v>
      </c>
      <c r="E727" t="s">
        <v>17</v>
      </c>
      <c r="F727" s="1">
        <v>623286</v>
      </c>
      <c r="G727" s="1">
        <v>85014</v>
      </c>
    </row>
    <row r="728" spans="1:7">
      <c r="A728" t="s">
        <v>7</v>
      </c>
      <c r="B728" t="s">
        <v>8</v>
      </c>
      <c r="C728" s="1">
        <v>7014</v>
      </c>
      <c r="D728" s="1">
        <v>106</v>
      </c>
      <c r="E728" t="s">
        <v>47</v>
      </c>
      <c r="F728" s="1">
        <v>2476</v>
      </c>
      <c r="G728" t="s">
        <v>14</v>
      </c>
    </row>
    <row r="729" spans="1:7">
      <c r="A729" t="s">
        <v>7</v>
      </c>
      <c r="B729" t="s">
        <v>8</v>
      </c>
      <c r="C729" s="1">
        <v>7014</v>
      </c>
      <c r="D729" s="1">
        <v>62</v>
      </c>
      <c r="E729" t="s">
        <v>36</v>
      </c>
      <c r="F729" s="1">
        <v>37648273</v>
      </c>
      <c r="G729" t="s">
        <v>14</v>
      </c>
    </row>
    <row r="730" spans="1:7">
      <c r="A730" t="s">
        <v>7</v>
      </c>
      <c r="B730" t="s">
        <v>8</v>
      </c>
      <c r="C730" s="1">
        <v>7056</v>
      </c>
      <c r="D730" s="1">
        <v>58</v>
      </c>
      <c r="E730" t="s">
        <v>45</v>
      </c>
      <c r="F730" s="1">
        <v>101497295</v>
      </c>
      <c r="G730" s="1">
        <v>1099716</v>
      </c>
    </row>
    <row r="731" spans="1:7">
      <c r="A731" t="s">
        <v>7</v>
      </c>
      <c r="B731" t="s">
        <v>8</v>
      </c>
      <c r="C731" s="1">
        <v>7014</v>
      </c>
      <c r="D731" s="1">
        <v>46</v>
      </c>
      <c r="E731" t="s">
        <v>17</v>
      </c>
      <c r="F731" s="1">
        <v>363456</v>
      </c>
      <c r="G731" s="1">
        <v>24477</v>
      </c>
    </row>
    <row r="732" spans="1:7">
      <c r="A732" t="s">
        <v>7</v>
      </c>
      <c r="B732" t="s">
        <v>8</v>
      </c>
      <c r="C732" s="1">
        <v>7056</v>
      </c>
      <c r="D732" s="1">
        <v>60</v>
      </c>
      <c r="E732" t="s">
        <v>46</v>
      </c>
      <c r="F732" s="1">
        <v>104922</v>
      </c>
      <c r="G732" s="1">
        <v>8806</v>
      </c>
    </row>
    <row r="733" spans="1:7">
      <c r="A733" t="s">
        <v>7</v>
      </c>
      <c r="B733" t="s">
        <v>8</v>
      </c>
      <c r="C733" s="1">
        <v>7014</v>
      </c>
      <c r="D733" s="1">
        <v>4</v>
      </c>
      <c r="E733" t="s">
        <v>24</v>
      </c>
      <c r="F733" s="1">
        <v>142196634</v>
      </c>
      <c r="G733" s="1">
        <v>5099478661</v>
      </c>
    </row>
    <row r="734" spans="1:7">
      <c r="A734" t="s">
        <v>7</v>
      </c>
      <c r="B734" t="s">
        <v>8</v>
      </c>
      <c r="C734" s="1">
        <v>7056</v>
      </c>
      <c r="D734" s="1">
        <v>99</v>
      </c>
      <c r="E734" t="s">
        <v>26</v>
      </c>
      <c r="F734" s="1">
        <v>4582</v>
      </c>
      <c r="G734" t="s">
        <v>14</v>
      </c>
    </row>
    <row r="735" spans="1:7">
      <c r="A735" t="s">
        <v>7</v>
      </c>
      <c r="B735" t="s">
        <v>8</v>
      </c>
      <c r="C735" s="1">
        <v>7014</v>
      </c>
      <c r="D735" s="1">
        <v>101</v>
      </c>
      <c r="E735" t="s">
        <v>11</v>
      </c>
      <c r="F735" s="1">
        <v>7790</v>
      </c>
      <c r="G735" t="s">
        <v>14</v>
      </c>
    </row>
    <row r="736" spans="1:7">
      <c r="A736" t="s">
        <v>7</v>
      </c>
      <c r="B736" t="s">
        <v>8</v>
      </c>
      <c r="C736" s="1">
        <v>7014</v>
      </c>
      <c r="D736" s="1">
        <v>1</v>
      </c>
      <c r="E736" t="s">
        <v>40</v>
      </c>
      <c r="F736" t="s">
        <v>14</v>
      </c>
      <c r="G736" s="1">
        <v>3216</v>
      </c>
    </row>
    <row r="737" spans="1:7">
      <c r="A737" t="s">
        <v>7</v>
      </c>
      <c r="B737" t="s">
        <v>8</v>
      </c>
      <c r="C737" s="1">
        <v>7014</v>
      </c>
      <c r="D737" s="1">
        <v>28</v>
      </c>
      <c r="E737" t="s">
        <v>33</v>
      </c>
      <c r="F737" s="1">
        <v>24913</v>
      </c>
      <c r="G737" s="1">
        <v>1713337</v>
      </c>
    </row>
    <row r="738" spans="1:7">
      <c r="A738" t="s">
        <v>7</v>
      </c>
      <c r="B738" t="s">
        <v>8</v>
      </c>
      <c r="C738" s="1">
        <v>7014</v>
      </c>
      <c r="D738" s="1">
        <v>101</v>
      </c>
      <c r="E738" t="s">
        <v>11</v>
      </c>
      <c r="F738" s="1">
        <v>41280</v>
      </c>
      <c r="G738" s="1">
        <v>2088</v>
      </c>
    </row>
    <row r="739" spans="1:7">
      <c r="A739" t="s">
        <v>7</v>
      </c>
      <c r="B739" t="s">
        <v>8</v>
      </c>
      <c r="C739" s="1">
        <v>7014</v>
      </c>
      <c r="D739" s="1">
        <v>59</v>
      </c>
      <c r="E739" t="s">
        <v>27</v>
      </c>
      <c r="F739" s="1">
        <v>5999</v>
      </c>
      <c r="G739" t="s">
        <v>14</v>
      </c>
    </row>
    <row r="740" spans="1:7">
      <c r="A740" t="s">
        <v>7</v>
      </c>
      <c r="B740" t="s">
        <v>8</v>
      </c>
      <c r="C740" s="1">
        <v>7056</v>
      </c>
      <c r="D740" s="1">
        <v>81</v>
      </c>
      <c r="E740" t="s">
        <v>15</v>
      </c>
      <c r="F740" s="1">
        <v>2800</v>
      </c>
      <c r="G740" t="s">
        <v>14</v>
      </c>
    </row>
    <row r="741" spans="1:7">
      <c r="A741" t="s">
        <v>7</v>
      </c>
      <c r="B741" t="s">
        <v>8</v>
      </c>
      <c r="C741" s="1">
        <v>7055</v>
      </c>
      <c r="D741" s="1">
        <v>121</v>
      </c>
      <c r="E741" t="s">
        <v>35</v>
      </c>
      <c r="F741" s="1">
        <v>55568</v>
      </c>
      <c r="G741" s="1">
        <v>1042629</v>
      </c>
    </row>
    <row r="742" spans="1:7">
      <c r="A742" t="s">
        <v>7</v>
      </c>
      <c r="B742" t="s">
        <v>8</v>
      </c>
      <c r="C742" s="1">
        <v>7014</v>
      </c>
      <c r="D742" s="1">
        <v>100</v>
      </c>
      <c r="E742" t="s">
        <v>9</v>
      </c>
      <c r="F742" s="1">
        <v>227123</v>
      </c>
      <c r="G742" s="1">
        <v>47355</v>
      </c>
    </row>
    <row r="743" spans="1:7">
      <c r="A743" t="s">
        <v>7</v>
      </c>
      <c r="B743" t="s">
        <v>8</v>
      </c>
      <c r="C743" s="1">
        <v>7014</v>
      </c>
      <c r="D743" s="1">
        <v>24</v>
      </c>
      <c r="E743" t="s">
        <v>51</v>
      </c>
      <c r="F743" s="1">
        <v>2590018</v>
      </c>
      <c r="G743" s="1">
        <v>68797732</v>
      </c>
    </row>
    <row r="744" spans="1:7">
      <c r="A744" t="s">
        <v>7</v>
      </c>
      <c r="B744" t="s">
        <v>8</v>
      </c>
      <c r="C744" s="1">
        <v>6121</v>
      </c>
      <c r="D744" s="1">
        <v>27</v>
      </c>
      <c r="E744" t="s">
        <v>29</v>
      </c>
      <c r="F744" s="1">
        <v>64286928</v>
      </c>
      <c r="G744" s="1">
        <v>52329724</v>
      </c>
    </row>
    <row r="745" spans="1:7">
      <c r="A745" t="s">
        <v>7</v>
      </c>
      <c r="B745" t="s">
        <v>8</v>
      </c>
      <c r="C745" s="1">
        <v>7014</v>
      </c>
      <c r="D745" s="1">
        <v>24</v>
      </c>
      <c r="E745" t="s">
        <v>51</v>
      </c>
      <c r="F745" s="1">
        <v>552349</v>
      </c>
      <c r="G745" s="1">
        <v>14565535</v>
      </c>
    </row>
    <row r="746" spans="1:7">
      <c r="A746" t="s">
        <v>7</v>
      </c>
      <c r="B746" t="s">
        <v>8</v>
      </c>
      <c r="C746" s="1">
        <v>7055</v>
      </c>
      <c r="D746" s="1">
        <v>2</v>
      </c>
      <c r="E746" t="s">
        <v>25</v>
      </c>
      <c r="F746" s="1">
        <v>68509473</v>
      </c>
      <c r="G746" s="1">
        <v>1364764746</v>
      </c>
    </row>
    <row r="747" spans="1:7">
      <c r="A747" t="s">
        <v>7</v>
      </c>
      <c r="B747" t="s">
        <v>8</v>
      </c>
      <c r="C747" s="1">
        <v>7014</v>
      </c>
      <c r="D747" s="1">
        <v>100</v>
      </c>
      <c r="E747" t="s">
        <v>9</v>
      </c>
      <c r="F747" s="1">
        <v>545032</v>
      </c>
      <c r="G747" s="1">
        <v>174140</v>
      </c>
    </row>
    <row r="748" spans="1:7">
      <c r="A748" t="s">
        <v>7</v>
      </c>
      <c r="B748" t="s">
        <v>8</v>
      </c>
      <c r="C748" s="1">
        <v>7014</v>
      </c>
      <c r="D748" s="1">
        <v>400</v>
      </c>
      <c r="E748" t="s">
        <v>12</v>
      </c>
      <c r="F748" s="1">
        <v>39630</v>
      </c>
      <c r="G748" s="1">
        <v>3918524</v>
      </c>
    </row>
    <row r="749" spans="1:7">
      <c r="A749" t="s">
        <v>7</v>
      </c>
      <c r="B749" t="s">
        <v>8</v>
      </c>
      <c r="C749" s="1">
        <v>7014</v>
      </c>
      <c r="D749" s="1">
        <v>106</v>
      </c>
      <c r="E749" t="s">
        <v>47</v>
      </c>
      <c r="F749" s="1">
        <v>2464</v>
      </c>
      <c r="G749" t="s">
        <v>14</v>
      </c>
    </row>
    <row r="750" spans="1:7">
      <c r="A750" t="s">
        <v>7</v>
      </c>
      <c r="B750" t="s">
        <v>8</v>
      </c>
      <c r="C750" s="1">
        <v>7014</v>
      </c>
      <c r="D750" s="1">
        <v>30</v>
      </c>
      <c r="E750" t="s">
        <v>16</v>
      </c>
      <c r="F750" s="1">
        <v>-18348334</v>
      </c>
      <c r="G750" t="s">
        <v>14</v>
      </c>
    </row>
    <row r="751" spans="1:7">
      <c r="A751" t="s">
        <v>7</v>
      </c>
      <c r="B751" t="s">
        <v>8</v>
      </c>
      <c r="C751" s="1">
        <v>7055</v>
      </c>
      <c r="D751" s="1">
        <v>121</v>
      </c>
      <c r="E751" t="s">
        <v>35</v>
      </c>
      <c r="F751" s="1">
        <v>4530</v>
      </c>
      <c r="G751" s="1">
        <v>234826</v>
      </c>
    </row>
    <row r="752" spans="1:7">
      <c r="A752" t="s">
        <v>7</v>
      </c>
      <c r="B752" t="s">
        <v>8</v>
      </c>
      <c r="C752" s="1">
        <v>7055</v>
      </c>
      <c r="D752" s="1">
        <v>99</v>
      </c>
      <c r="E752" t="s">
        <v>26</v>
      </c>
      <c r="F752" s="1">
        <v>5703</v>
      </c>
      <c r="G752" s="1">
        <v>46</v>
      </c>
    </row>
    <row r="753" spans="1:7">
      <c r="A753" t="s">
        <v>7</v>
      </c>
      <c r="B753" t="s">
        <v>8</v>
      </c>
      <c r="C753" s="1">
        <v>7014</v>
      </c>
      <c r="D753" s="1">
        <v>120</v>
      </c>
      <c r="E753" t="s">
        <v>48</v>
      </c>
      <c r="F753" s="1">
        <v>638355</v>
      </c>
      <c r="G753" s="1">
        <v>58301166</v>
      </c>
    </row>
    <row r="754" spans="1:7">
      <c r="A754" t="s">
        <v>7</v>
      </c>
      <c r="B754" t="s">
        <v>8</v>
      </c>
      <c r="C754" s="1">
        <v>7053</v>
      </c>
      <c r="D754" s="1">
        <v>53</v>
      </c>
      <c r="E754" t="s">
        <v>42</v>
      </c>
      <c r="F754" s="1">
        <v>440722</v>
      </c>
      <c r="G754" s="1">
        <v>11209599</v>
      </c>
    </row>
    <row r="755" spans="1:7">
      <c r="A755" t="s">
        <v>7</v>
      </c>
      <c r="B755" t="s">
        <v>8</v>
      </c>
      <c r="C755" s="1">
        <v>7014</v>
      </c>
      <c r="D755" s="1">
        <v>126</v>
      </c>
      <c r="E755" t="s">
        <v>50</v>
      </c>
      <c r="F755" s="1">
        <v>21</v>
      </c>
      <c r="G755" s="1">
        <v>30</v>
      </c>
    </row>
    <row r="756" spans="1:7">
      <c r="A756" t="s">
        <v>7</v>
      </c>
      <c r="B756" t="s">
        <v>8</v>
      </c>
      <c r="C756" s="1">
        <v>7056</v>
      </c>
      <c r="D756" s="1">
        <v>102</v>
      </c>
      <c r="E756" t="s">
        <v>23</v>
      </c>
      <c r="F756" s="1">
        <v>720</v>
      </c>
      <c r="G756" t="s">
        <v>14</v>
      </c>
    </row>
    <row r="757" spans="1:7">
      <c r="A757" t="s">
        <v>7</v>
      </c>
      <c r="B757" t="s">
        <v>8</v>
      </c>
      <c r="C757" s="1">
        <v>7014</v>
      </c>
      <c r="D757" s="1">
        <v>4</v>
      </c>
      <c r="E757" t="s">
        <v>24</v>
      </c>
      <c r="F757" s="1">
        <v>5404902</v>
      </c>
      <c r="G757" s="1">
        <v>701099449</v>
      </c>
    </row>
    <row r="758" spans="1:7">
      <c r="A758" t="s">
        <v>7</v>
      </c>
      <c r="B758" t="s">
        <v>8</v>
      </c>
      <c r="C758" s="1">
        <v>7056</v>
      </c>
      <c r="D758" s="1">
        <v>60</v>
      </c>
      <c r="E758" t="s">
        <v>46</v>
      </c>
      <c r="F758" s="1">
        <v>1471525</v>
      </c>
      <c r="G758" s="1">
        <v>177649</v>
      </c>
    </row>
    <row r="759" spans="1:7">
      <c r="A759" t="s">
        <v>7</v>
      </c>
      <c r="B759" t="s">
        <v>8</v>
      </c>
      <c r="C759" s="1">
        <v>7014</v>
      </c>
      <c r="D759" s="1">
        <v>4</v>
      </c>
      <c r="E759" t="s">
        <v>24</v>
      </c>
      <c r="F759" s="1">
        <v>496656</v>
      </c>
      <c r="G759" s="1">
        <v>50522642</v>
      </c>
    </row>
    <row r="760" spans="1:7">
      <c r="A760" t="s">
        <v>7</v>
      </c>
      <c r="B760" t="s">
        <v>8</v>
      </c>
      <c r="C760" s="1">
        <v>7014</v>
      </c>
      <c r="D760" s="1">
        <v>103</v>
      </c>
      <c r="E760" t="s">
        <v>21</v>
      </c>
      <c r="F760" s="1">
        <v>6829985</v>
      </c>
      <c r="G760" s="1">
        <v>85165</v>
      </c>
    </row>
    <row r="761" spans="1:7">
      <c r="A761" t="s">
        <v>7</v>
      </c>
      <c r="B761" t="s">
        <v>8</v>
      </c>
      <c r="C761" s="1">
        <v>7014</v>
      </c>
      <c r="D761" s="1">
        <v>46</v>
      </c>
      <c r="E761" t="s">
        <v>17</v>
      </c>
      <c r="F761" s="1">
        <v>467328</v>
      </c>
      <c r="G761" s="1">
        <v>134244</v>
      </c>
    </row>
    <row r="762" spans="1:7">
      <c r="A762" t="s">
        <v>7</v>
      </c>
      <c r="B762" t="s">
        <v>8</v>
      </c>
      <c r="C762" s="1">
        <v>7014</v>
      </c>
      <c r="D762" s="1">
        <v>86</v>
      </c>
      <c r="E762" t="s">
        <v>13</v>
      </c>
      <c r="F762" s="1">
        <v>293323</v>
      </c>
      <c r="G762" t="s">
        <v>14</v>
      </c>
    </row>
    <row r="763" spans="1:7">
      <c r="A763" t="s">
        <v>7</v>
      </c>
      <c r="B763" t="s">
        <v>8</v>
      </c>
      <c r="C763" s="1">
        <v>7014</v>
      </c>
      <c r="D763" s="1">
        <v>28</v>
      </c>
      <c r="E763" t="s">
        <v>33</v>
      </c>
      <c r="F763" s="1">
        <v>2460045</v>
      </c>
      <c r="G763" s="1">
        <v>44571669</v>
      </c>
    </row>
    <row r="764" spans="1:7">
      <c r="A764" t="s">
        <v>7</v>
      </c>
      <c r="B764" t="s">
        <v>8</v>
      </c>
      <c r="C764" s="1">
        <v>7014</v>
      </c>
      <c r="D764" s="1">
        <v>122</v>
      </c>
      <c r="E764" t="s">
        <v>19</v>
      </c>
      <c r="F764" s="1">
        <v>191559</v>
      </c>
      <c r="G764" t="s">
        <v>14</v>
      </c>
    </row>
    <row r="765" spans="1:7">
      <c r="A765" t="s">
        <v>7</v>
      </c>
      <c r="B765" t="s">
        <v>8</v>
      </c>
      <c r="C765" s="1">
        <v>7056</v>
      </c>
      <c r="D765" s="1">
        <v>121</v>
      </c>
      <c r="E765" t="s">
        <v>35</v>
      </c>
      <c r="F765" s="1">
        <v>1039042</v>
      </c>
      <c r="G765" s="1">
        <v>15903173</v>
      </c>
    </row>
    <row r="766" spans="1:7">
      <c r="A766" t="s">
        <v>7</v>
      </c>
      <c r="B766" t="s">
        <v>8</v>
      </c>
      <c r="C766" s="1">
        <v>7056</v>
      </c>
      <c r="D766" s="1">
        <v>46</v>
      </c>
      <c r="E766" t="s">
        <v>17</v>
      </c>
      <c r="F766" s="1">
        <v>446831</v>
      </c>
      <c r="G766" s="1">
        <v>45227</v>
      </c>
    </row>
    <row r="767" spans="1:7">
      <c r="A767" t="s">
        <v>7</v>
      </c>
      <c r="B767" t="s">
        <v>8</v>
      </c>
      <c r="C767" s="1">
        <v>7053</v>
      </c>
      <c r="D767" s="1">
        <v>52</v>
      </c>
      <c r="E767" t="s">
        <v>32</v>
      </c>
      <c r="F767" s="1">
        <v>118780709</v>
      </c>
      <c r="G767" s="1">
        <v>740803933</v>
      </c>
    </row>
    <row r="768" spans="1:7">
      <c r="A768" t="s">
        <v>7</v>
      </c>
      <c r="B768" t="s">
        <v>8</v>
      </c>
      <c r="C768" s="1">
        <v>7056</v>
      </c>
      <c r="D768" s="1">
        <v>99</v>
      </c>
      <c r="E768" t="s">
        <v>26</v>
      </c>
      <c r="F768" s="1">
        <v>10328</v>
      </c>
      <c r="G768" s="1">
        <v>1691</v>
      </c>
    </row>
    <row r="769" spans="1:7">
      <c r="A769" t="s">
        <v>7</v>
      </c>
      <c r="B769" t="s">
        <v>8</v>
      </c>
      <c r="C769" s="1">
        <v>7056</v>
      </c>
      <c r="D769" s="1">
        <v>58</v>
      </c>
      <c r="E769" t="s">
        <v>45</v>
      </c>
      <c r="F769" s="1">
        <v>413620</v>
      </c>
      <c r="G769" t="s">
        <v>14</v>
      </c>
    </row>
    <row r="770" spans="1:7">
      <c r="A770" t="s">
        <v>7</v>
      </c>
      <c r="B770" t="s">
        <v>8</v>
      </c>
      <c r="C770" s="1">
        <v>7053</v>
      </c>
      <c r="D770" s="1">
        <v>52</v>
      </c>
      <c r="E770" t="s">
        <v>32</v>
      </c>
      <c r="F770" s="1">
        <v>200415</v>
      </c>
      <c r="G770" s="1">
        <v>2897728</v>
      </c>
    </row>
    <row r="771" spans="1:7">
      <c r="A771" t="s">
        <v>7</v>
      </c>
      <c r="B771" t="s">
        <v>8</v>
      </c>
      <c r="C771" s="1">
        <v>7014</v>
      </c>
      <c r="D771" s="1">
        <v>17</v>
      </c>
      <c r="E771" t="s">
        <v>10</v>
      </c>
      <c r="F771" s="1">
        <v>180661</v>
      </c>
      <c r="G771" s="1">
        <v>3552908</v>
      </c>
    </row>
    <row r="772" spans="1:7">
      <c r="A772" t="s">
        <v>7</v>
      </c>
      <c r="B772" t="s">
        <v>8</v>
      </c>
      <c r="C772" s="1">
        <v>7014</v>
      </c>
      <c r="D772" s="1">
        <v>17</v>
      </c>
      <c r="E772" t="s">
        <v>10</v>
      </c>
      <c r="F772" s="1">
        <v>646887</v>
      </c>
      <c r="G772" s="1">
        <v>15494457</v>
      </c>
    </row>
    <row r="773" spans="1:7">
      <c r="A773" t="s">
        <v>7</v>
      </c>
      <c r="B773" t="s">
        <v>8</v>
      </c>
      <c r="C773" s="1">
        <v>7014</v>
      </c>
      <c r="D773" s="1">
        <v>400</v>
      </c>
      <c r="E773" t="s">
        <v>12</v>
      </c>
      <c r="F773" t="s">
        <v>14</v>
      </c>
      <c r="G773" s="1">
        <v>66110</v>
      </c>
    </row>
    <row r="774" spans="1:7">
      <c r="A774" t="s">
        <v>7</v>
      </c>
      <c r="B774" t="s">
        <v>8</v>
      </c>
      <c r="C774" s="1">
        <v>7014</v>
      </c>
      <c r="D774" s="1">
        <v>4</v>
      </c>
      <c r="E774" t="s">
        <v>24</v>
      </c>
      <c r="F774" s="1">
        <v>11169676</v>
      </c>
      <c r="G774" s="1">
        <v>624617596</v>
      </c>
    </row>
    <row r="775" spans="1:7">
      <c r="A775" t="s">
        <v>7</v>
      </c>
      <c r="B775" t="s">
        <v>8</v>
      </c>
      <c r="C775" s="1">
        <v>7014</v>
      </c>
      <c r="D775" s="1">
        <v>32</v>
      </c>
      <c r="E775" t="s">
        <v>30</v>
      </c>
      <c r="F775" s="1">
        <v>52360</v>
      </c>
      <c r="G775" s="1">
        <v>4928</v>
      </c>
    </row>
    <row r="776" spans="1:7">
      <c r="A776" t="s">
        <v>7</v>
      </c>
      <c r="B776" t="s">
        <v>8</v>
      </c>
      <c r="C776" s="1">
        <v>7014</v>
      </c>
      <c r="D776" s="1">
        <v>126</v>
      </c>
      <c r="E776" t="s">
        <v>50</v>
      </c>
      <c r="F776" s="1">
        <v>45134</v>
      </c>
      <c r="G776" s="1">
        <v>3431651</v>
      </c>
    </row>
    <row r="777" spans="1:7">
      <c r="A777" t="s">
        <v>7</v>
      </c>
      <c r="B777" t="s">
        <v>8</v>
      </c>
      <c r="C777" s="1">
        <v>7056</v>
      </c>
      <c r="D777" s="1">
        <v>2</v>
      </c>
      <c r="E777" t="s">
        <v>25</v>
      </c>
      <c r="F777" s="1">
        <v>8031415</v>
      </c>
      <c r="G777" s="1">
        <v>126862334</v>
      </c>
    </row>
    <row r="778" spans="1:7">
      <c r="A778" t="s">
        <v>7</v>
      </c>
      <c r="B778" t="s">
        <v>8</v>
      </c>
      <c r="C778" s="1">
        <v>7056</v>
      </c>
      <c r="D778" s="1">
        <v>102</v>
      </c>
      <c r="E778" t="s">
        <v>23</v>
      </c>
      <c r="F778" s="1">
        <v>2199</v>
      </c>
      <c r="G778" t="s">
        <v>14</v>
      </c>
    </row>
    <row r="779" spans="1:7">
      <c r="A779" t="s">
        <v>7</v>
      </c>
      <c r="B779" t="s">
        <v>8</v>
      </c>
      <c r="C779" s="1">
        <v>7014</v>
      </c>
      <c r="D779" s="1">
        <v>86</v>
      </c>
      <c r="E779" t="s">
        <v>13</v>
      </c>
      <c r="F779" s="1">
        <v>4020</v>
      </c>
      <c r="G779" t="s">
        <v>14</v>
      </c>
    </row>
    <row r="780" spans="1:7">
      <c r="A780" t="s">
        <v>7</v>
      </c>
      <c r="B780" t="s">
        <v>8</v>
      </c>
      <c r="C780" s="1">
        <v>7055</v>
      </c>
      <c r="D780" s="1">
        <v>102</v>
      </c>
      <c r="E780" t="s">
        <v>23</v>
      </c>
      <c r="F780" s="1">
        <v>2440</v>
      </c>
      <c r="G780" t="s">
        <v>14</v>
      </c>
    </row>
    <row r="781" spans="1:7">
      <c r="A781" t="s">
        <v>7</v>
      </c>
      <c r="B781" t="s">
        <v>8</v>
      </c>
      <c r="C781" s="1">
        <v>7014</v>
      </c>
      <c r="D781" s="1">
        <v>103</v>
      </c>
      <c r="E781" t="s">
        <v>21</v>
      </c>
      <c r="F781" s="1">
        <v>5493075</v>
      </c>
      <c r="G781" s="1">
        <v>904898</v>
      </c>
    </row>
    <row r="782" spans="1:7">
      <c r="A782" t="s">
        <v>7</v>
      </c>
      <c r="B782" t="s">
        <v>8</v>
      </c>
      <c r="C782" s="1">
        <v>7014</v>
      </c>
      <c r="D782" s="1">
        <v>98</v>
      </c>
      <c r="E782" t="s">
        <v>31</v>
      </c>
      <c r="F782" s="1">
        <v>1677348</v>
      </c>
      <c r="G782" s="1">
        <v>54558517</v>
      </c>
    </row>
    <row r="783" spans="1:7">
      <c r="A783" t="s">
        <v>7</v>
      </c>
      <c r="B783" t="s">
        <v>8</v>
      </c>
      <c r="C783" s="1">
        <v>7014</v>
      </c>
      <c r="D783" s="1">
        <v>106</v>
      </c>
      <c r="E783" t="s">
        <v>47</v>
      </c>
      <c r="F783" s="1">
        <v>3595</v>
      </c>
      <c r="G783" t="s">
        <v>14</v>
      </c>
    </row>
    <row r="784" spans="1:7">
      <c r="A784" t="s">
        <v>7</v>
      </c>
      <c r="B784" t="s">
        <v>8</v>
      </c>
      <c r="C784" s="1">
        <v>7014</v>
      </c>
      <c r="D784" s="1">
        <v>56</v>
      </c>
      <c r="E784" t="s">
        <v>49</v>
      </c>
      <c r="F784" s="1">
        <v>27745851</v>
      </c>
      <c r="G784" s="1">
        <v>83997950</v>
      </c>
    </row>
    <row r="785" spans="1:7">
      <c r="A785" t="s">
        <v>7</v>
      </c>
      <c r="B785" t="s">
        <v>8</v>
      </c>
      <c r="C785" s="1">
        <v>7056</v>
      </c>
      <c r="D785" s="1">
        <v>58</v>
      </c>
      <c r="E785" t="s">
        <v>45</v>
      </c>
      <c r="F785" s="1">
        <v>12744251</v>
      </c>
      <c r="G785" t="s">
        <v>14</v>
      </c>
    </row>
    <row r="786" spans="1:7">
      <c r="A786" t="s">
        <v>7</v>
      </c>
      <c r="B786" t="s">
        <v>8</v>
      </c>
      <c r="C786" s="1">
        <v>7014</v>
      </c>
      <c r="D786" s="1">
        <v>32</v>
      </c>
      <c r="E786" t="s">
        <v>30</v>
      </c>
      <c r="F786" s="1">
        <v>304413</v>
      </c>
      <c r="G786" s="1">
        <v>55212</v>
      </c>
    </row>
    <row r="787" spans="1:7">
      <c r="A787" t="s">
        <v>7</v>
      </c>
      <c r="B787" t="s">
        <v>8</v>
      </c>
      <c r="C787" s="1">
        <v>7055</v>
      </c>
      <c r="D787" s="1">
        <v>2</v>
      </c>
      <c r="E787" t="s">
        <v>25</v>
      </c>
      <c r="F787" t="s">
        <v>14</v>
      </c>
      <c r="G787" s="1">
        <v>8188433</v>
      </c>
    </row>
    <row r="788" spans="1:7">
      <c r="A788" t="s">
        <v>7</v>
      </c>
      <c r="B788" t="s">
        <v>8</v>
      </c>
      <c r="C788" s="1">
        <v>7014</v>
      </c>
      <c r="D788" s="1">
        <v>8</v>
      </c>
      <c r="E788" t="s">
        <v>37</v>
      </c>
      <c r="F788" s="1">
        <v>498973</v>
      </c>
      <c r="G788" s="1">
        <v>37827</v>
      </c>
    </row>
    <row r="789" spans="1:7">
      <c r="A789" t="s">
        <v>7</v>
      </c>
      <c r="B789" t="s">
        <v>8</v>
      </c>
      <c r="C789" s="1">
        <v>7053</v>
      </c>
      <c r="D789" s="1">
        <v>53</v>
      </c>
      <c r="E789" t="s">
        <v>42</v>
      </c>
      <c r="F789" s="1">
        <v>65740</v>
      </c>
      <c r="G789" s="1">
        <v>622800</v>
      </c>
    </row>
    <row r="790" spans="1:7">
      <c r="A790" t="s">
        <v>7</v>
      </c>
      <c r="B790" t="s">
        <v>8</v>
      </c>
      <c r="C790" s="1">
        <v>7014</v>
      </c>
      <c r="D790" s="1">
        <v>8</v>
      </c>
      <c r="E790" t="s">
        <v>37</v>
      </c>
      <c r="F790" s="1">
        <v>41464</v>
      </c>
      <c r="G790" t="s">
        <v>14</v>
      </c>
    </row>
    <row r="791" spans="1:7">
      <c r="A791" t="s">
        <v>7</v>
      </c>
      <c r="B791" t="s">
        <v>8</v>
      </c>
      <c r="C791" s="1">
        <v>7014</v>
      </c>
      <c r="D791" s="1">
        <v>4</v>
      </c>
      <c r="E791" t="s">
        <v>24</v>
      </c>
      <c r="F791" s="1">
        <v>1577426</v>
      </c>
      <c r="G791" s="1">
        <v>178654143</v>
      </c>
    </row>
    <row r="792" spans="1:7">
      <c r="A792" t="s">
        <v>7</v>
      </c>
      <c r="B792" t="s">
        <v>8</v>
      </c>
      <c r="C792" s="1">
        <v>7014</v>
      </c>
      <c r="D792" s="1">
        <v>81</v>
      </c>
      <c r="E792" t="s">
        <v>15</v>
      </c>
      <c r="F792" s="1">
        <v>292313</v>
      </c>
      <c r="G792" s="1">
        <v>302745</v>
      </c>
    </row>
    <row r="793" spans="1:7">
      <c r="A793" t="s">
        <v>7</v>
      </c>
      <c r="B793" t="s">
        <v>8</v>
      </c>
      <c r="C793" s="1">
        <v>7014</v>
      </c>
      <c r="D793" s="1">
        <v>4</v>
      </c>
      <c r="E793" t="s">
        <v>24</v>
      </c>
      <c r="F793" s="1">
        <v>7443354</v>
      </c>
      <c r="G793" s="1">
        <v>202366870</v>
      </c>
    </row>
    <row r="794" spans="1:7">
      <c r="A794" t="s">
        <v>7</v>
      </c>
      <c r="B794" t="s">
        <v>8</v>
      </c>
      <c r="C794" s="1">
        <v>7014</v>
      </c>
      <c r="D794" s="1">
        <v>85</v>
      </c>
      <c r="E794" t="s">
        <v>41</v>
      </c>
      <c r="F794" s="1">
        <v>-11023</v>
      </c>
      <c r="G794" t="s">
        <v>14</v>
      </c>
    </row>
    <row r="795" spans="1:7">
      <c r="A795" t="s">
        <v>7</v>
      </c>
      <c r="B795" t="s">
        <v>8</v>
      </c>
      <c r="C795" s="1">
        <v>7014</v>
      </c>
      <c r="D795" s="1">
        <v>401</v>
      </c>
      <c r="E795" t="s">
        <v>18</v>
      </c>
      <c r="F795" s="1">
        <v>176977</v>
      </c>
      <c r="G795" s="1">
        <v>40861214</v>
      </c>
    </row>
    <row r="796" spans="1:7">
      <c r="A796" t="s">
        <v>7</v>
      </c>
      <c r="B796" t="s">
        <v>8</v>
      </c>
      <c r="C796" s="1">
        <v>7014</v>
      </c>
      <c r="D796" s="1">
        <v>32</v>
      </c>
      <c r="E796" t="s">
        <v>30</v>
      </c>
      <c r="F796" s="1">
        <v>14756</v>
      </c>
      <c r="G796" s="1">
        <v>9622</v>
      </c>
    </row>
    <row r="797" spans="1:7">
      <c r="A797" t="s">
        <v>7</v>
      </c>
      <c r="B797" t="s">
        <v>8</v>
      </c>
      <c r="C797" s="1">
        <v>7053</v>
      </c>
      <c r="D797" s="1">
        <v>52</v>
      </c>
      <c r="E797" t="s">
        <v>32</v>
      </c>
      <c r="F797" s="1">
        <v>3206326</v>
      </c>
      <c r="G797" s="1">
        <v>9114700</v>
      </c>
    </row>
    <row r="798" spans="1:7">
      <c r="A798" t="s">
        <v>7</v>
      </c>
      <c r="B798" t="s">
        <v>8</v>
      </c>
      <c r="C798" s="1">
        <v>7014</v>
      </c>
      <c r="D798" s="1">
        <v>56</v>
      </c>
      <c r="E798" t="s">
        <v>49</v>
      </c>
      <c r="F798" s="1">
        <v>10048487</v>
      </c>
      <c r="G798" s="1">
        <v>22112066</v>
      </c>
    </row>
    <row r="799" spans="1:7">
      <c r="A799" t="s">
        <v>7</v>
      </c>
      <c r="B799" t="s">
        <v>8</v>
      </c>
      <c r="C799" s="1">
        <v>7014</v>
      </c>
      <c r="D799" s="1">
        <v>81</v>
      </c>
      <c r="E799" t="s">
        <v>15</v>
      </c>
      <c r="F799" s="1">
        <v>1719365</v>
      </c>
      <c r="G799" s="1">
        <v>2453102</v>
      </c>
    </row>
    <row r="800" spans="1:7">
      <c r="A800" t="s">
        <v>7</v>
      </c>
      <c r="B800" t="s">
        <v>8</v>
      </c>
      <c r="C800" s="1">
        <v>7055</v>
      </c>
      <c r="D800" s="1">
        <v>2</v>
      </c>
      <c r="E800" t="s">
        <v>25</v>
      </c>
      <c r="F800" s="1">
        <v>22233862</v>
      </c>
      <c r="G800" s="1">
        <v>975983651</v>
      </c>
    </row>
    <row r="801" spans="1:7">
      <c r="A801" t="s">
        <v>7</v>
      </c>
      <c r="B801" t="s">
        <v>8</v>
      </c>
      <c r="C801" s="1">
        <v>7014</v>
      </c>
      <c r="D801" s="1">
        <v>30</v>
      </c>
      <c r="E801" t="s">
        <v>16</v>
      </c>
      <c r="F801" s="1">
        <v>-56340659</v>
      </c>
      <c r="G801" t="s">
        <v>14</v>
      </c>
    </row>
    <row r="802" spans="1:7">
      <c r="A802" t="s">
        <v>7</v>
      </c>
      <c r="B802" t="s">
        <v>8</v>
      </c>
      <c r="C802" s="1">
        <v>7056</v>
      </c>
      <c r="D802" s="1">
        <v>46</v>
      </c>
      <c r="E802" t="s">
        <v>17</v>
      </c>
      <c r="F802" s="1">
        <v>211075</v>
      </c>
      <c r="G802" s="1">
        <v>48674</v>
      </c>
    </row>
    <row r="803" spans="1:7">
      <c r="A803" t="s">
        <v>7</v>
      </c>
      <c r="B803" t="s">
        <v>8</v>
      </c>
      <c r="C803" s="1">
        <v>7055</v>
      </c>
      <c r="D803" s="1">
        <v>46</v>
      </c>
      <c r="E803" t="s">
        <v>17</v>
      </c>
      <c r="F803" s="1">
        <v>7648</v>
      </c>
      <c r="G803" t="s">
        <v>14</v>
      </c>
    </row>
    <row r="804" spans="1:7">
      <c r="A804" t="s">
        <v>7</v>
      </c>
      <c r="B804" t="s">
        <v>8</v>
      </c>
      <c r="C804" s="1">
        <v>7014</v>
      </c>
      <c r="D804" s="1">
        <v>100</v>
      </c>
      <c r="E804" t="s">
        <v>9</v>
      </c>
      <c r="F804" s="1">
        <v>569035</v>
      </c>
      <c r="G804" s="1">
        <v>133566</v>
      </c>
    </row>
    <row r="805" spans="1:7">
      <c r="A805" t="s">
        <v>7</v>
      </c>
      <c r="B805" t="s">
        <v>8</v>
      </c>
      <c r="C805" s="1">
        <v>7014</v>
      </c>
      <c r="D805" s="1">
        <v>28</v>
      </c>
      <c r="E805" t="s">
        <v>33</v>
      </c>
      <c r="F805" s="1">
        <v>24556</v>
      </c>
      <c r="G805" s="1">
        <v>1709816</v>
      </c>
    </row>
    <row r="806" spans="1:7">
      <c r="A806" t="s">
        <v>7</v>
      </c>
      <c r="B806" t="s">
        <v>8</v>
      </c>
      <c r="C806" s="1">
        <v>7014</v>
      </c>
      <c r="D806" s="1">
        <v>4</v>
      </c>
      <c r="E806" t="s">
        <v>24</v>
      </c>
      <c r="F806" s="1">
        <v>4037944</v>
      </c>
      <c r="G806" s="1">
        <v>312768333</v>
      </c>
    </row>
    <row r="807" spans="1:7">
      <c r="A807" t="s">
        <v>7</v>
      </c>
      <c r="B807" t="s">
        <v>8</v>
      </c>
      <c r="C807" s="1">
        <v>7014</v>
      </c>
      <c r="D807" s="1">
        <v>56</v>
      </c>
      <c r="E807" t="s">
        <v>49</v>
      </c>
      <c r="F807" s="1">
        <v>12522820</v>
      </c>
      <c r="G807" s="1">
        <v>63864664</v>
      </c>
    </row>
    <row r="808" spans="1:7">
      <c r="A808" t="s">
        <v>7</v>
      </c>
      <c r="B808" t="s">
        <v>8</v>
      </c>
      <c r="C808" s="1">
        <v>7014</v>
      </c>
      <c r="D808" s="1">
        <v>106</v>
      </c>
      <c r="E808" t="s">
        <v>47</v>
      </c>
      <c r="F808" s="1">
        <v>16026</v>
      </c>
      <c r="G808" t="s">
        <v>14</v>
      </c>
    </row>
    <row r="809" spans="1:7">
      <c r="A809" t="s">
        <v>7</v>
      </c>
      <c r="B809" t="s">
        <v>8</v>
      </c>
      <c r="C809" s="1">
        <v>7014</v>
      </c>
      <c r="D809" s="1">
        <v>3</v>
      </c>
      <c r="E809" t="s">
        <v>28</v>
      </c>
      <c r="F809" s="1">
        <v>1529485</v>
      </c>
      <c r="G809" s="1">
        <v>51574</v>
      </c>
    </row>
    <row r="810" spans="1:7">
      <c r="A810" t="s">
        <v>7</v>
      </c>
      <c r="B810" t="s">
        <v>8</v>
      </c>
      <c r="C810" s="1">
        <v>7056</v>
      </c>
      <c r="D810" s="1">
        <v>2</v>
      </c>
      <c r="E810" t="s">
        <v>25</v>
      </c>
      <c r="F810" s="1">
        <v>22233208</v>
      </c>
      <c r="G810" s="1">
        <v>232411895</v>
      </c>
    </row>
    <row r="811" spans="1:7">
      <c r="A811" t="s">
        <v>7</v>
      </c>
      <c r="B811" t="s">
        <v>8</v>
      </c>
      <c r="C811" s="1">
        <v>7014</v>
      </c>
      <c r="D811" s="1">
        <v>101</v>
      </c>
      <c r="E811" t="s">
        <v>11</v>
      </c>
      <c r="F811" s="1">
        <v>92303</v>
      </c>
      <c r="G811" s="1">
        <v>3052</v>
      </c>
    </row>
    <row r="812" spans="1:7">
      <c r="A812" t="s">
        <v>7</v>
      </c>
      <c r="B812" t="s">
        <v>8</v>
      </c>
      <c r="C812" s="1">
        <v>7014</v>
      </c>
      <c r="D812" s="1">
        <v>3</v>
      </c>
      <c r="E812" t="s">
        <v>28</v>
      </c>
      <c r="F812" s="1">
        <v>3568909</v>
      </c>
      <c r="G812" s="1">
        <v>257832</v>
      </c>
    </row>
    <row r="813" spans="1:7">
      <c r="A813" t="s">
        <v>7</v>
      </c>
      <c r="B813" t="s">
        <v>8</v>
      </c>
      <c r="C813" s="1">
        <v>7014</v>
      </c>
      <c r="D813" s="1">
        <v>81</v>
      </c>
      <c r="E813" t="s">
        <v>15</v>
      </c>
      <c r="F813" s="1">
        <v>16140</v>
      </c>
      <c r="G813" s="1">
        <v>34701</v>
      </c>
    </row>
    <row r="814" spans="1:7">
      <c r="A814" t="s">
        <v>7</v>
      </c>
      <c r="B814" t="s">
        <v>8</v>
      </c>
      <c r="C814" s="1">
        <v>7055</v>
      </c>
      <c r="D814" s="1">
        <v>99</v>
      </c>
      <c r="E814" t="s">
        <v>26</v>
      </c>
      <c r="F814" s="1">
        <v>80115</v>
      </c>
      <c r="G814" s="1">
        <v>1510</v>
      </c>
    </row>
    <row r="815" spans="1:7">
      <c r="A815" t="s">
        <v>7</v>
      </c>
      <c r="B815" t="s">
        <v>8</v>
      </c>
      <c r="C815" s="1">
        <v>7055</v>
      </c>
      <c r="D815" s="1">
        <v>121</v>
      </c>
      <c r="E815" t="s">
        <v>35</v>
      </c>
      <c r="F815" s="1">
        <v>116511</v>
      </c>
      <c r="G815" s="1">
        <v>1862462</v>
      </c>
    </row>
    <row r="816" spans="1:7">
      <c r="A816" t="s">
        <v>7</v>
      </c>
      <c r="B816" t="s">
        <v>8</v>
      </c>
      <c r="C816" s="1">
        <v>7014</v>
      </c>
      <c r="D816" s="1">
        <v>28</v>
      </c>
      <c r="E816" t="s">
        <v>33</v>
      </c>
      <c r="F816" s="1">
        <v>10775</v>
      </c>
      <c r="G816" s="1">
        <v>1415067</v>
      </c>
    </row>
    <row r="817" spans="1:7">
      <c r="A817" t="s">
        <v>7</v>
      </c>
      <c r="B817" t="s">
        <v>8</v>
      </c>
      <c r="C817" s="1">
        <v>7056</v>
      </c>
      <c r="D817" s="1">
        <v>46</v>
      </c>
      <c r="E817" t="s">
        <v>17</v>
      </c>
      <c r="F817" s="1">
        <v>237</v>
      </c>
      <c r="G817" t="s">
        <v>14</v>
      </c>
    </row>
    <row r="818" spans="1:7">
      <c r="A818" t="s">
        <v>7</v>
      </c>
      <c r="B818" t="s">
        <v>8</v>
      </c>
      <c r="C818" s="1">
        <v>7014</v>
      </c>
      <c r="D818" s="1">
        <v>401</v>
      </c>
      <c r="E818" t="s">
        <v>18</v>
      </c>
      <c r="F818" s="1">
        <v>47066</v>
      </c>
      <c r="G818" s="1">
        <v>5153269</v>
      </c>
    </row>
    <row r="819" spans="1:7">
      <c r="A819" t="s">
        <v>7</v>
      </c>
      <c r="B819" t="s">
        <v>8</v>
      </c>
      <c r="C819" s="1">
        <v>7014</v>
      </c>
      <c r="D819" s="1">
        <v>17</v>
      </c>
      <c r="E819" t="s">
        <v>10</v>
      </c>
      <c r="F819" s="1">
        <v>68300603</v>
      </c>
      <c r="G819" s="1">
        <v>1295171557</v>
      </c>
    </row>
    <row r="820" spans="1:7">
      <c r="A820" t="s">
        <v>7</v>
      </c>
      <c r="B820" t="s">
        <v>8</v>
      </c>
      <c r="C820" s="1">
        <v>7056</v>
      </c>
      <c r="D820" s="1">
        <v>99</v>
      </c>
      <c r="E820" t="s">
        <v>26</v>
      </c>
      <c r="F820" s="1">
        <v>4563</v>
      </c>
      <c r="G820" s="1">
        <v>280</v>
      </c>
    </row>
    <row r="821" spans="1:7">
      <c r="A821" t="s">
        <v>7</v>
      </c>
      <c r="B821" t="s">
        <v>8</v>
      </c>
      <c r="C821" s="1">
        <v>7014</v>
      </c>
      <c r="D821" s="1">
        <v>86</v>
      </c>
      <c r="E821" t="s">
        <v>13</v>
      </c>
      <c r="F821" s="1">
        <v>6575</v>
      </c>
      <c r="G821" t="s">
        <v>14</v>
      </c>
    </row>
    <row r="822" spans="1:7">
      <c r="A822" t="s">
        <v>7</v>
      </c>
      <c r="B822" t="s">
        <v>8</v>
      </c>
      <c r="C822" s="1">
        <v>7014</v>
      </c>
      <c r="D822" s="1">
        <v>126</v>
      </c>
      <c r="E822" t="s">
        <v>50</v>
      </c>
      <c r="F822" s="1">
        <v>12710</v>
      </c>
      <c r="G822" s="1">
        <v>1187045</v>
      </c>
    </row>
    <row r="823" spans="1:7">
      <c r="A823" t="s">
        <v>7</v>
      </c>
      <c r="B823" t="s">
        <v>8</v>
      </c>
      <c r="C823" s="1">
        <v>7056</v>
      </c>
      <c r="D823" s="1">
        <v>121</v>
      </c>
      <c r="E823" t="s">
        <v>35</v>
      </c>
      <c r="F823" s="1">
        <v>148267</v>
      </c>
      <c r="G823" s="1">
        <v>2952249</v>
      </c>
    </row>
    <row r="824" spans="1:7">
      <c r="A824" t="s">
        <v>7</v>
      </c>
      <c r="B824" t="s">
        <v>8</v>
      </c>
      <c r="C824" s="1">
        <v>7055</v>
      </c>
      <c r="D824" s="1">
        <v>58</v>
      </c>
      <c r="E824" t="s">
        <v>45</v>
      </c>
      <c r="F824" s="1">
        <v>65033689</v>
      </c>
      <c r="G824" t="s">
        <v>14</v>
      </c>
    </row>
    <row r="825" spans="1:7">
      <c r="A825" t="s">
        <v>7</v>
      </c>
      <c r="B825" t="s">
        <v>8</v>
      </c>
      <c r="C825" s="1">
        <v>7053</v>
      </c>
      <c r="D825" s="1">
        <v>53</v>
      </c>
      <c r="E825" t="s">
        <v>42</v>
      </c>
      <c r="F825" s="1">
        <v>322700</v>
      </c>
      <c r="G825" s="1">
        <v>17753332</v>
      </c>
    </row>
    <row r="826" spans="1:7">
      <c r="A826" t="s">
        <v>7</v>
      </c>
      <c r="B826" t="s">
        <v>8</v>
      </c>
      <c r="C826" s="1">
        <v>7014</v>
      </c>
      <c r="D826" s="1">
        <v>126</v>
      </c>
      <c r="E826" t="s">
        <v>50</v>
      </c>
      <c r="F826" s="1">
        <v>33137</v>
      </c>
      <c r="G826" s="1">
        <v>1835816</v>
      </c>
    </row>
    <row r="827" spans="1:7">
      <c r="A827" t="s">
        <v>7</v>
      </c>
      <c r="B827" t="s">
        <v>8</v>
      </c>
      <c r="C827" s="1">
        <v>7055</v>
      </c>
      <c r="D827" s="1">
        <v>99</v>
      </c>
      <c r="E827" t="s">
        <v>26</v>
      </c>
      <c r="F827" s="1">
        <v>7351</v>
      </c>
      <c r="G827" s="1">
        <v>504</v>
      </c>
    </row>
    <row r="828" spans="1:7">
      <c r="A828" t="s">
        <v>7</v>
      </c>
      <c r="B828" t="s">
        <v>8</v>
      </c>
      <c r="C828" s="1">
        <v>7055</v>
      </c>
      <c r="D828" s="1">
        <v>60</v>
      </c>
      <c r="E828" t="s">
        <v>46</v>
      </c>
      <c r="F828" s="1">
        <v>578569</v>
      </c>
      <c r="G828" s="1">
        <v>9284</v>
      </c>
    </row>
    <row r="829" spans="1:7">
      <c r="A829" t="s">
        <v>7</v>
      </c>
      <c r="B829" t="s">
        <v>8</v>
      </c>
      <c r="C829" s="1">
        <v>7014</v>
      </c>
      <c r="D829" s="1">
        <v>103</v>
      </c>
      <c r="E829" t="s">
        <v>21</v>
      </c>
      <c r="F829" s="1">
        <v>5650990</v>
      </c>
      <c r="G829" s="1">
        <v>1062445</v>
      </c>
    </row>
    <row r="830" spans="1:7">
      <c r="A830" t="s">
        <v>7</v>
      </c>
      <c r="B830" t="s">
        <v>8</v>
      </c>
      <c r="C830" s="1">
        <v>7014</v>
      </c>
      <c r="D830" s="1">
        <v>120</v>
      </c>
      <c r="E830" t="s">
        <v>48</v>
      </c>
      <c r="F830" s="1">
        <v>40101</v>
      </c>
      <c r="G830" s="1">
        <v>10314532</v>
      </c>
    </row>
    <row r="831" spans="1:7">
      <c r="A831" t="s">
        <v>7</v>
      </c>
      <c r="B831" t="s">
        <v>8</v>
      </c>
      <c r="C831" s="1">
        <v>7055</v>
      </c>
      <c r="D831" s="1">
        <v>46</v>
      </c>
      <c r="E831" t="s">
        <v>17</v>
      </c>
      <c r="F831" s="1">
        <v>295793</v>
      </c>
      <c r="G831" s="1">
        <v>21334</v>
      </c>
    </row>
    <row r="832" spans="1:7">
      <c r="A832" t="s">
        <v>7</v>
      </c>
      <c r="B832" t="s">
        <v>8</v>
      </c>
      <c r="C832" s="1">
        <v>7055</v>
      </c>
      <c r="D832" s="1">
        <v>99</v>
      </c>
      <c r="E832" t="s">
        <v>26</v>
      </c>
      <c r="F832" s="1">
        <v>1228</v>
      </c>
      <c r="G832" t="s">
        <v>14</v>
      </c>
    </row>
    <row r="833" spans="1:7">
      <c r="A833" t="s">
        <v>7</v>
      </c>
      <c r="B833" t="s">
        <v>8</v>
      </c>
      <c r="C833" s="1">
        <v>7014</v>
      </c>
      <c r="D833" s="1">
        <v>103</v>
      </c>
      <c r="E833" t="s">
        <v>21</v>
      </c>
      <c r="F833" s="1">
        <v>72460465</v>
      </c>
      <c r="G833" s="1">
        <v>6528161</v>
      </c>
    </row>
    <row r="834" spans="1:7">
      <c r="A834" t="s">
        <v>7</v>
      </c>
      <c r="B834" t="s">
        <v>8</v>
      </c>
      <c r="C834" s="1">
        <v>7014</v>
      </c>
      <c r="D834" s="1">
        <v>56</v>
      </c>
      <c r="E834" t="s">
        <v>49</v>
      </c>
      <c r="F834" s="1">
        <v>38956040</v>
      </c>
      <c r="G834" s="1">
        <v>98273435</v>
      </c>
    </row>
    <row r="835" spans="1:7">
      <c r="A835" t="s">
        <v>7</v>
      </c>
      <c r="B835" t="s">
        <v>8</v>
      </c>
      <c r="C835" s="1">
        <v>7014</v>
      </c>
      <c r="D835" s="1">
        <v>126</v>
      </c>
      <c r="E835" t="s">
        <v>50</v>
      </c>
      <c r="F835" s="1">
        <v>310</v>
      </c>
      <c r="G835" s="1">
        <v>126024</v>
      </c>
    </row>
    <row r="836" spans="1:7">
      <c r="A836" t="s">
        <v>7</v>
      </c>
      <c r="B836" t="s">
        <v>8</v>
      </c>
      <c r="C836" s="1">
        <v>7055</v>
      </c>
      <c r="D836" s="1">
        <v>98</v>
      </c>
      <c r="E836" t="s">
        <v>31</v>
      </c>
      <c r="F836" s="1">
        <v>1619</v>
      </c>
      <c r="G836" s="1">
        <v>10381</v>
      </c>
    </row>
    <row r="837" spans="1:7">
      <c r="A837" t="s">
        <v>7</v>
      </c>
      <c r="B837" t="s">
        <v>8</v>
      </c>
      <c r="C837" s="1">
        <v>7014</v>
      </c>
      <c r="D837" s="1">
        <v>122</v>
      </c>
      <c r="E837" t="s">
        <v>19</v>
      </c>
      <c r="F837" s="1">
        <v>10836867</v>
      </c>
      <c r="G837" t="s">
        <v>14</v>
      </c>
    </row>
    <row r="838" spans="1:7">
      <c r="A838" t="s">
        <v>7</v>
      </c>
      <c r="B838" t="s">
        <v>8</v>
      </c>
      <c r="C838" s="1">
        <v>7056</v>
      </c>
      <c r="D838" s="1">
        <v>2</v>
      </c>
      <c r="E838" t="s">
        <v>25</v>
      </c>
      <c r="F838" s="1">
        <v>16513838</v>
      </c>
      <c r="G838" s="1">
        <v>168884947</v>
      </c>
    </row>
    <row r="839" spans="1:7">
      <c r="A839" t="s">
        <v>7</v>
      </c>
      <c r="B839" t="s">
        <v>8</v>
      </c>
      <c r="C839" s="1">
        <v>7014</v>
      </c>
      <c r="D839" s="1">
        <v>406</v>
      </c>
      <c r="E839" t="s">
        <v>56</v>
      </c>
      <c r="F839" s="1">
        <v>-342482</v>
      </c>
      <c r="G839" t="s">
        <v>14</v>
      </c>
    </row>
    <row r="840" spans="1:7">
      <c r="A840" t="s">
        <v>7</v>
      </c>
      <c r="B840" t="s">
        <v>8</v>
      </c>
      <c r="C840" s="1">
        <v>7056</v>
      </c>
      <c r="D840" s="1">
        <v>46</v>
      </c>
      <c r="E840" t="s">
        <v>17</v>
      </c>
      <c r="F840" s="1">
        <v>29073392</v>
      </c>
      <c r="G840" s="1">
        <v>1371263</v>
      </c>
    </row>
    <row r="841" spans="1:7">
      <c r="A841" t="s">
        <v>7</v>
      </c>
      <c r="B841" t="s">
        <v>8</v>
      </c>
      <c r="C841" s="1">
        <v>7014</v>
      </c>
      <c r="D841" s="1">
        <v>24</v>
      </c>
      <c r="E841" t="s">
        <v>51</v>
      </c>
      <c r="F841" s="1">
        <v>4672032</v>
      </c>
      <c r="G841" s="1">
        <v>177792320</v>
      </c>
    </row>
    <row r="842" spans="1:7">
      <c r="A842" t="s">
        <v>7</v>
      </c>
      <c r="B842" t="s">
        <v>8</v>
      </c>
      <c r="C842" s="1">
        <v>7056</v>
      </c>
      <c r="D842" s="1">
        <v>99</v>
      </c>
      <c r="E842" t="s">
        <v>26</v>
      </c>
      <c r="F842" s="1">
        <v>4706</v>
      </c>
      <c r="G842" s="1">
        <v>877</v>
      </c>
    </row>
    <row r="843" spans="1:7">
      <c r="A843" t="s">
        <v>7</v>
      </c>
      <c r="B843" t="s">
        <v>8</v>
      </c>
      <c r="C843" s="1">
        <v>7014</v>
      </c>
      <c r="D843" s="1">
        <v>86</v>
      </c>
      <c r="E843" t="s">
        <v>13</v>
      </c>
      <c r="F843" s="1">
        <v>9156</v>
      </c>
      <c r="G843" t="s">
        <v>14</v>
      </c>
    </row>
    <row r="844" spans="1:7">
      <c r="A844" t="s">
        <v>7</v>
      </c>
      <c r="B844" t="s">
        <v>8</v>
      </c>
      <c r="C844" s="1">
        <v>7055</v>
      </c>
      <c r="D844" s="1">
        <v>46</v>
      </c>
      <c r="E844" t="s">
        <v>17</v>
      </c>
      <c r="F844" s="1">
        <v>5128146</v>
      </c>
      <c r="G844" s="1">
        <v>285967</v>
      </c>
    </row>
    <row r="845" spans="1:7">
      <c r="A845" t="s">
        <v>7</v>
      </c>
      <c r="B845" t="s">
        <v>8</v>
      </c>
      <c r="C845" s="1">
        <v>7053</v>
      </c>
      <c r="D845" s="1">
        <v>53</v>
      </c>
      <c r="E845" t="s">
        <v>42</v>
      </c>
      <c r="F845" s="1">
        <v>93800</v>
      </c>
      <c r="G845" s="1">
        <v>1293100</v>
      </c>
    </row>
    <row r="846" spans="1:7">
      <c r="A846" t="s">
        <v>7</v>
      </c>
      <c r="B846" t="s">
        <v>8</v>
      </c>
      <c r="C846" s="1">
        <v>7014</v>
      </c>
      <c r="D846" s="1">
        <v>17</v>
      </c>
      <c r="E846" t="s">
        <v>10</v>
      </c>
      <c r="F846" s="1">
        <v>1666964</v>
      </c>
      <c r="G846" s="1">
        <v>51147662</v>
      </c>
    </row>
    <row r="847" spans="1:7">
      <c r="A847" t="s">
        <v>7</v>
      </c>
      <c r="B847" t="s">
        <v>8</v>
      </c>
      <c r="C847" s="1">
        <v>7014</v>
      </c>
      <c r="D847" s="1">
        <v>100</v>
      </c>
      <c r="E847" t="s">
        <v>9</v>
      </c>
      <c r="F847" s="1">
        <v>140842</v>
      </c>
      <c r="G847" s="1">
        <v>38114</v>
      </c>
    </row>
    <row r="848" spans="1:7">
      <c r="A848" t="s">
        <v>7</v>
      </c>
      <c r="B848" t="s">
        <v>8</v>
      </c>
      <c r="C848" s="1">
        <v>7054</v>
      </c>
      <c r="D848" s="1">
        <v>98</v>
      </c>
      <c r="E848" t="s">
        <v>31</v>
      </c>
      <c r="F848" s="1">
        <v>880915</v>
      </c>
      <c r="G848" t="s">
        <v>14</v>
      </c>
    </row>
    <row r="849" spans="1:7">
      <c r="A849" t="s">
        <v>7</v>
      </c>
      <c r="B849" t="s">
        <v>8</v>
      </c>
      <c r="C849" s="1">
        <v>7053</v>
      </c>
      <c r="D849" s="1">
        <v>52</v>
      </c>
      <c r="E849" t="s">
        <v>32</v>
      </c>
      <c r="F849" s="1">
        <v>1068338</v>
      </c>
      <c r="G849" s="1">
        <v>6470028</v>
      </c>
    </row>
    <row r="850" spans="1:7">
      <c r="A850" t="s">
        <v>7</v>
      </c>
      <c r="B850" t="s">
        <v>8</v>
      </c>
      <c r="C850" s="1">
        <v>7014</v>
      </c>
      <c r="D850" s="1">
        <v>86</v>
      </c>
      <c r="E850" t="s">
        <v>13</v>
      </c>
      <c r="F850" s="1">
        <v>10521</v>
      </c>
      <c r="G850" t="s">
        <v>14</v>
      </c>
    </row>
    <row r="851" spans="1:7">
      <c r="A851" t="s">
        <v>7</v>
      </c>
      <c r="B851" t="s">
        <v>8</v>
      </c>
      <c r="C851" s="1">
        <v>7014</v>
      </c>
      <c r="D851" s="1">
        <v>7</v>
      </c>
      <c r="E851" t="s">
        <v>20</v>
      </c>
      <c r="F851" s="1">
        <v>27029536</v>
      </c>
      <c r="G851" s="1">
        <v>2749247</v>
      </c>
    </row>
    <row r="852" spans="1:7">
      <c r="A852" t="s">
        <v>7</v>
      </c>
      <c r="B852" t="s">
        <v>8</v>
      </c>
      <c r="C852" s="1">
        <v>7014</v>
      </c>
      <c r="D852" s="1">
        <v>103</v>
      </c>
      <c r="E852" t="s">
        <v>21</v>
      </c>
      <c r="F852" s="1">
        <v>3544071</v>
      </c>
      <c r="G852" s="1">
        <v>429979</v>
      </c>
    </row>
    <row r="853" spans="1:7">
      <c r="A853" t="s">
        <v>7</v>
      </c>
      <c r="B853" t="s">
        <v>8</v>
      </c>
      <c r="C853" s="1">
        <v>7056</v>
      </c>
      <c r="D853" s="1">
        <v>2</v>
      </c>
      <c r="E853" t="s">
        <v>25</v>
      </c>
      <c r="F853" s="1">
        <v>21316663</v>
      </c>
      <c r="G853" s="1">
        <v>330361618</v>
      </c>
    </row>
    <row r="854" spans="1:7">
      <c r="A854" t="s">
        <v>7</v>
      </c>
      <c r="B854" t="s">
        <v>8</v>
      </c>
      <c r="C854" s="1">
        <v>7014</v>
      </c>
      <c r="D854" s="1">
        <v>51</v>
      </c>
      <c r="E854" t="s">
        <v>57</v>
      </c>
      <c r="F854" s="1">
        <v>7238</v>
      </c>
      <c r="G854" s="1">
        <v>35094</v>
      </c>
    </row>
    <row r="855" spans="1:7">
      <c r="A855" t="s">
        <v>7</v>
      </c>
      <c r="B855" t="s">
        <v>8</v>
      </c>
      <c r="C855" s="1">
        <v>7014</v>
      </c>
      <c r="D855" s="1">
        <v>98</v>
      </c>
      <c r="E855" t="s">
        <v>31</v>
      </c>
      <c r="F855" s="1">
        <v>1577419</v>
      </c>
      <c r="G855" s="1">
        <v>67967086</v>
      </c>
    </row>
    <row r="856" spans="1:7">
      <c r="A856" t="s">
        <v>7</v>
      </c>
      <c r="B856" t="s">
        <v>8</v>
      </c>
      <c r="C856" s="1">
        <v>7014</v>
      </c>
      <c r="D856" s="1">
        <v>17</v>
      </c>
      <c r="E856" t="s">
        <v>10</v>
      </c>
      <c r="F856" s="1">
        <v>1415049</v>
      </c>
      <c r="G856" s="1">
        <v>36007081</v>
      </c>
    </row>
    <row r="857" spans="1:7">
      <c r="A857" t="s">
        <v>7</v>
      </c>
      <c r="B857" t="s">
        <v>8</v>
      </c>
      <c r="C857" s="1">
        <v>7014</v>
      </c>
      <c r="D857" s="1">
        <v>28</v>
      </c>
      <c r="E857" t="s">
        <v>33</v>
      </c>
      <c r="F857" s="1">
        <v>8062</v>
      </c>
      <c r="G857" s="1">
        <v>394878</v>
      </c>
    </row>
    <row r="858" spans="1:7">
      <c r="A858" t="s">
        <v>7</v>
      </c>
      <c r="B858" t="s">
        <v>8</v>
      </c>
      <c r="C858" s="1">
        <v>7053</v>
      </c>
      <c r="D858" s="1">
        <v>53</v>
      </c>
      <c r="E858" t="s">
        <v>42</v>
      </c>
      <c r="F858" s="1">
        <v>176460</v>
      </c>
      <c r="G858" s="1">
        <v>2072540</v>
      </c>
    </row>
    <row r="859" spans="1:7">
      <c r="A859" t="s">
        <v>7</v>
      </c>
      <c r="B859" t="s">
        <v>8</v>
      </c>
      <c r="C859" s="1">
        <v>7014</v>
      </c>
      <c r="D859" s="1">
        <v>400</v>
      </c>
      <c r="E859" t="s">
        <v>12</v>
      </c>
      <c r="F859" s="1">
        <v>22151</v>
      </c>
      <c r="G859" s="1">
        <v>3174391</v>
      </c>
    </row>
    <row r="860" spans="1:7">
      <c r="A860" t="s">
        <v>7</v>
      </c>
      <c r="B860" t="s">
        <v>8</v>
      </c>
      <c r="C860" s="1">
        <v>7014</v>
      </c>
      <c r="D860" s="1">
        <v>122</v>
      </c>
      <c r="E860" t="s">
        <v>19</v>
      </c>
      <c r="F860" s="1">
        <v>82109</v>
      </c>
      <c r="G860" t="s">
        <v>14</v>
      </c>
    </row>
    <row r="861" spans="1:7">
      <c r="A861" t="s">
        <v>7</v>
      </c>
      <c r="B861" t="s">
        <v>8</v>
      </c>
      <c r="C861" s="1">
        <v>7014</v>
      </c>
      <c r="D861" s="1">
        <v>400</v>
      </c>
      <c r="E861" t="s">
        <v>12</v>
      </c>
      <c r="F861" s="1">
        <v>704</v>
      </c>
      <c r="G861" s="1">
        <v>159340</v>
      </c>
    </row>
    <row r="862" spans="1:7">
      <c r="A862" t="s">
        <v>7</v>
      </c>
      <c r="B862" t="s">
        <v>8</v>
      </c>
      <c r="C862" s="1">
        <v>6121</v>
      </c>
      <c r="D862" s="1">
        <v>19</v>
      </c>
      <c r="E862" t="s">
        <v>39</v>
      </c>
      <c r="F862" s="1">
        <v>12131273</v>
      </c>
      <c r="G862" s="1">
        <v>11227437</v>
      </c>
    </row>
    <row r="863" spans="1:7">
      <c r="A863" t="s">
        <v>7</v>
      </c>
      <c r="B863" t="s">
        <v>22</v>
      </c>
      <c r="C863" s="1">
        <v>7014</v>
      </c>
      <c r="D863" s="1">
        <v>400</v>
      </c>
      <c r="E863" t="s">
        <v>12</v>
      </c>
      <c r="F863" s="1">
        <v>6799</v>
      </c>
      <c r="G863" s="1">
        <v>21285</v>
      </c>
    </row>
    <row r="864" spans="1:7">
      <c r="A864" t="s">
        <v>7</v>
      </c>
      <c r="B864" t="s">
        <v>8</v>
      </c>
      <c r="C864" s="1">
        <v>7014</v>
      </c>
      <c r="D864" s="1">
        <v>4</v>
      </c>
      <c r="E864" t="s">
        <v>24</v>
      </c>
      <c r="F864" s="1">
        <v>4267775</v>
      </c>
      <c r="G864" s="1">
        <v>266123101</v>
      </c>
    </row>
    <row r="865" spans="1:7">
      <c r="A865" t="s">
        <v>7</v>
      </c>
      <c r="B865" t="s">
        <v>8</v>
      </c>
      <c r="C865" s="1">
        <v>7055</v>
      </c>
      <c r="D865" s="1">
        <v>2</v>
      </c>
      <c r="E865" t="s">
        <v>25</v>
      </c>
      <c r="F865" s="1">
        <v>663757328</v>
      </c>
      <c r="G865" s="1">
        <v>12597318310</v>
      </c>
    </row>
    <row r="866" spans="1:7">
      <c r="A866" t="s">
        <v>7</v>
      </c>
      <c r="B866" t="s">
        <v>8</v>
      </c>
      <c r="C866" s="1">
        <v>7014</v>
      </c>
      <c r="D866" s="1">
        <v>27</v>
      </c>
      <c r="E866" t="s">
        <v>29</v>
      </c>
      <c r="F866" s="1">
        <v>9251444</v>
      </c>
      <c r="G866" s="1">
        <v>719097398</v>
      </c>
    </row>
    <row r="867" spans="1:7">
      <c r="A867" t="s">
        <v>7</v>
      </c>
      <c r="B867" t="s">
        <v>8</v>
      </c>
      <c r="C867" s="1">
        <v>7014</v>
      </c>
      <c r="D867" s="1">
        <v>27</v>
      </c>
      <c r="E867" t="s">
        <v>29</v>
      </c>
      <c r="F867" s="1">
        <v>156699994</v>
      </c>
      <c r="G867" s="1">
        <v>8371900707</v>
      </c>
    </row>
    <row r="868" spans="1:7">
      <c r="A868" t="s">
        <v>7</v>
      </c>
      <c r="B868" t="s">
        <v>8</v>
      </c>
      <c r="C868" s="1">
        <v>7014</v>
      </c>
      <c r="D868" s="1">
        <v>120</v>
      </c>
      <c r="E868" t="s">
        <v>48</v>
      </c>
      <c r="F868" s="1">
        <v>418326</v>
      </c>
      <c r="G868" s="1">
        <v>36523616</v>
      </c>
    </row>
    <row r="869" spans="1:7">
      <c r="A869" t="s">
        <v>7</v>
      </c>
      <c r="B869" t="s">
        <v>8</v>
      </c>
      <c r="C869" s="1">
        <v>7014</v>
      </c>
      <c r="D869" s="1">
        <v>103</v>
      </c>
      <c r="E869" t="s">
        <v>21</v>
      </c>
      <c r="F869" s="1">
        <v>3211735</v>
      </c>
      <c r="G869" s="1">
        <v>332466</v>
      </c>
    </row>
    <row r="870" spans="1:7">
      <c r="A870" t="s">
        <v>7</v>
      </c>
      <c r="B870" t="s">
        <v>8</v>
      </c>
      <c r="C870" s="1">
        <v>7056</v>
      </c>
      <c r="D870" s="1">
        <v>46</v>
      </c>
      <c r="E870" t="s">
        <v>17</v>
      </c>
      <c r="F870" s="1">
        <v>219304</v>
      </c>
      <c r="G870" s="1">
        <v>1989</v>
      </c>
    </row>
    <row r="871" spans="1:7">
      <c r="A871" t="s">
        <v>7</v>
      </c>
      <c r="B871" t="s">
        <v>8</v>
      </c>
      <c r="C871" s="1">
        <v>7014</v>
      </c>
      <c r="D871" s="1">
        <v>401</v>
      </c>
      <c r="E871" t="s">
        <v>18</v>
      </c>
      <c r="F871" s="1">
        <v>92361</v>
      </c>
      <c r="G871" s="1">
        <v>4745090</v>
      </c>
    </row>
    <row r="872" spans="1:7">
      <c r="A872" t="s">
        <v>7</v>
      </c>
      <c r="B872" t="s">
        <v>8</v>
      </c>
      <c r="C872" s="1">
        <v>7014</v>
      </c>
      <c r="D872" s="1">
        <v>106</v>
      </c>
      <c r="E872" t="s">
        <v>47</v>
      </c>
      <c r="F872" s="1">
        <v>12272</v>
      </c>
      <c r="G872" t="s">
        <v>14</v>
      </c>
    </row>
    <row r="873" spans="1:7">
      <c r="A873" t="s">
        <v>7</v>
      </c>
      <c r="B873" t="s">
        <v>8</v>
      </c>
      <c r="C873" s="1">
        <v>7014</v>
      </c>
      <c r="D873" s="1">
        <v>27</v>
      </c>
      <c r="E873" t="s">
        <v>29</v>
      </c>
      <c r="F873" s="1">
        <v>2511376</v>
      </c>
      <c r="G873" s="1">
        <v>130225792</v>
      </c>
    </row>
    <row r="874" spans="1:7">
      <c r="A874" t="s">
        <v>7</v>
      </c>
      <c r="B874" t="s">
        <v>8</v>
      </c>
      <c r="C874" s="1">
        <v>7014</v>
      </c>
      <c r="D874" s="1">
        <v>98</v>
      </c>
      <c r="E874" t="s">
        <v>31</v>
      </c>
      <c r="F874" s="1">
        <v>1308693</v>
      </c>
      <c r="G874" s="1">
        <v>40141282</v>
      </c>
    </row>
    <row r="875" spans="1:7">
      <c r="A875" t="s">
        <v>7</v>
      </c>
      <c r="B875" t="s">
        <v>8</v>
      </c>
      <c r="C875" s="1">
        <v>7014</v>
      </c>
      <c r="D875" s="1">
        <v>4</v>
      </c>
      <c r="E875" t="s">
        <v>24</v>
      </c>
      <c r="F875" s="1">
        <v>442725</v>
      </c>
      <c r="G875" s="1">
        <v>27332449</v>
      </c>
    </row>
    <row r="876" spans="1:7">
      <c r="A876" t="s">
        <v>7</v>
      </c>
      <c r="B876" t="s">
        <v>8</v>
      </c>
      <c r="C876" s="1">
        <v>7014</v>
      </c>
      <c r="D876" s="1">
        <v>3</v>
      </c>
      <c r="E876" t="s">
        <v>28</v>
      </c>
      <c r="F876" s="1">
        <v>1920237</v>
      </c>
      <c r="G876" s="1">
        <v>21864</v>
      </c>
    </row>
    <row r="877" spans="1:7">
      <c r="A877" t="s">
        <v>7</v>
      </c>
      <c r="B877" t="s">
        <v>8</v>
      </c>
      <c r="C877" s="1">
        <v>7055</v>
      </c>
      <c r="D877" s="1">
        <v>60</v>
      </c>
      <c r="E877" t="s">
        <v>46</v>
      </c>
      <c r="F877" s="1">
        <v>412102</v>
      </c>
      <c r="G877" s="1">
        <v>48308</v>
      </c>
    </row>
    <row r="878" spans="1:7">
      <c r="A878" t="s">
        <v>7</v>
      </c>
      <c r="B878" t="s">
        <v>8</v>
      </c>
      <c r="C878" s="1">
        <v>7055</v>
      </c>
      <c r="D878" s="1">
        <v>58</v>
      </c>
      <c r="E878" t="s">
        <v>45</v>
      </c>
      <c r="F878" s="1">
        <v>3989767</v>
      </c>
      <c r="G878" t="s">
        <v>14</v>
      </c>
    </row>
    <row r="879" spans="1:7">
      <c r="A879" t="s">
        <v>7</v>
      </c>
      <c r="B879" t="s">
        <v>8</v>
      </c>
      <c r="C879" s="1">
        <v>7056</v>
      </c>
      <c r="D879" s="1">
        <v>60</v>
      </c>
      <c r="E879" t="s">
        <v>46</v>
      </c>
      <c r="F879" s="1">
        <v>97592</v>
      </c>
      <c r="G879" s="1">
        <v>400</v>
      </c>
    </row>
    <row r="880" spans="1:7">
      <c r="A880" t="s">
        <v>7</v>
      </c>
      <c r="B880" t="s">
        <v>8</v>
      </c>
      <c r="C880" s="1">
        <v>7014</v>
      </c>
      <c r="D880" s="1">
        <v>46</v>
      </c>
      <c r="E880" t="s">
        <v>17</v>
      </c>
      <c r="F880" s="1">
        <v>431362</v>
      </c>
      <c r="G880" s="1">
        <v>267263</v>
      </c>
    </row>
    <row r="881" spans="1:7">
      <c r="A881" t="s">
        <v>7</v>
      </c>
      <c r="B881" t="s">
        <v>8</v>
      </c>
      <c r="C881" s="1">
        <v>7014</v>
      </c>
      <c r="D881" s="1">
        <v>100</v>
      </c>
      <c r="E881" t="s">
        <v>9</v>
      </c>
      <c r="F881" s="1">
        <v>8230618</v>
      </c>
      <c r="G881" s="1">
        <v>427615</v>
      </c>
    </row>
    <row r="882" spans="1:7">
      <c r="A882" t="s">
        <v>7</v>
      </c>
      <c r="B882" t="s">
        <v>8</v>
      </c>
      <c r="C882" s="1">
        <v>7053</v>
      </c>
      <c r="D882" s="1">
        <v>53</v>
      </c>
      <c r="E882" t="s">
        <v>42</v>
      </c>
      <c r="F882" s="1">
        <v>238240</v>
      </c>
      <c r="G882" s="1">
        <v>3511060</v>
      </c>
    </row>
    <row r="883" spans="1:7">
      <c r="A883" t="s">
        <v>7</v>
      </c>
      <c r="B883" t="s">
        <v>8</v>
      </c>
      <c r="C883" s="1">
        <v>7056</v>
      </c>
      <c r="D883" s="1">
        <v>102</v>
      </c>
      <c r="E883" t="s">
        <v>23</v>
      </c>
      <c r="F883" s="1">
        <v>476</v>
      </c>
      <c r="G883" t="s">
        <v>14</v>
      </c>
    </row>
    <row r="884" spans="1:7">
      <c r="A884" t="s">
        <v>7</v>
      </c>
      <c r="B884" t="s">
        <v>8</v>
      </c>
      <c r="C884" s="1">
        <v>7014</v>
      </c>
      <c r="D884" s="1">
        <v>81</v>
      </c>
      <c r="E884" t="s">
        <v>15</v>
      </c>
      <c r="F884" s="1">
        <v>49351</v>
      </c>
      <c r="G884" s="1">
        <v>304674</v>
      </c>
    </row>
    <row r="885" spans="1:7">
      <c r="A885" t="s">
        <v>7</v>
      </c>
      <c r="B885" t="s">
        <v>22</v>
      </c>
      <c r="C885" s="1">
        <v>7014</v>
      </c>
      <c r="D885" s="1">
        <v>28</v>
      </c>
      <c r="E885" t="s">
        <v>33</v>
      </c>
      <c r="F885" t="s">
        <v>14</v>
      </c>
      <c r="G885" s="1">
        <v>76338</v>
      </c>
    </row>
    <row r="886" spans="1:7">
      <c r="A886" t="s">
        <v>7</v>
      </c>
      <c r="B886" t="s">
        <v>8</v>
      </c>
      <c r="C886" s="1">
        <v>6121</v>
      </c>
      <c r="D886" s="1">
        <v>122</v>
      </c>
      <c r="E886" t="s">
        <v>19</v>
      </c>
      <c r="F886" s="1">
        <v>4643</v>
      </c>
      <c r="G886" t="s">
        <v>14</v>
      </c>
    </row>
    <row r="887" spans="1:7">
      <c r="A887" t="s">
        <v>7</v>
      </c>
      <c r="B887" t="s">
        <v>8</v>
      </c>
      <c r="C887" s="1">
        <v>7014</v>
      </c>
      <c r="D887" s="1">
        <v>56</v>
      </c>
      <c r="E887" t="s">
        <v>49</v>
      </c>
      <c r="F887" s="1">
        <v>23015209</v>
      </c>
      <c r="G887" s="1">
        <v>90320252</v>
      </c>
    </row>
    <row r="888" spans="1:7">
      <c r="A888" t="s">
        <v>7</v>
      </c>
      <c r="B888" t="s">
        <v>8</v>
      </c>
      <c r="C888" s="1">
        <v>7014</v>
      </c>
      <c r="D888" s="1">
        <v>120</v>
      </c>
      <c r="E888" t="s">
        <v>48</v>
      </c>
      <c r="F888" s="1">
        <v>87087</v>
      </c>
      <c r="G888" s="1">
        <v>7622072</v>
      </c>
    </row>
    <row r="889" spans="1:7">
      <c r="A889" t="s">
        <v>7</v>
      </c>
      <c r="B889" t="s">
        <v>8</v>
      </c>
      <c r="C889" s="1">
        <v>7056</v>
      </c>
      <c r="D889" s="1">
        <v>102</v>
      </c>
      <c r="E889" t="s">
        <v>23</v>
      </c>
      <c r="F889" s="1">
        <v>548</v>
      </c>
      <c r="G889" t="s">
        <v>14</v>
      </c>
    </row>
    <row r="890" spans="1:7">
      <c r="A890" t="s">
        <v>7</v>
      </c>
      <c r="B890" t="s">
        <v>8</v>
      </c>
      <c r="C890" s="1">
        <v>7014</v>
      </c>
      <c r="D890" s="1">
        <v>56</v>
      </c>
      <c r="E890" t="s">
        <v>49</v>
      </c>
      <c r="F890" s="1">
        <v>22976704</v>
      </c>
      <c r="G890" s="1">
        <v>135054790</v>
      </c>
    </row>
    <row r="891" spans="1:7">
      <c r="A891" t="s">
        <v>7</v>
      </c>
      <c r="B891" t="s">
        <v>8</v>
      </c>
      <c r="C891" s="1">
        <v>7014</v>
      </c>
      <c r="D891" s="1">
        <v>27</v>
      </c>
      <c r="E891" t="s">
        <v>29</v>
      </c>
      <c r="F891" s="1">
        <v>53125314</v>
      </c>
      <c r="G891" s="1">
        <v>2356871204</v>
      </c>
    </row>
    <row r="892" spans="1:7">
      <c r="A892" t="s">
        <v>7</v>
      </c>
      <c r="B892" t="s">
        <v>8</v>
      </c>
      <c r="C892" s="1">
        <v>7014</v>
      </c>
      <c r="D892" s="1">
        <v>400</v>
      </c>
      <c r="E892" t="s">
        <v>12</v>
      </c>
      <c r="F892" s="1">
        <v>4968</v>
      </c>
      <c r="G892" s="1">
        <v>1186021</v>
      </c>
    </row>
    <row r="893" spans="1:7">
      <c r="A893" t="s">
        <v>7</v>
      </c>
      <c r="B893" t="s">
        <v>8</v>
      </c>
      <c r="C893" s="1">
        <v>7014</v>
      </c>
      <c r="D893" s="1">
        <v>106</v>
      </c>
      <c r="E893" t="s">
        <v>47</v>
      </c>
      <c r="F893" s="1">
        <v>7842</v>
      </c>
      <c r="G893" t="s">
        <v>14</v>
      </c>
    </row>
    <row r="894" spans="1:7">
      <c r="A894" t="s">
        <v>7</v>
      </c>
      <c r="B894" t="s">
        <v>8</v>
      </c>
      <c r="C894" s="1">
        <v>7056</v>
      </c>
      <c r="D894" s="1">
        <v>102</v>
      </c>
      <c r="E894" t="s">
        <v>23</v>
      </c>
      <c r="F894" s="1">
        <v>22</v>
      </c>
      <c r="G894" t="s">
        <v>14</v>
      </c>
    </row>
    <row r="895" spans="1:7">
      <c r="A895" t="s">
        <v>7</v>
      </c>
      <c r="B895" t="s">
        <v>8</v>
      </c>
      <c r="C895" s="1">
        <v>7014</v>
      </c>
      <c r="D895" s="1">
        <v>98</v>
      </c>
      <c r="E895" t="s">
        <v>31</v>
      </c>
      <c r="F895" s="1">
        <v>6468391</v>
      </c>
      <c r="G895" s="1">
        <v>410914240</v>
      </c>
    </row>
    <row r="896" spans="1:7">
      <c r="A896" t="s">
        <v>7</v>
      </c>
      <c r="B896" t="s">
        <v>8</v>
      </c>
      <c r="C896" s="1">
        <v>7014</v>
      </c>
      <c r="D896" s="1">
        <v>7</v>
      </c>
      <c r="E896" t="s">
        <v>20</v>
      </c>
      <c r="F896" s="1">
        <v>14455787</v>
      </c>
      <c r="G896" s="1">
        <v>352512</v>
      </c>
    </row>
    <row r="897" spans="1:7">
      <c r="A897" t="s">
        <v>7</v>
      </c>
      <c r="B897" t="s">
        <v>8</v>
      </c>
      <c r="C897" s="1">
        <v>7056</v>
      </c>
      <c r="D897" s="1">
        <v>102</v>
      </c>
      <c r="E897" t="s">
        <v>23</v>
      </c>
      <c r="F897" s="1">
        <v>138</v>
      </c>
      <c r="G897" t="s">
        <v>14</v>
      </c>
    </row>
    <row r="898" spans="1:7">
      <c r="A898" t="s">
        <v>7</v>
      </c>
      <c r="B898" t="s">
        <v>8</v>
      </c>
      <c r="C898" s="1">
        <v>7014</v>
      </c>
      <c r="D898" s="1">
        <v>7</v>
      </c>
      <c r="E898" t="s">
        <v>20</v>
      </c>
      <c r="F898" s="1">
        <v>575791343</v>
      </c>
      <c r="G898" s="1">
        <v>15584708</v>
      </c>
    </row>
    <row r="899" spans="1:7">
      <c r="A899" t="s">
        <v>7</v>
      </c>
      <c r="B899" t="s">
        <v>8</v>
      </c>
      <c r="C899" s="1">
        <v>7014</v>
      </c>
      <c r="D899" s="1">
        <v>28</v>
      </c>
      <c r="E899" t="s">
        <v>33</v>
      </c>
      <c r="F899" s="1">
        <v>587798</v>
      </c>
      <c r="G899" s="1">
        <v>2169493</v>
      </c>
    </row>
    <row r="900" spans="1:7">
      <c r="A900" t="s">
        <v>7</v>
      </c>
      <c r="B900" t="s">
        <v>8</v>
      </c>
      <c r="C900" s="1">
        <v>7014</v>
      </c>
      <c r="D900" s="1">
        <v>30</v>
      </c>
      <c r="E900" t="s">
        <v>16</v>
      </c>
      <c r="F900" s="1">
        <v>-1068229435</v>
      </c>
      <c r="G900" t="s">
        <v>14</v>
      </c>
    </row>
    <row r="901" spans="1:7">
      <c r="A901" t="s">
        <v>7</v>
      </c>
      <c r="B901" t="s">
        <v>8</v>
      </c>
      <c r="C901" s="1">
        <v>7014</v>
      </c>
      <c r="D901" s="1">
        <v>101</v>
      </c>
      <c r="E901" t="s">
        <v>11</v>
      </c>
      <c r="F901" s="1">
        <v>889</v>
      </c>
      <c r="G901" s="1">
        <v>5</v>
      </c>
    </row>
    <row r="902" spans="1:7">
      <c r="A902" t="s">
        <v>7</v>
      </c>
      <c r="B902" t="s">
        <v>8</v>
      </c>
      <c r="C902" s="1">
        <v>7055</v>
      </c>
      <c r="D902" s="1">
        <v>58</v>
      </c>
      <c r="E902" t="s">
        <v>45</v>
      </c>
      <c r="F902" s="1">
        <v>1752040</v>
      </c>
      <c r="G902" t="s">
        <v>14</v>
      </c>
    </row>
    <row r="903" spans="1:7">
      <c r="A903" t="s">
        <v>7</v>
      </c>
      <c r="B903" t="s">
        <v>8</v>
      </c>
      <c r="C903" s="1">
        <v>7014</v>
      </c>
      <c r="D903" s="1">
        <v>4</v>
      </c>
      <c r="E903" t="s">
        <v>24</v>
      </c>
      <c r="F903" s="1">
        <v>800551</v>
      </c>
      <c r="G903" s="1">
        <v>43607963</v>
      </c>
    </row>
    <row r="904" spans="1:7">
      <c r="A904" t="s">
        <v>7</v>
      </c>
      <c r="B904" t="s">
        <v>8</v>
      </c>
      <c r="C904" s="1">
        <v>7055</v>
      </c>
      <c r="D904" s="1">
        <v>102</v>
      </c>
      <c r="E904" t="s">
        <v>23</v>
      </c>
      <c r="F904" s="1">
        <v>173</v>
      </c>
      <c r="G904" t="s">
        <v>14</v>
      </c>
    </row>
    <row r="905" spans="1:7">
      <c r="A905" t="s">
        <v>7</v>
      </c>
      <c r="B905" t="s">
        <v>8</v>
      </c>
      <c r="C905" s="1">
        <v>6121</v>
      </c>
      <c r="D905" s="1">
        <v>4</v>
      </c>
      <c r="E905" t="s">
        <v>24</v>
      </c>
      <c r="F905" s="1">
        <v>60118819</v>
      </c>
      <c r="G905" s="1">
        <v>2737265</v>
      </c>
    </row>
    <row r="906" spans="1:7">
      <c r="A906" t="s">
        <v>7</v>
      </c>
      <c r="B906" t="s">
        <v>8</v>
      </c>
      <c r="C906" s="1">
        <v>7055</v>
      </c>
      <c r="D906" s="1">
        <v>2</v>
      </c>
      <c r="E906" t="s">
        <v>25</v>
      </c>
      <c r="F906" s="1">
        <v>6082315</v>
      </c>
      <c r="G906" s="1">
        <v>335394388</v>
      </c>
    </row>
    <row r="907" spans="1:7">
      <c r="A907" t="s">
        <v>7</v>
      </c>
      <c r="B907" t="s">
        <v>8</v>
      </c>
      <c r="C907" s="1">
        <v>7054</v>
      </c>
      <c r="D907" s="1">
        <v>44</v>
      </c>
      <c r="E907" t="s">
        <v>38</v>
      </c>
      <c r="F907" s="1">
        <v>11839989</v>
      </c>
      <c r="G907" t="s">
        <v>14</v>
      </c>
    </row>
    <row r="908" spans="1:7">
      <c r="A908" t="s">
        <v>7</v>
      </c>
      <c r="B908" t="s">
        <v>8</v>
      </c>
      <c r="C908" s="1">
        <v>7014</v>
      </c>
      <c r="D908" s="1">
        <v>122</v>
      </c>
      <c r="E908" t="s">
        <v>19</v>
      </c>
      <c r="F908" s="1">
        <v>160111</v>
      </c>
      <c r="G908" t="s">
        <v>14</v>
      </c>
    </row>
    <row r="909" spans="1:7">
      <c r="A909" t="s">
        <v>7</v>
      </c>
      <c r="B909" t="s">
        <v>8</v>
      </c>
      <c r="C909" s="1">
        <v>7055</v>
      </c>
      <c r="D909" s="1">
        <v>121</v>
      </c>
      <c r="E909" t="s">
        <v>35</v>
      </c>
      <c r="F909" s="1">
        <v>1332571</v>
      </c>
      <c r="G909" s="1">
        <v>17693430</v>
      </c>
    </row>
    <row r="910" spans="1:7">
      <c r="A910" t="s">
        <v>7</v>
      </c>
      <c r="B910" t="s">
        <v>8</v>
      </c>
      <c r="C910" s="1">
        <v>7055</v>
      </c>
      <c r="D910" s="1">
        <v>46</v>
      </c>
      <c r="E910" t="s">
        <v>17</v>
      </c>
      <c r="F910" s="1">
        <v>21862</v>
      </c>
      <c r="G910" s="1">
        <v>1208</v>
      </c>
    </row>
    <row r="911" spans="1:7">
      <c r="A911" t="s">
        <v>7</v>
      </c>
      <c r="B911" t="s">
        <v>8</v>
      </c>
      <c r="C911" s="1">
        <v>7053</v>
      </c>
      <c r="D911" s="1">
        <v>52</v>
      </c>
      <c r="E911" t="s">
        <v>32</v>
      </c>
      <c r="F911" s="1">
        <v>523956</v>
      </c>
      <c r="G911" s="1">
        <v>3414301</v>
      </c>
    </row>
    <row r="912" spans="1:7">
      <c r="A912" t="s">
        <v>7</v>
      </c>
      <c r="B912" t="s">
        <v>8</v>
      </c>
      <c r="C912" s="1">
        <v>7014</v>
      </c>
      <c r="D912" s="1">
        <v>8</v>
      </c>
      <c r="E912" t="s">
        <v>37</v>
      </c>
      <c r="F912" s="1">
        <v>1127686</v>
      </c>
      <c r="G912" s="1">
        <v>646442</v>
      </c>
    </row>
    <row r="913" spans="1:7">
      <c r="A913" t="s">
        <v>7</v>
      </c>
      <c r="B913" t="s">
        <v>8</v>
      </c>
      <c r="C913" s="1">
        <v>7014</v>
      </c>
      <c r="D913" s="1">
        <v>126</v>
      </c>
      <c r="E913" t="s">
        <v>50</v>
      </c>
      <c r="F913" s="1">
        <v>4243</v>
      </c>
      <c r="G913" s="1">
        <v>567773</v>
      </c>
    </row>
    <row r="914" spans="1:7">
      <c r="A914" t="s">
        <v>7</v>
      </c>
      <c r="B914" t="s">
        <v>8</v>
      </c>
      <c r="C914" s="1">
        <v>7014</v>
      </c>
      <c r="D914" s="1">
        <v>32</v>
      </c>
      <c r="E914" t="s">
        <v>30</v>
      </c>
      <c r="F914" s="1">
        <v>221003</v>
      </c>
      <c r="G914" s="1">
        <v>82489</v>
      </c>
    </row>
    <row r="915" spans="1:7">
      <c r="A915" t="s">
        <v>7</v>
      </c>
      <c r="B915" t="s">
        <v>8</v>
      </c>
      <c r="C915" s="1">
        <v>7056</v>
      </c>
      <c r="D915" s="1">
        <v>99</v>
      </c>
      <c r="E915" t="s">
        <v>26</v>
      </c>
      <c r="F915" s="1">
        <v>1618</v>
      </c>
      <c r="G915" s="1">
        <v>20</v>
      </c>
    </row>
    <row r="916" spans="1:7">
      <c r="A916" t="s">
        <v>7</v>
      </c>
      <c r="B916" t="s">
        <v>8</v>
      </c>
      <c r="C916" s="1">
        <v>7014</v>
      </c>
      <c r="D916" s="1">
        <v>24</v>
      </c>
      <c r="E916" t="s">
        <v>51</v>
      </c>
      <c r="F916" s="1">
        <v>657248</v>
      </c>
      <c r="G916" s="1">
        <v>24310674</v>
      </c>
    </row>
    <row r="917" spans="1:7">
      <c r="A917" t="s">
        <v>7</v>
      </c>
      <c r="B917" t="s">
        <v>8</v>
      </c>
      <c r="C917" s="1">
        <v>7014</v>
      </c>
      <c r="D917" s="1">
        <v>122</v>
      </c>
      <c r="E917" t="s">
        <v>19</v>
      </c>
      <c r="F917" s="1">
        <v>253943</v>
      </c>
      <c r="G917" t="s">
        <v>14</v>
      </c>
    </row>
    <row r="918" spans="1:7">
      <c r="A918" t="s">
        <v>7</v>
      </c>
      <c r="B918" t="s">
        <v>8</v>
      </c>
      <c r="C918" s="1">
        <v>7014</v>
      </c>
      <c r="D918" s="1">
        <v>27</v>
      </c>
      <c r="E918" t="s">
        <v>29</v>
      </c>
      <c r="F918" s="1">
        <v>9982219</v>
      </c>
      <c r="G918" s="1">
        <v>405245535</v>
      </c>
    </row>
    <row r="919" spans="1:7">
      <c r="A919" t="s">
        <v>7</v>
      </c>
      <c r="B919" t="s">
        <v>8</v>
      </c>
      <c r="C919" s="1">
        <v>7014</v>
      </c>
      <c r="D919" s="1">
        <v>98</v>
      </c>
      <c r="E919" t="s">
        <v>31</v>
      </c>
      <c r="F919" s="1">
        <v>1265715</v>
      </c>
      <c r="G919" s="1">
        <v>52272430</v>
      </c>
    </row>
    <row r="920" spans="1:7">
      <c r="A920" t="s">
        <v>7</v>
      </c>
      <c r="B920" t="s">
        <v>8</v>
      </c>
      <c r="C920" s="1">
        <v>7056</v>
      </c>
      <c r="D920" s="1">
        <v>2</v>
      </c>
      <c r="E920" t="s">
        <v>25</v>
      </c>
      <c r="F920" s="1">
        <v>22695356</v>
      </c>
      <c r="G920" s="1">
        <v>278793031</v>
      </c>
    </row>
    <row r="921" spans="1:7">
      <c r="A921" t="s">
        <v>7</v>
      </c>
      <c r="B921" t="s">
        <v>8</v>
      </c>
      <c r="C921" s="1">
        <v>6121</v>
      </c>
      <c r="D921" s="1">
        <v>126</v>
      </c>
      <c r="E921" t="s">
        <v>50</v>
      </c>
      <c r="F921" s="1">
        <v>1431270</v>
      </c>
      <c r="G921" s="1">
        <v>351232</v>
      </c>
    </row>
    <row r="922" spans="1:7">
      <c r="A922" t="s">
        <v>7</v>
      </c>
      <c r="B922" t="s">
        <v>8</v>
      </c>
      <c r="C922" s="1">
        <v>7055</v>
      </c>
      <c r="D922" s="1">
        <v>46</v>
      </c>
      <c r="E922" t="s">
        <v>17</v>
      </c>
      <c r="F922" s="1">
        <v>221881</v>
      </c>
      <c r="G922" s="1">
        <v>20479</v>
      </c>
    </row>
    <row r="923" spans="1:7">
      <c r="A923" t="s">
        <v>7</v>
      </c>
      <c r="B923" t="s">
        <v>8</v>
      </c>
      <c r="C923" s="1">
        <v>6121</v>
      </c>
      <c r="D923" s="1">
        <v>86</v>
      </c>
      <c r="E923" t="s">
        <v>13</v>
      </c>
      <c r="F923" s="1">
        <v>473</v>
      </c>
      <c r="G923" t="s">
        <v>14</v>
      </c>
    </row>
    <row r="924" spans="1:7">
      <c r="A924" t="s">
        <v>7</v>
      </c>
      <c r="B924" t="s">
        <v>8</v>
      </c>
      <c r="C924" s="1">
        <v>7014</v>
      </c>
      <c r="D924" s="1">
        <v>19</v>
      </c>
      <c r="E924" t="s">
        <v>39</v>
      </c>
      <c r="F924" s="1">
        <v>21109</v>
      </c>
      <c r="G924" s="1">
        <v>1708789</v>
      </c>
    </row>
    <row r="925" spans="1:7">
      <c r="A925" t="s">
        <v>7</v>
      </c>
      <c r="B925" t="s">
        <v>8</v>
      </c>
      <c r="C925" s="1">
        <v>7014</v>
      </c>
      <c r="D925" s="1">
        <v>86</v>
      </c>
      <c r="E925" t="s">
        <v>13</v>
      </c>
      <c r="F925" s="1">
        <v>7325</v>
      </c>
      <c r="G925" t="s">
        <v>14</v>
      </c>
    </row>
    <row r="926" spans="1:7">
      <c r="A926" t="s">
        <v>7</v>
      </c>
      <c r="B926" t="s">
        <v>8</v>
      </c>
      <c r="C926" s="1">
        <v>7056</v>
      </c>
      <c r="D926" s="1">
        <v>121</v>
      </c>
      <c r="E926" t="s">
        <v>35</v>
      </c>
      <c r="F926" s="1">
        <v>1451042</v>
      </c>
      <c r="G926" s="1">
        <v>13155637</v>
      </c>
    </row>
    <row r="927" spans="1:7">
      <c r="A927" t="s">
        <v>7</v>
      </c>
      <c r="B927" t="s">
        <v>8</v>
      </c>
      <c r="C927" s="1">
        <v>7014</v>
      </c>
      <c r="D927" s="1">
        <v>100</v>
      </c>
      <c r="E927" t="s">
        <v>9</v>
      </c>
      <c r="F927" s="1">
        <v>333104</v>
      </c>
      <c r="G927" s="1">
        <v>12623</v>
      </c>
    </row>
    <row r="928" spans="1:7">
      <c r="A928" t="s">
        <v>7</v>
      </c>
      <c r="B928" t="s">
        <v>8</v>
      </c>
      <c r="C928" s="1">
        <v>7055</v>
      </c>
      <c r="D928" s="1">
        <v>46</v>
      </c>
      <c r="E928" t="s">
        <v>17</v>
      </c>
      <c r="F928" s="1">
        <v>36600</v>
      </c>
      <c r="G928" t="s">
        <v>14</v>
      </c>
    </row>
    <row r="929" spans="1:7">
      <c r="A929" t="s">
        <v>7</v>
      </c>
      <c r="B929" t="s">
        <v>8</v>
      </c>
      <c r="C929" s="1">
        <v>7014</v>
      </c>
      <c r="D929" s="1">
        <v>120</v>
      </c>
      <c r="E929" t="s">
        <v>48</v>
      </c>
      <c r="F929" s="1">
        <v>7048</v>
      </c>
      <c r="G929" s="1">
        <v>1371525</v>
      </c>
    </row>
    <row r="930" spans="1:7">
      <c r="A930" t="s">
        <v>7</v>
      </c>
      <c r="B930" t="s">
        <v>8</v>
      </c>
      <c r="C930" s="1">
        <v>7014</v>
      </c>
      <c r="D930" s="1">
        <v>1</v>
      </c>
      <c r="E930" t="s">
        <v>40</v>
      </c>
      <c r="F930" s="1">
        <v>90</v>
      </c>
      <c r="G930" s="1">
        <v>4664</v>
      </c>
    </row>
    <row r="931" spans="1:7">
      <c r="A931" t="s">
        <v>7</v>
      </c>
      <c r="B931" t="s">
        <v>8</v>
      </c>
      <c r="C931" s="1">
        <v>7056</v>
      </c>
      <c r="D931" s="1">
        <v>58</v>
      </c>
      <c r="E931" t="s">
        <v>45</v>
      </c>
      <c r="F931" s="1">
        <v>2923505</v>
      </c>
      <c r="G931" t="s">
        <v>14</v>
      </c>
    </row>
    <row r="932" spans="1:7">
      <c r="A932" t="s">
        <v>7</v>
      </c>
      <c r="B932" t="s">
        <v>8</v>
      </c>
      <c r="C932" s="1">
        <v>7014</v>
      </c>
      <c r="D932" s="1">
        <v>4</v>
      </c>
      <c r="E932" t="s">
        <v>24</v>
      </c>
      <c r="F932" s="1">
        <v>72318</v>
      </c>
      <c r="G932" s="1">
        <v>9055414</v>
      </c>
    </row>
    <row r="933" spans="1:7">
      <c r="A933" t="s">
        <v>7</v>
      </c>
      <c r="B933" t="s">
        <v>8</v>
      </c>
      <c r="C933" s="1">
        <v>7014</v>
      </c>
      <c r="D933" s="1">
        <v>400</v>
      </c>
      <c r="E933" t="s">
        <v>12</v>
      </c>
      <c r="F933" s="1">
        <v>258366</v>
      </c>
      <c r="G933" s="1">
        <v>45907550</v>
      </c>
    </row>
    <row r="934" spans="1:7">
      <c r="A934" t="s">
        <v>7</v>
      </c>
      <c r="B934" t="s">
        <v>8</v>
      </c>
      <c r="C934" s="1">
        <v>7014</v>
      </c>
      <c r="D934" s="1">
        <v>400</v>
      </c>
      <c r="E934" t="s">
        <v>12</v>
      </c>
      <c r="F934" s="1">
        <v>16862</v>
      </c>
      <c r="G934" s="1">
        <v>2164266</v>
      </c>
    </row>
    <row r="935" spans="1:7">
      <c r="A935" t="s">
        <v>7</v>
      </c>
      <c r="B935" t="s">
        <v>8</v>
      </c>
      <c r="C935" s="1">
        <v>7014</v>
      </c>
      <c r="D935" s="1">
        <v>19</v>
      </c>
      <c r="E935" t="s">
        <v>39</v>
      </c>
      <c r="F935" s="1">
        <v>50230</v>
      </c>
      <c r="G935" s="1">
        <v>11227545</v>
      </c>
    </row>
    <row r="936" spans="1:7">
      <c r="A936" t="s">
        <v>7</v>
      </c>
      <c r="B936" t="s">
        <v>8</v>
      </c>
      <c r="C936" s="1">
        <v>7014</v>
      </c>
      <c r="D936" s="1">
        <v>8</v>
      </c>
      <c r="E936" t="s">
        <v>37</v>
      </c>
      <c r="F936" s="1">
        <v>185806</v>
      </c>
      <c r="G936" t="s">
        <v>14</v>
      </c>
    </row>
    <row r="937" spans="1:7">
      <c r="A937" t="s">
        <v>7</v>
      </c>
      <c r="B937" t="s">
        <v>8</v>
      </c>
      <c r="C937" s="1">
        <v>7014</v>
      </c>
      <c r="D937" s="1">
        <v>400</v>
      </c>
      <c r="E937" t="s">
        <v>12</v>
      </c>
      <c r="F937" s="1">
        <v>596622</v>
      </c>
      <c r="G937" s="1">
        <v>56165875</v>
      </c>
    </row>
    <row r="938" spans="1:7">
      <c r="A938" t="s">
        <v>7</v>
      </c>
      <c r="B938" t="s">
        <v>8</v>
      </c>
      <c r="C938" s="1">
        <v>7055</v>
      </c>
      <c r="D938" s="1">
        <v>102</v>
      </c>
      <c r="E938" t="s">
        <v>23</v>
      </c>
      <c r="F938" s="1">
        <v>73</v>
      </c>
      <c r="G938" t="s">
        <v>14</v>
      </c>
    </row>
    <row r="939" spans="1:7">
      <c r="A939" t="s">
        <v>7</v>
      </c>
      <c r="B939" t="s">
        <v>8</v>
      </c>
      <c r="C939" s="1">
        <v>7014</v>
      </c>
      <c r="D939" s="1">
        <v>59</v>
      </c>
      <c r="E939" t="s">
        <v>27</v>
      </c>
      <c r="F939" s="1">
        <v>1704</v>
      </c>
      <c r="G939" t="s">
        <v>14</v>
      </c>
    </row>
    <row r="940" spans="1:7">
      <c r="A940" t="s">
        <v>7</v>
      </c>
      <c r="B940" t="s">
        <v>8</v>
      </c>
      <c r="C940" s="1">
        <v>7056</v>
      </c>
      <c r="D940" s="1">
        <v>46</v>
      </c>
      <c r="E940" t="s">
        <v>17</v>
      </c>
      <c r="F940" s="1">
        <v>2426220</v>
      </c>
      <c r="G940" s="1">
        <v>56895</v>
      </c>
    </row>
    <row r="941" spans="1:7">
      <c r="A941" t="s">
        <v>7</v>
      </c>
      <c r="B941" t="s">
        <v>8</v>
      </c>
      <c r="C941" s="1">
        <v>7014</v>
      </c>
      <c r="D941" s="1">
        <v>32</v>
      </c>
      <c r="E941" t="s">
        <v>30</v>
      </c>
      <c r="F941" s="1">
        <v>67051</v>
      </c>
      <c r="G941" t="s">
        <v>14</v>
      </c>
    </row>
    <row r="942" spans="1:7">
      <c r="A942" t="s">
        <v>7</v>
      </c>
      <c r="B942" t="s">
        <v>8</v>
      </c>
      <c r="C942" s="1">
        <v>7014</v>
      </c>
      <c r="D942" s="1">
        <v>56</v>
      </c>
      <c r="E942" t="s">
        <v>49</v>
      </c>
      <c r="F942" s="1">
        <v>137882105</v>
      </c>
      <c r="G942" s="1">
        <v>190691312</v>
      </c>
    </row>
    <row r="943" spans="1:7">
      <c r="A943" t="s">
        <v>7</v>
      </c>
      <c r="B943" t="s">
        <v>8</v>
      </c>
      <c r="C943" s="1">
        <v>7014</v>
      </c>
      <c r="D943" s="1">
        <v>27</v>
      </c>
      <c r="E943" t="s">
        <v>29</v>
      </c>
      <c r="F943" s="1">
        <v>2137248</v>
      </c>
      <c r="G943" s="1">
        <v>203902834</v>
      </c>
    </row>
    <row r="944" spans="1:7">
      <c r="A944" t="s">
        <v>7</v>
      </c>
      <c r="B944" t="s">
        <v>8</v>
      </c>
      <c r="C944" s="1">
        <v>7014</v>
      </c>
      <c r="D944" s="1">
        <v>7</v>
      </c>
      <c r="E944" t="s">
        <v>20</v>
      </c>
      <c r="F944" s="1">
        <v>34337620</v>
      </c>
      <c r="G944" s="1">
        <v>2671211</v>
      </c>
    </row>
    <row r="945" spans="1:7">
      <c r="A945" t="s">
        <v>7</v>
      </c>
      <c r="B945" t="s">
        <v>8</v>
      </c>
      <c r="C945" s="1">
        <v>7014</v>
      </c>
      <c r="D945" s="1">
        <v>46</v>
      </c>
      <c r="E945" t="s">
        <v>17</v>
      </c>
      <c r="F945" s="1">
        <v>1037629</v>
      </c>
      <c r="G945" s="1">
        <v>150078</v>
      </c>
    </row>
    <row r="946" spans="1:7">
      <c r="A946" t="s">
        <v>7</v>
      </c>
      <c r="B946" t="s">
        <v>8</v>
      </c>
      <c r="C946" s="1">
        <v>7014</v>
      </c>
      <c r="D946" s="1">
        <v>106</v>
      </c>
      <c r="E946" t="s">
        <v>47</v>
      </c>
      <c r="F946" s="1">
        <v>17387</v>
      </c>
      <c r="G946" t="s">
        <v>14</v>
      </c>
    </row>
    <row r="947" spans="1:7">
      <c r="A947" t="s">
        <v>7</v>
      </c>
      <c r="B947" t="s">
        <v>8</v>
      </c>
      <c r="C947" s="1">
        <v>7014</v>
      </c>
      <c r="D947" s="1">
        <v>56</v>
      </c>
      <c r="E947" t="s">
        <v>49</v>
      </c>
      <c r="F947" s="1">
        <v>5674402</v>
      </c>
      <c r="G947" s="1">
        <v>28780139</v>
      </c>
    </row>
    <row r="948" spans="1:7">
      <c r="A948" t="s">
        <v>7</v>
      </c>
      <c r="B948" t="s">
        <v>8</v>
      </c>
      <c r="C948" s="1">
        <v>7055</v>
      </c>
      <c r="D948" s="1">
        <v>60</v>
      </c>
      <c r="E948" t="s">
        <v>46</v>
      </c>
      <c r="F948" s="1">
        <v>439760</v>
      </c>
      <c r="G948" s="1">
        <v>18620</v>
      </c>
    </row>
    <row r="949" spans="1:7">
      <c r="A949" t="s">
        <v>7</v>
      </c>
      <c r="B949" t="s">
        <v>8</v>
      </c>
      <c r="C949" s="1">
        <v>7014</v>
      </c>
      <c r="D949" s="1">
        <v>126</v>
      </c>
      <c r="E949" t="s">
        <v>50</v>
      </c>
      <c r="F949" s="1">
        <v>5752</v>
      </c>
      <c r="G949" s="1">
        <v>4187860</v>
      </c>
    </row>
    <row r="950" spans="1:7">
      <c r="A950" t="s">
        <v>7</v>
      </c>
      <c r="B950" t="s">
        <v>8</v>
      </c>
      <c r="C950" s="1">
        <v>7056</v>
      </c>
      <c r="D950" s="1">
        <v>121</v>
      </c>
      <c r="E950" t="s">
        <v>35</v>
      </c>
      <c r="F950" s="1">
        <v>599930</v>
      </c>
      <c r="G950" s="1">
        <v>10552437</v>
      </c>
    </row>
    <row r="951" spans="1:7">
      <c r="A951" t="s">
        <v>7</v>
      </c>
      <c r="B951" t="s">
        <v>8</v>
      </c>
      <c r="C951" s="1">
        <v>7014</v>
      </c>
      <c r="D951" s="1">
        <v>120</v>
      </c>
      <c r="E951" t="s">
        <v>48</v>
      </c>
      <c r="F951" s="1">
        <v>13398</v>
      </c>
      <c r="G951" s="1">
        <v>1143118</v>
      </c>
    </row>
    <row r="952" spans="1:7">
      <c r="A952" t="s">
        <v>7</v>
      </c>
      <c r="B952" t="s">
        <v>8</v>
      </c>
      <c r="C952" s="1">
        <v>7014</v>
      </c>
      <c r="D952" s="1">
        <v>27</v>
      </c>
      <c r="E952" t="s">
        <v>29</v>
      </c>
      <c r="F952" s="1">
        <v>2630651</v>
      </c>
      <c r="G952" s="1">
        <v>176438150</v>
      </c>
    </row>
    <row r="953" spans="1:7">
      <c r="A953" t="s">
        <v>7</v>
      </c>
      <c r="B953" t="s">
        <v>8</v>
      </c>
      <c r="C953" s="1">
        <v>7055</v>
      </c>
      <c r="D953" s="1">
        <v>81</v>
      </c>
      <c r="E953" t="s">
        <v>15</v>
      </c>
      <c r="F953" s="1">
        <v>2800</v>
      </c>
      <c r="G953" s="1">
        <v>3892</v>
      </c>
    </row>
    <row r="954" spans="1:7">
      <c r="A954" t="s">
        <v>7</v>
      </c>
      <c r="B954" t="s">
        <v>8</v>
      </c>
      <c r="C954" s="1">
        <v>7014</v>
      </c>
      <c r="D954" s="1">
        <v>100</v>
      </c>
      <c r="E954" t="s">
        <v>9</v>
      </c>
      <c r="F954" s="1">
        <v>462134</v>
      </c>
      <c r="G954" s="1">
        <v>66817</v>
      </c>
    </row>
    <row r="955" spans="1:7">
      <c r="A955" t="s">
        <v>7</v>
      </c>
      <c r="B955" t="s">
        <v>8</v>
      </c>
      <c r="C955" s="1">
        <v>7055</v>
      </c>
      <c r="D955" s="1">
        <v>2</v>
      </c>
      <c r="E955" t="s">
        <v>25</v>
      </c>
      <c r="F955" s="1">
        <v>9998175</v>
      </c>
      <c r="G955" s="1">
        <v>413648775</v>
      </c>
    </row>
    <row r="956" spans="1:7">
      <c r="A956" t="s">
        <v>7</v>
      </c>
      <c r="B956" t="s">
        <v>8</v>
      </c>
      <c r="C956" s="1">
        <v>7014</v>
      </c>
      <c r="D956" s="1">
        <v>101</v>
      </c>
      <c r="E956" t="s">
        <v>11</v>
      </c>
      <c r="F956" s="1">
        <v>69405</v>
      </c>
      <c r="G956" s="1">
        <v>6099</v>
      </c>
    </row>
    <row r="957" spans="1:7">
      <c r="A957" t="s">
        <v>7</v>
      </c>
      <c r="B957" t="s">
        <v>8</v>
      </c>
      <c r="C957" s="1">
        <v>7014</v>
      </c>
      <c r="D957" s="1">
        <v>81</v>
      </c>
      <c r="E957" t="s">
        <v>15</v>
      </c>
      <c r="F957" s="1">
        <v>42374</v>
      </c>
      <c r="G957" s="1">
        <v>289068</v>
      </c>
    </row>
    <row r="958" spans="1:7">
      <c r="A958" t="s">
        <v>7</v>
      </c>
      <c r="B958" t="s">
        <v>8</v>
      </c>
      <c r="C958" s="1">
        <v>7014</v>
      </c>
      <c r="D958" s="1">
        <v>1</v>
      </c>
      <c r="E958" t="s">
        <v>40</v>
      </c>
      <c r="F958" s="1">
        <v>160482</v>
      </c>
      <c r="G958" s="1">
        <v>209743</v>
      </c>
    </row>
    <row r="959" spans="1:7">
      <c r="A959" t="s">
        <v>7</v>
      </c>
      <c r="B959" t="s">
        <v>8</v>
      </c>
      <c r="C959" s="1">
        <v>7056</v>
      </c>
      <c r="D959" s="1">
        <v>58</v>
      </c>
      <c r="E959" t="s">
        <v>45</v>
      </c>
      <c r="F959" s="1">
        <v>1730471</v>
      </c>
      <c r="G959" t="s">
        <v>14</v>
      </c>
    </row>
    <row r="960" spans="1:7">
      <c r="A960" t="s">
        <v>7</v>
      </c>
      <c r="B960" t="s">
        <v>8</v>
      </c>
      <c r="C960" s="1">
        <v>7055</v>
      </c>
      <c r="D960" s="1">
        <v>99</v>
      </c>
      <c r="E960" t="s">
        <v>26</v>
      </c>
      <c r="F960" s="1">
        <v>154749</v>
      </c>
      <c r="G960" s="1">
        <v>3622</v>
      </c>
    </row>
    <row r="961" spans="1:7">
      <c r="A961" t="s">
        <v>7</v>
      </c>
      <c r="B961" t="s">
        <v>8</v>
      </c>
      <c r="C961" s="1">
        <v>7055</v>
      </c>
      <c r="D961" s="1">
        <v>60</v>
      </c>
      <c r="E961" t="s">
        <v>46</v>
      </c>
      <c r="F961" s="1">
        <v>247577</v>
      </c>
      <c r="G961" s="1">
        <v>9073</v>
      </c>
    </row>
    <row r="962" spans="1:7">
      <c r="A962" t="s">
        <v>7</v>
      </c>
      <c r="B962" t="s">
        <v>8</v>
      </c>
      <c r="C962" s="1">
        <v>7014</v>
      </c>
      <c r="D962" s="1">
        <v>106</v>
      </c>
      <c r="E962" t="s">
        <v>47</v>
      </c>
      <c r="F962" s="1">
        <v>40831</v>
      </c>
      <c r="G962" t="s">
        <v>14</v>
      </c>
    </row>
    <row r="963" spans="1:7">
      <c r="A963" t="s">
        <v>7</v>
      </c>
      <c r="B963" t="s">
        <v>8</v>
      </c>
      <c r="C963" s="1">
        <v>7014</v>
      </c>
      <c r="D963" s="1">
        <v>27</v>
      </c>
      <c r="E963" t="s">
        <v>29</v>
      </c>
      <c r="F963" s="1">
        <v>26236431</v>
      </c>
      <c r="G963" s="1">
        <v>1655515318</v>
      </c>
    </row>
    <row r="964" spans="1:7">
      <c r="A964" t="s">
        <v>7</v>
      </c>
      <c r="B964" t="s">
        <v>8</v>
      </c>
      <c r="C964" s="1">
        <v>7014</v>
      </c>
      <c r="D964" s="1">
        <v>19</v>
      </c>
      <c r="E964" t="s">
        <v>39</v>
      </c>
      <c r="F964" s="1">
        <v>3363461</v>
      </c>
      <c r="G964" s="1">
        <v>335424562</v>
      </c>
    </row>
    <row r="965" spans="1:7">
      <c r="A965" t="s">
        <v>7</v>
      </c>
      <c r="B965" t="s">
        <v>8</v>
      </c>
      <c r="C965" s="1">
        <v>7014</v>
      </c>
      <c r="D965" s="1">
        <v>85</v>
      </c>
      <c r="E965" t="s">
        <v>41</v>
      </c>
      <c r="F965" s="1">
        <v>-6145</v>
      </c>
      <c r="G965" t="s">
        <v>14</v>
      </c>
    </row>
    <row r="966" spans="1:7">
      <c r="A966" t="s">
        <v>7</v>
      </c>
      <c r="B966" t="s">
        <v>8</v>
      </c>
      <c r="C966" s="1">
        <v>7014</v>
      </c>
      <c r="D966" s="1">
        <v>56</v>
      </c>
      <c r="E966" t="s">
        <v>49</v>
      </c>
      <c r="F966" s="1">
        <v>9325489</v>
      </c>
      <c r="G966" s="1">
        <v>26503885</v>
      </c>
    </row>
    <row r="967" spans="1:7">
      <c r="A967" t="s">
        <v>7</v>
      </c>
      <c r="B967" t="s">
        <v>8</v>
      </c>
      <c r="C967" s="1">
        <v>7014</v>
      </c>
      <c r="D967" s="1">
        <v>8</v>
      </c>
      <c r="E967" t="s">
        <v>37</v>
      </c>
      <c r="F967" s="1">
        <v>84476197</v>
      </c>
      <c r="G967" s="1">
        <v>1652493</v>
      </c>
    </row>
    <row r="968" spans="1:7">
      <c r="A968" t="s">
        <v>7</v>
      </c>
      <c r="B968" t="s">
        <v>8</v>
      </c>
      <c r="C968" s="1">
        <v>7014</v>
      </c>
      <c r="D968" s="1">
        <v>106</v>
      </c>
      <c r="E968" t="s">
        <v>47</v>
      </c>
      <c r="F968" s="1">
        <v>1443857</v>
      </c>
      <c r="G968" t="s">
        <v>14</v>
      </c>
    </row>
    <row r="969" spans="1:7">
      <c r="A969" t="s">
        <v>7</v>
      </c>
      <c r="B969" t="s">
        <v>8</v>
      </c>
      <c r="C969" s="1">
        <v>7014</v>
      </c>
      <c r="D969" s="1">
        <v>1</v>
      </c>
      <c r="E969" t="s">
        <v>40</v>
      </c>
      <c r="F969" s="1">
        <v>8928</v>
      </c>
      <c r="G969" t="s">
        <v>14</v>
      </c>
    </row>
    <row r="970" spans="1:7">
      <c r="A970" t="s">
        <v>7</v>
      </c>
      <c r="B970" t="s">
        <v>8</v>
      </c>
      <c r="C970" s="1">
        <v>7014</v>
      </c>
      <c r="D970" s="1">
        <v>126</v>
      </c>
      <c r="E970" t="s">
        <v>50</v>
      </c>
      <c r="F970" s="1">
        <v>286767</v>
      </c>
      <c r="G970" s="1">
        <v>24890794</v>
      </c>
    </row>
    <row r="971" spans="1:7">
      <c r="A971" t="s">
        <v>7</v>
      </c>
      <c r="B971" t="s">
        <v>8</v>
      </c>
      <c r="C971" s="1">
        <v>7014</v>
      </c>
      <c r="D971" s="1">
        <v>81</v>
      </c>
      <c r="E971" t="s">
        <v>15</v>
      </c>
      <c r="F971" s="1">
        <v>11283</v>
      </c>
      <c r="G971" s="1">
        <v>225891</v>
      </c>
    </row>
    <row r="972" spans="1:7">
      <c r="A972" t="s">
        <v>7</v>
      </c>
      <c r="B972" t="s">
        <v>8</v>
      </c>
      <c r="C972" s="1">
        <v>7014</v>
      </c>
      <c r="D972" s="1">
        <v>81</v>
      </c>
      <c r="E972" t="s">
        <v>15</v>
      </c>
      <c r="F972" s="1">
        <v>10183</v>
      </c>
      <c r="G972" s="1">
        <v>18205</v>
      </c>
    </row>
    <row r="973" spans="1:7">
      <c r="A973" t="s">
        <v>7</v>
      </c>
      <c r="B973" t="s">
        <v>8</v>
      </c>
      <c r="C973" s="1">
        <v>7014</v>
      </c>
      <c r="D973" s="1">
        <v>7</v>
      </c>
      <c r="E973" t="s">
        <v>20</v>
      </c>
      <c r="F973" s="1">
        <v>26919502</v>
      </c>
      <c r="G973" s="1">
        <v>1347507</v>
      </c>
    </row>
    <row r="974" spans="1:7">
      <c r="A974" t="s">
        <v>7</v>
      </c>
      <c r="B974" t="s">
        <v>8</v>
      </c>
      <c r="C974" s="1">
        <v>7014</v>
      </c>
      <c r="D974" s="1">
        <v>28</v>
      </c>
      <c r="E974" t="s">
        <v>33</v>
      </c>
      <c r="F974" s="1">
        <v>709378</v>
      </c>
      <c r="G974" s="1">
        <v>39931552</v>
      </c>
    </row>
    <row r="975" spans="1:7">
      <c r="A975" t="s">
        <v>7</v>
      </c>
      <c r="B975" t="s">
        <v>8</v>
      </c>
      <c r="C975" s="1">
        <v>7014</v>
      </c>
      <c r="D975" s="1">
        <v>401</v>
      </c>
      <c r="E975" t="s">
        <v>18</v>
      </c>
      <c r="F975" s="1">
        <v>47518</v>
      </c>
      <c r="G975" s="1">
        <v>4162381</v>
      </c>
    </row>
    <row r="976" spans="1:7">
      <c r="A976" t="s">
        <v>7</v>
      </c>
      <c r="B976" t="s">
        <v>8</v>
      </c>
      <c r="C976" s="1">
        <v>7055</v>
      </c>
      <c r="D976" s="1">
        <v>81</v>
      </c>
      <c r="E976" t="s">
        <v>15</v>
      </c>
      <c r="F976" s="1">
        <v>1400</v>
      </c>
      <c r="G976" t="s">
        <v>14</v>
      </c>
    </row>
    <row r="977" spans="1:7">
      <c r="A977" t="s">
        <v>7</v>
      </c>
      <c r="B977" t="s">
        <v>8</v>
      </c>
      <c r="C977" s="1">
        <v>7014</v>
      </c>
      <c r="D977" s="1">
        <v>103</v>
      </c>
      <c r="E977" t="s">
        <v>21</v>
      </c>
      <c r="F977" s="1">
        <v>59393000</v>
      </c>
      <c r="G977" s="1">
        <v>2239851</v>
      </c>
    </row>
    <row r="978" spans="1:7">
      <c r="A978" t="s">
        <v>7</v>
      </c>
      <c r="B978" t="s">
        <v>8</v>
      </c>
      <c r="C978" s="1">
        <v>7056</v>
      </c>
      <c r="D978" s="1">
        <v>81</v>
      </c>
      <c r="E978" t="s">
        <v>15</v>
      </c>
      <c r="F978" s="1">
        <v>1400</v>
      </c>
      <c r="G978" t="s">
        <v>14</v>
      </c>
    </row>
    <row r="979" spans="1:7">
      <c r="A979" t="s">
        <v>7</v>
      </c>
      <c r="B979" t="s">
        <v>8</v>
      </c>
      <c r="C979" s="1">
        <v>7014</v>
      </c>
      <c r="D979" s="1">
        <v>126</v>
      </c>
      <c r="E979" t="s">
        <v>50</v>
      </c>
      <c r="F979" s="1">
        <v>14826</v>
      </c>
      <c r="G979" s="1">
        <v>791027</v>
      </c>
    </row>
    <row r="980" spans="1:7">
      <c r="A980" t="s">
        <v>7</v>
      </c>
      <c r="B980" t="s">
        <v>8</v>
      </c>
      <c r="C980" s="1">
        <v>7054</v>
      </c>
      <c r="D980" s="1">
        <v>94</v>
      </c>
      <c r="E980" t="s">
        <v>34</v>
      </c>
      <c r="F980" s="1">
        <v>1120411</v>
      </c>
      <c r="G980" t="s">
        <v>14</v>
      </c>
    </row>
    <row r="981" spans="1:7">
      <c r="A981" t="s">
        <v>7</v>
      </c>
      <c r="B981" t="s">
        <v>8</v>
      </c>
      <c r="C981" s="1">
        <v>7055</v>
      </c>
      <c r="D981" s="1">
        <v>2</v>
      </c>
      <c r="E981" t="s">
        <v>25</v>
      </c>
      <c r="F981" s="1">
        <v>22787832</v>
      </c>
      <c r="G981" s="1">
        <v>564289442</v>
      </c>
    </row>
    <row r="982" spans="1:7">
      <c r="A982" t="s">
        <v>7</v>
      </c>
      <c r="B982" t="s">
        <v>8</v>
      </c>
      <c r="C982" s="1">
        <v>7014</v>
      </c>
      <c r="D982" s="1">
        <v>46</v>
      </c>
      <c r="E982" t="s">
        <v>17</v>
      </c>
      <c r="F982" s="1">
        <v>97490</v>
      </c>
      <c r="G982" s="1">
        <v>59668</v>
      </c>
    </row>
    <row r="983" spans="1:7">
      <c r="A983" t="s">
        <v>7</v>
      </c>
      <c r="B983" t="s">
        <v>8</v>
      </c>
      <c r="C983" s="1">
        <v>7014</v>
      </c>
      <c r="D983" s="1">
        <v>30</v>
      </c>
      <c r="E983" t="s">
        <v>16</v>
      </c>
      <c r="F983" s="1">
        <v>-14303462</v>
      </c>
      <c r="G983" t="s">
        <v>14</v>
      </c>
    </row>
    <row r="984" spans="1:7">
      <c r="A984" t="s">
        <v>7</v>
      </c>
      <c r="B984" t="s">
        <v>8</v>
      </c>
      <c r="C984" s="1">
        <v>7014</v>
      </c>
      <c r="D984" s="1">
        <v>3</v>
      </c>
      <c r="E984" t="s">
        <v>28</v>
      </c>
      <c r="F984" s="1">
        <v>64216</v>
      </c>
      <c r="G984" t="s">
        <v>14</v>
      </c>
    </row>
    <row r="985" spans="1:7">
      <c r="A985" t="s">
        <v>7</v>
      </c>
      <c r="B985" t="s">
        <v>8</v>
      </c>
      <c r="C985" s="1">
        <v>7056</v>
      </c>
      <c r="D985" s="1">
        <v>60</v>
      </c>
      <c r="E985" t="s">
        <v>46</v>
      </c>
      <c r="F985" s="1">
        <v>176798</v>
      </c>
      <c r="G985" s="1">
        <v>17002</v>
      </c>
    </row>
    <row r="986" spans="1:7">
      <c r="A986" t="s">
        <v>7</v>
      </c>
      <c r="B986" t="s">
        <v>8</v>
      </c>
      <c r="C986" s="1">
        <v>7014</v>
      </c>
      <c r="D986" s="1">
        <v>100</v>
      </c>
      <c r="E986" t="s">
        <v>9</v>
      </c>
      <c r="F986" s="1">
        <v>11332</v>
      </c>
      <c r="G986" s="1">
        <v>214</v>
      </c>
    </row>
    <row r="987" spans="1:7">
      <c r="A987" t="s">
        <v>7</v>
      </c>
      <c r="B987" t="s">
        <v>8</v>
      </c>
      <c r="C987" s="1">
        <v>7014</v>
      </c>
      <c r="D987" s="1">
        <v>3</v>
      </c>
      <c r="E987" t="s">
        <v>28</v>
      </c>
      <c r="F987" s="1">
        <v>50310</v>
      </c>
      <c r="G987" t="s">
        <v>14</v>
      </c>
    </row>
    <row r="988" spans="1:7">
      <c r="A988" t="s">
        <v>7</v>
      </c>
      <c r="B988" t="s">
        <v>8</v>
      </c>
      <c r="C988" s="1">
        <v>7053</v>
      </c>
      <c r="D988" s="1">
        <v>52</v>
      </c>
      <c r="E988" t="s">
        <v>32</v>
      </c>
      <c r="F988" s="1">
        <v>1795035</v>
      </c>
      <c r="G988" s="1">
        <v>26711495</v>
      </c>
    </row>
    <row r="989" spans="1:7">
      <c r="A989" t="s">
        <v>7</v>
      </c>
      <c r="B989" t="s">
        <v>8</v>
      </c>
      <c r="C989" s="1">
        <v>7014</v>
      </c>
      <c r="D989" s="1">
        <v>103</v>
      </c>
      <c r="E989" t="s">
        <v>21</v>
      </c>
      <c r="F989" s="1">
        <v>3414376</v>
      </c>
      <c r="G989" s="1">
        <v>260595</v>
      </c>
    </row>
    <row r="990" spans="1:7">
      <c r="A990" t="s">
        <v>7</v>
      </c>
      <c r="B990" t="s">
        <v>8</v>
      </c>
      <c r="C990" s="1">
        <v>7014</v>
      </c>
      <c r="D990" s="1">
        <v>59</v>
      </c>
      <c r="E990" t="s">
        <v>27</v>
      </c>
      <c r="F990" s="1">
        <v>79093</v>
      </c>
      <c r="G990" t="s">
        <v>14</v>
      </c>
    </row>
    <row r="991" spans="1:7">
      <c r="A991" t="s">
        <v>7</v>
      </c>
      <c r="B991" t="s">
        <v>8</v>
      </c>
      <c r="C991" s="1">
        <v>7014</v>
      </c>
      <c r="D991" s="1">
        <v>81</v>
      </c>
      <c r="E991" t="s">
        <v>15</v>
      </c>
      <c r="F991" s="1">
        <v>261807</v>
      </c>
      <c r="G991" s="1">
        <v>3439549</v>
      </c>
    </row>
    <row r="992" spans="1:7">
      <c r="A992" t="s">
        <v>7</v>
      </c>
      <c r="B992" t="s">
        <v>8</v>
      </c>
      <c r="C992" s="1">
        <v>7014</v>
      </c>
      <c r="D992" s="1">
        <v>86</v>
      </c>
      <c r="E992" t="s">
        <v>13</v>
      </c>
      <c r="F992" s="1">
        <v>2502</v>
      </c>
      <c r="G992" t="s">
        <v>14</v>
      </c>
    </row>
    <row r="993" spans="1:7">
      <c r="A993" t="s">
        <v>7</v>
      </c>
      <c r="B993" t="s">
        <v>8</v>
      </c>
      <c r="C993" s="1">
        <v>7014</v>
      </c>
      <c r="D993" s="1">
        <v>98</v>
      </c>
      <c r="E993" t="s">
        <v>31</v>
      </c>
      <c r="F993" s="1">
        <v>5345716</v>
      </c>
      <c r="G993" s="1">
        <v>288857655</v>
      </c>
    </row>
    <row r="994" spans="1:7">
      <c r="A994" t="s">
        <v>7</v>
      </c>
      <c r="B994" t="s">
        <v>8</v>
      </c>
      <c r="C994" s="1">
        <v>7014</v>
      </c>
      <c r="D994" s="1">
        <v>8</v>
      </c>
      <c r="E994" t="s">
        <v>37</v>
      </c>
      <c r="F994" s="1">
        <v>67957</v>
      </c>
      <c r="G994" t="s">
        <v>14</v>
      </c>
    </row>
    <row r="995" spans="1:7">
      <c r="A995" t="s">
        <v>7</v>
      </c>
      <c r="B995" t="s">
        <v>8</v>
      </c>
      <c r="C995" s="1">
        <v>7014</v>
      </c>
      <c r="D995" s="1">
        <v>8</v>
      </c>
      <c r="E995" t="s">
        <v>37</v>
      </c>
      <c r="F995" s="1">
        <v>20138</v>
      </c>
      <c r="G995" t="s">
        <v>14</v>
      </c>
    </row>
    <row r="996" spans="1:7">
      <c r="A996" t="s">
        <v>7</v>
      </c>
      <c r="B996" t="s">
        <v>8</v>
      </c>
      <c r="C996" s="1">
        <v>7014</v>
      </c>
      <c r="D996" s="1">
        <v>85</v>
      </c>
      <c r="E996" t="s">
        <v>41</v>
      </c>
      <c r="F996" s="1">
        <v>-1244374</v>
      </c>
      <c r="G996" t="s">
        <v>14</v>
      </c>
    </row>
    <row r="997" spans="1:7">
      <c r="A997" t="s">
        <v>7</v>
      </c>
      <c r="B997" t="s">
        <v>8</v>
      </c>
      <c r="C997" s="1">
        <v>7055</v>
      </c>
      <c r="D997" s="1">
        <v>121</v>
      </c>
      <c r="E997" t="s">
        <v>35</v>
      </c>
      <c r="F997" s="1">
        <v>3480</v>
      </c>
      <c r="G997" s="1">
        <v>27537</v>
      </c>
    </row>
    <row r="998" spans="1:7">
      <c r="A998" t="s">
        <v>7</v>
      </c>
      <c r="B998" t="s">
        <v>8</v>
      </c>
      <c r="C998" s="1">
        <v>7014</v>
      </c>
      <c r="D998" s="1">
        <v>101</v>
      </c>
      <c r="E998" t="s">
        <v>11</v>
      </c>
      <c r="F998" s="1">
        <v>794</v>
      </c>
      <c r="G998" s="1">
        <v>6</v>
      </c>
    </row>
    <row r="999" spans="1:7">
      <c r="A999" t="s">
        <v>7</v>
      </c>
      <c r="B999" t="s">
        <v>8</v>
      </c>
      <c r="C999" s="1">
        <v>7014</v>
      </c>
      <c r="D999" s="1">
        <v>106</v>
      </c>
      <c r="E999" t="s">
        <v>47</v>
      </c>
      <c r="F999" s="1">
        <v>4171</v>
      </c>
      <c r="G999" t="s">
        <v>14</v>
      </c>
    </row>
    <row r="1000" spans="1:7">
      <c r="A1000" t="s">
        <v>7</v>
      </c>
      <c r="B1000" t="s">
        <v>8</v>
      </c>
      <c r="C1000" s="1">
        <v>7014</v>
      </c>
      <c r="D1000" s="1">
        <v>81</v>
      </c>
      <c r="E1000" t="s">
        <v>15</v>
      </c>
      <c r="F1000" s="1">
        <v>7846</v>
      </c>
      <c r="G1000" s="1">
        <v>5908</v>
      </c>
    </row>
    <row r="1001" spans="1:7">
      <c r="A1001" t="s">
        <v>7</v>
      </c>
      <c r="B1001" t="s">
        <v>8</v>
      </c>
      <c r="C1001" s="1">
        <v>7014</v>
      </c>
      <c r="D1001" s="1">
        <v>32</v>
      </c>
      <c r="E1001" t="s">
        <v>30</v>
      </c>
      <c r="F1001" s="1">
        <v>76837</v>
      </c>
      <c r="G1001" t="s">
        <v>14</v>
      </c>
    </row>
    <row r="1002" spans="1:7">
      <c r="A1002" t="s">
        <v>7</v>
      </c>
      <c r="B1002" t="s">
        <v>8</v>
      </c>
      <c r="C1002" s="1">
        <v>7054</v>
      </c>
      <c r="D1002" s="1">
        <v>44</v>
      </c>
      <c r="E1002" t="s">
        <v>38</v>
      </c>
      <c r="F1002" s="1">
        <v>1957776</v>
      </c>
      <c r="G1002" t="s">
        <v>14</v>
      </c>
    </row>
    <row r="1003" spans="1:7">
      <c r="A1003" t="s">
        <v>7</v>
      </c>
      <c r="B1003" t="s">
        <v>8</v>
      </c>
      <c r="C1003" s="1">
        <v>7014</v>
      </c>
      <c r="D1003" s="1">
        <v>81</v>
      </c>
      <c r="E1003" t="s">
        <v>15</v>
      </c>
      <c r="F1003" s="1">
        <v>266618</v>
      </c>
      <c r="G1003" s="1">
        <v>1542592</v>
      </c>
    </row>
    <row r="1004" spans="1:7">
      <c r="A1004" t="s">
        <v>7</v>
      </c>
      <c r="B1004" t="s">
        <v>8</v>
      </c>
      <c r="C1004" s="1">
        <v>7014</v>
      </c>
      <c r="D1004" s="1">
        <v>19</v>
      </c>
      <c r="E1004" t="s">
        <v>39</v>
      </c>
      <c r="F1004" s="1">
        <v>140175</v>
      </c>
      <c r="G1004" s="1">
        <v>41181280</v>
      </c>
    </row>
    <row r="1005" spans="1:7">
      <c r="A1005" t="s">
        <v>7</v>
      </c>
      <c r="B1005" t="s">
        <v>8</v>
      </c>
      <c r="C1005" s="1">
        <v>7014</v>
      </c>
      <c r="D1005" s="1">
        <v>120</v>
      </c>
      <c r="E1005" t="s">
        <v>48</v>
      </c>
      <c r="F1005" s="1">
        <v>412713</v>
      </c>
      <c r="G1005" s="1">
        <v>42009463</v>
      </c>
    </row>
    <row r="1006" spans="1:7">
      <c r="A1006" t="s">
        <v>7</v>
      </c>
      <c r="B1006" t="s">
        <v>8</v>
      </c>
      <c r="C1006" s="1">
        <v>7014</v>
      </c>
      <c r="D1006" s="1">
        <v>106</v>
      </c>
      <c r="E1006" t="s">
        <v>47</v>
      </c>
      <c r="F1006" s="1">
        <v>389391</v>
      </c>
      <c r="G1006" t="s">
        <v>14</v>
      </c>
    </row>
    <row r="1007" spans="1:7">
      <c r="A1007" t="s">
        <v>7</v>
      </c>
      <c r="B1007" t="s">
        <v>8</v>
      </c>
      <c r="C1007" s="1">
        <v>7055</v>
      </c>
      <c r="D1007" s="1">
        <v>2</v>
      </c>
      <c r="E1007" t="s">
        <v>25</v>
      </c>
      <c r="F1007" s="1">
        <v>17289634</v>
      </c>
      <c r="G1007" s="1">
        <v>402391862</v>
      </c>
    </row>
    <row r="1008" spans="1:7">
      <c r="A1008" t="s">
        <v>7</v>
      </c>
      <c r="B1008" t="s">
        <v>8</v>
      </c>
      <c r="C1008" s="1">
        <v>7014</v>
      </c>
      <c r="D1008" s="1">
        <v>17</v>
      </c>
      <c r="E1008" t="s">
        <v>10</v>
      </c>
      <c r="F1008" s="1">
        <v>8419332</v>
      </c>
      <c r="G1008" s="1">
        <v>143717377</v>
      </c>
    </row>
    <row r="1009" spans="1:7">
      <c r="A1009" t="s">
        <v>7</v>
      </c>
      <c r="B1009" t="s">
        <v>8</v>
      </c>
      <c r="C1009" s="1">
        <v>7014</v>
      </c>
      <c r="D1009" s="1">
        <v>59</v>
      </c>
      <c r="E1009" t="s">
        <v>27</v>
      </c>
      <c r="F1009" s="1">
        <v>22108</v>
      </c>
      <c r="G1009" t="s">
        <v>14</v>
      </c>
    </row>
    <row r="1010" spans="1:7">
      <c r="A1010" t="s">
        <v>7</v>
      </c>
      <c r="B1010" t="s">
        <v>8</v>
      </c>
      <c r="C1010" s="1">
        <v>7014</v>
      </c>
      <c r="D1010" s="1">
        <v>106</v>
      </c>
      <c r="E1010" t="s">
        <v>47</v>
      </c>
      <c r="F1010" s="1">
        <v>145</v>
      </c>
      <c r="G1010" t="s">
        <v>14</v>
      </c>
    </row>
    <row r="1011" spans="1:7">
      <c r="A1011" t="s">
        <v>7</v>
      </c>
      <c r="B1011" t="s">
        <v>8</v>
      </c>
      <c r="C1011" s="1">
        <v>7014</v>
      </c>
      <c r="D1011" s="1">
        <v>28</v>
      </c>
      <c r="E1011" t="s">
        <v>33</v>
      </c>
      <c r="F1011" s="1">
        <v>28756648</v>
      </c>
      <c r="G1011" s="1">
        <v>738546773</v>
      </c>
    </row>
    <row r="1012" spans="1:7">
      <c r="A1012" t="s">
        <v>7</v>
      </c>
      <c r="B1012" t="s">
        <v>8</v>
      </c>
      <c r="C1012" s="1">
        <v>7014</v>
      </c>
      <c r="D1012" s="1">
        <v>98</v>
      </c>
      <c r="E1012" t="s">
        <v>31</v>
      </c>
      <c r="F1012" s="1">
        <v>3610564</v>
      </c>
      <c r="G1012" s="1">
        <v>207315232</v>
      </c>
    </row>
    <row r="1013" spans="1:7">
      <c r="A1013" t="s">
        <v>7</v>
      </c>
      <c r="B1013" t="s">
        <v>8</v>
      </c>
      <c r="C1013" s="1">
        <v>7056</v>
      </c>
      <c r="D1013" s="1">
        <v>99</v>
      </c>
      <c r="E1013" t="s">
        <v>26</v>
      </c>
      <c r="F1013" s="1">
        <v>6052</v>
      </c>
      <c r="G1013" t="s">
        <v>14</v>
      </c>
    </row>
    <row r="1014" spans="1:7">
      <c r="A1014" t="s">
        <v>7</v>
      </c>
      <c r="B1014" t="s">
        <v>8</v>
      </c>
      <c r="C1014" s="1">
        <v>7014</v>
      </c>
      <c r="D1014" s="1">
        <v>27</v>
      </c>
      <c r="E1014" t="s">
        <v>29</v>
      </c>
      <c r="F1014" s="1">
        <v>21177353</v>
      </c>
      <c r="G1014" s="1">
        <v>499010745</v>
      </c>
    </row>
    <row r="1015" spans="1:7">
      <c r="A1015" t="s">
        <v>7</v>
      </c>
      <c r="B1015" t="s">
        <v>8</v>
      </c>
      <c r="C1015" s="1">
        <v>7014</v>
      </c>
      <c r="D1015" s="1">
        <v>98</v>
      </c>
      <c r="E1015" t="s">
        <v>31</v>
      </c>
      <c r="F1015" s="1">
        <v>19264959</v>
      </c>
      <c r="G1015" s="1">
        <v>843487706</v>
      </c>
    </row>
    <row r="1016" spans="1:7">
      <c r="A1016" t="s">
        <v>7</v>
      </c>
      <c r="B1016" t="s">
        <v>8</v>
      </c>
      <c r="C1016" s="1">
        <v>7014</v>
      </c>
      <c r="D1016" s="1">
        <v>81</v>
      </c>
      <c r="E1016" t="s">
        <v>15</v>
      </c>
      <c r="F1016" s="1">
        <v>11398</v>
      </c>
      <c r="G1016" s="1">
        <v>27721</v>
      </c>
    </row>
    <row r="1017" spans="1:7">
      <c r="A1017" t="s">
        <v>7</v>
      </c>
      <c r="B1017" t="s">
        <v>8</v>
      </c>
      <c r="C1017" s="1">
        <v>7055</v>
      </c>
      <c r="D1017" s="1">
        <v>58</v>
      </c>
      <c r="E1017" t="s">
        <v>45</v>
      </c>
      <c r="F1017" s="1">
        <v>10966753</v>
      </c>
      <c r="G1017" t="s">
        <v>14</v>
      </c>
    </row>
    <row r="1018" spans="1:7">
      <c r="A1018" t="s">
        <v>7</v>
      </c>
      <c r="B1018" t="s">
        <v>8</v>
      </c>
      <c r="C1018" s="1">
        <v>7014</v>
      </c>
      <c r="D1018" s="1">
        <v>46</v>
      </c>
      <c r="E1018" t="s">
        <v>17</v>
      </c>
      <c r="F1018" s="1">
        <v>628305</v>
      </c>
      <c r="G1018" s="1">
        <v>23403</v>
      </c>
    </row>
    <row r="1019" spans="1:7">
      <c r="A1019" t="s">
        <v>7</v>
      </c>
      <c r="B1019" t="s">
        <v>8</v>
      </c>
      <c r="C1019" s="1">
        <v>7014</v>
      </c>
      <c r="D1019" s="1">
        <v>4</v>
      </c>
      <c r="E1019" t="s">
        <v>24</v>
      </c>
      <c r="F1019" s="1">
        <v>67338</v>
      </c>
      <c r="G1019" s="1">
        <v>9513665</v>
      </c>
    </row>
    <row r="1020" spans="1:7">
      <c r="A1020" t="s">
        <v>7</v>
      </c>
      <c r="B1020" t="s">
        <v>8</v>
      </c>
      <c r="C1020" s="1">
        <v>7014</v>
      </c>
      <c r="D1020" s="1">
        <v>122</v>
      </c>
      <c r="E1020" t="s">
        <v>19</v>
      </c>
      <c r="F1020" s="1">
        <v>88162</v>
      </c>
      <c r="G1020" t="s">
        <v>14</v>
      </c>
    </row>
    <row r="1021" spans="1:7">
      <c r="A1021" t="s">
        <v>7</v>
      </c>
      <c r="B1021" t="s">
        <v>8</v>
      </c>
      <c r="C1021" s="1">
        <v>7014</v>
      </c>
      <c r="D1021" s="1">
        <v>4</v>
      </c>
      <c r="E1021" t="s">
        <v>24</v>
      </c>
      <c r="F1021" s="1">
        <v>78507953</v>
      </c>
      <c r="G1021" s="1">
        <v>4248002723</v>
      </c>
    </row>
    <row r="1022" spans="1:7">
      <c r="A1022" t="s">
        <v>7</v>
      </c>
      <c r="B1022" t="s">
        <v>8</v>
      </c>
      <c r="C1022" s="1">
        <v>7014</v>
      </c>
      <c r="D1022" s="1">
        <v>30</v>
      </c>
      <c r="E1022" t="s">
        <v>16</v>
      </c>
      <c r="F1022" s="1">
        <v>-3511454</v>
      </c>
      <c r="G1022" t="s">
        <v>14</v>
      </c>
    </row>
    <row r="1023" spans="1:7">
      <c r="A1023" t="s">
        <v>7</v>
      </c>
      <c r="B1023" t="s">
        <v>8</v>
      </c>
      <c r="C1023" s="1">
        <v>7014</v>
      </c>
      <c r="D1023" s="1">
        <v>4</v>
      </c>
      <c r="E1023" t="s">
        <v>24</v>
      </c>
      <c r="F1023" s="1">
        <v>1414684</v>
      </c>
      <c r="G1023" s="1">
        <v>129998590</v>
      </c>
    </row>
    <row r="1024" spans="1:7">
      <c r="A1024" t="s">
        <v>7</v>
      </c>
      <c r="B1024" t="s">
        <v>8</v>
      </c>
      <c r="C1024" s="1">
        <v>7014</v>
      </c>
      <c r="D1024" s="1">
        <v>28</v>
      </c>
      <c r="E1024" t="s">
        <v>33</v>
      </c>
      <c r="F1024" s="1">
        <v>2436098</v>
      </c>
      <c r="G1024" s="1">
        <v>71835191</v>
      </c>
    </row>
    <row r="1025" spans="1:7">
      <c r="A1025" t="s">
        <v>7</v>
      </c>
      <c r="B1025" t="s">
        <v>8</v>
      </c>
      <c r="C1025" s="1">
        <v>6121</v>
      </c>
      <c r="D1025" s="1">
        <v>106</v>
      </c>
      <c r="E1025" t="s">
        <v>47</v>
      </c>
      <c r="F1025" s="1">
        <v>2215464</v>
      </c>
      <c r="G1025" t="s">
        <v>14</v>
      </c>
    </row>
    <row r="1026" spans="1:7">
      <c r="A1026" t="s">
        <v>7</v>
      </c>
      <c r="B1026" t="s">
        <v>8</v>
      </c>
      <c r="C1026" s="1">
        <v>7056</v>
      </c>
      <c r="D1026" s="1">
        <v>99</v>
      </c>
      <c r="E1026" t="s">
        <v>26</v>
      </c>
      <c r="F1026" s="1">
        <v>8787</v>
      </c>
      <c r="G1026" s="1">
        <v>1145</v>
      </c>
    </row>
    <row r="1027" spans="1:7">
      <c r="A1027" t="s">
        <v>7</v>
      </c>
      <c r="B1027" t="s">
        <v>8</v>
      </c>
      <c r="C1027" s="1">
        <v>7053</v>
      </c>
      <c r="D1027" s="1">
        <v>53</v>
      </c>
      <c r="E1027" t="s">
        <v>42</v>
      </c>
      <c r="F1027" s="1">
        <v>40200</v>
      </c>
      <c r="G1027" s="1">
        <v>415400</v>
      </c>
    </row>
    <row r="1028" spans="1:7">
      <c r="A1028" t="s">
        <v>7</v>
      </c>
      <c r="B1028" t="s">
        <v>8</v>
      </c>
      <c r="C1028" s="1">
        <v>7055</v>
      </c>
      <c r="D1028" s="1">
        <v>60</v>
      </c>
      <c r="E1028" t="s">
        <v>46</v>
      </c>
      <c r="F1028" s="1">
        <v>72610</v>
      </c>
      <c r="G1028" t="s">
        <v>14</v>
      </c>
    </row>
    <row r="1029" spans="1:7">
      <c r="A1029" t="s">
        <v>7</v>
      </c>
      <c r="B1029" t="s">
        <v>8</v>
      </c>
      <c r="C1029" s="1">
        <v>7014</v>
      </c>
      <c r="D1029" s="1">
        <v>3</v>
      </c>
      <c r="E1029" t="s">
        <v>28</v>
      </c>
      <c r="F1029" s="1">
        <v>5856065</v>
      </c>
      <c r="G1029" s="1">
        <v>78338</v>
      </c>
    </row>
    <row r="1030" spans="1:7">
      <c r="A1030" t="s">
        <v>7</v>
      </c>
      <c r="B1030" t="s">
        <v>8</v>
      </c>
      <c r="C1030" s="1">
        <v>7055</v>
      </c>
      <c r="D1030" s="1">
        <v>58</v>
      </c>
      <c r="E1030" t="s">
        <v>45</v>
      </c>
      <c r="F1030" s="1">
        <v>428925</v>
      </c>
      <c r="G1030" t="s">
        <v>14</v>
      </c>
    </row>
    <row r="1031" spans="1:7">
      <c r="A1031" t="s">
        <v>7</v>
      </c>
      <c r="B1031" t="s">
        <v>8</v>
      </c>
      <c r="C1031" s="1">
        <v>7054</v>
      </c>
      <c r="D1031" s="1">
        <v>44</v>
      </c>
      <c r="E1031" t="s">
        <v>38</v>
      </c>
      <c r="F1031" s="1">
        <v>609276</v>
      </c>
      <c r="G1031" t="s">
        <v>14</v>
      </c>
    </row>
    <row r="1032" spans="1:7">
      <c r="A1032" t="s">
        <v>7</v>
      </c>
      <c r="B1032" t="s">
        <v>8</v>
      </c>
      <c r="C1032" s="1">
        <v>7014</v>
      </c>
      <c r="D1032" s="1">
        <v>101</v>
      </c>
      <c r="E1032" t="s">
        <v>11</v>
      </c>
      <c r="F1032" s="1">
        <v>2277</v>
      </c>
      <c r="G1032" s="1">
        <v>503</v>
      </c>
    </row>
    <row r="1033" spans="1:7">
      <c r="A1033" t="s">
        <v>7</v>
      </c>
      <c r="B1033" t="s">
        <v>8</v>
      </c>
      <c r="C1033" s="1">
        <v>7014</v>
      </c>
      <c r="D1033" s="1">
        <v>401</v>
      </c>
      <c r="E1033" t="s">
        <v>18</v>
      </c>
      <c r="F1033" s="1">
        <v>1646423</v>
      </c>
      <c r="G1033" s="1">
        <v>131839245</v>
      </c>
    </row>
    <row r="1034" spans="1:7">
      <c r="A1034" t="s">
        <v>7</v>
      </c>
      <c r="B1034" t="s">
        <v>8</v>
      </c>
      <c r="C1034" s="1">
        <v>7014</v>
      </c>
      <c r="D1034" s="1">
        <v>3</v>
      </c>
      <c r="E1034" t="s">
        <v>28</v>
      </c>
      <c r="F1034" s="1">
        <v>121247</v>
      </c>
      <c r="G1034" t="s">
        <v>14</v>
      </c>
    </row>
    <row r="1035" spans="1:7">
      <c r="A1035" t="s">
        <v>7</v>
      </c>
      <c r="B1035" t="s">
        <v>8</v>
      </c>
      <c r="C1035" s="1">
        <v>7014</v>
      </c>
      <c r="D1035" s="1">
        <v>98</v>
      </c>
      <c r="E1035" t="s">
        <v>31</v>
      </c>
      <c r="F1035" s="1">
        <v>4230252</v>
      </c>
      <c r="G1035" s="1">
        <v>94298565</v>
      </c>
    </row>
    <row r="1036" spans="1:7">
      <c r="A1036" t="s">
        <v>7</v>
      </c>
      <c r="B1036" t="s">
        <v>8</v>
      </c>
      <c r="C1036" s="1">
        <v>7055</v>
      </c>
      <c r="D1036" s="1">
        <v>46</v>
      </c>
      <c r="E1036" t="s">
        <v>17</v>
      </c>
      <c r="F1036" s="1">
        <v>65428</v>
      </c>
      <c r="G1036" s="1">
        <v>1776</v>
      </c>
    </row>
    <row r="1037" spans="1:7">
      <c r="A1037" t="s">
        <v>7</v>
      </c>
      <c r="B1037" t="s">
        <v>8</v>
      </c>
      <c r="C1037" s="1">
        <v>7014</v>
      </c>
      <c r="D1037" s="1">
        <v>24</v>
      </c>
      <c r="E1037" t="s">
        <v>51</v>
      </c>
      <c r="F1037" s="1">
        <v>3512162</v>
      </c>
      <c r="G1037" s="1">
        <v>52729158</v>
      </c>
    </row>
    <row r="1038" spans="1:7">
      <c r="A1038" t="s">
        <v>7</v>
      </c>
      <c r="B1038" t="s">
        <v>8</v>
      </c>
      <c r="C1038" s="1">
        <v>7014</v>
      </c>
      <c r="D1038" s="1">
        <v>24</v>
      </c>
      <c r="E1038" t="s">
        <v>51</v>
      </c>
      <c r="F1038" s="1">
        <v>366903</v>
      </c>
      <c r="G1038" s="1">
        <v>37514822</v>
      </c>
    </row>
    <row r="1039" spans="1:7">
      <c r="A1039" t="s">
        <v>7</v>
      </c>
      <c r="B1039" t="s">
        <v>8</v>
      </c>
      <c r="C1039" s="1">
        <v>7014</v>
      </c>
      <c r="D1039" s="1">
        <v>85</v>
      </c>
      <c r="E1039" t="s">
        <v>41</v>
      </c>
      <c r="F1039" s="1">
        <v>-143179</v>
      </c>
      <c r="G1039" t="s">
        <v>14</v>
      </c>
    </row>
    <row r="1040" spans="1:7">
      <c r="A1040" t="s">
        <v>7</v>
      </c>
      <c r="B1040" t="s">
        <v>8</v>
      </c>
      <c r="C1040" s="1">
        <v>7055</v>
      </c>
      <c r="D1040" s="1">
        <v>56</v>
      </c>
      <c r="E1040" t="s">
        <v>49</v>
      </c>
      <c r="F1040" s="1">
        <v>1685</v>
      </c>
      <c r="G1040" t="s">
        <v>14</v>
      </c>
    </row>
    <row r="1041" spans="1:7">
      <c r="A1041" t="s">
        <v>7</v>
      </c>
      <c r="B1041" t="s">
        <v>8</v>
      </c>
      <c r="C1041" s="1">
        <v>7014</v>
      </c>
      <c r="D1041" s="1">
        <v>59</v>
      </c>
      <c r="E1041" t="s">
        <v>27</v>
      </c>
      <c r="F1041" s="1">
        <v>228383</v>
      </c>
      <c r="G1041" t="s">
        <v>14</v>
      </c>
    </row>
    <row r="1042" spans="1:7">
      <c r="A1042" t="s">
        <v>7</v>
      </c>
      <c r="B1042" t="s">
        <v>8</v>
      </c>
      <c r="C1042" s="1">
        <v>7014</v>
      </c>
      <c r="D1042" s="1">
        <v>7</v>
      </c>
      <c r="E1042" t="s">
        <v>20</v>
      </c>
      <c r="F1042" s="1">
        <v>43816171</v>
      </c>
      <c r="G1042" s="1">
        <v>173279</v>
      </c>
    </row>
    <row r="1043" spans="1:7">
      <c r="A1043" t="s">
        <v>7</v>
      </c>
      <c r="B1043" t="s">
        <v>8</v>
      </c>
      <c r="C1043" s="1">
        <v>7014</v>
      </c>
      <c r="D1043" s="1">
        <v>7</v>
      </c>
      <c r="E1043" t="s">
        <v>20</v>
      </c>
      <c r="F1043" s="1">
        <v>35035849</v>
      </c>
      <c r="G1043" s="1">
        <v>1411378</v>
      </c>
    </row>
    <row r="1044" spans="1:7">
      <c r="A1044" t="s">
        <v>7</v>
      </c>
      <c r="B1044" t="s">
        <v>8</v>
      </c>
      <c r="C1044" s="1">
        <v>7014</v>
      </c>
      <c r="D1044" s="1">
        <v>7</v>
      </c>
      <c r="E1044" t="s">
        <v>20</v>
      </c>
      <c r="F1044" s="1">
        <v>175226873</v>
      </c>
      <c r="G1044" s="1">
        <v>6917178</v>
      </c>
    </row>
    <row r="1045" spans="1:7">
      <c r="A1045" t="s">
        <v>7</v>
      </c>
      <c r="B1045" t="s">
        <v>8</v>
      </c>
      <c r="C1045" s="1">
        <v>7056</v>
      </c>
      <c r="D1045" s="1">
        <v>46</v>
      </c>
      <c r="E1045" t="s">
        <v>17</v>
      </c>
      <c r="F1045" s="1">
        <v>727458</v>
      </c>
      <c r="G1045" s="1">
        <v>42827</v>
      </c>
    </row>
    <row r="1046" spans="1:7">
      <c r="A1046" t="s">
        <v>7</v>
      </c>
      <c r="B1046" t="s">
        <v>8</v>
      </c>
      <c r="C1046" s="1">
        <v>7056</v>
      </c>
      <c r="D1046" s="1">
        <v>58</v>
      </c>
      <c r="E1046" t="s">
        <v>45</v>
      </c>
      <c r="F1046" s="1">
        <v>18541528</v>
      </c>
      <c r="G1046" t="s">
        <v>14</v>
      </c>
    </row>
    <row r="1047" spans="1:7">
      <c r="A1047" t="s">
        <v>7</v>
      </c>
      <c r="B1047" t="s">
        <v>8</v>
      </c>
      <c r="C1047" s="1">
        <v>7055</v>
      </c>
      <c r="D1047" s="1">
        <v>46</v>
      </c>
      <c r="E1047" t="s">
        <v>17</v>
      </c>
      <c r="F1047" s="1">
        <v>25002</v>
      </c>
      <c r="G1047" t="s">
        <v>14</v>
      </c>
    </row>
    <row r="1048" spans="1:7">
      <c r="A1048" t="s">
        <v>7</v>
      </c>
      <c r="B1048" t="s">
        <v>8</v>
      </c>
      <c r="C1048" s="1">
        <v>7056</v>
      </c>
      <c r="D1048" s="1">
        <v>99</v>
      </c>
      <c r="E1048" t="s">
        <v>26</v>
      </c>
      <c r="F1048" s="1">
        <v>13679</v>
      </c>
      <c r="G1048" s="1">
        <v>387</v>
      </c>
    </row>
    <row r="1049" spans="1:7">
      <c r="A1049" t="s">
        <v>7</v>
      </c>
      <c r="B1049" t="s">
        <v>8</v>
      </c>
      <c r="C1049" s="1">
        <v>7056</v>
      </c>
      <c r="D1049" s="1">
        <v>60</v>
      </c>
      <c r="E1049" t="s">
        <v>46</v>
      </c>
      <c r="F1049" s="1">
        <v>103397</v>
      </c>
      <c r="G1049" s="1">
        <v>18877</v>
      </c>
    </row>
    <row r="1050" spans="1:7">
      <c r="A1050" t="s">
        <v>7</v>
      </c>
      <c r="B1050" t="s">
        <v>8</v>
      </c>
      <c r="C1050" s="1">
        <v>7014</v>
      </c>
      <c r="D1050" s="1">
        <v>85</v>
      </c>
      <c r="E1050" t="s">
        <v>41</v>
      </c>
      <c r="F1050" s="1">
        <v>-18309</v>
      </c>
      <c r="G1050" t="s">
        <v>14</v>
      </c>
    </row>
    <row r="1051" spans="1:7">
      <c r="A1051" t="s">
        <v>7</v>
      </c>
      <c r="B1051" t="s">
        <v>8</v>
      </c>
      <c r="C1051" s="1">
        <v>7014</v>
      </c>
      <c r="D1051" s="1">
        <v>27</v>
      </c>
      <c r="E1051" t="s">
        <v>29</v>
      </c>
      <c r="F1051" s="1">
        <v>18747057</v>
      </c>
      <c r="G1051" s="1">
        <v>435685147</v>
      </c>
    </row>
    <row r="1052" spans="1:7">
      <c r="A1052" t="s">
        <v>7</v>
      </c>
      <c r="B1052" t="s">
        <v>8</v>
      </c>
      <c r="C1052" s="1">
        <v>7014</v>
      </c>
      <c r="D1052" s="1">
        <v>30</v>
      </c>
      <c r="E1052" t="s">
        <v>16</v>
      </c>
      <c r="F1052" s="1">
        <v>-31613939</v>
      </c>
      <c r="G1052" t="s">
        <v>14</v>
      </c>
    </row>
    <row r="1053" spans="1:7">
      <c r="A1053" t="s">
        <v>7</v>
      </c>
      <c r="B1053" t="s">
        <v>8</v>
      </c>
      <c r="C1053" s="1">
        <v>6121</v>
      </c>
      <c r="D1053" s="1">
        <v>4</v>
      </c>
      <c r="E1053" t="s">
        <v>24</v>
      </c>
      <c r="F1053" s="1">
        <v>27608820</v>
      </c>
      <c r="G1053" s="1">
        <v>110435280</v>
      </c>
    </row>
    <row r="1054" spans="1:7">
      <c r="A1054" t="s">
        <v>7</v>
      </c>
      <c r="B1054" t="s">
        <v>8</v>
      </c>
      <c r="C1054" s="1">
        <v>7056</v>
      </c>
      <c r="D1054" s="1">
        <v>2</v>
      </c>
      <c r="E1054" t="s">
        <v>25</v>
      </c>
      <c r="F1054" s="1">
        <v>6326920</v>
      </c>
      <c r="G1054" s="1">
        <v>229770235</v>
      </c>
    </row>
    <row r="1055" spans="1:7">
      <c r="A1055" t="s">
        <v>7</v>
      </c>
      <c r="B1055" t="s">
        <v>8</v>
      </c>
      <c r="C1055" s="1">
        <v>7053</v>
      </c>
      <c r="D1055" s="1">
        <v>52</v>
      </c>
      <c r="E1055" t="s">
        <v>32</v>
      </c>
      <c r="F1055" s="1">
        <v>61768778</v>
      </c>
      <c r="G1055" s="1">
        <v>262724359</v>
      </c>
    </row>
    <row r="1056" spans="1:7">
      <c r="A1056" t="s">
        <v>7</v>
      </c>
      <c r="B1056" t="s">
        <v>8</v>
      </c>
      <c r="C1056" s="1">
        <v>7014</v>
      </c>
      <c r="D1056" s="1">
        <v>401</v>
      </c>
      <c r="E1056" t="s">
        <v>18</v>
      </c>
      <c r="F1056" s="1">
        <v>28595</v>
      </c>
      <c r="G1056" s="1">
        <v>10654463</v>
      </c>
    </row>
    <row r="1057" spans="1:7">
      <c r="A1057" t="s">
        <v>7</v>
      </c>
      <c r="B1057" t="s">
        <v>8</v>
      </c>
      <c r="C1057" s="1">
        <v>7014</v>
      </c>
      <c r="D1057" s="1">
        <v>59</v>
      </c>
      <c r="E1057" t="s">
        <v>27</v>
      </c>
      <c r="F1057" s="1">
        <v>186893</v>
      </c>
      <c r="G1057" t="s">
        <v>14</v>
      </c>
    </row>
    <row r="1058" spans="1:7">
      <c r="A1058" t="s">
        <v>7</v>
      </c>
      <c r="B1058" t="s">
        <v>8</v>
      </c>
      <c r="C1058" s="1">
        <v>7014</v>
      </c>
      <c r="D1058" s="1">
        <v>19</v>
      </c>
      <c r="E1058" t="s">
        <v>39</v>
      </c>
      <c r="F1058" t="s">
        <v>14</v>
      </c>
      <c r="G1058" s="1">
        <v>6253088</v>
      </c>
    </row>
    <row r="1059" spans="1:7">
      <c r="A1059" t="s">
        <v>7</v>
      </c>
      <c r="B1059" t="s">
        <v>8</v>
      </c>
      <c r="C1059" s="1">
        <v>7014</v>
      </c>
      <c r="D1059" s="1">
        <v>400</v>
      </c>
      <c r="E1059" t="s">
        <v>12</v>
      </c>
      <c r="F1059" s="1">
        <v>2153</v>
      </c>
      <c r="G1059" s="1">
        <v>749733</v>
      </c>
    </row>
    <row r="1060" spans="1:7">
      <c r="A1060" t="s">
        <v>7</v>
      </c>
      <c r="B1060" t="s">
        <v>8</v>
      </c>
      <c r="C1060" s="1">
        <v>7014</v>
      </c>
      <c r="D1060" s="1">
        <v>17</v>
      </c>
      <c r="E1060" t="s">
        <v>10</v>
      </c>
      <c r="F1060" s="1">
        <v>1102483</v>
      </c>
      <c r="G1060" s="1">
        <v>28137139</v>
      </c>
    </row>
    <row r="1061" spans="1:7">
      <c r="A1061" t="s">
        <v>7</v>
      </c>
      <c r="B1061" t="s">
        <v>8</v>
      </c>
      <c r="C1061" s="1">
        <v>7056</v>
      </c>
      <c r="D1061" s="1">
        <v>99</v>
      </c>
      <c r="E1061" t="s">
        <v>26</v>
      </c>
      <c r="F1061" s="1">
        <v>3002</v>
      </c>
      <c r="G1061" s="1">
        <v>20</v>
      </c>
    </row>
    <row r="1062" spans="1:7">
      <c r="A1062" t="s">
        <v>7</v>
      </c>
      <c r="B1062" t="s">
        <v>8</v>
      </c>
      <c r="C1062" s="1">
        <v>7014</v>
      </c>
      <c r="D1062" s="1">
        <v>7</v>
      </c>
      <c r="E1062" t="s">
        <v>20</v>
      </c>
      <c r="F1062" s="1">
        <v>32904525</v>
      </c>
      <c r="G1062" s="1">
        <v>3609485</v>
      </c>
    </row>
    <row r="1063" spans="1:7">
      <c r="A1063" t="s">
        <v>7</v>
      </c>
      <c r="B1063" t="s">
        <v>8</v>
      </c>
      <c r="C1063" s="1">
        <v>7014</v>
      </c>
      <c r="D1063" s="1">
        <v>51</v>
      </c>
      <c r="E1063" t="s">
        <v>57</v>
      </c>
      <c r="F1063" s="1">
        <v>1770</v>
      </c>
      <c r="G1063" s="1">
        <v>23069</v>
      </c>
    </row>
    <row r="1064" spans="1:7">
      <c r="A1064" t="s">
        <v>7</v>
      </c>
      <c r="B1064" t="s">
        <v>8</v>
      </c>
      <c r="C1064" s="1">
        <v>7054</v>
      </c>
      <c r="D1064" s="1">
        <v>95</v>
      </c>
      <c r="E1064" t="s">
        <v>58</v>
      </c>
      <c r="F1064" s="1">
        <v>60922</v>
      </c>
      <c r="G1064" t="s">
        <v>14</v>
      </c>
    </row>
    <row r="1065" spans="1:7">
      <c r="A1065" t="s">
        <v>7</v>
      </c>
      <c r="B1065" t="s">
        <v>8</v>
      </c>
      <c r="C1065" s="1">
        <v>7014</v>
      </c>
      <c r="D1065" s="1">
        <v>4</v>
      </c>
      <c r="E1065" t="s">
        <v>24</v>
      </c>
      <c r="F1065" s="1">
        <v>999289</v>
      </c>
      <c r="G1065" s="1">
        <v>98063892</v>
      </c>
    </row>
    <row r="1066" spans="1:7">
      <c r="A1066" t="s">
        <v>7</v>
      </c>
      <c r="B1066" t="s">
        <v>8</v>
      </c>
      <c r="C1066" s="1">
        <v>7056</v>
      </c>
      <c r="D1066" s="1">
        <v>102</v>
      </c>
      <c r="E1066" t="s">
        <v>23</v>
      </c>
      <c r="F1066" s="1">
        <v>30</v>
      </c>
      <c r="G1066" t="s">
        <v>14</v>
      </c>
    </row>
    <row r="1067" spans="1:7">
      <c r="A1067" t="s">
        <v>7</v>
      </c>
      <c r="B1067" t="s">
        <v>22</v>
      </c>
      <c r="C1067" s="1">
        <v>7014</v>
      </c>
      <c r="D1067" s="1">
        <v>27</v>
      </c>
      <c r="E1067" t="s">
        <v>29</v>
      </c>
      <c r="F1067" s="1">
        <v>107312</v>
      </c>
      <c r="G1067" s="1">
        <v>971908</v>
      </c>
    </row>
    <row r="1068" spans="1:7">
      <c r="A1068" t="s">
        <v>7</v>
      </c>
      <c r="B1068" t="s">
        <v>8</v>
      </c>
      <c r="C1068" s="1">
        <v>7014</v>
      </c>
      <c r="D1068" s="1">
        <v>59</v>
      </c>
      <c r="E1068" t="s">
        <v>27</v>
      </c>
      <c r="F1068" s="1">
        <v>17453</v>
      </c>
      <c r="G1068" t="s">
        <v>14</v>
      </c>
    </row>
    <row r="1069" spans="1:7">
      <c r="A1069" t="s">
        <v>7</v>
      </c>
      <c r="B1069" t="s">
        <v>8</v>
      </c>
      <c r="C1069" s="1">
        <v>7014</v>
      </c>
      <c r="D1069" s="1">
        <v>4</v>
      </c>
      <c r="E1069" t="s">
        <v>24</v>
      </c>
      <c r="F1069" s="1">
        <v>3436108</v>
      </c>
      <c r="G1069" s="1">
        <v>443261173</v>
      </c>
    </row>
    <row r="1070" spans="1:7">
      <c r="A1070" t="s">
        <v>7</v>
      </c>
      <c r="B1070" t="s">
        <v>8</v>
      </c>
      <c r="C1070" s="1">
        <v>7014</v>
      </c>
      <c r="D1070" s="1">
        <v>8</v>
      </c>
      <c r="E1070" t="s">
        <v>37</v>
      </c>
      <c r="F1070" s="1">
        <v>54673</v>
      </c>
      <c r="G1070" t="s">
        <v>14</v>
      </c>
    </row>
    <row r="1071" spans="1:7">
      <c r="A1071" t="s">
        <v>7</v>
      </c>
      <c r="B1071" t="s">
        <v>8</v>
      </c>
      <c r="C1071" s="1">
        <v>7014</v>
      </c>
      <c r="D1071" s="1">
        <v>100</v>
      </c>
      <c r="E1071" t="s">
        <v>9</v>
      </c>
      <c r="F1071" s="1">
        <v>36462</v>
      </c>
      <c r="G1071" s="1">
        <v>6164</v>
      </c>
    </row>
    <row r="1072" spans="1:7">
      <c r="A1072" t="s">
        <v>7</v>
      </c>
      <c r="B1072" t="s">
        <v>8</v>
      </c>
      <c r="C1072" s="1">
        <v>7014</v>
      </c>
      <c r="D1072" s="1">
        <v>103</v>
      </c>
      <c r="E1072" t="s">
        <v>21</v>
      </c>
      <c r="F1072" s="1">
        <v>9459778</v>
      </c>
      <c r="G1072" s="1">
        <v>875214</v>
      </c>
    </row>
    <row r="1073" spans="1:7">
      <c r="A1073" t="s">
        <v>7</v>
      </c>
      <c r="B1073" t="s">
        <v>8</v>
      </c>
      <c r="C1073" s="1">
        <v>7014</v>
      </c>
      <c r="D1073" s="1">
        <v>85</v>
      </c>
      <c r="E1073" t="s">
        <v>41</v>
      </c>
      <c r="F1073" s="1">
        <v>-14630</v>
      </c>
      <c r="G1073" t="s">
        <v>14</v>
      </c>
    </row>
    <row r="1074" spans="1:7">
      <c r="A1074" t="s">
        <v>7</v>
      </c>
      <c r="B1074" t="s">
        <v>8</v>
      </c>
      <c r="C1074" s="1">
        <v>7014</v>
      </c>
      <c r="D1074" s="1">
        <v>400</v>
      </c>
      <c r="E1074" t="s">
        <v>12</v>
      </c>
      <c r="F1074" s="1">
        <v>9620</v>
      </c>
      <c r="G1074" s="1">
        <v>2991055</v>
      </c>
    </row>
    <row r="1075" spans="1:7">
      <c r="A1075" t="s">
        <v>7</v>
      </c>
      <c r="B1075" t="s">
        <v>8</v>
      </c>
      <c r="C1075" s="1">
        <v>7014</v>
      </c>
      <c r="D1075" s="1">
        <v>7</v>
      </c>
      <c r="E1075" t="s">
        <v>20</v>
      </c>
      <c r="F1075" s="1">
        <v>63844692</v>
      </c>
      <c r="G1075" s="1">
        <v>360222</v>
      </c>
    </row>
    <row r="1076" spans="1:7">
      <c r="A1076" t="s">
        <v>7</v>
      </c>
      <c r="B1076" t="s">
        <v>8</v>
      </c>
      <c r="C1076" s="1">
        <v>7014</v>
      </c>
      <c r="D1076" s="1">
        <v>120</v>
      </c>
      <c r="E1076" t="s">
        <v>48</v>
      </c>
      <c r="F1076" s="1">
        <v>79520</v>
      </c>
      <c r="G1076" s="1">
        <v>9486241</v>
      </c>
    </row>
    <row r="1077" spans="1:7">
      <c r="A1077" t="s">
        <v>7</v>
      </c>
      <c r="B1077" t="s">
        <v>8</v>
      </c>
      <c r="C1077" s="1">
        <v>7055</v>
      </c>
      <c r="D1077" s="1">
        <v>2</v>
      </c>
      <c r="E1077" t="s">
        <v>25</v>
      </c>
      <c r="F1077" s="1">
        <v>20800040</v>
      </c>
      <c r="G1077" s="1">
        <v>1313837692</v>
      </c>
    </row>
    <row r="1078" spans="1:7">
      <c r="A1078" t="s">
        <v>7</v>
      </c>
      <c r="B1078" t="s">
        <v>8</v>
      </c>
      <c r="C1078" s="1">
        <v>7053</v>
      </c>
      <c r="D1078" s="1">
        <v>53</v>
      </c>
      <c r="E1078" t="s">
        <v>42</v>
      </c>
      <c r="F1078" s="1">
        <v>1212820</v>
      </c>
      <c r="G1078" s="1">
        <v>25785354</v>
      </c>
    </row>
    <row r="1079" spans="1:7">
      <c r="A1079" t="s">
        <v>7</v>
      </c>
      <c r="B1079" t="s">
        <v>8</v>
      </c>
      <c r="C1079" s="1">
        <v>7014</v>
      </c>
      <c r="D1079" s="1">
        <v>24</v>
      </c>
      <c r="E1079" t="s">
        <v>51</v>
      </c>
      <c r="F1079" s="1">
        <v>1625923</v>
      </c>
      <c r="G1079" s="1">
        <v>46746553</v>
      </c>
    </row>
    <row r="1080" spans="1:7">
      <c r="A1080" t="s">
        <v>7</v>
      </c>
      <c r="B1080" t="s">
        <v>8</v>
      </c>
      <c r="C1080" s="1">
        <v>7014</v>
      </c>
      <c r="D1080" s="1">
        <v>30</v>
      </c>
      <c r="E1080" t="s">
        <v>16</v>
      </c>
      <c r="F1080" s="1">
        <v>-16817307</v>
      </c>
      <c r="G1080" t="s">
        <v>14</v>
      </c>
    </row>
    <row r="1081" spans="1:7">
      <c r="A1081" t="s">
        <v>7</v>
      </c>
      <c r="B1081" t="s">
        <v>8</v>
      </c>
      <c r="C1081" s="1">
        <v>7056</v>
      </c>
      <c r="D1081" s="1">
        <v>60</v>
      </c>
      <c r="E1081" t="s">
        <v>46</v>
      </c>
      <c r="F1081" s="1">
        <v>293268</v>
      </c>
      <c r="G1081" s="1">
        <v>18324</v>
      </c>
    </row>
    <row r="1082" spans="1:7">
      <c r="A1082" t="s">
        <v>7</v>
      </c>
      <c r="B1082" t="s">
        <v>8</v>
      </c>
      <c r="C1082" s="1">
        <v>7055</v>
      </c>
      <c r="D1082" s="1">
        <v>60</v>
      </c>
      <c r="E1082" t="s">
        <v>46</v>
      </c>
      <c r="F1082" s="1">
        <v>13313922</v>
      </c>
      <c r="G1082" s="1">
        <v>512160</v>
      </c>
    </row>
    <row r="1083" spans="1:7">
      <c r="A1083" t="s">
        <v>7</v>
      </c>
      <c r="B1083" t="s">
        <v>8</v>
      </c>
      <c r="C1083" s="1">
        <v>7014</v>
      </c>
      <c r="D1083" s="1">
        <v>406</v>
      </c>
      <c r="E1083" t="s">
        <v>56</v>
      </c>
      <c r="F1083" s="1">
        <v>-112642721</v>
      </c>
      <c r="G1083" t="s">
        <v>14</v>
      </c>
    </row>
    <row r="1084" spans="1:7">
      <c r="A1084" t="s">
        <v>7</v>
      </c>
      <c r="B1084" t="s">
        <v>8</v>
      </c>
      <c r="C1084" s="1">
        <v>7055</v>
      </c>
      <c r="D1084" s="1">
        <v>2</v>
      </c>
      <c r="E1084" t="s">
        <v>25</v>
      </c>
      <c r="F1084" s="1">
        <v>3717472</v>
      </c>
      <c r="G1084" s="1">
        <v>166552361</v>
      </c>
    </row>
    <row r="1085" spans="1:7">
      <c r="A1085" t="s">
        <v>7</v>
      </c>
      <c r="B1085" t="s">
        <v>8</v>
      </c>
      <c r="C1085" s="1">
        <v>7014</v>
      </c>
      <c r="D1085" s="1">
        <v>98</v>
      </c>
      <c r="E1085" t="s">
        <v>31</v>
      </c>
      <c r="F1085" s="1">
        <v>3251650</v>
      </c>
      <c r="G1085" s="1">
        <v>217528837</v>
      </c>
    </row>
    <row r="1086" spans="1:7">
      <c r="A1086" t="s">
        <v>7</v>
      </c>
      <c r="B1086" t="s">
        <v>8</v>
      </c>
      <c r="C1086" s="1">
        <v>7014</v>
      </c>
      <c r="D1086" s="1">
        <v>7</v>
      </c>
      <c r="E1086" t="s">
        <v>20</v>
      </c>
      <c r="F1086" s="1">
        <v>24733009</v>
      </c>
      <c r="G1086" s="1">
        <v>1526225</v>
      </c>
    </row>
    <row r="1087" spans="1:7">
      <c r="A1087" t="s">
        <v>7</v>
      </c>
      <c r="B1087" t="s">
        <v>8</v>
      </c>
      <c r="C1087" s="1">
        <v>7014</v>
      </c>
      <c r="D1087" s="1">
        <v>4</v>
      </c>
      <c r="E1087" t="s">
        <v>24</v>
      </c>
      <c r="F1087" s="1">
        <v>1205122</v>
      </c>
      <c r="G1087" s="1">
        <v>297805155</v>
      </c>
    </row>
    <row r="1088" spans="1:7">
      <c r="A1088" t="s">
        <v>7</v>
      </c>
      <c r="B1088" t="s">
        <v>8</v>
      </c>
      <c r="C1088" s="1">
        <v>7014</v>
      </c>
      <c r="D1088" s="1">
        <v>27</v>
      </c>
      <c r="E1088" t="s">
        <v>29</v>
      </c>
      <c r="F1088" s="1">
        <v>5988553</v>
      </c>
      <c r="G1088" s="1">
        <v>887228974</v>
      </c>
    </row>
    <row r="1089" spans="1:7">
      <c r="A1089" t="s">
        <v>7</v>
      </c>
      <c r="B1089" t="s">
        <v>8</v>
      </c>
      <c r="C1089" s="1">
        <v>7053</v>
      </c>
      <c r="D1089" s="1">
        <v>53</v>
      </c>
      <c r="E1089" t="s">
        <v>42</v>
      </c>
      <c r="F1089" s="1">
        <v>167500</v>
      </c>
      <c r="G1089" s="1">
        <v>2948000</v>
      </c>
    </row>
    <row r="1090" spans="1:7">
      <c r="A1090" t="s">
        <v>7</v>
      </c>
      <c r="B1090" t="s">
        <v>8</v>
      </c>
      <c r="C1090" s="1">
        <v>7014</v>
      </c>
      <c r="D1090" s="1">
        <v>98</v>
      </c>
      <c r="E1090" t="s">
        <v>31</v>
      </c>
      <c r="F1090" s="1">
        <v>2381366</v>
      </c>
      <c r="G1090" s="1">
        <v>111347302</v>
      </c>
    </row>
    <row r="1091" spans="1:7">
      <c r="A1091" t="s">
        <v>7</v>
      </c>
      <c r="B1091" t="s">
        <v>8</v>
      </c>
      <c r="C1091" s="1">
        <v>7056</v>
      </c>
      <c r="D1091" s="1">
        <v>99</v>
      </c>
      <c r="E1091" t="s">
        <v>26</v>
      </c>
      <c r="F1091" s="1">
        <v>8097</v>
      </c>
      <c r="G1091" s="1">
        <v>533</v>
      </c>
    </row>
    <row r="1092" spans="1:7">
      <c r="A1092" t="s">
        <v>7</v>
      </c>
      <c r="B1092" t="s">
        <v>8</v>
      </c>
      <c r="C1092" s="1">
        <v>7014</v>
      </c>
      <c r="D1092" s="1">
        <v>24</v>
      </c>
      <c r="E1092" t="s">
        <v>51</v>
      </c>
      <c r="F1092" s="1">
        <v>969977</v>
      </c>
      <c r="G1092" s="1">
        <v>61108772</v>
      </c>
    </row>
    <row r="1093" spans="1:7">
      <c r="A1093" t="s">
        <v>7</v>
      </c>
      <c r="B1093" t="s">
        <v>8</v>
      </c>
      <c r="C1093" s="1">
        <v>7014</v>
      </c>
      <c r="D1093" s="1">
        <v>59</v>
      </c>
      <c r="E1093" t="s">
        <v>27</v>
      </c>
      <c r="F1093" s="1">
        <v>1700004</v>
      </c>
      <c r="G1093" t="s">
        <v>14</v>
      </c>
    </row>
    <row r="1094" spans="1:7">
      <c r="A1094" t="s">
        <v>7</v>
      </c>
      <c r="B1094" t="s">
        <v>8</v>
      </c>
      <c r="C1094" s="1">
        <v>7014</v>
      </c>
      <c r="D1094" s="1">
        <v>81</v>
      </c>
      <c r="E1094" t="s">
        <v>15</v>
      </c>
      <c r="F1094" s="1">
        <v>39519</v>
      </c>
      <c r="G1094" s="1">
        <v>44447</v>
      </c>
    </row>
    <row r="1095" spans="1:7">
      <c r="A1095" t="s">
        <v>7</v>
      </c>
      <c r="B1095" t="s">
        <v>8</v>
      </c>
      <c r="C1095" s="1">
        <v>7056</v>
      </c>
      <c r="D1095" s="1">
        <v>99</v>
      </c>
      <c r="E1095" t="s">
        <v>26</v>
      </c>
      <c r="F1095" s="1">
        <v>3380</v>
      </c>
      <c r="G1095" s="1">
        <v>659</v>
      </c>
    </row>
    <row r="1096" spans="1:7">
      <c r="A1096" t="s">
        <v>7</v>
      </c>
      <c r="B1096" t="s">
        <v>8</v>
      </c>
      <c r="C1096" s="1">
        <v>7014</v>
      </c>
      <c r="D1096" s="1">
        <v>8</v>
      </c>
      <c r="E1096" t="s">
        <v>37</v>
      </c>
      <c r="F1096" s="1">
        <v>804880</v>
      </c>
      <c r="G1096" s="1">
        <v>80335</v>
      </c>
    </row>
    <row r="1097" spans="1:7">
      <c r="A1097" t="s">
        <v>7</v>
      </c>
      <c r="B1097" t="s">
        <v>8</v>
      </c>
      <c r="C1097" s="1">
        <v>7055</v>
      </c>
      <c r="D1097" s="1">
        <v>46</v>
      </c>
      <c r="E1097" t="s">
        <v>17</v>
      </c>
      <c r="F1097" s="1">
        <v>308594</v>
      </c>
      <c r="G1097" s="1">
        <v>70563</v>
      </c>
    </row>
    <row r="1098" spans="1:7">
      <c r="A1098" t="s">
        <v>7</v>
      </c>
      <c r="B1098" t="s">
        <v>8</v>
      </c>
      <c r="C1098" s="1">
        <v>7014</v>
      </c>
      <c r="D1098" s="1">
        <v>126</v>
      </c>
      <c r="E1098" t="s">
        <v>50</v>
      </c>
      <c r="F1098" s="1">
        <v>5096</v>
      </c>
      <c r="G1098" s="1">
        <v>1358173</v>
      </c>
    </row>
    <row r="1099" spans="1:7">
      <c r="A1099" t="s">
        <v>7</v>
      </c>
      <c r="B1099" t="s">
        <v>8</v>
      </c>
      <c r="C1099" s="1">
        <v>7014</v>
      </c>
      <c r="D1099" s="1">
        <v>46</v>
      </c>
      <c r="E1099" t="s">
        <v>17</v>
      </c>
      <c r="F1099" s="1">
        <v>715548</v>
      </c>
      <c r="G1099" s="1">
        <v>365680</v>
      </c>
    </row>
    <row r="1100" spans="1:7">
      <c r="A1100" t="s">
        <v>7</v>
      </c>
      <c r="B1100" t="s">
        <v>8</v>
      </c>
      <c r="C1100" s="1">
        <v>7014</v>
      </c>
      <c r="D1100" s="1">
        <v>120</v>
      </c>
      <c r="E1100" t="s">
        <v>48</v>
      </c>
      <c r="F1100" s="1">
        <v>2842</v>
      </c>
      <c r="G1100" s="1">
        <v>1349084</v>
      </c>
    </row>
    <row r="1101" spans="1:7">
      <c r="A1101" t="s">
        <v>7</v>
      </c>
      <c r="B1101" t="s">
        <v>8</v>
      </c>
      <c r="C1101" s="1">
        <v>7055</v>
      </c>
      <c r="D1101" s="1">
        <v>2</v>
      </c>
      <c r="E1101" t="s">
        <v>25</v>
      </c>
      <c r="F1101" s="1">
        <v>9256913</v>
      </c>
      <c r="G1101" s="1">
        <v>356492917</v>
      </c>
    </row>
    <row r="1102" spans="1:7">
      <c r="A1102" t="s">
        <v>7</v>
      </c>
      <c r="B1102" t="s">
        <v>8</v>
      </c>
      <c r="C1102" s="1">
        <v>7014</v>
      </c>
      <c r="D1102" s="1">
        <v>27</v>
      </c>
      <c r="E1102" t="s">
        <v>29</v>
      </c>
      <c r="F1102" s="1">
        <v>1026516</v>
      </c>
      <c r="G1102" s="1">
        <v>138152964</v>
      </c>
    </row>
    <row r="1103" spans="1:7">
      <c r="A1103" t="s">
        <v>7</v>
      </c>
      <c r="B1103" t="s">
        <v>8</v>
      </c>
      <c r="C1103" s="1">
        <v>7055</v>
      </c>
      <c r="D1103" s="1">
        <v>102</v>
      </c>
      <c r="E1103" t="s">
        <v>23</v>
      </c>
      <c r="F1103" s="1">
        <v>12</v>
      </c>
      <c r="G1103" t="s">
        <v>14</v>
      </c>
    </row>
    <row r="1104" spans="1:7">
      <c r="A1104" t="s">
        <v>7</v>
      </c>
      <c r="B1104" t="s">
        <v>8</v>
      </c>
      <c r="C1104" s="1">
        <v>7056</v>
      </c>
      <c r="D1104" s="1">
        <v>46</v>
      </c>
      <c r="E1104" t="s">
        <v>17</v>
      </c>
      <c r="F1104" s="1">
        <v>14490009</v>
      </c>
      <c r="G1104" s="1">
        <v>711754</v>
      </c>
    </row>
    <row r="1105" spans="1:7">
      <c r="A1105" t="s">
        <v>7</v>
      </c>
      <c r="B1105" t="s">
        <v>8</v>
      </c>
      <c r="C1105" s="1">
        <v>7014</v>
      </c>
      <c r="D1105" s="1">
        <v>1</v>
      </c>
      <c r="E1105" t="s">
        <v>40</v>
      </c>
      <c r="F1105" s="1">
        <v>8320</v>
      </c>
      <c r="G1105" s="1">
        <v>4681</v>
      </c>
    </row>
    <row r="1106" spans="1:7">
      <c r="A1106" t="s">
        <v>7</v>
      </c>
      <c r="B1106" t="s">
        <v>8</v>
      </c>
      <c r="C1106" s="1">
        <v>7014</v>
      </c>
      <c r="D1106" s="1">
        <v>1</v>
      </c>
      <c r="E1106" t="s">
        <v>40</v>
      </c>
      <c r="F1106" s="1">
        <v>186</v>
      </c>
      <c r="G1106" s="1">
        <v>9061</v>
      </c>
    </row>
    <row r="1107" spans="1:7">
      <c r="A1107" t="s">
        <v>7</v>
      </c>
      <c r="B1107" t="s">
        <v>8</v>
      </c>
      <c r="C1107" s="1">
        <v>7014</v>
      </c>
      <c r="D1107" s="1">
        <v>28</v>
      </c>
      <c r="E1107" t="s">
        <v>33</v>
      </c>
      <c r="F1107" s="1">
        <v>2239497</v>
      </c>
      <c r="G1107" s="1">
        <v>70804474</v>
      </c>
    </row>
    <row r="1108" spans="1:7">
      <c r="A1108" t="s">
        <v>7</v>
      </c>
      <c r="B1108" t="s">
        <v>8</v>
      </c>
      <c r="C1108" s="1">
        <v>7014</v>
      </c>
      <c r="D1108" s="1">
        <v>8</v>
      </c>
      <c r="E1108" t="s">
        <v>37</v>
      </c>
      <c r="F1108" s="1">
        <v>692188</v>
      </c>
      <c r="G1108" s="1">
        <v>77368</v>
      </c>
    </row>
    <row r="1109" spans="1:7">
      <c r="A1109" t="s">
        <v>7</v>
      </c>
      <c r="B1109" t="s">
        <v>8</v>
      </c>
      <c r="C1109" s="1">
        <v>7014</v>
      </c>
      <c r="D1109" s="1">
        <v>51</v>
      </c>
      <c r="E1109" t="s">
        <v>57</v>
      </c>
      <c r="F1109" s="1">
        <v>1065</v>
      </c>
      <c r="G1109" s="1">
        <v>8853</v>
      </c>
    </row>
    <row r="1110" spans="1:7">
      <c r="A1110" t="s">
        <v>7</v>
      </c>
      <c r="B1110" t="s">
        <v>8</v>
      </c>
      <c r="C1110" s="1">
        <v>7014</v>
      </c>
      <c r="D1110" s="1">
        <v>24</v>
      </c>
      <c r="E1110" t="s">
        <v>51</v>
      </c>
      <c r="F1110" s="1">
        <v>2479381</v>
      </c>
      <c r="G1110" s="1">
        <v>67735828</v>
      </c>
    </row>
    <row r="1111" spans="1:7">
      <c r="A1111" t="s">
        <v>7</v>
      </c>
      <c r="B1111" t="s">
        <v>8</v>
      </c>
      <c r="C1111" s="1">
        <v>7055</v>
      </c>
      <c r="D1111" s="1">
        <v>2</v>
      </c>
      <c r="E1111" t="s">
        <v>25</v>
      </c>
      <c r="F1111" s="1">
        <v>897984005</v>
      </c>
      <c r="G1111" s="1">
        <v>23705869378</v>
      </c>
    </row>
    <row r="1112" spans="1:7">
      <c r="A1112" t="s">
        <v>7</v>
      </c>
      <c r="B1112" t="s">
        <v>8</v>
      </c>
      <c r="C1112" s="1">
        <v>7056</v>
      </c>
      <c r="D1112" s="1">
        <v>121</v>
      </c>
      <c r="E1112" t="s">
        <v>35</v>
      </c>
      <c r="F1112" s="1">
        <v>80267</v>
      </c>
      <c r="G1112" s="1">
        <v>174742</v>
      </c>
    </row>
    <row r="1113" spans="1:7">
      <c r="A1113" t="s">
        <v>7</v>
      </c>
      <c r="B1113" t="s">
        <v>8</v>
      </c>
      <c r="C1113" s="1">
        <v>7014</v>
      </c>
      <c r="D1113" s="1">
        <v>126</v>
      </c>
      <c r="E1113" t="s">
        <v>50</v>
      </c>
      <c r="F1113" s="1">
        <v>298</v>
      </c>
      <c r="G1113" s="1">
        <v>52407</v>
      </c>
    </row>
    <row r="1114" spans="1:7">
      <c r="A1114" t="s">
        <v>7</v>
      </c>
      <c r="B1114" t="s">
        <v>8</v>
      </c>
      <c r="C1114" s="1">
        <v>7053</v>
      </c>
      <c r="D1114" s="1">
        <v>52</v>
      </c>
      <c r="E1114" t="s">
        <v>32</v>
      </c>
      <c r="F1114" s="1">
        <v>13917574</v>
      </c>
      <c r="G1114" s="1">
        <v>74912405</v>
      </c>
    </row>
    <row r="1115" spans="1:7">
      <c r="A1115" t="s">
        <v>7</v>
      </c>
      <c r="B1115" t="s">
        <v>8</v>
      </c>
      <c r="C1115" s="1">
        <v>7014</v>
      </c>
      <c r="D1115" s="1">
        <v>17</v>
      </c>
      <c r="E1115" t="s">
        <v>10</v>
      </c>
      <c r="F1115" s="1">
        <v>1695802</v>
      </c>
      <c r="G1115" s="1">
        <v>28513438</v>
      </c>
    </row>
    <row r="1116" spans="1:7">
      <c r="A1116" t="s">
        <v>7</v>
      </c>
      <c r="B1116" t="s">
        <v>8</v>
      </c>
      <c r="C1116" s="1">
        <v>7014</v>
      </c>
      <c r="D1116" s="1">
        <v>56</v>
      </c>
      <c r="E1116" t="s">
        <v>49</v>
      </c>
      <c r="F1116" s="1">
        <v>38598319</v>
      </c>
      <c r="G1116" s="1">
        <v>126786860</v>
      </c>
    </row>
    <row r="1117" spans="1:7">
      <c r="A1117" t="s">
        <v>7</v>
      </c>
      <c r="B1117" t="s">
        <v>8</v>
      </c>
      <c r="C1117" s="1">
        <v>7014</v>
      </c>
      <c r="D1117" s="1">
        <v>401</v>
      </c>
      <c r="E1117" t="s">
        <v>18</v>
      </c>
      <c r="F1117" s="1">
        <v>164664</v>
      </c>
      <c r="G1117" s="1">
        <v>9657013</v>
      </c>
    </row>
    <row r="1118" spans="1:7">
      <c r="A1118" t="s">
        <v>7</v>
      </c>
      <c r="B1118" t="s">
        <v>8</v>
      </c>
      <c r="C1118" s="1">
        <v>7014</v>
      </c>
      <c r="D1118" s="1">
        <v>98</v>
      </c>
      <c r="E1118" t="s">
        <v>31</v>
      </c>
      <c r="F1118" s="1">
        <v>3803237</v>
      </c>
      <c r="G1118" s="1">
        <v>218732098</v>
      </c>
    </row>
    <row r="1119" spans="1:7">
      <c r="A1119" t="s">
        <v>7</v>
      </c>
      <c r="B1119" t="s">
        <v>8</v>
      </c>
      <c r="C1119" s="1">
        <v>7014</v>
      </c>
      <c r="D1119" s="1">
        <v>32</v>
      </c>
      <c r="E1119" t="s">
        <v>30</v>
      </c>
      <c r="F1119" s="1">
        <v>26001</v>
      </c>
      <c r="G1119" s="1">
        <v>40273</v>
      </c>
    </row>
    <row r="1120" spans="1:7">
      <c r="A1120" t="s">
        <v>7</v>
      </c>
      <c r="B1120" t="s">
        <v>8</v>
      </c>
      <c r="C1120" s="1">
        <v>7014</v>
      </c>
      <c r="D1120" s="1">
        <v>401</v>
      </c>
      <c r="E1120" t="s">
        <v>18</v>
      </c>
      <c r="F1120" s="1">
        <v>182122</v>
      </c>
      <c r="G1120" s="1">
        <v>10952067</v>
      </c>
    </row>
    <row r="1121" spans="1:7">
      <c r="A1121" t="s">
        <v>7</v>
      </c>
      <c r="B1121" t="s">
        <v>8</v>
      </c>
      <c r="C1121" s="1">
        <v>7053</v>
      </c>
      <c r="D1121" s="1">
        <v>53</v>
      </c>
      <c r="E1121" t="s">
        <v>42</v>
      </c>
      <c r="F1121" s="1">
        <v>320660</v>
      </c>
      <c r="G1121" s="1">
        <v>3434585</v>
      </c>
    </row>
    <row r="1122" spans="1:7">
      <c r="A1122" t="s">
        <v>7</v>
      </c>
      <c r="B1122" t="s">
        <v>8</v>
      </c>
      <c r="C1122" s="1">
        <v>7054</v>
      </c>
      <c r="D1122" s="1">
        <v>88</v>
      </c>
      <c r="E1122" t="s">
        <v>52</v>
      </c>
      <c r="F1122" s="1">
        <v>315617</v>
      </c>
      <c r="G1122" t="s">
        <v>14</v>
      </c>
    </row>
    <row r="1123" spans="1:7">
      <c r="A1123" t="s">
        <v>7</v>
      </c>
      <c r="B1123" t="s">
        <v>8</v>
      </c>
      <c r="C1123" s="1">
        <v>7014</v>
      </c>
      <c r="D1123" s="1">
        <v>120</v>
      </c>
      <c r="E1123" t="s">
        <v>48</v>
      </c>
      <c r="F1123" s="1">
        <v>30296</v>
      </c>
      <c r="G1123" s="1">
        <v>2375749</v>
      </c>
    </row>
    <row r="1124" spans="1:7">
      <c r="A1124" t="s">
        <v>7</v>
      </c>
      <c r="B1124" t="s">
        <v>8</v>
      </c>
      <c r="C1124" s="1">
        <v>7056</v>
      </c>
      <c r="D1124" s="1">
        <v>46</v>
      </c>
      <c r="E1124" t="s">
        <v>17</v>
      </c>
      <c r="F1124" s="1">
        <v>215475</v>
      </c>
      <c r="G1124" s="1">
        <v>54948</v>
      </c>
    </row>
    <row r="1125" spans="1:7">
      <c r="A1125" t="s">
        <v>7</v>
      </c>
      <c r="B1125" t="s">
        <v>8</v>
      </c>
      <c r="C1125" s="1">
        <v>7014</v>
      </c>
      <c r="D1125" s="1">
        <v>81</v>
      </c>
      <c r="E1125" t="s">
        <v>15</v>
      </c>
      <c r="F1125" s="1">
        <v>22186</v>
      </c>
      <c r="G1125" s="1">
        <v>36781</v>
      </c>
    </row>
    <row r="1126" spans="1:7">
      <c r="A1126" t="s">
        <v>7</v>
      </c>
      <c r="B1126" t="s">
        <v>8</v>
      </c>
      <c r="C1126" s="1">
        <v>7056</v>
      </c>
      <c r="D1126" s="1">
        <v>99</v>
      </c>
      <c r="E1126" t="s">
        <v>26</v>
      </c>
      <c r="F1126" s="1">
        <v>1495</v>
      </c>
      <c r="G1126" s="1">
        <v>19</v>
      </c>
    </row>
    <row r="1127" spans="1:7">
      <c r="A1127" t="s">
        <v>7</v>
      </c>
      <c r="B1127" t="s">
        <v>8</v>
      </c>
      <c r="C1127" s="1">
        <v>7014</v>
      </c>
      <c r="D1127" s="1">
        <v>1</v>
      </c>
      <c r="E1127" t="s">
        <v>40</v>
      </c>
      <c r="F1127" s="1">
        <v>1652</v>
      </c>
      <c r="G1127" t="s">
        <v>14</v>
      </c>
    </row>
    <row r="1128" spans="1:7">
      <c r="A1128" t="s">
        <v>7</v>
      </c>
      <c r="B1128" t="s">
        <v>8</v>
      </c>
      <c r="C1128" s="1">
        <v>7055</v>
      </c>
      <c r="D1128" s="1">
        <v>46</v>
      </c>
      <c r="E1128" t="s">
        <v>17</v>
      </c>
      <c r="F1128" s="1">
        <v>13877</v>
      </c>
      <c r="G1128" t="s">
        <v>14</v>
      </c>
    </row>
    <row r="1129" spans="1:7">
      <c r="A1129" t="s">
        <v>7</v>
      </c>
      <c r="B1129" t="s">
        <v>8</v>
      </c>
      <c r="C1129" s="1">
        <v>7056</v>
      </c>
      <c r="D1129" s="1">
        <v>99</v>
      </c>
      <c r="E1129" t="s">
        <v>26</v>
      </c>
      <c r="F1129" s="1">
        <v>2389</v>
      </c>
      <c r="G1129" s="1">
        <v>345</v>
      </c>
    </row>
    <row r="1130" spans="1:7">
      <c r="A1130" t="s">
        <v>7</v>
      </c>
      <c r="B1130" t="s">
        <v>8</v>
      </c>
      <c r="C1130" s="1">
        <v>7014</v>
      </c>
      <c r="D1130" s="1">
        <v>8</v>
      </c>
      <c r="E1130" t="s">
        <v>37</v>
      </c>
      <c r="F1130" s="1">
        <v>343375</v>
      </c>
      <c r="G1130" t="s">
        <v>14</v>
      </c>
    </row>
    <row r="1131" spans="1:7">
      <c r="A1131" t="s">
        <v>7</v>
      </c>
      <c r="B1131" t="s">
        <v>8</v>
      </c>
      <c r="C1131" s="1">
        <v>7014</v>
      </c>
      <c r="D1131" s="1">
        <v>81</v>
      </c>
      <c r="E1131" t="s">
        <v>15</v>
      </c>
      <c r="F1131" s="1">
        <v>8518</v>
      </c>
      <c r="G1131" s="1">
        <v>19764</v>
      </c>
    </row>
    <row r="1132" spans="1:7">
      <c r="A1132" t="s">
        <v>7</v>
      </c>
      <c r="B1132" t="s">
        <v>8</v>
      </c>
      <c r="C1132" s="1">
        <v>7056</v>
      </c>
      <c r="D1132" s="1">
        <v>102</v>
      </c>
      <c r="E1132" t="s">
        <v>23</v>
      </c>
      <c r="F1132" s="1">
        <v>12653</v>
      </c>
      <c r="G1132" t="s">
        <v>14</v>
      </c>
    </row>
    <row r="1133" spans="1:7">
      <c r="A1133" t="s">
        <v>7</v>
      </c>
      <c r="B1133" t="s">
        <v>8</v>
      </c>
      <c r="C1133" s="1">
        <v>7014</v>
      </c>
      <c r="D1133" s="1">
        <v>86</v>
      </c>
      <c r="E1133" t="s">
        <v>13</v>
      </c>
      <c r="F1133" s="1">
        <v>2216</v>
      </c>
      <c r="G1133" t="s">
        <v>14</v>
      </c>
    </row>
    <row r="1134" spans="1:7">
      <c r="A1134" t="s">
        <v>7</v>
      </c>
      <c r="B1134" t="s">
        <v>8</v>
      </c>
      <c r="C1134" s="1">
        <v>7053</v>
      </c>
      <c r="D1134" s="1">
        <v>53</v>
      </c>
      <c r="E1134" t="s">
        <v>42</v>
      </c>
      <c r="F1134" s="1">
        <v>194300</v>
      </c>
      <c r="G1134" s="1">
        <v>20388100</v>
      </c>
    </row>
    <row r="1135" spans="1:7">
      <c r="A1135" t="s">
        <v>7</v>
      </c>
      <c r="B1135" t="s">
        <v>8</v>
      </c>
      <c r="C1135" s="1">
        <v>7056</v>
      </c>
      <c r="D1135" s="1">
        <v>121</v>
      </c>
      <c r="E1135" t="s">
        <v>35</v>
      </c>
      <c r="F1135" s="1">
        <v>1488359</v>
      </c>
      <c r="G1135" s="1">
        <v>15843823</v>
      </c>
    </row>
    <row r="1136" spans="1:7">
      <c r="A1136" t="s">
        <v>7</v>
      </c>
      <c r="B1136" t="s">
        <v>8</v>
      </c>
      <c r="C1136" s="1">
        <v>7014</v>
      </c>
      <c r="D1136" s="1">
        <v>106</v>
      </c>
      <c r="E1136" t="s">
        <v>47</v>
      </c>
      <c r="F1136" s="1">
        <v>41</v>
      </c>
      <c r="G1136" t="s">
        <v>14</v>
      </c>
    </row>
    <row r="1137" spans="1:7">
      <c r="A1137" t="s">
        <v>7</v>
      </c>
      <c r="B1137" t="s">
        <v>8</v>
      </c>
      <c r="C1137" s="1">
        <v>7014</v>
      </c>
      <c r="D1137" s="1">
        <v>17</v>
      </c>
      <c r="E1137" t="s">
        <v>10</v>
      </c>
      <c r="F1137" s="1">
        <v>476185</v>
      </c>
      <c r="G1137" s="1">
        <v>10069103</v>
      </c>
    </row>
    <row r="1138" spans="1:7">
      <c r="A1138" t="s">
        <v>7</v>
      </c>
      <c r="B1138" t="s">
        <v>8</v>
      </c>
      <c r="C1138" s="1">
        <v>7055</v>
      </c>
      <c r="D1138" s="1">
        <v>2</v>
      </c>
      <c r="E1138" t="s">
        <v>25</v>
      </c>
      <c r="F1138" s="1">
        <v>1203926</v>
      </c>
      <c r="G1138" s="1">
        <v>122180880</v>
      </c>
    </row>
    <row r="1139" spans="1:7">
      <c r="A1139" t="s">
        <v>7</v>
      </c>
      <c r="B1139" t="s">
        <v>8</v>
      </c>
      <c r="C1139" s="1">
        <v>7014</v>
      </c>
      <c r="D1139" s="1">
        <v>4</v>
      </c>
      <c r="E1139" t="s">
        <v>24</v>
      </c>
      <c r="F1139" s="1">
        <v>3549579</v>
      </c>
      <c r="G1139" s="1">
        <v>54352088</v>
      </c>
    </row>
    <row r="1140" spans="1:7">
      <c r="A1140" t="s">
        <v>7</v>
      </c>
      <c r="B1140" t="s">
        <v>8</v>
      </c>
      <c r="C1140" s="1">
        <v>7053</v>
      </c>
      <c r="D1140" s="1">
        <v>52</v>
      </c>
      <c r="E1140" t="s">
        <v>32</v>
      </c>
      <c r="F1140" s="1">
        <v>319188</v>
      </c>
      <c r="G1140" s="1">
        <v>4067130</v>
      </c>
    </row>
    <row r="1141" spans="1:7">
      <c r="A1141" t="s">
        <v>7</v>
      </c>
      <c r="B1141" t="s">
        <v>8</v>
      </c>
      <c r="C1141" s="1">
        <v>7014</v>
      </c>
      <c r="D1141" s="1">
        <v>126</v>
      </c>
      <c r="E1141" t="s">
        <v>50</v>
      </c>
      <c r="F1141" s="1">
        <v>3044</v>
      </c>
      <c r="G1141" s="1">
        <v>379089</v>
      </c>
    </row>
    <row r="1142" spans="1:7">
      <c r="A1142" t="s">
        <v>7</v>
      </c>
      <c r="B1142" t="s">
        <v>8</v>
      </c>
      <c r="C1142" s="1">
        <v>7014</v>
      </c>
      <c r="D1142" s="1">
        <v>7</v>
      </c>
      <c r="E1142" t="s">
        <v>20</v>
      </c>
      <c r="F1142" s="1">
        <v>33380499</v>
      </c>
      <c r="G1142" s="1">
        <v>2250844</v>
      </c>
    </row>
    <row r="1143" spans="1:7">
      <c r="A1143" t="s">
        <v>7</v>
      </c>
      <c r="B1143" t="s">
        <v>8</v>
      </c>
      <c r="C1143" s="1">
        <v>7014</v>
      </c>
      <c r="D1143" s="1">
        <v>100</v>
      </c>
      <c r="E1143" t="s">
        <v>9</v>
      </c>
      <c r="F1143" s="1">
        <v>688101</v>
      </c>
      <c r="G1143" s="1">
        <v>48368</v>
      </c>
    </row>
    <row r="1144" spans="1:7">
      <c r="A1144" t="s">
        <v>7</v>
      </c>
      <c r="B1144" t="s">
        <v>8</v>
      </c>
      <c r="C1144" s="1">
        <v>7014</v>
      </c>
      <c r="D1144" s="1">
        <v>46</v>
      </c>
      <c r="E1144" t="s">
        <v>17</v>
      </c>
      <c r="F1144" s="1">
        <v>42105164</v>
      </c>
      <c r="G1144" s="1">
        <v>997100</v>
      </c>
    </row>
    <row r="1145" spans="1:7">
      <c r="A1145" t="s">
        <v>7</v>
      </c>
      <c r="B1145" t="s">
        <v>8</v>
      </c>
      <c r="C1145" s="1">
        <v>7014</v>
      </c>
      <c r="D1145" s="1">
        <v>8</v>
      </c>
      <c r="E1145" t="s">
        <v>37</v>
      </c>
      <c r="F1145" s="1">
        <v>26815</v>
      </c>
      <c r="G1145" t="s">
        <v>14</v>
      </c>
    </row>
    <row r="1146" spans="1:7">
      <c r="A1146" t="s">
        <v>7</v>
      </c>
      <c r="B1146" t="s">
        <v>8</v>
      </c>
      <c r="C1146" s="1">
        <v>7014</v>
      </c>
      <c r="D1146" s="1">
        <v>101</v>
      </c>
      <c r="E1146" t="s">
        <v>11</v>
      </c>
      <c r="F1146" s="1">
        <v>1265274</v>
      </c>
      <c r="G1146" s="1">
        <v>30245</v>
      </c>
    </row>
    <row r="1147" spans="1:7">
      <c r="A1147" t="s">
        <v>7</v>
      </c>
      <c r="B1147" t="s">
        <v>8</v>
      </c>
      <c r="C1147" s="1">
        <v>7014</v>
      </c>
      <c r="D1147" s="1">
        <v>4</v>
      </c>
      <c r="E1147" t="s">
        <v>24</v>
      </c>
      <c r="F1147" s="1">
        <v>79058</v>
      </c>
      <c r="G1147" s="1">
        <v>8493953</v>
      </c>
    </row>
    <row r="1148" spans="1:7">
      <c r="A1148" t="s">
        <v>7</v>
      </c>
      <c r="B1148" t="s">
        <v>8</v>
      </c>
      <c r="C1148" s="1">
        <v>7014</v>
      </c>
      <c r="D1148" s="1">
        <v>7</v>
      </c>
      <c r="E1148" t="s">
        <v>20</v>
      </c>
      <c r="F1148" s="1">
        <v>138325264</v>
      </c>
      <c r="G1148" s="1">
        <v>21030890</v>
      </c>
    </row>
    <row r="1149" spans="1:7">
      <c r="A1149" t="s">
        <v>7</v>
      </c>
      <c r="B1149" t="s">
        <v>8</v>
      </c>
      <c r="C1149" s="1">
        <v>7014</v>
      </c>
      <c r="D1149" s="1">
        <v>28</v>
      </c>
      <c r="E1149" t="s">
        <v>33</v>
      </c>
      <c r="F1149" s="1">
        <v>2946629</v>
      </c>
      <c r="G1149" s="1">
        <v>99709861</v>
      </c>
    </row>
    <row r="1150" spans="1:7">
      <c r="A1150" t="s">
        <v>7</v>
      </c>
      <c r="B1150" t="s">
        <v>8</v>
      </c>
      <c r="C1150" s="1">
        <v>7014</v>
      </c>
      <c r="D1150" s="1">
        <v>81</v>
      </c>
      <c r="E1150" t="s">
        <v>15</v>
      </c>
      <c r="F1150" s="1">
        <v>255248</v>
      </c>
      <c r="G1150" s="1">
        <v>16343</v>
      </c>
    </row>
    <row r="1151" spans="1:7">
      <c r="A1151" t="s">
        <v>7</v>
      </c>
      <c r="B1151" t="s">
        <v>8</v>
      </c>
      <c r="C1151" s="1">
        <v>7014</v>
      </c>
      <c r="D1151" s="1">
        <v>30</v>
      </c>
      <c r="E1151" t="s">
        <v>16</v>
      </c>
      <c r="F1151" s="1">
        <v>-22522639</v>
      </c>
      <c r="G1151" t="s">
        <v>14</v>
      </c>
    </row>
    <row r="1152" spans="1:7">
      <c r="A1152" t="s">
        <v>7</v>
      </c>
      <c r="B1152" t="s">
        <v>8</v>
      </c>
      <c r="C1152" s="1">
        <v>7014</v>
      </c>
      <c r="D1152" s="1">
        <v>59</v>
      </c>
      <c r="E1152" t="s">
        <v>27</v>
      </c>
      <c r="F1152" s="1">
        <v>65734</v>
      </c>
      <c r="G1152" t="s">
        <v>14</v>
      </c>
    </row>
    <row r="1153" spans="1:7">
      <c r="A1153" t="s">
        <v>7</v>
      </c>
      <c r="B1153" t="s">
        <v>8</v>
      </c>
      <c r="C1153" s="1">
        <v>7056</v>
      </c>
      <c r="D1153" s="1">
        <v>98</v>
      </c>
      <c r="E1153" t="s">
        <v>31</v>
      </c>
      <c r="F1153" s="1">
        <v>1658</v>
      </c>
      <c r="G1153" s="1">
        <v>195921</v>
      </c>
    </row>
    <row r="1154" spans="1:7">
      <c r="A1154" t="s">
        <v>7</v>
      </c>
      <c r="B1154" t="s">
        <v>8</v>
      </c>
      <c r="C1154" s="1">
        <v>7056</v>
      </c>
      <c r="D1154" s="1">
        <v>60</v>
      </c>
      <c r="E1154" t="s">
        <v>46</v>
      </c>
      <c r="F1154" s="1">
        <v>290120</v>
      </c>
      <c r="G1154" s="1">
        <v>10110</v>
      </c>
    </row>
    <row r="1155" spans="1:7">
      <c r="A1155" t="s">
        <v>7</v>
      </c>
      <c r="B1155" t="s">
        <v>8</v>
      </c>
      <c r="C1155" s="1">
        <v>7054</v>
      </c>
      <c r="D1155" s="1">
        <v>83</v>
      </c>
      <c r="E1155" t="s">
        <v>59</v>
      </c>
      <c r="F1155" s="1">
        <v>6991</v>
      </c>
      <c r="G1155" s="1">
        <v>108105</v>
      </c>
    </row>
    <row r="1156" spans="1:7">
      <c r="A1156" t="s">
        <v>7</v>
      </c>
      <c r="B1156" t="s">
        <v>8</v>
      </c>
      <c r="C1156" s="1">
        <v>6121</v>
      </c>
      <c r="D1156" s="1">
        <v>106</v>
      </c>
      <c r="E1156" t="s">
        <v>47</v>
      </c>
      <c r="F1156" s="1">
        <v>238</v>
      </c>
      <c r="G1156" t="s">
        <v>14</v>
      </c>
    </row>
    <row r="1157" spans="1:7">
      <c r="A1157" t="s">
        <v>7</v>
      </c>
      <c r="B1157" t="s">
        <v>8</v>
      </c>
      <c r="C1157" s="1">
        <v>7014</v>
      </c>
      <c r="D1157" s="1">
        <v>106</v>
      </c>
      <c r="E1157" t="s">
        <v>47</v>
      </c>
      <c r="F1157" s="1">
        <v>1017</v>
      </c>
      <c r="G1157" t="s">
        <v>14</v>
      </c>
    </row>
    <row r="1158" spans="1:7">
      <c r="A1158" t="s">
        <v>7</v>
      </c>
      <c r="B1158" t="s">
        <v>8</v>
      </c>
      <c r="C1158" s="1">
        <v>7014</v>
      </c>
      <c r="D1158" s="1">
        <v>106</v>
      </c>
      <c r="E1158" t="s">
        <v>47</v>
      </c>
      <c r="F1158" s="1">
        <v>535734</v>
      </c>
      <c r="G1158" t="s">
        <v>14</v>
      </c>
    </row>
    <row r="1159" spans="1:7">
      <c r="A1159" t="s">
        <v>7</v>
      </c>
      <c r="B1159" t="s">
        <v>8</v>
      </c>
      <c r="C1159" s="1">
        <v>7056</v>
      </c>
      <c r="D1159" s="1">
        <v>58</v>
      </c>
      <c r="E1159" t="s">
        <v>45</v>
      </c>
      <c r="F1159" s="1">
        <v>49760</v>
      </c>
      <c r="G1159" t="s">
        <v>14</v>
      </c>
    </row>
    <row r="1160" spans="1:7">
      <c r="A1160" t="s">
        <v>7</v>
      </c>
      <c r="B1160" t="s">
        <v>8</v>
      </c>
      <c r="C1160" s="1">
        <v>7056</v>
      </c>
      <c r="D1160" s="1">
        <v>102</v>
      </c>
      <c r="E1160" t="s">
        <v>23</v>
      </c>
      <c r="F1160" s="1">
        <v>64</v>
      </c>
      <c r="G1160" t="s">
        <v>14</v>
      </c>
    </row>
    <row r="1161" spans="1:7">
      <c r="A1161" t="s">
        <v>7</v>
      </c>
      <c r="B1161" t="s">
        <v>8</v>
      </c>
      <c r="C1161" s="1">
        <v>7014</v>
      </c>
      <c r="D1161" s="1">
        <v>19</v>
      </c>
      <c r="E1161" t="s">
        <v>39</v>
      </c>
      <c r="F1161" s="1">
        <v>318754</v>
      </c>
      <c r="G1161" s="1">
        <v>56127238</v>
      </c>
    </row>
    <row r="1162" spans="1:7">
      <c r="A1162" t="s">
        <v>7</v>
      </c>
      <c r="B1162" t="s">
        <v>8</v>
      </c>
      <c r="C1162" s="1">
        <v>7055</v>
      </c>
      <c r="D1162" s="1">
        <v>2</v>
      </c>
      <c r="E1162" t="s">
        <v>25</v>
      </c>
      <c r="F1162" s="1">
        <v>393844809</v>
      </c>
      <c r="G1162" s="1">
        <v>9249314736</v>
      </c>
    </row>
    <row r="1163" spans="1:7">
      <c r="A1163" t="s">
        <v>7</v>
      </c>
      <c r="B1163" t="s">
        <v>8</v>
      </c>
      <c r="C1163" s="1">
        <v>7014</v>
      </c>
      <c r="D1163" s="1">
        <v>30</v>
      </c>
      <c r="E1163" t="s">
        <v>16</v>
      </c>
      <c r="F1163" s="1">
        <v>-10036644</v>
      </c>
      <c r="G1163" t="s">
        <v>14</v>
      </c>
    </row>
    <row r="1164" spans="1:7">
      <c r="A1164" t="s">
        <v>7</v>
      </c>
      <c r="B1164" t="s">
        <v>8</v>
      </c>
      <c r="C1164" s="1">
        <v>7055</v>
      </c>
      <c r="D1164" s="1">
        <v>99</v>
      </c>
      <c r="E1164" t="s">
        <v>26</v>
      </c>
      <c r="F1164" s="1">
        <v>73435</v>
      </c>
      <c r="G1164" s="1">
        <v>1729</v>
      </c>
    </row>
    <row r="1165" spans="1:7">
      <c r="A1165" t="s">
        <v>7</v>
      </c>
      <c r="B1165" t="s">
        <v>8</v>
      </c>
      <c r="C1165" s="1">
        <v>7056</v>
      </c>
      <c r="D1165" s="1">
        <v>46</v>
      </c>
      <c r="E1165" t="s">
        <v>17</v>
      </c>
      <c r="F1165" s="1">
        <v>1430332</v>
      </c>
      <c r="G1165" s="1">
        <v>112706</v>
      </c>
    </row>
    <row r="1166" spans="1:7">
      <c r="A1166" t="s">
        <v>7</v>
      </c>
      <c r="B1166" t="s">
        <v>8</v>
      </c>
      <c r="C1166" s="1">
        <v>7014</v>
      </c>
      <c r="D1166" s="1">
        <v>3</v>
      </c>
      <c r="E1166" t="s">
        <v>28</v>
      </c>
      <c r="F1166" s="1">
        <v>1570210</v>
      </c>
      <c r="G1166" s="1">
        <v>25350</v>
      </c>
    </row>
    <row r="1167" spans="1:7">
      <c r="A1167" t="s">
        <v>7</v>
      </c>
      <c r="B1167" t="s">
        <v>8</v>
      </c>
      <c r="C1167" s="1">
        <v>7055</v>
      </c>
      <c r="D1167" s="1">
        <v>46</v>
      </c>
      <c r="E1167" t="s">
        <v>17</v>
      </c>
      <c r="F1167" s="1">
        <v>120790</v>
      </c>
      <c r="G1167" s="1">
        <v>3411</v>
      </c>
    </row>
    <row r="1168" spans="1:7">
      <c r="A1168" t="s">
        <v>7</v>
      </c>
      <c r="B1168" t="s">
        <v>8</v>
      </c>
      <c r="C1168" s="1">
        <v>7014</v>
      </c>
      <c r="D1168" s="1">
        <v>81</v>
      </c>
      <c r="E1168" t="s">
        <v>15</v>
      </c>
      <c r="F1168" s="1">
        <v>13831</v>
      </c>
      <c r="G1168" s="1">
        <v>22146</v>
      </c>
    </row>
    <row r="1169" spans="1:7">
      <c r="A1169" t="s">
        <v>7</v>
      </c>
      <c r="B1169" t="s">
        <v>8</v>
      </c>
      <c r="C1169" s="1">
        <v>7055</v>
      </c>
      <c r="D1169" s="1">
        <v>121</v>
      </c>
      <c r="E1169" t="s">
        <v>35</v>
      </c>
      <c r="F1169" s="1">
        <v>101370</v>
      </c>
      <c r="G1169" s="1">
        <v>2408850</v>
      </c>
    </row>
    <row r="1170" spans="1:7">
      <c r="A1170" t="s">
        <v>7</v>
      </c>
      <c r="B1170" t="s">
        <v>8</v>
      </c>
      <c r="C1170" s="1">
        <v>7014</v>
      </c>
      <c r="D1170" s="1">
        <v>100</v>
      </c>
      <c r="E1170" t="s">
        <v>9</v>
      </c>
      <c r="F1170" s="1">
        <v>87275</v>
      </c>
      <c r="G1170" s="1">
        <v>5141</v>
      </c>
    </row>
    <row r="1171" spans="1:7">
      <c r="A1171" t="s">
        <v>7</v>
      </c>
      <c r="B1171" t="s">
        <v>8</v>
      </c>
      <c r="C1171" s="1">
        <v>7055</v>
      </c>
      <c r="D1171" s="1">
        <v>102</v>
      </c>
      <c r="E1171" t="s">
        <v>23</v>
      </c>
      <c r="F1171" s="1">
        <v>4325</v>
      </c>
      <c r="G1171" t="s">
        <v>14</v>
      </c>
    </row>
    <row r="1172" spans="1:7">
      <c r="A1172" t="s">
        <v>7</v>
      </c>
      <c r="B1172" t="s">
        <v>8</v>
      </c>
      <c r="C1172" s="1">
        <v>7014</v>
      </c>
      <c r="D1172" s="1">
        <v>98</v>
      </c>
      <c r="E1172" t="s">
        <v>31</v>
      </c>
      <c r="F1172" s="1">
        <v>15382181</v>
      </c>
      <c r="G1172" s="1">
        <v>788561983</v>
      </c>
    </row>
    <row r="1173" spans="1:7">
      <c r="A1173" t="s">
        <v>7</v>
      </c>
      <c r="B1173" t="s">
        <v>8</v>
      </c>
      <c r="C1173" s="1">
        <v>7014</v>
      </c>
      <c r="D1173" s="1">
        <v>32</v>
      </c>
      <c r="E1173" t="s">
        <v>30</v>
      </c>
      <c r="F1173" s="1">
        <v>57634</v>
      </c>
      <c r="G1173" t="s">
        <v>14</v>
      </c>
    </row>
    <row r="1174" spans="1:7">
      <c r="A1174" t="s">
        <v>7</v>
      </c>
      <c r="B1174" t="s">
        <v>8</v>
      </c>
      <c r="C1174" s="1">
        <v>7014</v>
      </c>
      <c r="D1174" s="1">
        <v>56</v>
      </c>
      <c r="E1174" t="s">
        <v>49</v>
      </c>
      <c r="F1174" s="1">
        <v>535835895</v>
      </c>
      <c r="G1174" s="1">
        <v>2618170534</v>
      </c>
    </row>
    <row r="1175" spans="1:7">
      <c r="A1175" t="s">
        <v>7</v>
      </c>
      <c r="B1175" t="s">
        <v>8</v>
      </c>
      <c r="C1175" s="1">
        <v>7056</v>
      </c>
      <c r="D1175" s="1">
        <v>58</v>
      </c>
      <c r="E1175" t="s">
        <v>45</v>
      </c>
      <c r="F1175" s="1">
        <v>2026774</v>
      </c>
      <c r="G1175" t="s">
        <v>14</v>
      </c>
    </row>
    <row r="1176" spans="1:7">
      <c r="A1176" t="s">
        <v>7</v>
      </c>
      <c r="B1176" t="s">
        <v>8</v>
      </c>
      <c r="C1176" s="1">
        <v>7014</v>
      </c>
      <c r="D1176" s="1">
        <v>106</v>
      </c>
      <c r="E1176" t="s">
        <v>47</v>
      </c>
      <c r="F1176" s="1">
        <v>64772</v>
      </c>
      <c r="G1176" t="s">
        <v>14</v>
      </c>
    </row>
    <row r="1177" spans="1:7">
      <c r="A1177" t="s">
        <v>7</v>
      </c>
      <c r="B1177" t="s">
        <v>8</v>
      </c>
      <c r="C1177" s="1">
        <v>7014</v>
      </c>
      <c r="D1177" s="1">
        <v>103</v>
      </c>
      <c r="E1177" t="s">
        <v>21</v>
      </c>
      <c r="F1177" s="1">
        <v>25058165</v>
      </c>
      <c r="G1177" s="1">
        <v>2277509</v>
      </c>
    </row>
    <row r="1178" spans="1:7">
      <c r="A1178" t="s">
        <v>7</v>
      </c>
      <c r="B1178" t="s">
        <v>8</v>
      </c>
      <c r="C1178" s="1">
        <v>7056</v>
      </c>
      <c r="D1178" s="1">
        <v>102</v>
      </c>
      <c r="E1178" t="s">
        <v>23</v>
      </c>
      <c r="F1178" s="1">
        <v>133</v>
      </c>
      <c r="G1178" t="s">
        <v>14</v>
      </c>
    </row>
    <row r="1179" spans="1:7">
      <c r="A1179" t="s">
        <v>7</v>
      </c>
      <c r="B1179" t="s">
        <v>8</v>
      </c>
      <c r="C1179" s="1">
        <v>7014</v>
      </c>
      <c r="D1179" s="1">
        <v>101</v>
      </c>
      <c r="E1179" t="s">
        <v>11</v>
      </c>
      <c r="F1179" s="1">
        <v>158357</v>
      </c>
      <c r="G1179" s="1">
        <v>6845</v>
      </c>
    </row>
    <row r="1180" spans="1:7">
      <c r="A1180" t="s">
        <v>7</v>
      </c>
      <c r="B1180" t="s">
        <v>8</v>
      </c>
      <c r="C1180" s="1">
        <v>7055</v>
      </c>
      <c r="D1180" s="1">
        <v>121</v>
      </c>
      <c r="E1180" t="s">
        <v>35</v>
      </c>
      <c r="F1180" s="1">
        <v>29350</v>
      </c>
      <c r="G1180" s="1">
        <v>954902</v>
      </c>
    </row>
    <row r="1181" spans="1:7">
      <c r="A1181" t="s">
        <v>7</v>
      </c>
      <c r="B1181" t="s">
        <v>8</v>
      </c>
      <c r="C1181" s="1">
        <v>7014</v>
      </c>
      <c r="D1181" s="1">
        <v>46</v>
      </c>
      <c r="E1181" t="s">
        <v>17</v>
      </c>
      <c r="F1181" s="1">
        <v>517307</v>
      </c>
      <c r="G1181" s="1">
        <v>281306</v>
      </c>
    </row>
    <row r="1182" spans="1:7">
      <c r="A1182" t="s">
        <v>7</v>
      </c>
      <c r="B1182" t="s">
        <v>8</v>
      </c>
      <c r="C1182" s="1">
        <v>7056</v>
      </c>
      <c r="D1182" s="1">
        <v>99</v>
      </c>
      <c r="E1182" t="s">
        <v>26</v>
      </c>
      <c r="F1182" s="1">
        <v>5934</v>
      </c>
      <c r="G1182" s="1">
        <v>219</v>
      </c>
    </row>
    <row r="1183" spans="1:7">
      <c r="A1183" t="s">
        <v>7</v>
      </c>
      <c r="B1183" t="s">
        <v>8</v>
      </c>
      <c r="C1183" s="1">
        <v>7014</v>
      </c>
      <c r="D1183" s="1">
        <v>406</v>
      </c>
      <c r="E1183" t="s">
        <v>56</v>
      </c>
      <c r="F1183" s="1">
        <v>-7739200</v>
      </c>
      <c r="G1183" t="s">
        <v>14</v>
      </c>
    </row>
    <row r="1184" spans="1:7">
      <c r="A1184" t="s">
        <v>7</v>
      </c>
      <c r="B1184" t="s">
        <v>8</v>
      </c>
      <c r="C1184" s="1">
        <v>7055</v>
      </c>
      <c r="D1184" s="1">
        <v>121</v>
      </c>
      <c r="E1184" t="s">
        <v>35</v>
      </c>
      <c r="F1184" s="1">
        <v>67330</v>
      </c>
      <c r="G1184" s="1">
        <v>852155</v>
      </c>
    </row>
    <row r="1185" spans="1:7">
      <c r="A1185" t="s">
        <v>7</v>
      </c>
      <c r="B1185" t="s">
        <v>8</v>
      </c>
      <c r="C1185" s="1">
        <v>6121</v>
      </c>
      <c r="D1185" s="1">
        <v>126</v>
      </c>
      <c r="E1185" t="s">
        <v>50</v>
      </c>
      <c r="F1185" t="s">
        <v>14</v>
      </c>
      <c r="G1185" s="1">
        <v>2634240</v>
      </c>
    </row>
    <row r="1186" spans="1:7">
      <c r="A1186" t="s">
        <v>7</v>
      </c>
      <c r="B1186" t="s">
        <v>8</v>
      </c>
      <c r="C1186" s="1">
        <v>7014</v>
      </c>
      <c r="D1186" s="1">
        <v>32</v>
      </c>
      <c r="E1186" t="s">
        <v>30</v>
      </c>
      <c r="F1186" s="1">
        <v>256627</v>
      </c>
      <c r="G1186" s="1">
        <v>261941</v>
      </c>
    </row>
    <row r="1187" spans="1:7">
      <c r="A1187" t="s">
        <v>7</v>
      </c>
      <c r="B1187" t="s">
        <v>8</v>
      </c>
      <c r="C1187" s="1">
        <v>7054</v>
      </c>
      <c r="D1187" s="1">
        <v>88</v>
      </c>
      <c r="E1187" t="s">
        <v>52</v>
      </c>
      <c r="F1187" s="1">
        <v>16984859</v>
      </c>
      <c r="G1187" s="1">
        <v>70523</v>
      </c>
    </row>
    <row r="1188" spans="1:7">
      <c r="A1188" t="s">
        <v>7</v>
      </c>
      <c r="B1188" t="s">
        <v>8</v>
      </c>
      <c r="C1188" s="1">
        <v>7014</v>
      </c>
      <c r="D1188" s="1">
        <v>32</v>
      </c>
      <c r="E1188" t="s">
        <v>30</v>
      </c>
      <c r="F1188" s="1">
        <v>192252</v>
      </c>
      <c r="G1188" s="1">
        <v>18073</v>
      </c>
    </row>
    <row r="1189" spans="1:7">
      <c r="A1189" t="s">
        <v>7</v>
      </c>
      <c r="B1189" t="s">
        <v>8</v>
      </c>
      <c r="C1189" s="1">
        <v>7014</v>
      </c>
      <c r="D1189" s="1">
        <v>400</v>
      </c>
      <c r="E1189" t="s">
        <v>12</v>
      </c>
      <c r="F1189" s="1">
        <v>56757</v>
      </c>
      <c r="G1189" s="1">
        <v>8638219</v>
      </c>
    </row>
    <row r="1190" spans="1:7">
      <c r="A1190" t="s">
        <v>7</v>
      </c>
      <c r="B1190" t="s">
        <v>8</v>
      </c>
      <c r="C1190" s="1">
        <v>7014</v>
      </c>
      <c r="D1190" s="1">
        <v>106</v>
      </c>
      <c r="E1190" t="s">
        <v>47</v>
      </c>
      <c r="F1190" s="1">
        <v>5681</v>
      </c>
      <c r="G1190" t="s">
        <v>14</v>
      </c>
    </row>
    <row r="1191" spans="1:7">
      <c r="A1191" t="s">
        <v>7</v>
      </c>
      <c r="B1191" t="s">
        <v>8</v>
      </c>
      <c r="C1191" s="1">
        <v>7014</v>
      </c>
      <c r="D1191" s="1">
        <v>98</v>
      </c>
      <c r="E1191" t="s">
        <v>31</v>
      </c>
      <c r="F1191" s="1">
        <v>441092</v>
      </c>
      <c r="G1191" s="1">
        <v>22119499</v>
      </c>
    </row>
    <row r="1192" spans="1:7">
      <c r="A1192" t="s">
        <v>7</v>
      </c>
      <c r="B1192" t="s">
        <v>8</v>
      </c>
      <c r="C1192" s="1">
        <v>7055</v>
      </c>
      <c r="D1192" s="1">
        <v>60</v>
      </c>
      <c r="E1192" t="s">
        <v>46</v>
      </c>
      <c r="F1192" s="1">
        <v>130828</v>
      </c>
      <c r="G1192" s="1">
        <v>2023</v>
      </c>
    </row>
    <row r="1193" spans="1:7">
      <c r="A1193" t="s">
        <v>7</v>
      </c>
      <c r="B1193" t="s">
        <v>8</v>
      </c>
      <c r="C1193" s="1">
        <v>7056</v>
      </c>
      <c r="D1193" s="1">
        <v>60</v>
      </c>
      <c r="E1193" t="s">
        <v>46</v>
      </c>
      <c r="F1193" s="1">
        <v>164880</v>
      </c>
      <c r="G1193" s="1">
        <v>4965</v>
      </c>
    </row>
    <row r="1194" spans="1:7">
      <c r="A1194" t="s">
        <v>7</v>
      </c>
      <c r="B1194" t="s">
        <v>8</v>
      </c>
      <c r="C1194" s="1">
        <v>7014</v>
      </c>
      <c r="D1194" s="1">
        <v>30</v>
      </c>
      <c r="E1194" t="s">
        <v>16</v>
      </c>
      <c r="F1194" s="1">
        <v>-7148144</v>
      </c>
      <c r="G1194" t="s">
        <v>14</v>
      </c>
    </row>
    <row r="1195" spans="1:7">
      <c r="A1195" t="s">
        <v>7</v>
      </c>
      <c r="B1195" t="s">
        <v>8</v>
      </c>
      <c r="C1195" s="1">
        <v>7014</v>
      </c>
      <c r="D1195" s="1">
        <v>28</v>
      </c>
      <c r="E1195" t="s">
        <v>33</v>
      </c>
      <c r="F1195" s="1">
        <v>166583</v>
      </c>
      <c r="G1195" s="1">
        <v>8408652</v>
      </c>
    </row>
    <row r="1196" spans="1:7">
      <c r="A1196" t="s">
        <v>7</v>
      </c>
      <c r="B1196" t="s">
        <v>8</v>
      </c>
      <c r="C1196" s="1">
        <v>7014</v>
      </c>
      <c r="D1196" s="1">
        <v>56</v>
      </c>
      <c r="E1196" t="s">
        <v>49</v>
      </c>
      <c r="F1196" s="1">
        <v>5862605</v>
      </c>
      <c r="G1196" s="1">
        <v>34081101</v>
      </c>
    </row>
    <row r="1197" spans="1:7">
      <c r="A1197" t="s">
        <v>7</v>
      </c>
      <c r="B1197" t="s">
        <v>8</v>
      </c>
      <c r="C1197" s="1">
        <v>7014</v>
      </c>
      <c r="D1197" s="1">
        <v>3</v>
      </c>
      <c r="E1197" t="s">
        <v>28</v>
      </c>
      <c r="F1197" s="1">
        <v>617228</v>
      </c>
      <c r="G1197" t="s">
        <v>14</v>
      </c>
    </row>
    <row r="1198" spans="1:7">
      <c r="A1198" t="s">
        <v>7</v>
      </c>
      <c r="B1198" t="s">
        <v>8</v>
      </c>
      <c r="C1198" s="1">
        <v>7055</v>
      </c>
      <c r="D1198" s="1">
        <v>2</v>
      </c>
      <c r="E1198" t="s">
        <v>25</v>
      </c>
      <c r="F1198" s="1">
        <v>3388163</v>
      </c>
      <c r="G1198" s="1">
        <v>93911766</v>
      </c>
    </row>
    <row r="1199" spans="1:7">
      <c r="A1199" t="s">
        <v>7</v>
      </c>
      <c r="B1199" t="s">
        <v>8</v>
      </c>
      <c r="C1199" s="1">
        <v>7014</v>
      </c>
      <c r="D1199" s="1">
        <v>56</v>
      </c>
      <c r="E1199" t="s">
        <v>49</v>
      </c>
      <c r="F1199" s="1">
        <v>7096518</v>
      </c>
      <c r="G1199" s="1">
        <v>34127314</v>
      </c>
    </row>
    <row r="1200" spans="1:7">
      <c r="A1200" t="s">
        <v>7</v>
      </c>
      <c r="B1200" t="s">
        <v>8</v>
      </c>
      <c r="C1200" s="1">
        <v>7014</v>
      </c>
      <c r="D1200" s="1">
        <v>56</v>
      </c>
      <c r="E1200" t="s">
        <v>49</v>
      </c>
      <c r="F1200" s="1">
        <v>30258130</v>
      </c>
      <c r="G1200" s="1">
        <v>151884239</v>
      </c>
    </row>
    <row r="1201" spans="1:7">
      <c r="A1201" t="s">
        <v>7</v>
      </c>
      <c r="B1201" t="s">
        <v>8</v>
      </c>
      <c r="C1201" s="1">
        <v>7014</v>
      </c>
      <c r="D1201" s="1">
        <v>3</v>
      </c>
      <c r="E1201" t="s">
        <v>28</v>
      </c>
      <c r="F1201" s="1">
        <v>162307584</v>
      </c>
      <c r="G1201" s="1">
        <v>8784673</v>
      </c>
    </row>
    <row r="1202" spans="1:7">
      <c r="A1202" t="s">
        <v>7</v>
      </c>
      <c r="B1202" t="s">
        <v>8</v>
      </c>
      <c r="C1202" s="1">
        <v>7014</v>
      </c>
      <c r="D1202" s="1">
        <v>103</v>
      </c>
      <c r="E1202" t="s">
        <v>21</v>
      </c>
      <c r="F1202" s="1">
        <v>2197113</v>
      </c>
      <c r="G1202" s="1">
        <v>58841</v>
      </c>
    </row>
    <row r="1203" spans="1:7">
      <c r="A1203" t="s">
        <v>7</v>
      </c>
      <c r="B1203" t="s">
        <v>8</v>
      </c>
      <c r="C1203" s="1">
        <v>7014</v>
      </c>
      <c r="D1203" s="1">
        <v>120</v>
      </c>
      <c r="E1203" t="s">
        <v>48</v>
      </c>
      <c r="F1203" s="1">
        <v>189785</v>
      </c>
      <c r="G1203" s="1">
        <v>13156074</v>
      </c>
    </row>
    <row r="1204" spans="1:7">
      <c r="A1204" t="s">
        <v>7</v>
      </c>
      <c r="B1204" t="s">
        <v>8</v>
      </c>
      <c r="C1204" s="1">
        <v>7056</v>
      </c>
      <c r="D1204" s="1">
        <v>2</v>
      </c>
      <c r="E1204" t="s">
        <v>25</v>
      </c>
      <c r="F1204" s="1">
        <v>29980872</v>
      </c>
      <c r="G1204" s="1">
        <v>872176191</v>
      </c>
    </row>
    <row r="1205" spans="1:7">
      <c r="A1205" t="s">
        <v>7</v>
      </c>
      <c r="B1205" t="s">
        <v>8</v>
      </c>
      <c r="C1205" s="1">
        <v>7055</v>
      </c>
      <c r="D1205" s="1">
        <v>121</v>
      </c>
      <c r="E1205" t="s">
        <v>35</v>
      </c>
      <c r="F1205" s="1">
        <v>550515</v>
      </c>
      <c r="G1205" s="1">
        <v>12143787</v>
      </c>
    </row>
    <row r="1206" spans="1:7">
      <c r="A1206" t="s">
        <v>7</v>
      </c>
      <c r="B1206" t="s">
        <v>8</v>
      </c>
      <c r="C1206" s="1">
        <v>7014</v>
      </c>
      <c r="D1206" s="1">
        <v>46</v>
      </c>
      <c r="E1206" t="s">
        <v>17</v>
      </c>
      <c r="F1206" s="1">
        <v>667127</v>
      </c>
      <c r="G1206" s="1">
        <v>105427</v>
      </c>
    </row>
    <row r="1207" spans="1:7">
      <c r="A1207" t="s">
        <v>7</v>
      </c>
      <c r="B1207" t="s">
        <v>8</v>
      </c>
      <c r="C1207" s="1">
        <v>7014</v>
      </c>
      <c r="D1207" s="1">
        <v>103</v>
      </c>
      <c r="E1207" t="s">
        <v>21</v>
      </c>
      <c r="F1207" s="1">
        <v>12908343</v>
      </c>
      <c r="G1207" s="1">
        <v>316221</v>
      </c>
    </row>
    <row r="1208" spans="1:7">
      <c r="A1208" t="s">
        <v>7</v>
      </c>
      <c r="B1208" t="s">
        <v>8</v>
      </c>
      <c r="C1208" s="1">
        <v>7014</v>
      </c>
      <c r="D1208" s="1">
        <v>24</v>
      </c>
      <c r="E1208" t="s">
        <v>51</v>
      </c>
      <c r="F1208" s="1">
        <v>489358</v>
      </c>
      <c r="G1208" s="1">
        <v>29255981</v>
      </c>
    </row>
    <row r="1209" spans="1:7">
      <c r="A1209" t="s">
        <v>7</v>
      </c>
      <c r="B1209" t="s">
        <v>8</v>
      </c>
      <c r="C1209" s="1">
        <v>7014</v>
      </c>
      <c r="D1209" s="1">
        <v>401</v>
      </c>
      <c r="E1209" t="s">
        <v>18</v>
      </c>
      <c r="F1209" s="1">
        <v>139506</v>
      </c>
      <c r="G1209" s="1">
        <v>26396934</v>
      </c>
    </row>
    <row r="1210" spans="1:7">
      <c r="A1210" t="s">
        <v>7</v>
      </c>
      <c r="B1210" t="s">
        <v>8</v>
      </c>
      <c r="C1210" s="1">
        <v>7014</v>
      </c>
      <c r="D1210" s="1">
        <v>7</v>
      </c>
      <c r="E1210" t="s">
        <v>20</v>
      </c>
      <c r="F1210" s="1">
        <v>11311234</v>
      </c>
      <c r="G1210" s="1">
        <v>647921</v>
      </c>
    </row>
    <row r="1211" spans="1:7">
      <c r="A1211" t="s">
        <v>7</v>
      </c>
      <c r="B1211" t="s">
        <v>8</v>
      </c>
      <c r="C1211" s="1">
        <v>7014</v>
      </c>
      <c r="D1211" s="1">
        <v>46</v>
      </c>
      <c r="E1211" t="s">
        <v>17</v>
      </c>
      <c r="F1211" s="1">
        <v>2329869</v>
      </c>
      <c r="G1211" s="1">
        <v>876674</v>
      </c>
    </row>
    <row r="1212" spans="1:7">
      <c r="A1212" t="s">
        <v>7</v>
      </c>
      <c r="B1212" t="s">
        <v>8</v>
      </c>
      <c r="C1212" s="1">
        <v>7014</v>
      </c>
      <c r="D1212" s="1">
        <v>56</v>
      </c>
      <c r="E1212" t="s">
        <v>49</v>
      </c>
      <c r="F1212" s="1">
        <v>1999454</v>
      </c>
      <c r="G1212" s="1">
        <v>7982674</v>
      </c>
    </row>
    <row r="1213" spans="1:7">
      <c r="A1213" t="s">
        <v>7</v>
      </c>
      <c r="B1213" t="s">
        <v>8</v>
      </c>
      <c r="C1213" s="1">
        <v>7056</v>
      </c>
      <c r="D1213" s="1">
        <v>121</v>
      </c>
      <c r="E1213" t="s">
        <v>35</v>
      </c>
      <c r="F1213" s="1">
        <v>546146</v>
      </c>
      <c r="G1213" s="1">
        <v>5415916</v>
      </c>
    </row>
    <row r="1214" spans="1:7">
      <c r="A1214" t="s">
        <v>7</v>
      </c>
      <c r="B1214" t="s">
        <v>8</v>
      </c>
      <c r="C1214" s="1">
        <v>7014</v>
      </c>
      <c r="D1214" s="1">
        <v>101</v>
      </c>
      <c r="E1214" t="s">
        <v>11</v>
      </c>
      <c r="F1214" s="1">
        <v>428255</v>
      </c>
      <c r="G1214" s="1">
        <v>10252</v>
      </c>
    </row>
    <row r="1215" spans="1:7">
      <c r="A1215" t="s">
        <v>7</v>
      </c>
      <c r="B1215" t="s">
        <v>8</v>
      </c>
      <c r="C1215" s="1">
        <v>7014</v>
      </c>
      <c r="D1215" s="1">
        <v>8</v>
      </c>
      <c r="E1215" t="s">
        <v>37</v>
      </c>
      <c r="F1215" s="1">
        <v>20077</v>
      </c>
      <c r="G1215" t="s">
        <v>14</v>
      </c>
    </row>
    <row r="1216" spans="1:7">
      <c r="A1216" t="s">
        <v>7</v>
      </c>
      <c r="B1216" t="s">
        <v>8</v>
      </c>
      <c r="C1216" s="1">
        <v>7014</v>
      </c>
      <c r="D1216" s="1">
        <v>59</v>
      </c>
      <c r="E1216" t="s">
        <v>27</v>
      </c>
      <c r="F1216" s="1">
        <v>12118</v>
      </c>
      <c r="G1216" t="s">
        <v>14</v>
      </c>
    </row>
    <row r="1217" spans="1:7">
      <c r="A1217" t="s">
        <v>7</v>
      </c>
      <c r="B1217" t="s">
        <v>8</v>
      </c>
      <c r="C1217" s="1">
        <v>7053</v>
      </c>
      <c r="D1217" s="1">
        <v>52</v>
      </c>
      <c r="E1217" t="s">
        <v>32</v>
      </c>
      <c r="F1217" s="1">
        <v>23342138</v>
      </c>
      <c r="G1217" s="1">
        <v>117934073</v>
      </c>
    </row>
    <row r="1218" spans="1:7">
      <c r="A1218" t="s">
        <v>7</v>
      </c>
      <c r="B1218" t="s">
        <v>8</v>
      </c>
      <c r="C1218" s="1">
        <v>7055</v>
      </c>
      <c r="D1218" s="1">
        <v>46</v>
      </c>
      <c r="E1218" t="s">
        <v>17</v>
      </c>
      <c r="F1218" s="1">
        <v>68476</v>
      </c>
      <c r="G1218" t="s">
        <v>14</v>
      </c>
    </row>
    <row r="1219" spans="1:7">
      <c r="A1219" t="s">
        <v>7</v>
      </c>
      <c r="B1219" t="s">
        <v>8</v>
      </c>
      <c r="C1219" s="1">
        <v>7014</v>
      </c>
      <c r="D1219" s="1">
        <v>7</v>
      </c>
      <c r="E1219" t="s">
        <v>20</v>
      </c>
      <c r="F1219" s="1">
        <v>21478337</v>
      </c>
      <c r="G1219" s="1">
        <v>1285361</v>
      </c>
    </row>
    <row r="1220" spans="1:7">
      <c r="A1220" t="s">
        <v>7</v>
      </c>
      <c r="B1220" t="s">
        <v>8</v>
      </c>
      <c r="C1220" s="1">
        <v>7014</v>
      </c>
      <c r="D1220" s="1">
        <v>126</v>
      </c>
      <c r="E1220" t="s">
        <v>50</v>
      </c>
      <c r="F1220" s="1">
        <v>148</v>
      </c>
      <c r="G1220" s="1">
        <v>395697</v>
      </c>
    </row>
    <row r="1221" spans="1:7">
      <c r="A1221" t="s">
        <v>7</v>
      </c>
      <c r="B1221" t="s">
        <v>8</v>
      </c>
      <c r="C1221" s="1">
        <v>7014</v>
      </c>
      <c r="D1221" s="1">
        <v>118</v>
      </c>
      <c r="E1221" t="s">
        <v>55</v>
      </c>
      <c r="F1221" s="1">
        <v>21850</v>
      </c>
      <c r="G1221" s="1">
        <v>81160</v>
      </c>
    </row>
    <row r="1222" spans="1:7">
      <c r="A1222" t="s">
        <v>7</v>
      </c>
      <c r="B1222" t="s">
        <v>8</v>
      </c>
      <c r="C1222" s="1">
        <v>7014</v>
      </c>
      <c r="D1222" s="1">
        <v>81</v>
      </c>
      <c r="E1222" t="s">
        <v>15</v>
      </c>
      <c r="F1222" s="1">
        <v>2853933</v>
      </c>
      <c r="G1222" s="1">
        <v>2488098</v>
      </c>
    </row>
    <row r="1223" spans="1:7">
      <c r="A1223" t="s">
        <v>7</v>
      </c>
      <c r="B1223" t="s">
        <v>8</v>
      </c>
      <c r="C1223" s="1">
        <v>7054</v>
      </c>
      <c r="D1223" s="1">
        <v>98</v>
      </c>
      <c r="E1223" t="s">
        <v>31</v>
      </c>
      <c r="F1223" s="1">
        <v>6667077</v>
      </c>
      <c r="G1223" s="1">
        <v>246085</v>
      </c>
    </row>
    <row r="1224" spans="1:7">
      <c r="A1224" t="s">
        <v>7</v>
      </c>
      <c r="B1224" t="s">
        <v>8</v>
      </c>
      <c r="C1224" s="1">
        <v>7055</v>
      </c>
      <c r="D1224" s="1">
        <v>102</v>
      </c>
      <c r="E1224" t="s">
        <v>23</v>
      </c>
      <c r="F1224" s="1">
        <v>159</v>
      </c>
      <c r="G1224" t="s">
        <v>14</v>
      </c>
    </row>
    <row r="1225" spans="1:7">
      <c r="A1225" t="s">
        <v>7</v>
      </c>
      <c r="B1225" t="s">
        <v>8</v>
      </c>
      <c r="C1225" s="1">
        <v>7014</v>
      </c>
      <c r="D1225" s="1">
        <v>126</v>
      </c>
      <c r="E1225" t="s">
        <v>50</v>
      </c>
      <c r="F1225" s="1">
        <v>245</v>
      </c>
      <c r="G1225" s="1">
        <v>127944</v>
      </c>
    </row>
    <row r="1226" spans="1:7">
      <c r="A1226" t="s">
        <v>7</v>
      </c>
      <c r="B1226" t="s">
        <v>8</v>
      </c>
      <c r="C1226" s="1">
        <v>7053</v>
      </c>
      <c r="D1226" s="1">
        <v>52</v>
      </c>
      <c r="E1226" t="s">
        <v>32</v>
      </c>
      <c r="F1226" s="1">
        <v>6783550</v>
      </c>
      <c r="G1226" s="1">
        <v>30430273</v>
      </c>
    </row>
    <row r="1227" spans="1:7">
      <c r="A1227" t="s">
        <v>7</v>
      </c>
      <c r="B1227" t="s">
        <v>8</v>
      </c>
      <c r="C1227" s="1">
        <v>6121</v>
      </c>
      <c r="D1227" s="1">
        <v>59</v>
      </c>
      <c r="E1227" t="s">
        <v>27</v>
      </c>
      <c r="F1227" s="1">
        <v>2959</v>
      </c>
      <c r="G1227" t="s">
        <v>14</v>
      </c>
    </row>
    <row r="1228" spans="1:7">
      <c r="A1228" t="s">
        <v>7</v>
      </c>
      <c r="B1228" t="s">
        <v>8</v>
      </c>
      <c r="C1228" s="1">
        <v>7055</v>
      </c>
      <c r="D1228" s="1">
        <v>58</v>
      </c>
      <c r="E1228" t="s">
        <v>45</v>
      </c>
      <c r="F1228" s="1">
        <v>168231169</v>
      </c>
      <c r="G1228" s="1">
        <v>249778</v>
      </c>
    </row>
    <row r="1229" spans="1:7">
      <c r="A1229" t="s">
        <v>7</v>
      </c>
      <c r="B1229" t="s">
        <v>8</v>
      </c>
      <c r="C1229" s="1">
        <v>7055</v>
      </c>
      <c r="D1229" s="1">
        <v>46</v>
      </c>
      <c r="E1229" t="s">
        <v>17</v>
      </c>
      <c r="F1229" s="1">
        <v>58496</v>
      </c>
      <c r="G1229" s="1">
        <v>6015</v>
      </c>
    </row>
    <row r="1230" spans="1:7">
      <c r="A1230" t="s">
        <v>7</v>
      </c>
      <c r="B1230" t="s">
        <v>8</v>
      </c>
      <c r="C1230" s="1">
        <v>7014</v>
      </c>
      <c r="D1230" s="1">
        <v>30</v>
      </c>
      <c r="E1230" t="s">
        <v>16</v>
      </c>
      <c r="F1230" s="1">
        <v>-17537656</v>
      </c>
      <c r="G1230" t="s">
        <v>14</v>
      </c>
    </row>
    <row r="1231" spans="1:7">
      <c r="A1231" t="s">
        <v>7</v>
      </c>
      <c r="B1231" t="s">
        <v>8</v>
      </c>
      <c r="C1231" s="1">
        <v>7014</v>
      </c>
      <c r="D1231" s="1">
        <v>4</v>
      </c>
      <c r="E1231" t="s">
        <v>24</v>
      </c>
      <c r="F1231" s="1">
        <v>13136584</v>
      </c>
      <c r="G1231" s="1">
        <v>59896830</v>
      </c>
    </row>
    <row r="1232" spans="1:7">
      <c r="A1232" t="s">
        <v>7</v>
      </c>
      <c r="B1232" t="s">
        <v>8</v>
      </c>
      <c r="C1232" s="1">
        <v>7014</v>
      </c>
      <c r="D1232" s="1">
        <v>1</v>
      </c>
      <c r="E1232" t="s">
        <v>40</v>
      </c>
      <c r="F1232" s="1">
        <v>9863</v>
      </c>
      <c r="G1232" s="1">
        <v>1610</v>
      </c>
    </row>
    <row r="1233" spans="1:7">
      <c r="A1233" t="s">
        <v>7</v>
      </c>
      <c r="B1233" t="s">
        <v>8</v>
      </c>
      <c r="C1233" s="1">
        <v>7014</v>
      </c>
      <c r="D1233" s="1">
        <v>118</v>
      </c>
      <c r="E1233" t="s">
        <v>55</v>
      </c>
      <c r="F1233" s="1">
        <v>3050595</v>
      </c>
      <c r="G1233" s="1">
        <v>3659343</v>
      </c>
    </row>
    <row r="1234" spans="1:7">
      <c r="A1234" t="s">
        <v>7</v>
      </c>
      <c r="B1234" t="s">
        <v>8</v>
      </c>
      <c r="C1234" s="1">
        <v>7014</v>
      </c>
      <c r="D1234" s="1">
        <v>59</v>
      </c>
      <c r="E1234" t="s">
        <v>27</v>
      </c>
      <c r="F1234" s="1">
        <v>45805</v>
      </c>
      <c r="G1234" t="s">
        <v>14</v>
      </c>
    </row>
    <row r="1235" spans="1:7">
      <c r="A1235" t="s">
        <v>7</v>
      </c>
      <c r="B1235" t="s">
        <v>8</v>
      </c>
      <c r="C1235" s="1">
        <v>7056</v>
      </c>
      <c r="D1235" s="1">
        <v>60</v>
      </c>
      <c r="E1235" t="s">
        <v>46</v>
      </c>
      <c r="F1235" s="1">
        <v>520881</v>
      </c>
      <c r="G1235" s="1">
        <v>119988</v>
      </c>
    </row>
    <row r="1236" spans="1:7">
      <c r="A1236" t="s">
        <v>7</v>
      </c>
      <c r="B1236" t="s">
        <v>8</v>
      </c>
      <c r="C1236" s="1">
        <v>7056</v>
      </c>
      <c r="D1236" s="1">
        <v>99</v>
      </c>
      <c r="E1236" t="s">
        <v>26</v>
      </c>
      <c r="F1236" s="1">
        <v>1661</v>
      </c>
      <c r="G1236" s="1">
        <v>269</v>
      </c>
    </row>
    <row r="1237" spans="1:7">
      <c r="A1237" t="s">
        <v>7</v>
      </c>
      <c r="B1237" t="s">
        <v>8</v>
      </c>
      <c r="C1237" s="1">
        <v>7014</v>
      </c>
      <c r="D1237" s="1">
        <v>400</v>
      </c>
      <c r="E1237" t="s">
        <v>12</v>
      </c>
      <c r="F1237" s="1">
        <v>335329</v>
      </c>
      <c r="G1237" s="1">
        <v>50124369</v>
      </c>
    </row>
    <row r="1238" spans="1:7">
      <c r="A1238" t="s">
        <v>7</v>
      </c>
      <c r="B1238" t="s">
        <v>8</v>
      </c>
      <c r="C1238" s="1">
        <v>7014</v>
      </c>
      <c r="D1238" s="1">
        <v>106</v>
      </c>
      <c r="E1238" t="s">
        <v>47</v>
      </c>
      <c r="F1238" s="1">
        <v>4380</v>
      </c>
      <c r="G1238" t="s">
        <v>14</v>
      </c>
    </row>
    <row r="1239" spans="1:7">
      <c r="A1239" t="s">
        <v>7</v>
      </c>
      <c r="B1239" t="s">
        <v>8</v>
      </c>
      <c r="C1239" s="1">
        <v>6121</v>
      </c>
      <c r="D1239" s="1">
        <v>126</v>
      </c>
      <c r="E1239" t="s">
        <v>50</v>
      </c>
      <c r="F1239" s="1">
        <v>5051</v>
      </c>
      <c r="G1239" s="1">
        <v>10433</v>
      </c>
    </row>
    <row r="1240" spans="1:7">
      <c r="A1240" t="s">
        <v>7</v>
      </c>
      <c r="B1240" t="s">
        <v>8</v>
      </c>
      <c r="C1240" s="1">
        <v>7055</v>
      </c>
      <c r="D1240" s="1">
        <v>99</v>
      </c>
      <c r="E1240" t="s">
        <v>26</v>
      </c>
      <c r="F1240" s="1">
        <v>5892</v>
      </c>
      <c r="G1240" s="1">
        <v>90</v>
      </c>
    </row>
    <row r="1241" spans="1:7">
      <c r="A1241" t="s">
        <v>7</v>
      </c>
      <c r="B1241" t="s">
        <v>8</v>
      </c>
      <c r="C1241" s="1">
        <v>7056</v>
      </c>
      <c r="D1241" s="1">
        <v>102</v>
      </c>
      <c r="E1241" t="s">
        <v>23</v>
      </c>
      <c r="F1241" s="1">
        <v>481</v>
      </c>
      <c r="G1241" t="s">
        <v>14</v>
      </c>
    </row>
    <row r="1242" spans="1:7">
      <c r="A1242" t="s">
        <v>7</v>
      </c>
      <c r="B1242" t="s">
        <v>8</v>
      </c>
      <c r="C1242" s="1">
        <v>7014</v>
      </c>
      <c r="D1242" s="1">
        <v>120</v>
      </c>
      <c r="E1242" t="s">
        <v>48</v>
      </c>
      <c r="F1242" s="1">
        <v>1422154</v>
      </c>
      <c r="G1242" s="1">
        <v>180374187</v>
      </c>
    </row>
    <row r="1243" spans="1:7">
      <c r="A1243" t="s">
        <v>7</v>
      </c>
      <c r="B1243" t="s">
        <v>8</v>
      </c>
      <c r="C1243" s="1">
        <v>7014</v>
      </c>
      <c r="D1243" s="1">
        <v>400</v>
      </c>
      <c r="E1243" t="s">
        <v>12</v>
      </c>
      <c r="F1243" s="1">
        <v>3270</v>
      </c>
      <c r="G1243" s="1">
        <v>1349184</v>
      </c>
    </row>
    <row r="1244" spans="1:7">
      <c r="A1244" t="s">
        <v>7</v>
      </c>
      <c r="B1244" t="s">
        <v>8</v>
      </c>
      <c r="C1244" s="1">
        <v>7055</v>
      </c>
      <c r="D1244" s="1">
        <v>121</v>
      </c>
      <c r="E1244" t="s">
        <v>35</v>
      </c>
      <c r="F1244" s="1">
        <v>141450</v>
      </c>
      <c r="G1244" s="1">
        <v>1287162</v>
      </c>
    </row>
    <row r="1245" spans="1:7">
      <c r="A1245" t="s">
        <v>7</v>
      </c>
      <c r="B1245" t="s">
        <v>8</v>
      </c>
      <c r="C1245" s="1">
        <v>7014</v>
      </c>
      <c r="D1245" s="1">
        <v>27</v>
      </c>
      <c r="E1245" t="s">
        <v>29</v>
      </c>
      <c r="F1245" s="1">
        <v>1300410</v>
      </c>
      <c r="G1245" s="1">
        <v>211586269</v>
      </c>
    </row>
    <row r="1246" spans="1:7">
      <c r="A1246" t="s">
        <v>7</v>
      </c>
      <c r="B1246" t="s">
        <v>8</v>
      </c>
      <c r="C1246" s="1">
        <v>7055</v>
      </c>
      <c r="D1246" s="1">
        <v>46</v>
      </c>
      <c r="E1246" t="s">
        <v>17</v>
      </c>
      <c r="F1246" s="1">
        <v>11023623</v>
      </c>
      <c r="G1246" s="1">
        <v>476997</v>
      </c>
    </row>
    <row r="1247" spans="1:7">
      <c r="A1247" t="s">
        <v>7</v>
      </c>
      <c r="B1247" t="s">
        <v>8</v>
      </c>
      <c r="C1247" s="1">
        <v>7014</v>
      </c>
      <c r="D1247" s="1">
        <v>1</v>
      </c>
      <c r="E1247" t="s">
        <v>40</v>
      </c>
      <c r="F1247" s="1">
        <v>619</v>
      </c>
      <c r="G1247" t="s">
        <v>14</v>
      </c>
    </row>
    <row r="1248" spans="1:7">
      <c r="A1248" t="s">
        <v>7</v>
      </c>
      <c r="B1248" t="s">
        <v>8</v>
      </c>
      <c r="C1248" s="1">
        <v>7014</v>
      </c>
      <c r="D1248" s="1">
        <v>100</v>
      </c>
      <c r="E1248" t="s">
        <v>9</v>
      </c>
      <c r="F1248" s="1">
        <v>96565</v>
      </c>
      <c r="G1248" s="1">
        <v>27371</v>
      </c>
    </row>
    <row r="1249" spans="1:7">
      <c r="A1249" t="s">
        <v>7</v>
      </c>
      <c r="B1249" t="s">
        <v>8</v>
      </c>
      <c r="C1249" s="1">
        <v>7014</v>
      </c>
      <c r="D1249" s="1">
        <v>19</v>
      </c>
      <c r="E1249" t="s">
        <v>39</v>
      </c>
      <c r="F1249" t="s">
        <v>14</v>
      </c>
      <c r="G1249" s="1">
        <v>33686396</v>
      </c>
    </row>
    <row r="1250" spans="1:7">
      <c r="A1250" t="s">
        <v>7</v>
      </c>
      <c r="B1250" t="s">
        <v>8</v>
      </c>
      <c r="C1250" s="1">
        <v>7014</v>
      </c>
      <c r="D1250" s="1">
        <v>32</v>
      </c>
      <c r="E1250" t="s">
        <v>30</v>
      </c>
      <c r="F1250" s="1">
        <v>17637</v>
      </c>
      <c r="G1250" s="1">
        <v>88593</v>
      </c>
    </row>
    <row r="1251" spans="1:7">
      <c r="A1251" t="s">
        <v>7</v>
      </c>
      <c r="B1251" t="s">
        <v>8</v>
      </c>
      <c r="C1251" s="1">
        <v>7014</v>
      </c>
      <c r="D1251" s="1">
        <v>46</v>
      </c>
      <c r="E1251" t="s">
        <v>17</v>
      </c>
      <c r="F1251" s="1">
        <v>540973</v>
      </c>
      <c r="G1251" s="1">
        <v>8512</v>
      </c>
    </row>
    <row r="1252" spans="1:7">
      <c r="A1252" t="s">
        <v>7</v>
      </c>
      <c r="B1252" t="s">
        <v>8</v>
      </c>
      <c r="C1252" s="1">
        <v>7014</v>
      </c>
      <c r="D1252" s="1">
        <v>56</v>
      </c>
      <c r="E1252" t="s">
        <v>49</v>
      </c>
      <c r="F1252" s="1">
        <v>72896648</v>
      </c>
      <c r="G1252" s="1">
        <v>333682856</v>
      </c>
    </row>
    <row r="1253" spans="1:7">
      <c r="A1253" t="s">
        <v>7</v>
      </c>
      <c r="B1253" t="s">
        <v>8</v>
      </c>
      <c r="C1253" s="1">
        <v>7014</v>
      </c>
      <c r="D1253" s="1">
        <v>28</v>
      </c>
      <c r="E1253" t="s">
        <v>33</v>
      </c>
      <c r="F1253" s="1">
        <v>2179797</v>
      </c>
      <c r="G1253" s="1">
        <v>53243823</v>
      </c>
    </row>
    <row r="1254" spans="1:7">
      <c r="A1254" t="s">
        <v>7</v>
      </c>
      <c r="B1254" t="s">
        <v>8</v>
      </c>
      <c r="C1254" s="1">
        <v>7056</v>
      </c>
      <c r="D1254" s="1">
        <v>60</v>
      </c>
      <c r="E1254" t="s">
        <v>46</v>
      </c>
      <c r="F1254" s="1">
        <v>303977</v>
      </c>
      <c r="G1254" s="1">
        <v>49134</v>
      </c>
    </row>
    <row r="1255" spans="1:7">
      <c r="A1255" t="s">
        <v>7</v>
      </c>
      <c r="B1255" t="s">
        <v>8</v>
      </c>
      <c r="C1255" s="1">
        <v>7014</v>
      </c>
      <c r="D1255" s="1">
        <v>8</v>
      </c>
      <c r="E1255" t="s">
        <v>37</v>
      </c>
      <c r="F1255" s="1">
        <v>41367858</v>
      </c>
      <c r="G1255" s="1">
        <v>289950</v>
      </c>
    </row>
    <row r="1256" spans="1:7">
      <c r="A1256" t="s">
        <v>7</v>
      </c>
      <c r="B1256" t="s">
        <v>8</v>
      </c>
      <c r="C1256" s="1">
        <v>7014</v>
      </c>
      <c r="D1256" s="1">
        <v>28</v>
      </c>
      <c r="E1256" t="s">
        <v>33</v>
      </c>
      <c r="F1256" s="1">
        <v>3646419</v>
      </c>
      <c r="G1256" s="1">
        <v>67897713</v>
      </c>
    </row>
    <row r="1257" spans="1:7">
      <c r="A1257" t="s">
        <v>7</v>
      </c>
      <c r="B1257" t="s">
        <v>8</v>
      </c>
      <c r="C1257" s="1">
        <v>7014</v>
      </c>
      <c r="D1257" s="1">
        <v>30</v>
      </c>
      <c r="E1257" t="s">
        <v>16</v>
      </c>
      <c r="F1257" s="1">
        <v>-13014411</v>
      </c>
      <c r="G1257" t="s">
        <v>14</v>
      </c>
    </row>
    <row r="1258" spans="1:7">
      <c r="A1258" t="s">
        <v>7</v>
      </c>
      <c r="B1258" t="s">
        <v>8</v>
      </c>
      <c r="C1258" s="1">
        <v>7014</v>
      </c>
      <c r="D1258" s="1">
        <v>81</v>
      </c>
      <c r="E1258" t="s">
        <v>15</v>
      </c>
      <c r="F1258" s="1">
        <v>224623</v>
      </c>
      <c r="G1258" s="1">
        <v>1070197</v>
      </c>
    </row>
    <row r="1259" spans="1:7">
      <c r="A1259" t="s">
        <v>7</v>
      </c>
      <c r="B1259" t="s">
        <v>8</v>
      </c>
      <c r="C1259" s="1">
        <v>7014</v>
      </c>
      <c r="D1259" s="1">
        <v>122</v>
      </c>
      <c r="E1259" t="s">
        <v>19</v>
      </c>
      <c r="F1259" s="1">
        <v>905442</v>
      </c>
      <c r="G1259" t="s">
        <v>14</v>
      </c>
    </row>
    <row r="1260" spans="1:7">
      <c r="A1260" t="s">
        <v>7</v>
      </c>
      <c r="B1260" t="s">
        <v>8</v>
      </c>
      <c r="C1260" s="1">
        <v>7014</v>
      </c>
      <c r="D1260" s="1">
        <v>400</v>
      </c>
      <c r="E1260" t="s">
        <v>12</v>
      </c>
      <c r="F1260" s="1">
        <v>39325</v>
      </c>
      <c r="G1260" s="1">
        <v>6246350</v>
      </c>
    </row>
    <row r="1261" spans="1:7">
      <c r="A1261" t="s">
        <v>7</v>
      </c>
      <c r="B1261" t="s">
        <v>8</v>
      </c>
      <c r="C1261" s="1">
        <v>7014</v>
      </c>
      <c r="D1261" s="1">
        <v>56</v>
      </c>
      <c r="E1261" t="s">
        <v>49</v>
      </c>
      <c r="F1261" s="1">
        <v>12064616</v>
      </c>
      <c r="G1261" s="1">
        <v>55180720</v>
      </c>
    </row>
    <row r="1262" spans="1:7">
      <c r="A1262" t="s">
        <v>7</v>
      </c>
      <c r="B1262" t="s">
        <v>8</v>
      </c>
      <c r="C1262" s="1">
        <v>7053</v>
      </c>
      <c r="D1262" s="1">
        <v>52</v>
      </c>
      <c r="E1262" t="s">
        <v>32</v>
      </c>
      <c r="F1262" s="1">
        <v>104264</v>
      </c>
      <c r="G1262" s="1">
        <v>473490</v>
      </c>
    </row>
    <row r="1263" spans="1:7">
      <c r="A1263" t="s">
        <v>7</v>
      </c>
      <c r="B1263" t="s">
        <v>8</v>
      </c>
      <c r="C1263" s="1">
        <v>7054</v>
      </c>
      <c r="D1263" s="1">
        <v>83</v>
      </c>
      <c r="E1263" t="s">
        <v>59</v>
      </c>
      <c r="F1263" s="1">
        <v>139220</v>
      </c>
      <c r="G1263" s="1">
        <v>1271136</v>
      </c>
    </row>
    <row r="1264" spans="1:7">
      <c r="A1264" t="s">
        <v>7</v>
      </c>
      <c r="B1264" t="s">
        <v>8</v>
      </c>
      <c r="C1264" s="1">
        <v>7014</v>
      </c>
      <c r="D1264" s="1">
        <v>103</v>
      </c>
      <c r="E1264" t="s">
        <v>21</v>
      </c>
      <c r="F1264" s="1">
        <v>673733057</v>
      </c>
      <c r="G1264" s="1">
        <v>24913623</v>
      </c>
    </row>
    <row r="1265" spans="1:7">
      <c r="A1265" t="s">
        <v>7</v>
      </c>
      <c r="B1265" t="s">
        <v>8</v>
      </c>
      <c r="C1265" s="1">
        <v>7055</v>
      </c>
      <c r="D1265" s="1">
        <v>46</v>
      </c>
      <c r="E1265" t="s">
        <v>17</v>
      </c>
      <c r="F1265" s="1">
        <v>455310</v>
      </c>
      <c r="G1265" s="1">
        <v>45960</v>
      </c>
    </row>
    <row r="1266" spans="1:7">
      <c r="A1266" t="s">
        <v>7</v>
      </c>
      <c r="B1266" t="s">
        <v>8</v>
      </c>
      <c r="C1266" s="1">
        <v>7014</v>
      </c>
      <c r="D1266" s="1">
        <v>27</v>
      </c>
      <c r="E1266" t="s">
        <v>29</v>
      </c>
      <c r="F1266" s="1">
        <v>1234983</v>
      </c>
      <c r="G1266" s="1">
        <v>138222565</v>
      </c>
    </row>
    <row r="1267" spans="1:7">
      <c r="A1267" t="s">
        <v>7</v>
      </c>
      <c r="B1267" t="s">
        <v>8</v>
      </c>
      <c r="C1267" s="1">
        <v>7055</v>
      </c>
      <c r="D1267" s="1">
        <v>60</v>
      </c>
      <c r="E1267" t="s">
        <v>46</v>
      </c>
      <c r="F1267" s="1">
        <v>130518</v>
      </c>
      <c r="G1267" s="1">
        <v>15553</v>
      </c>
    </row>
    <row r="1268" spans="1:7">
      <c r="A1268" t="s">
        <v>7</v>
      </c>
      <c r="B1268" t="s">
        <v>8</v>
      </c>
      <c r="C1268" s="1">
        <v>7014</v>
      </c>
      <c r="D1268" s="1">
        <v>100</v>
      </c>
      <c r="E1268" t="s">
        <v>9</v>
      </c>
      <c r="F1268" s="1">
        <v>64447</v>
      </c>
      <c r="G1268" s="1">
        <v>15299</v>
      </c>
    </row>
    <row r="1269" spans="1:7">
      <c r="A1269" t="s">
        <v>7</v>
      </c>
      <c r="B1269" t="s">
        <v>8</v>
      </c>
      <c r="C1269" s="1">
        <v>7014</v>
      </c>
      <c r="D1269" s="1">
        <v>126</v>
      </c>
      <c r="E1269" t="s">
        <v>50</v>
      </c>
      <c r="F1269" s="1">
        <v>7488</v>
      </c>
      <c r="G1269" s="1">
        <v>326505</v>
      </c>
    </row>
    <row r="1270" spans="1:7">
      <c r="A1270" t="s">
        <v>7</v>
      </c>
      <c r="B1270" t="s">
        <v>8</v>
      </c>
      <c r="C1270" s="1">
        <v>7014</v>
      </c>
      <c r="D1270" s="1">
        <v>19</v>
      </c>
      <c r="E1270" t="s">
        <v>39</v>
      </c>
      <c r="F1270" s="1">
        <v>102576</v>
      </c>
      <c r="G1270" s="1">
        <v>31800185</v>
      </c>
    </row>
    <row r="1271" spans="1:7">
      <c r="A1271" t="s">
        <v>7</v>
      </c>
      <c r="B1271" t="s">
        <v>8</v>
      </c>
      <c r="C1271" s="1">
        <v>7014</v>
      </c>
      <c r="D1271" s="1">
        <v>30</v>
      </c>
      <c r="E1271" t="s">
        <v>16</v>
      </c>
      <c r="F1271" s="1">
        <v>-10241673</v>
      </c>
      <c r="G1271" t="s">
        <v>14</v>
      </c>
    </row>
    <row r="1272" spans="1:7">
      <c r="A1272" t="s">
        <v>7</v>
      </c>
      <c r="B1272" t="s">
        <v>8</v>
      </c>
      <c r="C1272" s="1">
        <v>7014</v>
      </c>
      <c r="D1272" s="1">
        <v>17</v>
      </c>
      <c r="E1272" t="s">
        <v>10</v>
      </c>
      <c r="F1272" s="1">
        <v>491362</v>
      </c>
      <c r="G1272" s="1">
        <v>8032407</v>
      </c>
    </row>
    <row r="1273" spans="1:7">
      <c r="A1273" t="s">
        <v>7</v>
      </c>
      <c r="B1273" t="s">
        <v>8</v>
      </c>
      <c r="C1273" s="1">
        <v>7014</v>
      </c>
      <c r="D1273" s="1">
        <v>103</v>
      </c>
      <c r="E1273" t="s">
        <v>21</v>
      </c>
      <c r="F1273" s="1">
        <v>6972711</v>
      </c>
      <c r="G1273" s="1">
        <v>662460</v>
      </c>
    </row>
    <row r="1274" spans="1:7">
      <c r="A1274" t="s">
        <v>7</v>
      </c>
      <c r="B1274" t="s">
        <v>8</v>
      </c>
      <c r="C1274" s="1">
        <v>7014</v>
      </c>
      <c r="D1274" s="1">
        <v>120</v>
      </c>
      <c r="E1274" t="s">
        <v>48</v>
      </c>
      <c r="F1274" s="1">
        <v>2582892</v>
      </c>
      <c r="G1274" s="1">
        <v>235904084</v>
      </c>
    </row>
    <row r="1275" spans="1:7">
      <c r="A1275" t="s">
        <v>7</v>
      </c>
      <c r="B1275" t="s">
        <v>8</v>
      </c>
      <c r="C1275" s="1">
        <v>7014</v>
      </c>
      <c r="D1275" s="1">
        <v>98</v>
      </c>
      <c r="E1275" t="s">
        <v>31</v>
      </c>
      <c r="F1275" s="1">
        <v>1916194</v>
      </c>
      <c r="G1275" s="1">
        <v>120078017</v>
      </c>
    </row>
    <row r="1276" spans="1:7">
      <c r="A1276" t="s">
        <v>7</v>
      </c>
      <c r="B1276" t="s">
        <v>8</v>
      </c>
      <c r="C1276" s="1">
        <v>7014</v>
      </c>
      <c r="D1276" s="1">
        <v>122</v>
      </c>
      <c r="E1276" t="s">
        <v>19</v>
      </c>
      <c r="F1276" s="1">
        <v>217607</v>
      </c>
      <c r="G1276" t="s">
        <v>14</v>
      </c>
    </row>
    <row r="1277" spans="1:7">
      <c r="A1277" t="s">
        <v>7</v>
      </c>
      <c r="B1277" t="s">
        <v>8</v>
      </c>
      <c r="C1277" s="1">
        <v>7014</v>
      </c>
      <c r="D1277" s="1">
        <v>8</v>
      </c>
      <c r="E1277" t="s">
        <v>37</v>
      </c>
      <c r="F1277" s="1">
        <v>390332</v>
      </c>
      <c r="G1277" s="1">
        <v>21413</v>
      </c>
    </row>
    <row r="1278" spans="1:7">
      <c r="A1278" t="s">
        <v>7</v>
      </c>
      <c r="B1278" t="s">
        <v>8</v>
      </c>
      <c r="C1278" s="1">
        <v>7014</v>
      </c>
      <c r="D1278" s="1">
        <v>7</v>
      </c>
      <c r="E1278" t="s">
        <v>20</v>
      </c>
      <c r="F1278" s="1">
        <v>28294847</v>
      </c>
      <c r="G1278" s="1">
        <v>453926</v>
      </c>
    </row>
    <row r="1279" spans="1:7">
      <c r="A1279" t="s">
        <v>7</v>
      </c>
      <c r="B1279" t="s">
        <v>8</v>
      </c>
      <c r="C1279" s="1">
        <v>7014</v>
      </c>
      <c r="D1279" s="1">
        <v>30</v>
      </c>
      <c r="E1279" t="s">
        <v>16</v>
      </c>
      <c r="F1279" s="1">
        <v>-9803609</v>
      </c>
      <c r="G1279" t="s">
        <v>14</v>
      </c>
    </row>
    <row r="1280" spans="1:7">
      <c r="A1280" t="s">
        <v>7</v>
      </c>
      <c r="B1280" t="s">
        <v>8</v>
      </c>
      <c r="C1280" s="1">
        <v>7056</v>
      </c>
      <c r="D1280" s="1">
        <v>2</v>
      </c>
      <c r="E1280" t="s">
        <v>25</v>
      </c>
      <c r="F1280" s="1">
        <v>6146986</v>
      </c>
      <c r="G1280" s="1">
        <v>24344851</v>
      </c>
    </row>
    <row r="1281" spans="1:7">
      <c r="A1281" t="s">
        <v>7</v>
      </c>
      <c r="B1281" t="s">
        <v>8</v>
      </c>
      <c r="C1281" s="1">
        <v>7053</v>
      </c>
      <c r="D1281" s="1">
        <v>52</v>
      </c>
      <c r="E1281" t="s">
        <v>32</v>
      </c>
      <c r="F1281" s="1">
        <v>268000</v>
      </c>
      <c r="G1281" s="1">
        <v>2678553</v>
      </c>
    </row>
    <row r="1282" spans="1:7">
      <c r="A1282" t="s">
        <v>7</v>
      </c>
      <c r="B1282" t="s">
        <v>8</v>
      </c>
      <c r="C1282" s="1">
        <v>7014</v>
      </c>
      <c r="D1282" s="1">
        <v>126</v>
      </c>
      <c r="E1282" t="s">
        <v>50</v>
      </c>
      <c r="F1282" s="1">
        <v>22421</v>
      </c>
      <c r="G1282" s="1">
        <v>4861345</v>
      </c>
    </row>
    <row r="1283" spans="1:7">
      <c r="A1283" t="s">
        <v>7</v>
      </c>
      <c r="B1283" t="s">
        <v>8</v>
      </c>
      <c r="C1283" s="1">
        <v>7014</v>
      </c>
      <c r="D1283" s="1">
        <v>8</v>
      </c>
      <c r="E1283" t="s">
        <v>37</v>
      </c>
      <c r="F1283" s="1">
        <v>11451</v>
      </c>
      <c r="G1283" t="s">
        <v>14</v>
      </c>
    </row>
    <row r="1284" spans="1:7">
      <c r="A1284" t="s">
        <v>7</v>
      </c>
      <c r="B1284" t="s">
        <v>8</v>
      </c>
      <c r="C1284" s="1">
        <v>7014</v>
      </c>
      <c r="D1284" s="1">
        <v>106</v>
      </c>
      <c r="E1284" t="s">
        <v>47</v>
      </c>
      <c r="F1284" s="1">
        <v>16244</v>
      </c>
      <c r="G1284" t="s">
        <v>14</v>
      </c>
    </row>
    <row r="1285" spans="1:7">
      <c r="A1285" t="s">
        <v>7</v>
      </c>
      <c r="B1285" t="s">
        <v>8</v>
      </c>
      <c r="C1285" s="1">
        <v>7014</v>
      </c>
      <c r="D1285" s="1">
        <v>81</v>
      </c>
      <c r="E1285" t="s">
        <v>15</v>
      </c>
      <c r="F1285" s="1">
        <v>70416</v>
      </c>
      <c r="G1285" s="1">
        <v>316889</v>
      </c>
    </row>
    <row r="1286" spans="1:7">
      <c r="A1286" t="s">
        <v>7</v>
      </c>
      <c r="B1286" t="s">
        <v>8</v>
      </c>
      <c r="C1286" s="1">
        <v>7014</v>
      </c>
      <c r="D1286" s="1">
        <v>401</v>
      </c>
      <c r="E1286" t="s">
        <v>18</v>
      </c>
      <c r="F1286" s="1">
        <v>13439</v>
      </c>
      <c r="G1286" s="1">
        <v>1444504</v>
      </c>
    </row>
    <row r="1287" spans="1:7">
      <c r="A1287" t="s">
        <v>7</v>
      </c>
      <c r="B1287" t="s">
        <v>8</v>
      </c>
      <c r="C1287" s="1">
        <v>7014</v>
      </c>
      <c r="D1287" s="1">
        <v>46</v>
      </c>
      <c r="E1287" t="s">
        <v>17</v>
      </c>
      <c r="F1287" s="1">
        <v>299427</v>
      </c>
      <c r="G1287" s="1">
        <v>105729</v>
      </c>
    </row>
    <row r="1288" spans="1:7">
      <c r="A1288" t="s">
        <v>7</v>
      </c>
      <c r="B1288" t="s">
        <v>8</v>
      </c>
      <c r="C1288" s="1">
        <v>7014</v>
      </c>
      <c r="D1288" s="1">
        <v>1</v>
      </c>
      <c r="E1288" t="s">
        <v>40</v>
      </c>
      <c r="F1288" s="1">
        <v>1652</v>
      </c>
      <c r="G1288" s="1">
        <v>7991</v>
      </c>
    </row>
    <row r="1289" spans="1:7">
      <c r="A1289" t="s">
        <v>7</v>
      </c>
      <c r="B1289" t="s">
        <v>8</v>
      </c>
      <c r="C1289" s="1">
        <v>7056</v>
      </c>
      <c r="D1289" s="1">
        <v>60</v>
      </c>
      <c r="E1289" t="s">
        <v>46</v>
      </c>
      <c r="F1289" s="1">
        <v>6242851</v>
      </c>
      <c r="G1289" s="1">
        <v>595435</v>
      </c>
    </row>
    <row r="1290" spans="1:7">
      <c r="A1290" t="s">
        <v>7</v>
      </c>
      <c r="B1290" t="s">
        <v>8</v>
      </c>
      <c r="C1290" s="1">
        <v>7014</v>
      </c>
      <c r="D1290" s="1">
        <v>7</v>
      </c>
      <c r="E1290" t="s">
        <v>20</v>
      </c>
      <c r="F1290" s="1">
        <v>12355947</v>
      </c>
      <c r="G1290" s="1">
        <v>322631</v>
      </c>
    </row>
    <row r="1291" spans="1:7">
      <c r="A1291" t="s">
        <v>7</v>
      </c>
      <c r="B1291" t="s">
        <v>8</v>
      </c>
      <c r="C1291" s="1">
        <v>7053</v>
      </c>
      <c r="D1291" s="1">
        <v>53</v>
      </c>
      <c r="E1291" t="s">
        <v>42</v>
      </c>
      <c r="F1291" s="1">
        <v>422100</v>
      </c>
      <c r="G1291" s="1">
        <v>5983100</v>
      </c>
    </row>
    <row r="1292" spans="1:7">
      <c r="A1292" t="s">
        <v>7</v>
      </c>
      <c r="B1292" t="s">
        <v>8</v>
      </c>
      <c r="C1292" s="1">
        <v>6121</v>
      </c>
      <c r="D1292" s="1">
        <v>81</v>
      </c>
      <c r="E1292" t="s">
        <v>15</v>
      </c>
      <c r="F1292" s="1">
        <v>1068232</v>
      </c>
      <c r="G1292" t="s">
        <v>14</v>
      </c>
    </row>
    <row r="1293" spans="1:7">
      <c r="A1293" t="s">
        <v>7</v>
      </c>
      <c r="B1293" t="s">
        <v>8</v>
      </c>
      <c r="C1293" s="1">
        <v>7014</v>
      </c>
      <c r="D1293" s="1">
        <v>30</v>
      </c>
      <c r="E1293" t="s">
        <v>16</v>
      </c>
      <c r="F1293" s="1">
        <v>-36068693</v>
      </c>
      <c r="G1293" t="s">
        <v>14</v>
      </c>
    </row>
    <row r="1294" spans="1:7">
      <c r="A1294" t="s">
        <v>7</v>
      </c>
      <c r="B1294" t="s">
        <v>8</v>
      </c>
      <c r="C1294" s="1">
        <v>7055</v>
      </c>
      <c r="D1294" s="1">
        <v>99</v>
      </c>
      <c r="E1294" t="s">
        <v>26</v>
      </c>
      <c r="F1294" s="1">
        <v>2</v>
      </c>
      <c r="G1294" t="s">
        <v>14</v>
      </c>
    </row>
    <row r="1295" spans="1:7">
      <c r="A1295" t="s">
        <v>7</v>
      </c>
      <c r="B1295" t="s">
        <v>8</v>
      </c>
      <c r="C1295" s="1">
        <v>7014</v>
      </c>
      <c r="D1295" s="1">
        <v>59</v>
      </c>
      <c r="E1295" t="s">
        <v>27</v>
      </c>
      <c r="F1295" s="1">
        <v>122732</v>
      </c>
      <c r="G1295" t="s">
        <v>14</v>
      </c>
    </row>
    <row r="1296" spans="1:7">
      <c r="A1296" t="s">
        <v>7</v>
      </c>
      <c r="B1296" t="s">
        <v>8</v>
      </c>
      <c r="C1296" s="1">
        <v>7056</v>
      </c>
      <c r="D1296" s="1">
        <v>46</v>
      </c>
      <c r="E1296" t="s">
        <v>17</v>
      </c>
      <c r="F1296" s="1">
        <v>680015</v>
      </c>
      <c r="G1296" s="1">
        <v>31719</v>
      </c>
    </row>
    <row r="1297" spans="1:7">
      <c r="A1297" t="s">
        <v>7</v>
      </c>
      <c r="B1297" t="s">
        <v>8</v>
      </c>
      <c r="C1297" s="1">
        <v>7014</v>
      </c>
      <c r="D1297" s="1">
        <v>120</v>
      </c>
      <c r="E1297" t="s">
        <v>48</v>
      </c>
      <c r="F1297" s="1">
        <v>103506</v>
      </c>
      <c r="G1297" s="1">
        <v>9893032</v>
      </c>
    </row>
    <row r="1298" spans="1:7">
      <c r="A1298" t="s">
        <v>7</v>
      </c>
      <c r="B1298" t="s">
        <v>8</v>
      </c>
      <c r="C1298" s="1">
        <v>7014</v>
      </c>
      <c r="D1298" s="1">
        <v>120</v>
      </c>
      <c r="E1298" t="s">
        <v>48</v>
      </c>
      <c r="F1298" s="1">
        <v>53372</v>
      </c>
      <c r="G1298" s="1">
        <v>1785811</v>
      </c>
    </row>
    <row r="1299" spans="1:7">
      <c r="A1299" t="s">
        <v>7</v>
      </c>
      <c r="B1299" t="s">
        <v>8</v>
      </c>
      <c r="C1299" s="1">
        <v>7055</v>
      </c>
      <c r="D1299" s="1">
        <v>121</v>
      </c>
      <c r="E1299" t="s">
        <v>35</v>
      </c>
      <c r="F1299" t="s">
        <v>14</v>
      </c>
      <c r="G1299" s="1">
        <v>301240</v>
      </c>
    </row>
    <row r="1300" spans="1:7">
      <c r="A1300" t="s">
        <v>7</v>
      </c>
      <c r="B1300" t="s">
        <v>8</v>
      </c>
      <c r="C1300" s="1">
        <v>7014</v>
      </c>
      <c r="D1300" s="1">
        <v>58</v>
      </c>
      <c r="E1300" t="s">
        <v>45</v>
      </c>
      <c r="F1300" s="1">
        <v>2155</v>
      </c>
      <c r="G1300" s="1">
        <v>20101</v>
      </c>
    </row>
    <row r="1301" spans="1:7">
      <c r="A1301" t="s">
        <v>7</v>
      </c>
      <c r="B1301" t="s">
        <v>8</v>
      </c>
      <c r="C1301" s="1">
        <v>7014</v>
      </c>
      <c r="D1301" s="1">
        <v>100</v>
      </c>
      <c r="E1301" t="s">
        <v>9</v>
      </c>
      <c r="F1301" s="1">
        <v>122553</v>
      </c>
      <c r="G1301" s="1">
        <v>40033</v>
      </c>
    </row>
    <row r="1302" spans="1:7">
      <c r="A1302" t="s">
        <v>7</v>
      </c>
      <c r="B1302" t="s">
        <v>8</v>
      </c>
      <c r="C1302" s="1">
        <v>7014</v>
      </c>
      <c r="D1302" s="1">
        <v>400</v>
      </c>
      <c r="E1302" t="s">
        <v>12</v>
      </c>
      <c r="F1302" s="1">
        <v>1535</v>
      </c>
      <c r="G1302" s="1">
        <v>228173</v>
      </c>
    </row>
    <row r="1303" spans="1:7">
      <c r="A1303" t="s">
        <v>7</v>
      </c>
      <c r="B1303" t="s">
        <v>8</v>
      </c>
      <c r="C1303" s="1">
        <v>7014</v>
      </c>
      <c r="D1303" s="1">
        <v>120</v>
      </c>
      <c r="E1303" t="s">
        <v>48</v>
      </c>
      <c r="F1303" s="1">
        <v>76814</v>
      </c>
      <c r="G1303" s="1">
        <v>11136893</v>
      </c>
    </row>
    <row r="1304" spans="1:7">
      <c r="A1304" t="s">
        <v>7</v>
      </c>
      <c r="B1304" t="s">
        <v>8</v>
      </c>
      <c r="C1304" s="1">
        <v>6121</v>
      </c>
      <c r="D1304" s="1">
        <v>27</v>
      </c>
      <c r="E1304" t="s">
        <v>29</v>
      </c>
      <c r="F1304" s="1">
        <v>23834967</v>
      </c>
      <c r="G1304" t="s">
        <v>14</v>
      </c>
    </row>
    <row r="1305" spans="1:7">
      <c r="A1305" t="s">
        <v>7</v>
      </c>
      <c r="B1305" t="s">
        <v>8</v>
      </c>
      <c r="C1305" s="1">
        <v>7055</v>
      </c>
      <c r="D1305" s="1">
        <v>2</v>
      </c>
      <c r="E1305" t="s">
        <v>25</v>
      </c>
      <c r="F1305" s="1">
        <v>100406</v>
      </c>
      <c r="G1305" s="1">
        <v>62897661</v>
      </c>
    </row>
    <row r="1306" spans="1:7">
      <c r="A1306" t="s">
        <v>7</v>
      </c>
      <c r="B1306" t="s">
        <v>8</v>
      </c>
      <c r="C1306" s="1">
        <v>7014</v>
      </c>
      <c r="D1306" s="1">
        <v>126</v>
      </c>
      <c r="E1306" t="s">
        <v>50</v>
      </c>
      <c r="F1306" s="1">
        <v>9684</v>
      </c>
      <c r="G1306" s="1">
        <v>606168</v>
      </c>
    </row>
    <row r="1307" spans="1:7">
      <c r="A1307" t="s">
        <v>7</v>
      </c>
      <c r="B1307" t="s">
        <v>8</v>
      </c>
      <c r="C1307" s="1">
        <v>7014</v>
      </c>
      <c r="D1307" s="1">
        <v>17</v>
      </c>
      <c r="E1307" t="s">
        <v>10</v>
      </c>
      <c r="F1307" s="1">
        <v>657612</v>
      </c>
      <c r="G1307" s="1">
        <v>15412157</v>
      </c>
    </row>
    <row r="1308" spans="1:7">
      <c r="A1308" t="s">
        <v>7</v>
      </c>
      <c r="B1308" t="s">
        <v>8</v>
      </c>
      <c r="C1308" s="1">
        <v>7055</v>
      </c>
      <c r="D1308" s="1">
        <v>102</v>
      </c>
      <c r="E1308" t="s">
        <v>23</v>
      </c>
      <c r="F1308" s="1">
        <v>16</v>
      </c>
      <c r="G1308" t="s">
        <v>14</v>
      </c>
    </row>
    <row r="1309" spans="1:7">
      <c r="A1309" t="s">
        <v>7</v>
      </c>
      <c r="B1309" t="s">
        <v>8</v>
      </c>
      <c r="C1309" s="1">
        <v>7014</v>
      </c>
      <c r="D1309" s="1">
        <v>103</v>
      </c>
      <c r="E1309" t="s">
        <v>21</v>
      </c>
      <c r="F1309" s="1">
        <v>16999247</v>
      </c>
      <c r="G1309" s="1">
        <v>782820</v>
      </c>
    </row>
    <row r="1310" spans="1:7">
      <c r="A1310" t="s">
        <v>7</v>
      </c>
      <c r="B1310" t="s">
        <v>8</v>
      </c>
      <c r="C1310" s="1">
        <v>7014</v>
      </c>
      <c r="D1310" s="1">
        <v>3</v>
      </c>
      <c r="E1310" t="s">
        <v>28</v>
      </c>
      <c r="F1310" s="1">
        <v>6663</v>
      </c>
      <c r="G1310" t="s">
        <v>14</v>
      </c>
    </row>
    <row r="1311" spans="1:7">
      <c r="A1311" t="s">
        <v>7</v>
      </c>
      <c r="B1311" t="s">
        <v>8</v>
      </c>
      <c r="C1311" s="1">
        <v>7053</v>
      </c>
      <c r="D1311" s="1">
        <v>52</v>
      </c>
      <c r="E1311" t="s">
        <v>32</v>
      </c>
      <c r="F1311" s="1">
        <v>778404</v>
      </c>
      <c r="G1311" s="1">
        <v>1591937</v>
      </c>
    </row>
    <row r="1312" spans="1:7">
      <c r="A1312" t="s">
        <v>7</v>
      </c>
      <c r="B1312" t="s">
        <v>8</v>
      </c>
      <c r="C1312" s="1">
        <v>7056</v>
      </c>
      <c r="D1312" s="1">
        <v>60</v>
      </c>
      <c r="E1312" t="s">
        <v>46</v>
      </c>
      <c r="F1312" s="1">
        <v>74891</v>
      </c>
      <c r="G1312" s="1">
        <v>25658</v>
      </c>
    </row>
    <row r="1313" spans="1:7">
      <c r="A1313" t="s">
        <v>7</v>
      </c>
      <c r="B1313" t="s">
        <v>8</v>
      </c>
      <c r="C1313" s="1">
        <v>7014</v>
      </c>
      <c r="D1313" s="1">
        <v>3</v>
      </c>
      <c r="E1313" t="s">
        <v>28</v>
      </c>
      <c r="F1313" s="1">
        <v>424407</v>
      </c>
      <c r="G1313" s="1">
        <v>50274</v>
      </c>
    </row>
    <row r="1314" spans="1:7">
      <c r="A1314" t="s">
        <v>7</v>
      </c>
      <c r="B1314" t="s">
        <v>8</v>
      </c>
      <c r="C1314" s="1">
        <v>7014</v>
      </c>
      <c r="D1314" s="1">
        <v>101</v>
      </c>
      <c r="E1314" t="s">
        <v>11</v>
      </c>
      <c r="F1314" s="1">
        <v>2793</v>
      </c>
      <c r="G1314" t="s">
        <v>14</v>
      </c>
    </row>
    <row r="1315" spans="1:7">
      <c r="A1315" t="s">
        <v>7</v>
      </c>
      <c r="B1315" t="s">
        <v>8</v>
      </c>
      <c r="C1315" s="1">
        <v>7055</v>
      </c>
      <c r="D1315" s="1">
        <v>102</v>
      </c>
      <c r="E1315" t="s">
        <v>23</v>
      </c>
      <c r="F1315" s="1">
        <v>261</v>
      </c>
      <c r="G1315" t="s">
        <v>14</v>
      </c>
    </row>
    <row r="1316" spans="1:7">
      <c r="A1316" t="s">
        <v>7</v>
      </c>
      <c r="B1316" t="s">
        <v>8</v>
      </c>
      <c r="C1316" s="1">
        <v>7014</v>
      </c>
      <c r="D1316" s="1">
        <v>8</v>
      </c>
      <c r="E1316" t="s">
        <v>37</v>
      </c>
      <c r="F1316" s="1">
        <v>2396643</v>
      </c>
      <c r="G1316" t="s">
        <v>14</v>
      </c>
    </row>
    <row r="1317" spans="1:7">
      <c r="A1317" t="s">
        <v>7</v>
      </c>
      <c r="B1317" t="s">
        <v>8</v>
      </c>
      <c r="C1317" s="1">
        <v>7014</v>
      </c>
      <c r="D1317" s="1">
        <v>3</v>
      </c>
      <c r="E1317" t="s">
        <v>28</v>
      </c>
      <c r="F1317" s="1">
        <v>4196</v>
      </c>
      <c r="G1317" t="s">
        <v>14</v>
      </c>
    </row>
    <row r="1318" spans="1:7">
      <c r="A1318" t="s">
        <v>7</v>
      </c>
      <c r="B1318" t="s">
        <v>8</v>
      </c>
      <c r="C1318" s="1">
        <v>7056</v>
      </c>
      <c r="D1318" s="1">
        <v>81</v>
      </c>
      <c r="E1318" t="s">
        <v>15</v>
      </c>
      <c r="F1318" s="1">
        <v>2800</v>
      </c>
      <c r="G1318" t="s">
        <v>14</v>
      </c>
    </row>
    <row r="1319" spans="1:7">
      <c r="A1319" t="s">
        <v>7</v>
      </c>
      <c r="B1319" t="s">
        <v>8</v>
      </c>
      <c r="C1319" s="1">
        <v>7056</v>
      </c>
      <c r="D1319" s="1">
        <v>2</v>
      </c>
      <c r="E1319" t="s">
        <v>25</v>
      </c>
      <c r="F1319" s="1">
        <v>1579326</v>
      </c>
      <c r="G1319" s="1">
        <v>12187049</v>
      </c>
    </row>
    <row r="1320" spans="1:7">
      <c r="A1320" t="s">
        <v>7</v>
      </c>
      <c r="B1320" t="s">
        <v>8</v>
      </c>
      <c r="C1320" s="1">
        <v>7014</v>
      </c>
      <c r="D1320" s="1">
        <v>32</v>
      </c>
      <c r="E1320" t="s">
        <v>30</v>
      </c>
      <c r="F1320" s="1">
        <v>57052</v>
      </c>
      <c r="G1320" s="1">
        <v>82316</v>
      </c>
    </row>
    <row r="1321" spans="1:7">
      <c r="A1321" t="s">
        <v>7</v>
      </c>
      <c r="B1321" t="s">
        <v>8</v>
      </c>
      <c r="C1321" s="1">
        <v>7056</v>
      </c>
      <c r="D1321" s="1">
        <v>99</v>
      </c>
      <c r="E1321" t="s">
        <v>26</v>
      </c>
      <c r="F1321" s="1">
        <v>4</v>
      </c>
      <c r="G1321" t="s">
        <v>14</v>
      </c>
    </row>
    <row r="1322" spans="1:7">
      <c r="A1322" t="s">
        <v>7</v>
      </c>
      <c r="B1322" t="s">
        <v>8</v>
      </c>
      <c r="C1322" s="1">
        <v>7056</v>
      </c>
      <c r="D1322" s="1">
        <v>81</v>
      </c>
      <c r="E1322" t="s">
        <v>15</v>
      </c>
      <c r="F1322" s="1">
        <v>5600</v>
      </c>
      <c r="G1322" t="s">
        <v>14</v>
      </c>
    </row>
    <row r="1323" spans="1:7">
      <c r="A1323" t="s">
        <v>7</v>
      </c>
      <c r="B1323" t="s">
        <v>8</v>
      </c>
      <c r="C1323" s="1">
        <v>7014</v>
      </c>
      <c r="D1323" s="1">
        <v>59</v>
      </c>
      <c r="E1323" t="s">
        <v>27</v>
      </c>
      <c r="F1323" s="1">
        <v>57215</v>
      </c>
      <c r="G1323" t="s">
        <v>14</v>
      </c>
    </row>
    <row r="1324" spans="1:7">
      <c r="A1324" t="s">
        <v>7</v>
      </c>
      <c r="B1324" t="s">
        <v>8</v>
      </c>
      <c r="C1324" s="1">
        <v>7056</v>
      </c>
      <c r="D1324" s="1">
        <v>102</v>
      </c>
      <c r="E1324" t="s">
        <v>23</v>
      </c>
      <c r="F1324" s="1">
        <v>218</v>
      </c>
      <c r="G1324" t="s">
        <v>14</v>
      </c>
    </row>
    <row r="1325" spans="1:7">
      <c r="A1325" t="s">
        <v>7</v>
      </c>
      <c r="B1325" t="s">
        <v>8</v>
      </c>
      <c r="C1325" s="1">
        <v>7014</v>
      </c>
      <c r="D1325" s="1">
        <v>8</v>
      </c>
      <c r="E1325" t="s">
        <v>37</v>
      </c>
      <c r="F1325" s="1">
        <v>3683</v>
      </c>
      <c r="G1325" t="s">
        <v>14</v>
      </c>
    </row>
    <row r="1326" spans="1:7">
      <c r="A1326" t="s">
        <v>7</v>
      </c>
      <c r="B1326" t="s">
        <v>8</v>
      </c>
      <c r="C1326" s="1">
        <v>7014</v>
      </c>
      <c r="D1326" s="1">
        <v>27</v>
      </c>
      <c r="E1326" t="s">
        <v>29</v>
      </c>
      <c r="F1326" s="1">
        <v>9468260</v>
      </c>
      <c r="G1326" s="1">
        <v>963767760</v>
      </c>
    </row>
    <row r="1327" spans="1:7">
      <c r="A1327" t="s">
        <v>7</v>
      </c>
      <c r="B1327" t="s">
        <v>8</v>
      </c>
      <c r="C1327" s="1">
        <v>7014</v>
      </c>
      <c r="D1327" s="1">
        <v>46</v>
      </c>
      <c r="E1327" t="s">
        <v>17</v>
      </c>
      <c r="F1327" s="1">
        <v>827633</v>
      </c>
      <c r="G1327" s="1">
        <v>199539</v>
      </c>
    </row>
    <row r="1328" spans="1:7">
      <c r="A1328" t="s">
        <v>7</v>
      </c>
      <c r="B1328" t="s">
        <v>8</v>
      </c>
      <c r="C1328" s="1">
        <v>7014</v>
      </c>
      <c r="D1328" s="1">
        <v>98</v>
      </c>
      <c r="E1328" t="s">
        <v>31</v>
      </c>
      <c r="F1328" s="1">
        <v>17018558</v>
      </c>
      <c r="G1328" s="1">
        <v>967363891</v>
      </c>
    </row>
    <row r="1329" spans="1:7">
      <c r="A1329" t="s">
        <v>7</v>
      </c>
      <c r="B1329" t="s">
        <v>8</v>
      </c>
      <c r="C1329" s="1">
        <v>7056</v>
      </c>
      <c r="D1329" s="1">
        <v>58</v>
      </c>
      <c r="E1329" t="s">
        <v>45</v>
      </c>
      <c r="F1329" s="1">
        <v>14891566</v>
      </c>
      <c r="G1329" t="s">
        <v>14</v>
      </c>
    </row>
    <row r="1330" spans="1:7">
      <c r="A1330" t="s">
        <v>7</v>
      </c>
      <c r="B1330" t="s">
        <v>8</v>
      </c>
      <c r="C1330" s="1">
        <v>7014</v>
      </c>
      <c r="D1330" s="1">
        <v>17</v>
      </c>
      <c r="E1330" t="s">
        <v>10</v>
      </c>
      <c r="F1330" s="1">
        <v>702741</v>
      </c>
      <c r="G1330" s="1">
        <v>15135840</v>
      </c>
    </row>
    <row r="1331" spans="1:7">
      <c r="A1331" t="s">
        <v>7</v>
      </c>
      <c r="B1331" t="s">
        <v>8</v>
      </c>
      <c r="C1331" s="1">
        <v>7014</v>
      </c>
      <c r="D1331" s="1">
        <v>17</v>
      </c>
      <c r="E1331" t="s">
        <v>10</v>
      </c>
      <c r="F1331" s="1">
        <v>922544</v>
      </c>
      <c r="G1331" s="1">
        <v>19740249</v>
      </c>
    </row>
    <row r="1332" spans="1:7">
      <c r="A1332" t="s">
        <v>7</v>
      </c>
      <c r="B1332" t="s">
        <v>8</v>
      </c>
      <c r="C1332" s="1">
        <v>7014</v>
      </c>
      <c r="D1332" s="1">
        <v>106</v>
      </c>
      <c r="E1332" t="s">
        <v>47</v>
      </c>
      <c r="F1332" s="1">
        <v>54956</v>
      </c>
      <c r="G1332" t="s">
        <v>14</v>
      </c>
    </row>
    <row r="1333" spans="1:7">
      <c r="A1333" t="s">
        <v>7</v>
      </c>
      <c r="B1333" t="s">
        <v>8</v>
      </c>
      <c r="C1333" s="1">
        <v>7014</v>
      </c>
      <c r="D1333" s="1">
        <v>1</v>
      </c>
      <c r="E1333" t="s">
        <v>40</v>
      </c>
      <c r="F1333" s="1">
        <v>29241</v>
      </c>
      <c r="G1333" s="1">
        <v>6520</v>
      </c>
    </row>
    <row r="1334" spans="1:7">
      <c r="A1334" t="s">
        <v>7</v>
      </c>
      <c r="B1334" t="s">
        <v>8</v>
      </c>
      <c r="C1334" s="1">
        <v>7055</v>
      </c>
      <c r="D1334" s="1">
        <v>46</v>
      </c>
      <c r="E1334" t="s">
        <v>17</v>
      </c>
      <c r="F1334" s="1">
        <v>132808</v>
      </c>
      <c r="G1334" s="1">
        <v>48235</v>
      </c>
    </row>
    <row r="1335" spans="1:7">
      <c r="A1335" t="s">
        <v>7</v>
      </c>
      <c r="B1335" t="s">
        <v>8</v>
      </c>
      <c r="C1335" s="1">
        <v>7014</v>
      </c>
      <c r="D1335" s="1">
        <v>81</v>
      </c>
      <c r="E1335" t="s">
        <v>15</v>
      </c>
      <c r="F1335" s="1">
        <v>109467</v>
      </c>
      <c r="G1335" s="1">
        <v>219056</v>
      </c>
    </row>
    <row r="1336" spans="1:7">
      <c r="A1336" t="s">
        <v>7</v>
      </c>
      <c r="B1336" t="s">
        <v>8</v>
      </c>
      <c r="C1336" s="1">
        <v>7014</v>
      </c>
      <c r="D1336" s="1">
        <v>100</v>
      </c>
      <c r="E1336" t="s">
        <v>9</v>
      </c>
      <c r="F1336" s="1">
        <v>162894</v>
      </c>
      <c r="G1336" s="1">
        <v>7405</v>
      </c>
    </row>
    <row r="1337" spans="1:7">
      <c r="A1337" t="s">
        <v>7</v>
      </c>
      <c r="B1337" t="s">
        <v>8</v>
      </c>
      <c r="C1337" s="1">
        <v>7056</v>
      </c>
      <c r="D1337" s="1">
        <v>58</v>
      </c>
      <c r="E1337" t="s">
        <v>45</v>
      </c>
      <c r="F1337" s="1">
        <v>9263968</v>
      </c>
      <c r="G1337" t="s">
        <v>14</v>
      </c>
    </row>
    <row r="1338" spans="1:7">
      <c r="A1338" t="s">
        <v>7</v>
      </c>
      <c r="B1338" t="s">
        <v>8</v>
      </c>
      <c r="C1338" s="1">
        <v>7055</v>
      </c>
      <c r="D1338" s="1">
        <v>99</v>
      </c>
      <c r="E1338" t="s">
        <v>26</v>
      </c>
      <c r="F1338" s="1">
        <v>1894</v>
      </c>
      <c r="G1338" t="s">
        <v>14</v>
      </c>
    </row>
    <row r="1339" spans="1:7">
      <c r="A1339" t="s">
        <v>7</v>
      </c>
      <c r="B1339" t="s">
        <v>8</v>
      </c>
      <c r="C1339" s="1">
        <v>7014</v>
      </c>
      <c r="D1339" s="1">
        <v>401</v>
      </c>
      <c r="E1339" t="s">
        <v>18</v>
      </c>
      <c r="F1339" s="1">
        <v>7852</v>
      </c>
      <c r="G1339" s="1">
        <v>1190906</v>
      </c>
    </row>
    <row r="1340" spans="1:7">
      <c r="A1340" t="s">
        <v>7</v>
      </c>
      <c r="B1340" t="s">
        <v>8</v>
      </c>
      <c r="C1340" s="1">
        <v>7055</v>
      </c>
      <c r="D1340" s="1">
        <v>121</v>
      </c>
      <c r="E1340" t="s">
        <v>35</v>
      </c>
      <c r="F1340" s="1">
        <v>14996</v>
      </c>
      <c r="G1340" s="1">
        <v>416950</v>
      </c>
    </row>
    <row r="1341" spans="1:7">
      <c r="A1341" t="s">
        <v>7</v>
      </c>
      <c r="B1341" t="s">
        <v>8</v>
      </c>
      <c r="C1341" s="1">
        <v>7014</v>
      </c>
      <c r="D1341" s="1">
        <v>98</v>
      </c>
      <c r="E1341" t="s">
        <v>31</v>
      </c>
      <c r="F1341" s="1">
        <v>24218405</v>
      </c>
      <c r="G1341" s="1">
        <v>862438198</v>
      </c>
    </row>
    <row r="1342" spans="1:7">
      <c r="A1342" t="s">
        <v>7</v>
      </c>
      <c r="B1342" t="s">
        <v>8</v>
      </c>
      <c r="C1342" s="1">
        <v>7014</v>
      </c>
      <c r="D1342" s="1">
        <v>7</v>
      </c>
      <c r="E1342" t="s">
        <v>20</v>
      </c>
      <c r="F1342" s="1">
        <v>23592607</v>
      </c>
      <c r="G1342" s="1">
        <v>1180676</v>
      </c>
    </row>
    <row r="1343" spans="1:7">
      <c r="A1343" t="s">
        <v>7</v>
      </c>
      <c r="B1343" t="s">
        <v>8</v>
      </c>
      <c r="C1343" s="1">
        <v>7056</v>
      </c>
      <c r="D1343" s="1">
        <v>121</v>
      </c>
      <c r="E1343" t="s">
        <v>35</v>
      </c>
      <c r="F1343" s="1">
        <v>311983</v>
      </c>
      <c r="G1343" s="1">
        <v>6740269</v>
      </c>
    </row>
    <row r="1344" spans="1:7">
      <c r="A1344" t="s">
        <v>7</v>
      </c>
      <c r="B1344" t="s">
        <v>8</v>
      </c>
      <c r="C1344" s="1">
        <v>7056</v>
      </c>
      <c r="D1344" s="1">
        <v>60</v>
      </c>
      <c r="E1344" t="s">
        <v>46</v>
      </c>
      <c r="F1344" s="1">
        <v>5912</v>
      </c>
      <c r="G1344" s="1">
        <v>288</v>
      </c>
    </row>
    <row r="1345" spans="1:7">
      <c r="A1345" t="s">
        <v>7</v>
      </c>
      <c r="B1345" t="s">
        <v>8</v>
      </c>
      <c r="C1345" s="1">
        <v>7014</v>
      </c>
      <c r="D1345" s="1">
        <v>24</v>
      </c>
      <c r="E1345" t="s">
        <v>51</v>
      </c>
      <c r="F1345" s="1">
        <v>3928598</v>
      </c>
      <c r="G1345" s="1">
        <v>271116376</v>
      </c>
    </row>
    <row r="1346" spans="1:7">
      <c r="A1346" t="s">
        <v>7</v>
      </c>
      <c r="B1346" t="s">
        <v>8</v>
      </c>
      <c r="C1346" s="1">
        <v>7014</v>
      </c>
      <c r="D1346" s="1">
        <v>101</v>
      </c>
      <c r="E1346" t="s">
        <v>11</v>
      </c>
      <c r="F1346" s="1">
        <v>35453</v>
      </c>
      <c r="G1346" s="1">
        <v>863</v>
      </c>
    </row>
    <row r="1347" spans="1:7">
      <c r="A1347" t="s">
        <v>7</v>
      </c>
      <c r="B1347" t="s">
        <v>8</v>
      </c>
      <c r="C1347" s="1">
        <v>7014</v>
      </c>
      <c r="D1347" s="1">
        <v>401</v>
      </c>
      <c r="E1347" t="s">
        <v>18</v>
      </c>
      <c r="F1347" s="1">
        <v>9398</v>
      </c>
      <c r="G1347" s="1">
        <v>2820524</v>
      </c>
    </row>
    <row r="1348" spans="1:7">
      <c r="A1348" t="s">
        <v>7</v>
      </c>
      <c r="B1348" t="s">
        <v>8</v>
      </c>
      <c r="C1348" s="1">
        <v>7056</v>
      </c>
      <c r="D1348" s="1">
        <v>2</v>
      </c>
      <c r="E1348" t="s">
        <v>25</v>
      </c>
      <c r="F1348" s="1">
        <v>10669167</v>
      </c>
      <c r="G1348" s="1">
        <v>330809843</v>
      </c>
    </row>
    <row r="1349" spans="1:7">
      <c r="A1349" t="s">
        <v>7</v>
      </c>
      <c r="B1349" t="s">
        <v>8</v>
      </c>
      <c r="C1349" s="1">
        <v>7055</v>
      </c>
      <c r="D1349" s="1">
        <v>46</v>
      </c>
      <c r="E1349" t="s">
        <v>17</v>
      </c>
      <c r="F1349" s="1">
        <v>176723</v>
      </c>
      <c r="G1349" s="1">
        <v>31180</v>
      </c>
    </row>
    <row r="1350" spans="1:7">
      <c r="A1350" t="s">
        <v>7</v>
      </c>
      <c r="B1350" t="s">
        <v>8</v>
      </c>
      <c r="C1350" s="1">
        <v>7014</v>
      </c>
      <c r="D1350" s="1">
        <v>98</v>
      </c>
      <c r="E1350" t="s">
        <v>31</v>
      </c>
      <c r="F1350" s="1">
        <v>16303160</v>
      </c>
      <c r="G1350" s="1">
        <v>564038754</v>
      </c>
    </row>
    <row r="1351" spans="1:7">
      <c r="A1351" t="s">
        <v>7</v>
      </c>
      <c r="B1351" t="s">
        <v>8</v>
      </c>
      <c r="C1351" s="1">
        <v>7014</v>
      </c>
      <c r="D1351" s="1">
        <v>56</v>
      </c>
      <c r="E1351" t="s">
        <v>49</v>
      </c>
      <c r="F1351" s="1">
        <v>7842399</v>
      </c>
      <c r="G1351" s="1">
        <v>28887055</v>
      </c>
    </row>
    <row r="1352" spans="1:7">
      <c r="A1352" t="s">
        <v>7</v>
      </c>
      <c r="B1352" t="s">
        <v>8</v>
      </c>
      <c r="C1352" s="1">
        <v>7014</v>
      </c>
      <c r="D1352" s="1">
        <v>98</v>
      </c>
      <c r="E1352" t="s">
        <v>31</v>
      </c>
      <c r="F1352" s="1">
        <v>21716370</v>
      </c>
      <c r="G1352" s="1">
        <v>979362550</v>
      </c>
    </row>
    <row r="1353" spans="1:7">
      <c r="A1353" t="s">
        <v>7</v>
      </c>
      <c r="B1353" t="s">
        <v>8</v>
      </c>
      <c r="C1353" s="1">
        <v>7014</v>
      </c>
      <c r="D1353" s="1">
        <v>49</v>
      </c>
      <c r="E1353" t="s">
        <v>60</v>
      </c>
      <c r="F1353" s="1">
        <v>4573532</v>
      </c>
      <c r="G1353" t="s">
        <v>14</v>
      </c>
    </row>
    <row r="1354" spans="1:7">
      <c r="A1354" t="s">
        <v>7</v>
      </c>
      <c r="B1354" t="s">
        <v>8</v>
      </c>
      <c r="C1354" s="1">
        <v>7014</v>
      </c>
      <c r="D1354" s="1">
        <v>85</v>
      </c>
      <c r="E1354" t="s">
        <v>41</v>
      </c>
      <c r="F1354" s="1">
        <v>-5955</v>
      </c>
      <c r="G1354" t="s">
        <v>14</v>
      </c>
    </row>
    <row r="1355" spans="1:7">
      <c r="A1355" t="s">
        <v>7</v>
      </c>
      <c r="B1355" t="s">
        <v>8</v>
      </c>
      <c r="C1355" s="1">
        <v>7014</v>
      </c>
      <c r="D1355" s="1">
        <v>44</v>
      </c>
      <c r="E1355" t="s">
        <v>38</v>
      </c>
      <c r="F1355" s="1">
        <v>47</v>
      </c>
      <c r="G1355" s="1">
        <v>297</v>
      </c>
    </row>
    <row r="1356" spans="1:7">
      <c r="A1356" t="s">
        <v>7</v>
      </c>
      <c r="B1356" t="s">
        <v>8</v>
      </c>
      <c r="C1356" s="1">
        <v>7014</v>
      </c>
      <c r="D1356" s="1">
        <v>3</v>
      </c>
      <c r="E1356" t="s">
        <v>28</v>
      </c>
      <c r="F1356" s="1">
        <v>45319</v>
      </c>
      <c r="G1356" s="1">
        <v>5707</v>
      </c>
    </row>
    <row r="1357" spans="1:7">
      <c r="A1357" t="s">
        <v>7</v>
      </c>
      <c r="B1357" t="s">
        <v>8</v>
      </c>
      <c r="C1357" s="1">
        <v>7056</v>
      </c>
      <c r="D1357" s="1">
        <v>2</v>
      </c>
      <c r="E1357" t="s">
        <v>25</v>
      </c>
      <c r="F1357" s="1">
        <v>504046788</v>
      </c>
      <c r="G1357" s="1">
        <v>5869170130</v>
      </c>
    </row>
    <row r="1358" spans="1:7">
      <c r="A1358" t="s">
        <v>7</v>
      </c>
      <c r="B1358" t="s">
        <v>8</v>
      </c>
      <c r="C1358" s="1">
        <v>7014</v>
      </c>
      <c r="D1358" s="1">
        <v>56</v>
      </c>
      <c r="E1358" t="s">
        <v>49</v>
      </c>
      <c r="F1358" s="1">
        <v>10629349</v>
      </c>
      <c r="G1358" s="1">
        <v>55423074</v>
      </c>
    </row>
    <row r="1359" spans="1:7">
      <c r="A1359" t="s">
        <v>7</v>
      </c>
      <c r="B1359" t="s">
        <v>8</v>
      </c>
      <c r="C1359" s="1">
        <v>7014</v>
      </c>
      <c r="D1359" s="1">
        <v>27</v>
      </c>
      <c r="E1359" t="s">
        <v>29</v>
      </c>
      <c r="F1359" s="1">
        <v>8489212</v>
      </c>
      <c r="G1359" s="1">
        <v>396483668</v>
      </c>
    </row>
    <row r="1360" spans="1:7">
      <c r="A1360" t="s">
        <v>7</v>
      </c>
      <c r="B1360" t="s">
        <v>8</v>
      </c>
      <c r="C1360" s="1">
        <v>7014</v>
      </c>
      <c r="D1360" s="1">
        <v>17</v>
      </c>
      <c r="E1360" t="s">
        <v>10</v>
      </c>
      <c r="F1360" s="1">
        <v>2397349</v>
      </c>
      <c r="G1360" s="1">
        <v>47042010</v>
      </c>
    </row>
    <row r="1361" spans="1:7">
      <c r="A1361" t="s">
        <v>7</v>
      </c>
      <c r="B1361" t="s">
        <v>8</v>
      </c>
      <c r="C1361" s="1">
        <v>7014</v>
      </c>
      <c r="D1361" s="1">
        <v>401</v>
      </c>
      <c r="E1361" t="s">
        <v>18</v>
      </c>
      <c r="F1361" s="1">
        <v>100691</v>
      </c>
      <c r="G1361" s="1">
        <v>3170372</v>
      </c>
    </row>
    <row r="1362" spans="1:7">
      <c r="A1362" t="s">
        <v>7</v>
      </c>
      <c r="B1362" t="s">
        <v>8</v>
      </c>
      <c r="C1362" s="1">
        <v>7014</v>
      </c>
      <c r="D1362" s="1">
        <v>3</v>
      </c>
      <c r="E1362" t="s">
        <v>28</v>
      </c>
      <c r="F1362" s="1">
        <v>1103247</v>
      </c>
      <c r="G1362" s="1">
        <v>47300</v>
      </c>
    </row>
    <row r="1363" spans="1:7">
      <c r="A1363" t="s">
        <v>7</v>
      </c>
      <c r="B1363" t="s">
        <v>8</v>
      </c>
      <c r="C1363" s="1">
        <v>7014</v>
      </c>
      <c r="D1363" s="1">
        <v>56</v>
      </c>
      <c r="E1363" t="s">
        <v>49</v>
      </c>
      <c r="F1363" s="1">
        <v>8997703</v>
      </c>
      <c r="G1363" s="1">
        <v>44089874</v>
      </c>
    </row>
    <row r="1364" spans="1:7">
      <c r="A1364" t="s">
        <v>7</v>
      </c>
      <c r="B1364" t="s">
        <v>8</v>
      </c>
      <c r="C1364" s="1">
        <v>7014</v>
      </c>
      <c r="D1364" s="1">
        <v>126</v>
      </c>
      <c r="E1364" t="s">
        <v>50</v>
      </c>
      <c r="F1364" s="1">
        <v>38</v>
      </c>
      <c r="G1364" s="1">
        <v>80</v>
      </c>
    </row>
    <row r="1365" spans="1:7">
      <c r="A1365" t="s">
        <v>7</v>
      </c>
      <c r="B1365" t="s">
        <v>8</v>
      </c>
      <c r="C1365" s="1">
        <v>7014</v>
      </c>
      <c r="D1365" s="1">
        <v>17</v>
      </c>
      <c r="E1365" t="s">
        <v>10</v>
      </c>
      <c r="F1365" s="1">
        <v>831571</v>
      </c>
      <c r="G1365" s="1">
        <v>14992149</v>
      </c>
    </row>
    <row r="1366" spans="1:7">
      <c r="A1366" t="s">
        <v>7</v>
      </c>
      <c r="B1366" t="s">
        <v>8</v>
      </c>
      <c r="C1366" s="1">
        <v>7014</v>
      </c>
      <c r="D1366" s="1">
        <v>24</v>
      </c>
      <c r="E1366" t="s">
        <v>51</v>
      </c>
      <c r="F1366" s="1">
        <v>1030471</v>
      </c>
      <c r="G1366" s="1">
        <v>33179196</v>
      </c>
    </row>
    <row r="1367" spans="1:7">
      <c r="A1367" t="s">
        <v>7</v>
      </c>
      <c r="B1367" t="s">
        <v>8</v>
      </c>
      <c r="C1367" s="1">
        <v>7014</v>
      </c>
      <c r="D1367" s="1">
        <v>122</v>
      </c>
      <c r="E1367" t="s">
        <v>19</v>
      </c>
      <c r="F1367" s="1">
        <v>181549</v>
      </c>
      <c r="G1367" t="s">
        <v>14</v>
      </c>
    </row>
    <row r="1368" spans="1:7">
      <c r="A1368" t="s">
        <v>7</v>
      </c>
      <c r="B1368" t="s">
        <v>8</v>
      </c>
      <c r="C1368" s="1">
        <v>7014</v>
      </c>
      <c r="D1368" s="1">
        <v>28</v>
      </c>
      <c r="E1368" t="s">
        <v>33</v>
      </c>
      <c r="F1368" s="1">
        <v>2790497</v>
      </c>
      <c r="G1368" s="1">
        <v>151003452</v>
      </c>
    </row>
    <row r="1369" spans="1:7">
      <c r="A1369" t="s">
        <v>7</v>
      </c>
      <c r="B1369" t="s">
        <v>8</v>
      </c>
      <c r="C1369" s="1">
        <v>7014</v>
      </c>
      <c r="D1369" s="1">
        <v>46</v>
      </c>
      <c r="E1369" t="s">
        <v>17</v>
      </c>
      <c r="F1369" s="1">
        <v>50266172</v>
      </c>
      <c r="G1369" s="1">
        <v>2540749</v>
      </c>
    </row>
    <row r="1370" spans="1:7">
      <c r="A1370" t="s">
        <v>7</v>
      </c>
      <c r="B1370" t="s">
        <v>8</v>
      </c>
      <c r="C1370" s="1">
        <v>7014</v>
      </c>
      <c r="D1370" s="1">
        <v>8</v>
      </c>
      <c r="E1370" t="s">
        <v>37</v>
      </c>
      <c r="F1370" s="1">
        <v>373</v>
      </c>
      <c r="G1370" t="s">
        <v>14</v>
      </c>
    </row>
    <row r="1371" spans="1:7">
      <c r="A1371" t="s">
        <v>7</v>
      </c>
      <c r="B1371" t="s">
        <v>8</v>
      </c>
      <c r="C1371" s="1">
        <v>7056</v>
      </c>
      <c r="D1371" s="1">
        <v>121</v>
      </c>
      <c r="E1371" t="s">
        <v>35</v>
      </c>
      <c r="F1371" s="1">
        <v>1372734</v>
      </c>
      <c r="G1371" s="1">
        <v>15675818</v>
      </c>
    </row>
    <row r="1372" spans="1:7">
      <c r="A1372" t="s">
        <v>7</v>
      </c>
      <c r="B1372" t="s">
        <v>8</v>
      </c>
      <c r="C1372" s="1">
        <v>7056</v>
      </c>
      <c r="D1372" s="1">
        <v>99</v>
      </c>
      <c r="E1372" t="s">
        <v>26</v>
      </c>
      <c r="F1372" s="1">
        <v>2904</v>
      </c>
      <c r="G1372" s="1">
        <v>473</v>
      </c>
    </row>
    <row r="1373" spans="1:7">
      <c r="A1373" t="s">
        <v>7</v>
      </c>
      <c r="B1373" t="s">
        <v>8</v>
      </c>
      <c r="C1373" s="1">
        <v>7014</v>
      </c>
      <c r="D1373" s="1">
        <v>86</v>
      </c>
      <c r="E1373" t="s">
        <v>13</v>
      </c>
      <c r="F1373" s="1">
        <v>100</v>
      </c>
      <c r="G1373" t="s">
        <v>14</v>
      </c>
    </row>
    <row r="1374" spans="1:7">
      <c r="A1374" t="s">
        <v>7</v>
      </c>
      <c r="B1374" t="s">
        <v>8</v>
      </c>
      <c r="C1374" s="1">
        <v>7014</v>
      </c>
      <c r="D1374" s="1">
        <v>120</v>
      </c>
      <c r="E1374" t="s">
        <v>48</v>
      </c>
      <c r="F1374" s="1">
        <v>210866</v>
      </c>
      <c r="G1374" s="1">
        <v>34289419</v>
      </c>
    </row>
    <row r="1375" spans="1:7">
      <c r="A1375" t="s">
        <v>7</v>
      </c>
      <c r="B1375" t="s">
        <v>8</v>
      </c>
      <c r="C1375" s="1">
        <v>7014</v>
      </c>
      <c r="D1375" s="1">
        <v>24</v>
      </c>
      <c r="E1375" t="s">
        <v>51</v>
      </c>
      <c r="F1375" s="1">
        <v>2479857</v>
      </c>
      <c r="G1375" s="1">
        <v>212517566</v>
      </c>
    </row>
    <row r="1376" spans="1:7">
      <c r="A1376" t="s">
        <v>7</v>
      </c>
      <c r="B1376" t="s">
        <v>8</v>
      </c>
      <c r="C1376" s="1">
        <v>7014</v>
      </c>
      <c r="D1376" s="1">
        <v>44</v>
      </c>
      <c r="E1376" t="s">
        <v>38</v>
      </c>
      <c r="F1376" s="1">
        <v>36</v>
      </c>
      <c r="G1376" t="s">
        <v>14</v>
      </c>
    </row>
    <row r="1377" spans="1:7">
      <c r="A1377" t="s">
        <v>7</v>
      </c>
      <c r="B1377" t="s">
        <v>8</v>
      </c>
      <c r="C1377" s="1">
        <v>7055</v>
      </c>
      <c r="D1377" s="1">
        <v>102</v>
      </c>
      <c r="E1377" t="s">
        <v>23</v>
      </c>
      <c r="F1377" s="1">
        <v>1539</v>
      </c>
      <c r="G1377" t="s">
        <v>14</v>
      </c>
    </row>
    <row r="1378" spans="1:7">
      <c r="A1378" t="s">
        <v>7</v>
      </c>
      <c r="B1378" t="s">
        <v>8</v>
      </c>
      <c r="C1378" s="1">
        <v>7014</v>
      </c>
      <c r="D1378" s="1">
        <v>120</v>
      </c>
      <c r="E1378" t="s">
        <v>48</v>
      </c>
      <c r="F1378" s="1">
        <v>9804</v>
      </c>
      <c r="G1378" s="1">
        <v>580964</v>
      </c>
    </row>
    <row r="1379" spans="1:7">
      <c r="A1379" t="s">
        <v>7</v>
      </c>
      <c r="B1379" t="s">
        <v>8</v>
      </c>
      <c r="C1379" s="1">
        <v>6121</v>
      </c>
      <c r="D1379" s="1">
        <v>106</v>
      </c>
      <c r="E1379" t="s">
        <v>47</v>
      </c>
      <c r="F1379" s="1">
        <v>658560</v>
      </c>
      <c r="G1379" t="s">
        <v>14</v>
      </c>
    </row>
    <row r="1380" spans="1:7">
      <c r="A1380" t="s">
        <v>7</v>
      </c>
      <c r="B1380" t="s">
        <v>8</v>
      </c>
      <c r="C1380" s="1">
        <v>7014</v>
      </c>
      <c r="D1380" s="1">
        <v>32</v>
      </c>
      <c r="E1380" t="s">
        <v>30</v>
      </c>
      <c r="F1380" s="1">
        <v>35689</v>
      </c>
      <c r="G1380" s="1">
        <v>7345</v>
      </c>
    </row>
    <row r="1381" spans="1:7">
      <c r="A1381" t="s">
        <v>7</v>
      </c>
      <c r="B1381" t="s">
        <v>8</v>
      </c>
      <c r="C1381" s="1">
        <v>7014</v>
      </c>
      <c r="D1381" s="1">
        <v>86</v>
      </c>
      <c r="E1381" t="s">
        <v>13</v>
      </c>
      <c r="F1381" s="1">
        <v>8353</v>
      </c>
      <c r="G1381" t="s">
        <v>14</v>
      </c>
    </row>
    <row r="1382" spans="1:7">
      <c r="A1382" t="s">
        <v>7</v>
      </c>
      <c r="B1382" t="s">
        <v>8</v>
      </c>
      <c r="C1382" s="1">
        <v>7014</v>
      </c>
      <c r="D1382" s="1">
        <v>126</v>
      </c>
      <c r="E1382" t="s">
        <v>50</v>
      </c>
      <c r="F1382" s="1">
        <v>4914</v>
      </c>
      <c r="G1382" s="1">
        <v>691442</v>
      </c>
    </row>
    <row r="1383" spans="1:7">
      <c r="A1383" t="s">
        <v>7</v>
      </c>
      <c r="B1383" t="s">
        <v>8</v>
      </c>
      <c r="C1383" s="1">
        <v>7014</v>
      </c>
      <c r="D1383" s="1">
        <v>100</v>
      </c>
      <c r="E1383" t="s">
        <v>9</v>
      </c>
      <c r="F1383" s="1">
        <v>1025450</v>
      </c>
      <c r="G1383" s="1">
        <v>82941</v>
      </c>
    </row>
    <row r="1384" spans="1:7">
      <c r="A1384" t="s">
        <v>7</v>
      </c>
      <c r="B1384" t="s">
        <v>8</v>
      </c>
      <c r="C1384" s="1">
        <v>7055</v>
      </c>
      <c r="D1384" s="1">
        <v>60</v>
      </c>
      <c r="E1384" t="s">
        <v>46</v>
      </c>
      <c r="F1384" s="1">
        <v>47506</v>
      </c>
      <c r="G1384" s="1">
        <v>4497</v>
      </c>
    </row>
    <row r="1385" spans="1:7">
      <c r="A1385" t="s">
        <v>7</v>
      </c>
      <c r="B1385" t="s">
        <v>8</v>
      </c>
      <c r="C1385" s="1">
        <v>7014</v>
      </c>
      <c r="D1385" s="1">
        <v>1</v>
      </c>
      <c r="E1385" t="s">
        <v>40</v>
      </c>
      <c r="F1385" s="1">
        <v>3280</v>
      </c>
      <c r="G1385" t="s">
        <v>14</v>
      </c>
    </row>
    <row r="1386" spans="1:7">
      <c r="A1386" t="s">
        <v>7</v>
      </c>
      <c r="B1386" t="s">
        <v>8</v>
      </c>
      <c r="C1386" s="1">
        <v>7014</v>
      </c>
      <c r="D1386" s="1">
        <v>59</v>
      </c>
      <c r="E1386" t="s">
        <v>27</v>
      </c>
      <c r="F1386" s="1">
        <v>50247</v>
      </c>
      <c r="G1386" t="s">
        <v>14</v>
      </c>
    </row>
    <row r="1387" spans="1:7">
      <c r="A1387" t="s">
        <v>7</v>
      </c>
      <c r="B1387" t="s">
        <v>8</v>
      </c>
      <c r="C1387" s="1">
        <v>7014</v>
      </c>
      <c r="D1387" s="1">
        <v>56</v>
      </c>
      <c r="E1387" t="s">
        <v>49</v>
      </c>
      <c r="F1387" s="1">
        <v>9886414</v>
      </c>
      <c r="G1387" s="1">
        <v>52176296</v>
      </c>
    </row>
    <row r="1388" spans="1:7">
      <c r="A1388" t="s">
        <v>7</v>
      </c>
      <c r="B1388" t="s">
        <v>8</v>
      </c>
      <c r="C1388" s="1">
        <v>7014</v>
      </c>
      <c r="D1388" s="1">
        <v>103</v>
      </c>
      <c r="E1388" t="s">
        <v>21</v>
      </c>
      <c r="F1388" s="1">
        <v>5103127</v>
      </c>
      <c r="G1388" s="1">
        <v>140104</v>
      </c>
    </row>
    <row r="1389" spans="1:7">
      <c r="A1389" t="s">
        <v>7</v>
      </c>
      <c r="B1389" t="s">
        <v>8</v>
      </c>
      <c r="C1389" s="1">
        <v>7014</v>
      </c>
      <c r="D1389" s="1">
        <v>1</v>
      </c>
      <c r="E1389" t="s">
        <v>40</v>
      </c>
      <c r="F1389" s="1">
        <v>22248</v>
      </c>
      <c r="G1389" s="1">
        <v>7899</v>
      </c>
    </row>
    <row r="1390" spans="1:7">
      <c r="A1390" t="s">
        <v>7</v>
      </c>
      <c r="B1390" t="s">
        <v>8</v>
      </c>
      <c r="C1390" s="1">
        <v>7014</v>
      </c>
      <c r="D1390" s="1">
        <v>46</v>
      </c>
      <c r="E1390" t="s">
        <v>17</v>
      </c>
      <c r="F1390" s="1">
        <v>344916</v>
      </c>
      <c r="G1390" s="1">
        <v>200830</v>
      </c>
    </row>
    <row r="1391" spans="1:7">
      <c r="A1391" t="s">
        <v>7</v>
      </c>
      <c r="B1391" t="s">
        <v>8</v>
      </c>
      <c r="C1391" s="1">
        <v>7014</v>
      </c>
      <c r="D1391" s="1">
        <v>122</v>
      </c>
      <c r="E1391" t="s">
        <v>19</v>
      </c>
      <c r="F1391" s="1">
        <v>146544</v>
      </c>
      <c r="G1391" t="s">
        <v>14</v>
      </c>
    </row>
    <row r="1392" spans="1:7">
      <c r="A1392" t="s">
        <v>7</v>
      </c>
      <c r="B1392" t="s">
        <v>8</v>
      </c>
      <c r="C1392" s="1">
        <v>7055</v>
      </c>
      <c r="D1392" s="1">
        <v>60</v>
      </c>
      <c r="E1392" t="s">
        <v>46</v>
      </c>
      <c r="F1392" s="1">
        <v>476484</v>
      </c>
      <c r="G1392" s="1">
        <v>25845</v>
      </c>
    </row>
    <row r="1393" spans="1:7">
      <c r="A1393" t="s">
        <v>7</v>
      </c>
      <c r="B1393" t="s">
        <v>8</v>
      </c>
      <c r="C1393" s="1">
        <v>7056</v>
      </c>
      <c r="D1393" s="1">
        <v>102</v>
      </c>
      <c r="E1393" t="s">
        <v>23</v>
      </c>
      <c r="F1393" s="1">
        <v>97</v>
      </c>
      <c r="G1393" t="s">
        <v>14</v>
      </c>
    </row>
    <row r="1394" spans="1:7">
      <c r="A1394" t="s">
        <v>7</v>
      </c>
      <c r="B1394" t="s">
        <v>8</v>
      </c>
      <c r="C1394" s="1">
        <v>7014</v>
      </c>
      <c r="D1394" s="1">
        <v>32</v>
      </c>
      <c r="E1394" t="s">
        <v>30</v>
      </c>
      <c r="F1394" s="1">
        <v>125532</v>
      </c>
      <c r="G1394" s="1">
        <v>52678</v>
      </c>
    </row>
    <row r="1395" spans="1:7">
      <c r="A1395" t="s">
        <v>7</v>
      </c>
      <c r="B1395" t="s">
        <v>8</v>
      </c>
      <c r="C1395" s="1">
        <v>7056</v>
      </c>
      <c r="D1395" s="1">
        <v>121</v>
      </c>
      <c r="E1395" t="s">
        <v>35</v>
      </c>
      <c r="F1395" s="1">
        <v>4692354</v>
      </c>
      <c r="G1395" s="1">
        <v>47654360</v>
      </c>
    </row>
    <row r="1396" spans="1:7">
      <c r="A1396" t="s">
        <v>7</v>
      </c>
      <c r="B1396" t="s">
        <v>8</v>
      </c>
      <c r="C1396" s="1">
        <v>7056</v>
      </c>
      <c r="D1396" s="1">
        <v>58</v>
      </c>
      <c r="E1396" t="s">
        <v>45</v>
      </c>
      <c r="F1396" s="1">
        <v>8527108</v>
      </c>
      <c r="G1396" t="s">
        <v>14</v>
      </c>
    </row>
    <row r="1397" spans="1:7">
      <c r="A1397" t="s">
        <v>7</v>
      </c>
      <c r="B1397" t="s">
        <v>8</v>
      </c>
      <c r="C1397" s="1">
        <v>7014</v>
      </c>
      <c r="D1397" s="1">
        <v>126</v>
      </c>
      <c r="E1397" t="s">
        <v>50</v>
      </c>
      <c r="F1397" s="1">
        <v>5229</v>
      </c>
      <c r="G1397" s="1">
        <v>457290</v>
      </c>
    </row>
    <row r="1398" spans="1:7">
      <c r="A1398" t="s">
        <v>7</v>
      </c>
      <c r="B1398" t="s">
        <v>8</v>
      </c>
      <c r="C1398" s="1">
        <v>7055</v>
      </c>
      <c r="D1398" s="1">
        <v>58</v>
      </c>
      <c r="E1398" t="s">
        <v>45</v>
      </c>
      <c r="F1398" s="1">
        <v>4231872</v>
      </c>
      <c r="G1398" t="s">
        <v>14</v>
      </c>
    </row>
    <row r="1399" spans="1:7">
      <c r="A1399" t="s">
        <v>7</v>
      </c>
      <c r="B1399" t="s">
        <v>8</v>
      </c>
      <c r="C1399" s="1">
        <v>7014</v>
      </c>
      <c r="D1399" s="1">
        <v>27</v>
      </c>
      <c r="E1399" t="s">
        <v>29</v>
      </c>
      <c r="F1399" s="1">
        <v>12446927</v>
      </c>
      <c r="G1399" s="1">
        <v>145524500</v>
      </c>
    </row>
    <row r="1400" spans="1:7">
      <c r="A1400" t="s">
        <v>7</v>
      </c>
      <c r="B1400" t="s">
        <v>8</v>
      </c>
      <c r="C1400" s="1">
        <v>7014</v>
      </c>
      <c r="D1400" s="1">
        <v>86</v>
      </c>
      <c r="E1400" t="s">
        <v>13</v>
      </c>
      <c r="F1400" s="1">
        <v>4307</v>
      </c>
      <c r="G1400" t="s">
        <v>14</v>
      </c>
    </row>
    <row r="1401" spans="1:7">
      <c r="A1401" t="s">
        <v>7</v>
      </c>
      <c r="B1401" t="s">
        <v>8</v>
      </c>
      <c r="C1401" s="1">
        <v>7014</v>
      </c>
      <c r="D1401" s="1">
        <v>103</v>
      </c>
      <c r="E1401" t="s">
        <v>21</v>
      </c>
      <c r="F1401" s="1">
        <v>22462308</v>
      </c>
      <c r="G1401" s="1">
        <v>1317694</v>
      </c>
    </row>
    <row r="1402" spans="1:7">
      <c r="A1402" t="s">
        <v>7</v>
      </c>
      <c r="B1402" t="s">
        <v>8</v>
      </c>
      <c r="C1402" s="1">
        <v>7014</v>
      </c>
      <c r="D1402" s="1">
        <v>103</v>
      </c>
      <c r="E1402" t="s">
        <v>21</v>
      </c>
      <c r="F1402" s="1">
        <v>13568863</v>
      </c>
      <c r="G1402" s="1">
        <v>278541</v>
      </c>
    </row>
    <row r="1403" spans="1:7">
      <c r="A1403" t="s">
        <v>7</v>
      </c>
      <c r="B1403" t="s">
        <v>8</v>
      </c>
      <c r="C1403" s="1">
        <v>7014</v>
      </c>
      <c r="D1403" s="1">
        <v>122</v>
      </c>
      <c r="E1403" t="s">
        <v>19</v>
      </c>
      <c r="F1403" s="1">
        <v>171881</v>
      </c>
      <c r="G1403" t="s">
        <v>14</v>
      </c>
    </row>
    <row r="1404" spans="1:7">
      <c r="A1404" t="s">
        <v>7</v>
      </c>
      <c r="B1404" t="s">
        <v>8</v>
      </c>
      <c r="C1404" s="1">
        <v>7014</v>
      </c>
      <c r="D1404" s="1">
        <v>56</v>
      </c>
      <c r="E1404" t="s">
        <v>49</v>
      </c>
      <c r="F1404" s="1">
        <v>305945673</v>
      </c>
      <c r="G1404" s="1">
        <v>818308238</v>
      </c>
    </row>
    <row r="1405" spans="1:7">
      <c r="A1405" t="s">
        <v>7</v>
      </c>
      <c r="B1405" t="s">
        <v>8</v>
      </c>
      <c r="C1405" s="1">
        <v>7053</v>
      </c>
      <c r="D1405" s="1">
        <v>52</v>
      </c>
      <c r="E1405" t="s">
        <v>32</v>
      </c>
      <c r="F1405" s="1">
        <v>4904335</v>
      </c>
      <c r="G1405" s="1">
        <v>45875686</v>
      </c>
    </row>
    <row r="1406" spans="1:7">
      <c r="A1406" t="s">
        <v>7</v>
      </c>
      <c r="B1406" t="s">
        <v>8</v>
      </c>
      <c r="C1406" s="1">
        <v>7014</v>
      </c>
      <c r="D1406" s="1">
        <v>120</v>
      </c>
      <c r="E1406" t="s">
        <v>48</v>
      </c>
      <c r="F1406" s="1">
        <v>330697</v>
      </c>
      <c r="G1406" s="1">
        <v>45017441</v>
      </c>
    </row>
    <row r="1407" spans="1:7">
      <c r="A1407" t="s">
        <v>7</v>
      </c>
      <c r="B1407" t="s">
        <v>8</v>
      </c>
      <c r="C1407" s="1">
        <v>7014</v>
      </c>
      <c r="D1407" s="1">
        <v>7</v>
      </c>
      <c r="E1407" t="s">
        <v>20</v>
      </c>
      <c r="F1407" s="1">
        <v>36639784</v>
      </c>
      <c r="G1407" s="1">
        <v>2184515</v>
      </c>
    </row>
    <row r="1408" spans="1:7">
      <c r="A1408" t="s">
        <v>7</v>
      </c>
      <c r="B1408" t="s">
        <v>8</v>
      </c>
      <c r="C1408" s="1">
        <v>7014</v>
      </c>
      <c r="D1408" s="1">
        <v>86</v>
      </c>
      <c r="E1408" t="s">
        <v>13</v>
      </c>
      <c r="F1408" s="1">
        <v>29908</v>
      </c>
      <c r="G1408" t="s">
        <v>14</v>
      </c>
    </row>
    <row r="1409" spans="1:7">
      <c r="A1409" t="s">
        <v>7</v>
      </c>
      <c r="B1409" t="s">
        <v>8</v>
      </c>
      <c r="C1409" s="1">
        <v>7053</v>
      </c>
      <c r="D1409" s="1">
        <v>52</v>
      </c>
      <c r="E1409" t="s">
        <v>32</v>
      </c>
      <c r="F1409" s="1">
        <v>318189</v>
      </c>
      <c r="G1409" s="1">
        <v>4155921</v>
      </c>
    </row>
    <row r="1410" spans="1:7">
      <c r="A1410" t="s">
        <v>7</v>
      </c>
      <c r="B1410" t="s">
        <v>8</v>
      </c>
      <c r="C1410" s="1">
        <v>7055</v>
      </c>
      <c r="D1410" s="1">
        <v>121</v>
      </c>
      <c r="E1410" t="s">
        <v>35</v>
      </c>
      <c r="F1410" s="1">
        <v>8989</v>
      </c>
      <c r="G1410" s="1">
        <v>75111</v>
      </c>
    </row>
    <row r="1411" spans="1:7">
      <c r="A1411" t="s">
        <v>7</v>
      </c>
      <c r="B1411" t="s">
        <v>8</v>
      </c>
      <c r="C1411" s="1">
        <v>7053</v>
      </c>
      <c r="D1411" s="1">
        <v>53</v>
      </c>
      <c r="E1411" t="s">
        <v>42</v>
      </c>
      <c r="F1411" s="1">
        <v>902380</v>
      </c>
      <c r="G1411" s="1">
        <v>12514200</v>
      </c>
    </row>
    <row r="1412" spans="1:7">
      <c r="A1412" t="s">
        <v>7</v>
      </c>
      <c r="B1412" t="s">
        <v>8</v>
      </c>
      <c r="C1412" s="1">
        <v>7055</v>
      </c>
      <c r="D1412" s="1">
        <v>2</v>
      </c>
      <c r="E1412" t="s">
        <v>25</v>
      </c>
      <c r="F1412" s="1">
        <v>1825197</v>
      </c>
      <c r="G1412" s="1">
        <v>117337035</v>
      </c>
    </row>
    <row r="1413" spans="1:7">
      <c r="A1413" t="s">
        <v>7</v>
      </c>
      <c r="B1413" t="s">
        <v>8</v>
      </c>
      <c r="C1413" s="1">
        <v>7014</v>
      </c>
      <c r="D1413" s="1">
        <v>400</v>
      </c>
      <c r="E1413" t="s">
        <v>12</v>
      </c>
      <c r="F1413" s="1">
        <v>57564</v>
      </c>
      <c r="G1413" s="1">
        <v>9640815</v>
      </c>
    </row>
    <row r="1414" spans="1:7">
      <c r="A1414" t="s">
        <v>7</v>
      </c>
      <c r="B1414" t="s">
        <v>8</v>
      </c>
      <c r="C1414" s="1">
        <v>7014</v>
      </c>
      <c r="D1414" s="1">
        <v>106</v>
      </c>
      <c r="E1414" t="s">
        <v>47</v>
      </c>
      <c r="F1414" s="1">
        <v>143</v>
      </c>
      <c r="G1414" t="s">
        <v>14</v>
      </c>
    </row>
    <row r="1415" spans="1:7">
      <c r="A1415" t="s">
        <v>7</v>
      </c>
      <c r="B1415" t="s">
        <v>8</v>
      </c>
      <c r="C1415" s="1">
        <v>7014</v>
      </c>
      <c r="D1415" s="1">
        <v>28</v>
      </c>
      <c r="E1415" t="s">
        <v>33</v>
      </c>
      <c r="F1415" s="1">
        <v>8714120</v>
      </c>
      <c r="G1415" s="1">
        <v>262608059</v>
      </c>
    </row>
    <row r="1416" spans="1:7">
      <c r="A1416" t="s">
        <v>7</v>
      </c>
      <c r="B1416" t="s">
        <v>8</v>
      </c>
      <c r="C1416" s="1">
        <v>7014</v>
      </c>
      <c r="D1416" s="1">
        <v>19</v>
      </c>
      <c r="E1416" t="s">
        <v>39</v>
      </c>
      <c r="F1416" s="1">
        <v>101614</v>
      </c>
      <c r="G1416" s="1">
        <v>8254364</v>
      </c>
    </row>
    <row r="1417" spans="1:7">
      <c r="A1417" t="s">
        <v>7</v>
      </c>
      <c r="B1417" t="s">
        <v>8</v>
      </c>
      <c r="C1417" s="1">
        <v>7055</v>
      </c>
      <c r="D1417" s="1">
        <v>81</v>
      </c>
      <c r="E1417" t="s">
        <v>15</v>
      </c>
      <c r="F1417" t="s">
        <v>14</v>
      </c>
      <c r="G1417" s="1">
        <v>1298</v>
      </c>
    </row>
    <row r="1418" spans="1:7">
      <c r="A1418" t="s">
        <v>7</v>
      </c>
      <c r="B1418" t="s">
        <v>8</v>
      </c>
      <c r="C1418" s="1">
        <v>7014</v>
      </c>
      <c r="D1418" s="1">
        <v>7</v>
      </c>
      <c r="E1418" t="s">
        <v>20</v>
      </c>
      <c r="F1418" s="1">
        <v>50849841</v>
      </c>
      <c r="G1418" s="1">
        <v>2758413</v>
      </c>
    </row>
    <row r="1419" spans="1:7">
      <c r="A1419" t="s">
        <v>7</v>
      </c>
      <c r="B1419" t="s">
        <v>8</v>
      </c>
      <c r="C1419" s="1">
        <v>7014</v>
      </c>
      <c r="D1419" s="1">
        <v>122</v>
      </c>
      <c r="E1419" t="s">
        <v>19</v>
      </c>
      <c r="F1419" s="1">
        <v>564451</v>
      </c>
      <c r="G1419" t="s">
        <v>14</v>
      </c>
    </row>
    <row r="1420" spans="1:7">
      <c r="A1420" t="s">
        <v>7</v>
      </c>
      <c r="B1420" t="s">
        <v>8</v>
      </c>
      <c r="C1420" s="1">
        <v>7055</v>
      </c>
      <c r="D1420" s="1">
        <v>121</v>
      </c>
      <c r="E1420" t="s">
        <v>35</v>
      </c>
      <c r="F1420" s="1">
        <v>23347</v>
      </c>
      <c r="G1420" s="1">
        <v>365916</v>
      </c>
    </row>
    <row r="1421" spans="1:7">
      <c r="A1421" t="s">
        <v>7</v>
      </c>
      <c r="B1421" t="s">
        <v>8</v>
      </c>
      <c r="C1421" s="1">
        <v>7014</v>
      </c>
      <c r="D1421" s="1">
        <v>120</v>
      </c>
      <c r="E1421" t="s">
        <v>48</v>
      </c>
      <c r="F1421" s="1">
        <v>66713</v>
      </c>
      <c r="G1421" s="1">
        <v>5926027</v>
      </c>
    </row>
    <row r="1422" spans="1:7">
      <c r="A1422" t="s">
        <v>7</v>
      </c>
      <c r="B1422" t="s">
        <v>8</v>
      </c>
      <c r="C1422" s="1">
        <v>7055</v>
      </c>
      <c r="D1422" s="1">
        <v>2</v>
      </c>
      <c r="E1422" t="s">
        <v>25</v>
      </c>
      <c r="F1422" t="s">
        <v>14</v>
      </c>
      <c r="G1422" s="1">
        <v>1163818</v>
      </c>
    </row>
    <row r="1423" spans="1:7">
      <c r="A1423" t="s">
        <v>7</v>
      </c>
      <c r="B1423" t="s">
        <v>8</v>
      </c>
      <c r="C1423" s="1">
        <v>7014</v>
      </c>
      <c r="D1423" s="1">
        <v>400</v>
      </c>
      <c r="E1423" t="s">
        <v>12</v>
      </c>
      <c r="F1423" s="1">
        <v>172436</v>
      </c>
      <c r="G1423" s="1">
        <v>26459676</v>
      </c>
    </row>
    <row r="1424" spans="1:7">
      <c r="A1424" t="s">
        <v>7</v>
      </c>
      <c r="B1424" t="s">
        <v>8</v>
      </c>
      <c r="C1424" s="1">
        <v>7054</v>
      </c>
      <c r="D1424" s="1">
        <v>69</v>
      </c>
      <c r="E1424" t="s">
        <v>43</v>
      </c>
      <c r="F1424" s="1">
        <v>31984</v>
      </c>
      <c r="G1424" t="s">
        <v>14</v>
      </c>
    </row>
    <row r="1425" spans="1:7">
      <c r="A1425" t="s">
        <v>7</v>
      </c>
      <c r="B1425" t="s">
        <v>8</v>
      </c>
      <c r="C1425" s="1">
        <v>7014</v>
      </c>
      <c r="D1425" s="1">
        <v>120</v>
      </c>
      <c r="E1425" t="s">
        <v>48</v>
      </c>
      <c r="F1425" s="1">
        <v>77994</v>
      </c>
      <c r="G1425" s="1">
        <v>14218586</v>
      </c>
    </row>
    <row r="1426" spans="1:7">
      <c r="A1426" t="s">
        <v>7</v>
      </c>
      <c r="B1426" t="s">
        <v>8</v>
      </c>
      <c r="C1426" s="1">
        <v>7014</v>
      </c>
      <c r="D1426" s="1">
        <v>86</v>
      </c>
      <c r="E1426" t="s">
        <v>13</v>
      </c>
      <c r="F1426" s="1">
        <v>6814</v>
      </c>
      <c r="G1426" t="s">
        <v>14</v>
      </c>
    </row>
    <row r="1427" spans="1:7">
      <c r="A1427" t="s">
        <v>7</v>
      </c>
      <c r="B1427" t="s">
        <v>8</v>
      </c>
      <c r="C1427" s="1">
        <v>7014</v>
      </c>
      <c r="D1427" s="1">
        <v>22</v>
      </c>
      <c r="E1427" t="s">
        <v>61</v>
      </c>
      <c r="F1427" s="1">
        <v>792000</v>
      </c>
      <c r="G1427" t="s">
        <v>14</v>
      </c>
    </row>
    <row r="1428" spans="1:7">
      <c r="A1428" t="s">
        <v>7</v>
      </c>
      <c r="B1428" t="s">
        <v>8</v>
      </c>
      <c r="C1428" s="1">
        <v>7014</v>
      </c>
      <c r="D1428" s="1">
        <v>126</v>
      </c>
      <c r="E1428" t="s">
        <v>50</v>
      </c>
      <c r="F1428" s="1">
        <v>940361</v>
      </c>
      <c r="G1428" s="1">
        <v>67908683</v>
      </c>
    </row>
    <row r="1429" spans="1:7">
      <c r="A1429" t="s">
        <v>7</v>
      </c>
      <c r="B1429" t="s">
        <v>8</v>
      </c>
      <c r="C1429" s="1">
        <v>7014</v>
      </c>
      <c r="D1429" s="1">
        <v>126</v>
      </c>
      <c r="E1429" t="s">
        <v>50</v>
      </c>
      <c r="F1429" s="1">
        <v>48132</v>
      </c>
      <c r="G1429" s="1">
        <v>2489410</v>
      </c>
    </row>
    <row r="1430" spans="1:7">
      <c r="A1430" t="s">
        <v>7</v>
      </c>
      <c r="B1430" t="s">
        <v>8</v>
      </c>
      <c r="C1430" s="1">
        <v>7055</v>
      </c>
      <c r="D1430" s="1">
        <v>46</v>
      </c>
      <c r="E1430" t="s">
        <v>17</v>
      </c>
      <c r="F1430" s="1">
        <v>260744</v>
      </c>
      <c r="G1430" s="1">
        <v>6148</v>
      </c>
    </row>
    <row r="1431" spans="1:7">
      <c r="A1431" t="s">
        <v>7</v>
      </c>
      <c r="B1431" t="s">
        <v>8</v>
      </c>
      <c r="C1431" s="1">
        <v>7014</v>
      </c>
      <c r="D1431" s="1">
        <v>120</v>
      </c>
      <c r="E1431" t="s">
        <v>48</v>
      </c>
      <c r="F1431" s="1">
        <v>6216</v>
      </c>
      <c r="G1431" s="1">
        <v>233989</v>
      </c>
    </row>
    <row r="1432" spans="1:7">
      <c r="A1432" t="s">
        <v>7</v>
      </c>
      <c r="B1432" t="s">
        <v>8</v>
      </c>
      <c r="C1432" s="1">
        <v>7055</v>
      </c>
      <c r="D1432" s="1">
        <v>60</v>
      </c>
      <c r="E1432" t="s">
        <v>46</v>
      </c>
      <c r="F1432" s="1">
        <v>244478</v>
      </c>
      <c r="G1432" s="1">
        <v>2712</v>
      </c>
    </row>
    <row r="1433" spans="1:7">
      <c r="A1433" t="s">
        <v>7</v>
      </c>
      <c r="B1433" t="s">
        <v>8</v>
      </c>
      <c r="C1433" s="1">
        <v>7014</v>
      </c>
      <c r="D1433" s="1">
        <v>59</v>
      </c>
      <c r="E1433" t="s">
        <v>27</v>
      </c>
      <c r="F1433" s="1">
        <v>2505</v>
      </c>
      <c r="G1433" t="s">
        <v>14</v>
      </c>
    </row>
    <row r="1434" spans="1:7">
      <c r="A1434" t="s">
        <v>7</v>
      </c>
      <c r="B1434" t="s">
        <v>8</v>
      </c>
      <c r="C1434" s="1">
        <v>7014</v>
      </c>
      <c r="D1434" s="1">
        <v>101</v>
      </c>
      <c r="E1434" t="s">
        <v>11</v>
      </c>
      <c r="F1434" s="1">
        <v>4915</v>
      </c>
      <c r="G1434" s="1">
        <v>207</v>
      </c>
    </row>
    <row r="1435" spans="1:7">
      <c r="A1435" t="s">
        <v>7</v>
      </c>
      <c r="B1435" t="s">
        <v>8</v>
      </c>
      <c r="C1435" s="1">
        <v>7014</v>
      </c>
      <c r="D1435" s="1">
        <v>120</v>
      </c>
      <c r="E1435" t="s">
        <v>48</v>
      </c>
      <c r="F1435" s="1">
        <v>35108</v>
      </c>
      <c r="G1435" s="1">
        <v>4825545</v>
      </c>
    </row>
    <row r="1436" spans="1:7">
      <c r="A1436" t="s">
        <v>7</v>
      </c>
      <c r="B1436" t="s">
        <v>8</v>
      </c>
      <c r="C1436" s="1">
        <v>7056</v>
      </c>
      <c r="D1436" s="1">
        <v>102</v>
      </c>
      <c r="E1436" t="s">
        <v>23</v>
      </c>
      <c r="F1436" s="1">
        <v>1912</v>
      </c>
      <c r="G1436" t="s">
        <v>14</v>
      </c>
    </row>
    <row r="1437" spans="1:7">
      <c r="A1437" t="s">
        <v>7</v>
      </c>
      <c r="B1437" t="s">
        <v>8</v>
      </c>
      <c r="C1437" s="1">
        <v>7053</v>
      </c>
      <c r="D1437" s="1">
        <v>52</v>
      </c>
      <c r="E1437" t="s">
        <v>32</v>
      </c>
      <c r="F1437" s="1">
        <v>1930434</v>
      </c>
      <c r="G1437" s="1">
        <v>17241516</v>
      </c>
    </row>
    <row r="1438" spans="1:7">
      <c r="A1438" t="s">
        <v>7</v>
      </c>
      <c r="B1438" t="s">
        <v>8</v>
      </c>
      <c r="C1438" s="1">
        <v>7014</v>
      </c>
      <c r="D1438" s="1">
        <v>106</v>
      </c>
      <c r="E1438" t="s">
        <v>47</v>
      </c>
      <c r="F1438" s="1">
        <v>10391</v>
      </c>
      <c r="G1438" t="s">
        <v>14</v>
      </c>
    </row>
    <row r="1439" spans="1:7">
      <c r="A1439" t="s">
        <v>7</v>
      </c>
      <c r="B1439" t="s">
        <v>8</v>
      </c>
      <c r="C1439" s="1">
        <v>7056</v>
      </c>
      <c r="D1439" s="1">
        <v>2</v>
      </c>
      <c r="E1439" t="s">
        <v>25</v>
      </c>
      <c r="F1439" s="1">
        <v>36261614</v>
      </c>
      <c r="G1439" s="1">
        <v>341770189</v>
      </c>
    </row>
    <row r="1440" spans="1:7">
      <c r="A1440" t="s">
        <v>7</v>
      </c>
      <c r="B1440" t="s">
        <v>8</v>
      </c>
      <c r="C1440" s="1">
        <v>6121</v>
      </c>
      <c r="D1440" s="1">
        <v>100</v>
      </c>
      <c r="E1440" t="s">
        <v>9</v>
      </c>
      <c r="F1440" s="1">
        <v>290208</v>
      </c>
      <c r="G1440" t="s">
        <v>14</v>
      </c>
    </row>
    <row r="1441" spans="1:7">
      <c r="A1441" t="s">
        <v>7</v>
      </c>
      <c r="B1441" t="s">
        <v>8</v>
      </c>
      <c r="C1441" s="1">
        <v>7014</v>
      </c>
      <c r="D1441" s="1">
        <v>30</v>
      </c>
      <c r="E1441" t="s">
        <v>16</v>
      </c>
      <c r="F1441" s="1">
        <v>-7143009</v>
      </c>
      <c r="G1441" t="s">
        <v>14</v>
      </c>
    </row>
    <row r="1442" spans="1:7">
      <c r="A1442" t="s">
        <v>7</v>
      </c>
      <c r="B1442" t="s">
        <v>8</v>
      </c>
      <c r="C1442" s="1">
        <v>7055</v>
      </c>
      <c r="D1442" s="1">
        <v>121</v>
      </c>
      <c r="E1442" t="s">
        <v>35</v>
      </c>
      <c r="F1442" s="1">
        <v>15619</v>
      </c>
      <c r="G1442" s="1">
        <v>19150</v>
      </c>
    </row>
    <row r="1443" spans="1:7">
      <c r="A1443" t="s">
        <v>7</v>
      </c>
      <c r="B1443" t="s">
        <v>8</v>
      </c>
      <c r="C1443" s="1">
        <v>7055</v>
      </c>
      <c r="D1443" s="1">
        <v>46</v>
      </c>
      <c r="E1443" t="s">
        <v>17</v>
      </c>
      <c r="F1443" s="1">
        <v>49842</v>
      </c>
      <c r="G1443" s="1">
        <v>4185</v>
      </c>
    </row>
    <row r="1444" spans="1:7">
      <c r="A1444" t="s">
        <v>7</v>
      </c>
      <c r="B1444" t="s">
        <v>8</v>
      </c>
      <c r="C1444" s="1">
        <v>7056</v>
      </c>
      <c r="D1444" s="1">
        <v>121</v>
      </c>
      <c r="E1444" t="s">
        <v>35</v>
      </c>
      <c r="F1444" s="1">
        <v>321283</v>
      </c>
      <c r="G1444" s="1">
        <v>4451111</v>
      </c>
    </row>
    <row r="1445" spans="1:7">
      <c r="A1445" t="s">
        <v>7</v>
      </c>
      <c r="B1445" t="s">
        <v>8</v>
      </c>
      <c r="C1445" s="1">
        <v>7055</v>
      </c>
      <c r="D1445" s="1">
        <v>2</v>
      </c>
      <c r="E1445" t="s">
        <v>25</v>
      </c>
      <c r="F1445" s="1">
        <v>34726907</v>
      </c>
      <c r="G1445" s="1">
        <v>639075599</v>
      </c>
    </row>
    <row r="1446" spans="1:7">
      <c r="A1446" t="s">
        <v>7</v>
      </c>
      <c r="B1446" t="s">
        <v>8</v>
      </c>
      <c r="C1446" s="1">
        <v>7014</v>
      </c>
      <c r="D1446" s="1">
        <v>406</v>
      </c>
      <c r="E1446" t="s">
        <v>56</v>
      </c>
      <c r="F1446" s="1">
        <v>-52171472</v>
      </c>
      <c r="G1446" t="s">
        <v>14</v>
      </c>
    </row>
    <row r="1447" spans="1:7">
      <c r="A1447" t="s">
        <v>7</v>
      </c>
      <c r="B1447" t="s">
        <v>8</v>
      </c>
      <c r="C1447" s="1">
        <v>7014</v>
      </c>
      <c r="D1447" s="1">
        <v>19</v>
      </c>
      <c r="E1447" t="s">
        <v>39</v>
      </c>
      <c r="F1447" s="1">
        <v>73425</v>
      </c>
      <c r="G1447" s="1">
        <v>11557130</v>
      </c>
    </row>
    <row r="1448" spans="1:7">
      <c r="A1448" t="s">
        <v>7</v>
      </c>
      <c r="B1448" t="s">
        <v>8</v>
      </c>
      <c r="C1448" s="1">
        <v>7014</v>
      </c>
      <c r="D1448" s="1">
        <v>19</v>
      </c>
      <c r="E1448" t="s">
        <v>39</v>
      </c>
      <c r="F1448" t="s">
        <v>14</v>
      </c>
      <c r="G1448" s="1">
        <v>1885525</v>
      </c>
    </row>
    <row r="1449" spans="1:7">
      <c r="A1449" t="s">
        <v>7</v>
      </c>
      <c r="B1449" t="s">
        <v>8</v>
      </c>
      <c r="C1449" s="1">
        <v>7056</v>
      </c>
      <c r="D1449" s="1">
        <v>60</v>
      </c>
      <c r="E1449" t="s">
        <v>46</v>
      </c>
      <c r="F1449" s="1">
        <v>100105</v>
      </c>
      <c r="G1449" s="1">
        <v>8328</v>
      </c>
    </row>
    <row r="1450" spans="1:7">
      <c r="A1450" t="s">
        <v>7</v>
      </c>
      <c r="B1450" t="s">
        <v>8</v>
      </c>
      <c r="C1450" s="1">
        <v>7054</v>
      </c>
      <c r="D1450" s="1">
        <v>88</v>
      </c>
      <c r="E1450" t="s">
        <v>52</v>
      </c>
      <c r="F1450" s="1">
        <v>32337272</v>
      </c>
      <c r="G1450" s="1">
        <v>425537</v>
      </c>
    </row>
    <row r="1451" spans="1:7">
      <c r="A1451" t="s">
        <v>7</v>
      </c>
      <c r="B1451" t="s">
        <v>8</v>
      </c>
      <c r="C1451" s="1">
        <v>7054</v>
      </c>
      <c r="D1451" s="1">
        <v>95</v>
      </c>
      <c r="E1451" t="s">
        <v>58</v>
      </c>
      <c r="F1451" s="1">
        <v>204</v>
      </c>
      <c r="G1451" t="s">
        <v>14</v>
      </c>
    </row>
    <row r="1452" spans="1:7">
      <c r="A1452" t="s">
        <v>7</v>
      </c>
      <c r="B1452" t="s">
        <v>8</v>
      </c>
      <c r="C1452" s="1">
        <v>7014</v>
      </c>
      <c r="D1452" s="1">
        <v>59</v>
      </c>
      <c r="E1452" t="s">
        <v>27</v>
      </c>
      <c r="F1452" s="1">
        <v>25129</v>
      </c>
      <c r="G1452" t="s">
        <v>14</v>
      </c>
    </row>
    <row r="1453" spans="1:7">
      <c r="A1453" t="s">
        <v>7</v>
      </c>
      <c r="B1453" t="s">
        <v>8</v>
      </c>
      <c r="C1453" s="1">
        <v>7014</v>
      </c>
      <c r="D1453" s="1">
        <v>120</v>
      </c>
      <c r="E1453" t="s">
        <v>48</v>
      </c>
      <c r="F1453" s="1">
        <v>7459</v>
      </c>
      <c r="G1453" s="1">
        <v>386963</v>
      </c>
    </row>
    <row r="1454" spans="1:7">
      <c r="A1454" t="s">
        <v>7</v>
      </c>
      <c r="B1454" t="s">
        <v>8</v>
      </c>
      <c r="C1454" s="1">
        <v>7014</v>
      </c>
      <c r="D1454" s="1">
        <v>28</v>
      </c>
      <c r="E1454" t="s">
        <v>33</v>
      </c>
      <c r="F1454" s="1">
        <v>4423751</v>
      </c>
      <c r="G1454" s="1">
        <v>80735697</v>
      </c>
    </row>
    <row r="1455" spans="1:7">
      <c r="A1455" t="s">
        <v>7</v>
      </c>
      <c r="B1455" t="s">
        <v>8</v>
      </c>
      <c r="C1455" s="1">
        <v>7014</v>
      </c>
      <c r="D1455" s="1">
        <v>56</v>
      </c>
      <c r="E1455" t="s">
        <v>49</v>
      </c>
      <c r="F1455" s="1">
        <v>5523189</v>
      </c>
      <c r="G1455" s="1">
        <v>17188788</v>
      </c>
    </row>
    <row r="1456" spans="1:7">
      <c r="A1456" t="s">
        <v>7</v>
      </c>
      <c r="B1456" t="s">
        <v>8</v>
      </c>
      <c r="C1456" s="1">
        <v>7014</v>
      </c>
      <c r="D1456" s="1">
        <v>122</v>
      </c>
      <c r="E1456" t="s">
        <v>19</v>
      </c>
      <c r="F1456" s="1">
        <v>828193</v>
      </c>
      <c r="G1456" t="s">
        <v>14</v>
      </c>
    </row>
    <row r="1457" spans="1:7">
      <c r="A1457" t="s">
        <v>7</v>
      </c>
      <c r="B1457" t="s">
        <v>8</v>
      </c>
      <c r="C1457" s="1">
        <v>7014</v>
      </c>
      <c r="D1457" s="1">
        <v>27</v>
      </c>
      <c r="E1457" t="s">
        <v>29</v>
      </c>
      <c r="F1457" s="1">
        <v>3439072</v>
      </c>
      <c r="G1457" s="1">
        <v>395955555</v>
      </c>
    </row>
    <row r="1458" spans="1:7">
      <c r="A1458" t="s">
        <v>7</v>
      </c>
      <c r="B1458" t="s">
        <v>8</v>
      </c>
      <c r="C1458" s="1">
        <v>7055</v>
      </c>
      <c r="D1458" s="1">
        <v>46</v>
      </c>
      <c r="E1458" t="s">
        <v>17</v>
      </c>
      <c r="F1458" s="1">
        <v>14903</v>
      </c>
      <c r="G1458" t="s">
        <v>14</v>
      </c>
    </row>
    <row r="1459" spans="1:7">
      <c r="A1459" t="s">
        <v>7</v>
      </c>
      <c r="B1459" t="s">
        <v>8</v>
      </c>
      <c r="C1459" s="1">
        <v>7055</v>
      </c>
      <c r="D1459" s="1">
        <v>46</v>
      </c>
      <c r="E1459" t="s">
        <v>17</v>
      </c>
      <c r="F1459" s="1">
        <v>627013</v>
      </c>
      <c r="G1459" s="1">
        <v>24048</v>
      </c>
    </row>
    <row r="1460" spans="1:7">
      <c r="A1460" t="s">
        <v>7</v>
      </c>
      <c r="B1460" t="s">
        <v>8</v>
      </c>
      <c r="C1460" s="1">
        <v>7014</v>
      </c>
      <c r="D1460" s="1">
        <v>4</v>
      </c>
      <c r="E1460" t="s">
        <v>24</v>
      </c>
      <c r="F1460" s="1">
        <v>10275185</v>
      </c>
      <c r="G1460" s="1">
        <v>445880951</v>
      </c>
    </row>
    <row r="1461" spans="1:7">
      <c r="A1461" t="s">
        <v>7</v>
      </c>
      <c r="B1461" t="s">
        <v>8</v>
      </c>
      <c r="C1461" s="1">
        <v>7014</v>
      </c>
      <c r="D1461" s="1">
        <v>28</v>
      </c>
      <c r="E1461" t="s">
        <v>33</v>
      </c>
      <c r="F1461" s="1">
        <v>64350784</v>
      </c>
      <c r="G1461" s="1">
        <v>1197303904</v>
      </c>
    </row>
    <row r="1462" spans="1:7">
      <c r="A1462" t="s">
        <v>7</v>
      </c>
      <c r="B1462" t="s">
        <v>8</v>
      </c>
      <c r="C1462" s="1">
        <v>7014</v>
      </c>
      <c r="D1462" s="1">
        <v>17</v>
      </c>
      <c r="E1462" t="s">
        <v>10</v>
      </c>
      <c r="F1462" s="1">
        <v>7275917</v>
      </c>
      <c r="G1462" s="1">
        <v>113081663</v>
      </c>
    </row>
    <row r="1463" spans="1:7">
      <c r="A1463" t="s">
        <v>7</v>
      </c>
      <c r="B1463" t="s">
        <v>8</v>
      </c>
      <c r="C1463" s="1">
        <v>7014</v>
      </c>
      <c r="D1463" s="1">
        <v>17</v>
      </c>
      <c r="E1463" t="s">
        <v>10</v>
      </c>
      <c r="F1463" s="1">
        <v>4842646</v>
      </c>
      <c r="G1463" s="1">
        <v>143431922</v>
      </c>
    </row>
    <row r="1464" spans="1:7">
      <c r="A1464" t="s">
        <v>7</v>
      </c>
      <c r="B1464" t="s">
        <v>8</v>
      </c>
      <c r="C1464" s="1">
        <v>7014</v>
      </c>
      <c r="D1464" s="1">
        <v>46</v>
      </c>
      <c r="E1464" t="s">
        <v>17</v>
      </c>
      <c r="F1464" s="1">
        <v>648757</v>
      </c>
      <c r="G1464" s="1">
        <v>31741</v>
      </c>
    </row>
    <row r="1465" spans="1:7">
      <c r="A1465" t="s">
        <v>7</v>
      </c>
      <c r="B1465" t="s">
        <v>8</v>
      </c>
      <c r="C1465" s="1">
        <v>7014</v>
      </c>
      <c r="D1465" s="1">
        <v>101</v>
      </c>
      <c r="E1465" t="s">
        <v>11</v>
      </c>
      <c r="F1465" s="1">
        <v>10246</v>
      </c>
      <c r="G1465" s="1">
        <v>2472</v>
      </c>
    </row>
    <row r="1466" spans="1:7">
      <c r="A1466" t="s">
        <v>7</v>
      </c>
      <c r="B1466" t="s">
        <v>8</v>
      </c>
      <c r="C1466" s="1">
        <v>7014</v>
      </c>
      <c r="D1466" s="1">
        <v>98</v>
      </c>
      <c r="E1466" t="s">
        <v>31</v>
      </c>
      <c r="F1466" s="1">
        <v>30945337</v>
      </c>
      <c r="G1466" s="1">
        <v>919613152</v>
      </c>
    </row>
    <row r="1467" spans="1:7">
      <c r="A1467" t="s">
        <v>7</v>
      </c>
      <c r="B1467" t="s">
        <v>8</v>
      </c>
      <c r="C1467" s="1">
        <v>7056</v>
      </c>
      <c r="D1467" s="1">
        <v>60</v>
      </c>
      <c r="E1467" t="s">
        <v>46</v>
      </c>
      <c r="F1467" s="1">
        <v>3569370</v>
      </c>
      <c r="G1467" s="1">
        <v>568437</v>
      </c>
    </row>
    <row r="1468" spans="1:7">
      <c r="A1468" t="s">
        <v>7</v>
      </c>
      <c r="B1468" t="s">
        <v>8</v>
      </c>
      <c r="C1468" s="1">
        <v>7014</v>
      </c>
      <c r="D1468" s="1">
        <v>122</v>
      </c>
      <c r="E1468" t="s">
        <v>19</v>
      </c>
      <c r="F1468" s="1">
        <v>907734</v>
      </c>
      <c r="G1468" t="s">
        <v>14</v>
      </c>
    </row>
    <row r="1469" spans="1:7">
      <c r="A1469" t="s">
        <v>7</v>
      </c>
      <c r="B1469" t="s">
        <v>8</v>
      </c>
      <c r="C1469" s="1">
        <v>6121</v>
      </c>
      <c r="D1469" s="1">
        <v>106</v>
      </c>
      <c r="E1469" t="s">
        <v>47</v>
      </c>
      <c r="F1469" s="1">
        <v>1041811</v>
      </c>
      <c r="G1469" t="s">
        <v>14</v>
      </c>
    </row>
    <row r="1470" spans="1:7">
      <c r="A1470" t="s">
        <v>7</v>
      </c>
      <c r="B1470" t="s">
        <v>8</v>
      </c>
      <c r="C1470" s="1">
        <v>7014</v>
      </c>
      <c r="D1470" s="1">
        <v>46</v>
      </c>
      <c r="E1470" t="s">
        <v>17</v>
      </c>
      <c r="F1470" s="1">
        <v>1465149</v>
      </c>
      <c r="G1470" s="1">
        <v>3746</v>
      </c>
    </row>
    <row r="1471" spans="1:7">
      <c r="A1471" t="s">
        <v>7</v>
      </c>
      <c r="B1471" t="s">
        <v>8</v>
      </c>
      <c r="C1471" s="1">
        <v>7014</v>
      </c>
      <c r="D1471" s="1">
        <v>46</v>
      </c>
      <c r="E1471" t="s">
        <v>17</v>
      </c>
      <c r="F1471" s="1">
        <v>262022</v>
      </c>
      <c r="G1471" s="1">
        <v>83580</v>
      </c>
    </row>
    <row r="1472" spans="1:7">
      <c r="A1472" t="s">
        <v>7</v>
      </c>
      <c r="B1472" t="s">
        <v>8</v>
      </c>
      <c r="C1472" s="1">
        <v>7055</v>
      </c>
      <c r="D1472" s="1">
        <v>58</v>
      </c>
      <c r="E1472" t="s">
        <v>45</v>
      </c>
      <c r="F1472" s="1">
        <v>2015265</v>
      </c>
      <c r="G1472" t="s">
        <v>14</v>
      </c>
    </row>
    <row r="1473" spans="1:7">
      <c r="A1473" t="s">
        <v>7</v>
      </c>
      <c r="B1473" t="s">
        <v>8</v>
      </c>
      <c r="C1473" s="1">
        <v>7014</v>
      </c>
      <c r="D1473" s="1">
        <v>81</v>
      </c>
      <c r="E1473" t="s">
        <v>15</v>
      </c>
      <c r="F1473" s="1">
        <v>5687</v>
      </c>
      <c r="G1473" s="1">
        <v>10800</v>
      </c>
    </row>
    <row r="1474" spans="1:7">
      <c r="A1474" t="s">
        <v>7</v>
      </c>
      <c r="B1474" t="s">
        <v>8</v>
      </c>
      <c r="C1474" s="1">
        <v>7053</v>
      </c>
      <c r="D1474" s="1">
        <v>53</v>
      </c>
      <c r="E1474" t="s">
        <v>42</v>
      </c>
      <c r="F1474" s="1">
        <v>15411859</v>
      </c>
      <c r="G1474" s="1">
        <v>234919756</v>
      </c>
    </row>
    <row r="1475" spans="1:7">
      <c r="A1475" t="s">
        <v>7</v>
      </c>
      <c r="B1475" t="s">
        <v>8</v>
      </c>
      <c r="C1475" s="1">
        <v>7056</v>
      </c>
      <c r="D1475" s="1">
        <v>2</v>
      </c>
      <c r="E1475" t="s">
        <v>25</v>
      </c>
      <c r="F1475" s="1">
        <v>829496159</v>
      </c>
      <c r="G1475" s="1">
        <v>11832630869</v>
      </c>
    </row>
    <row r="1476" spans="1:7">
      <c r="A1476" t="s">
        <v>7</v>
      </c>
      <c r="B1476" t="s">
        <v>8</v>
      </c>
      <c r="C1476" s="1">
        <v>7055</v>
      </c>
      <c r="D1476" s="1">
        <v>121</v>
      </c>
      <c r="E1476" t="s">
        <v>35</v>
      </c>
      <c r="F1476" s="1">
        <v>32935</v>
      </c>
      <c r="G1476" s="1">
        <v>541996</v>
      </c>
    </row>
    <row r="1477" spans="1:7">
      <c r="A1477" t="s">
        <v>7</v>
      </c>
      <c r="B1477" t="s">
        <v>8</v>
      </c>
      <c r="C1477" s="1">
        <v>7056</v>
      </c>
      <c r="D1477" s="1">
        <v>121</v>
      </c>
      <c r="E1477" t="s">
        <v>35</v>
      </c>
      <c r="F1477" s="1">
        <v>3034465</v>
      </c>
      <c r="G1477" s="1">
        <v>46248252</v>
      </c>
    </row>
    <row r="1478" spans="1:7">
      <c r="A1478" t="s">
        <v>7</v>
      </c>
      <c r="B1478" t="s">
        <v>8</v>
      </c>
      <c r="C1478" s="1">
        <v>7055</v>
      </c>
      <c r="D1478" s="1">
        <v>60</v>
      </c>
      <c r="E1478" t="s">
        <v>46</v>
      </c>
      <c r="F1478" s="1">
        <v>349662</v>
      </c>
      <c r="G1478" s="1">
        <v>14892</v>
      </c>
    </row>
    <row r="1479" spans="1:7">
      <c r="A1479" t="s">
        <v>7</v>
      </c>
      <c r="B1479" t="s">
        <v>8</v>
      </c>
      <c r="C1479" s="1">
        <v>7014</v>
      </c>
      <c r="D1479" s="1">
        <v>1</v>
      </c>
      <c r="E1479" t="s">
        <v>40</v>
      </c>
      <c r="F1479" s="1">
        <v>246106</v>
      </c>
      <c r="G1479" s="1">
        <v>490157</v>
      </c>
    </row>
    <row r="1480" spans="1:7">
      <c r="A1480" t="s">
        <v>7</v>
      </c>
      <c r="B1480" t="s">
        <v>8</v>
      </c>
      <c r="C1480" s="1">
        <v>7014</v>
      </c>
      <c r="D1480" s="1">
        <v>401</v>
      </c>
      <c r="E1480" t="s">
        <v>18</v>
      </c>
      <c r="F1480" s="1">
        <v>35879</v>
      </c>
      <c r="G1480" s="1">
        <v>25774975</v>
      </c>
    </row>
    <row r="1481" spans="1:7">
      <c r="A1481" t="s">
        <v>7</v>
      </c>
      <c r="B1481" t="s">
        <v>8</v>
      </c>
      <c r="C1481" s="1">
        <v>7014</v>
      </c>
      <c r="D1481" s="1">
        <v>81</v>
      </c>
      <c r="E1481" t="s">
        <v>15</v>
      </c>
      <c r="F1481" s="1">
        <v>14581</v>
      </c>
      <c r="G1481" s="1">
        <v>10556</v>
      </c>
    </row>
    <row r="1482" spans="1:7">
      <c r="A1482" t="s">
        <v>7</v>
      </c>
      <c r="B1482" t="s">
        <v>8</v>
      </c>
      <c r="C1482" s="1">
        <v>7014</v>
      </c>
      <c r="D1482" s="1">
        <v>3</v>
      </c>
      <c r="E1482" t="s">
        <v>28</v>
      </c>
      <c r="F1482" s="1">
        <v>96569</v>
      </c>
      <c r="G1482" s="1">
        <v>5205</v>
      </c>
    </row>
    <row r="1483" spans="1:7">
      <c r="A1483" t="s">
        <v>7</v>
      </c>
      <c r="B1483" t="s">
        <v>8</v>
      </c>
      <c r="C1483" s="1">
        <v>7014</v>
      </c>
      <c r="D1483" s="1">
        <v>8</v>
      </c>
      <c r="E1483" t="s">
        <v>37</v>
      </c>
      <c r="F1483" s="1">
        <v>191638</v>
      </c>
      <c r="G1483" t="s">
        <v>14</v>
      </c>
    </row>
    <row r="1484" spans="1:7">
      <c r="A1484" t="s">
        <v>7</v>
      </c>
      <c r="B1484" t="s">
        <v>8</v>
      </c>
      <c r="C1484" s="1">
        <v>7014</v>
      </c>
      <c r="D1484" s="1">
        <v>17</v>
      </c>
      <c r="E1484" t="s">
        <v>10</v>
      </c>
      <c r="F1484" s="1">
        <v>255302</v>
      </c>
      <c r="G1484" s="1">
        <v>8095504</v>
      </c>
    </row>
    <row r="1485" spans="1:7">
      <c r="A1485" t="s">
        <v>7</v>
      </c>
      <c r="B1485" t="s">
        <v>8</v>
      </c>
      <c r="C1485" s="1">
        <v>7014</v>
      </c>
      <c r="D1485" s="1">
        <v>3</v>
      </c>
      <c r="E1485" t="s">
        <v>28</v>
      </c>
      <c r="F1485" s="1">
        <v>35820546</v>
      </c>
      <c r="G1485" s="1">
        <v>1368399</v>
      </c>
    </row>
    <row r="1486" spans="1:7">
      <c r="A1486" t="s">
        <v>7</v>
      </c>
      <c r="B1486" t="s">
        <v>8</v>
      </c>
      <c r="C1486" s="1">
        <v>7056</v>
      </c>
      <c r="D1486" s="1">
        <v>99</v>
      </c>
      <c r="E1486" t="s">
        <v>26</v>
      </c>
      <c r="F1486" s="1">
        <v>8354</v>
      </c>
      <c r="G1486" s="1">
        <v>1178</v>
      </c>
    </row>
    <row r="1487" spans="1:7">
      <c r="A1487" t="s">
        <v>7</v>
      </c>
      <c r="B1487" t="s">
        <v>8</v>
      </c>
      <c r="C1487" s="1">
        <v>7014</v>
      </c>
      <c r="D1487" s="1">
        <v>100</v>
      </c>
      <c r="E1487" t="s">
        <v>9</v>
      </c>
      <c r="F1487" s="1">
        <v>6917769</v>
      </c>
      <c r="G1487" s="1">
        <v>406539</v>
      </c>
    </row>
    <row r="1488" spans="1:7">
      <c r="A1488" t="s">
        <v>7</v>
      </c>
      <c r="B1488" t="s">
        <v>8</v>
      </c>
      <c r="C1488" s="1">
        <v>7014</v>
      </c>
      <c r="D1488" s="1">
        <v>46</v>
      </c>
      <c r="E1488" t="s">
        <v>17</v>
      </c>
      <c r="F1488" s="1">
        <v>1223416</v>
      </c>
      <c r="G1488" s="1">
        <v>173599</v>
      </c>
    </row>
    <row r="1489" spans="1:7">
      <c r="A1489" t="s">
        <v>7</v>
      </c>
      <c r="B1489" t="s">
        <v>8</v>
      </c>
      <c r="C1489" s="1">
        <v>7014</v>
      </c>
      <c r="D1489" s="1">
        <v>30</v>
      </c>
      <c r="E1489" t="s">
        <v>16</v>
      </c>
      <c r="F1489" s="1">
        <v>-26692270</v>
      </c>
      <c r="G1489" t="s">
        <v>14</v>
      </c>
    </row>
    <row r="1490" spans="1:7">
      <c r="A1490" t="s">
        <v>7</v>
      </c>
      <c r="B1490" t="s">
        <v>8</v>
      </c>
      <c r="C1490" s="1">
        <v>7014</v>
      </c>
      <c r="D1490" s="1">
        <v>98</v>
      </c>
      <c r="E1490" t="s">
        <v>31</v>
      </c>
      <c r="F1490" s="1">
        <v>4604617</v>
      </c>
      <c r="G1490" s="1">
        <v>174575790</v>
      </c>
    </row>
    <row r="1491" spans="1:7">
      <c r="A1491" t="s">
        <v>7</v>
      </c>
      <c r="B1491" t="s">
        <v>8</v>
      </c>
      <c r="C1491" s="1">
        <v>7014</v>
      </c>
      <c r="D1491" s="1">
        <v>28</v>
      </c>
      <c r="E1491" t="s">
        <v>33</v>
      </c>
      <c r="F1491" s="1">
        <v>667675</v>
      </c>
      <c r="G1491" s="1">
        <v>38570427</v>
      </c>
    </row>
    <row r="1492" spans="1:7">
      <c r="A1492" t="s">
        <v>7</v>
      </c>
      <c r="B1492" t="s">
        <v>8</v>
      </c>
      <c r="C1492" s="1">
        <v>7014</v>
      </c>
      <c r="D1492" s="1">
        <v>81</v>
      </c>
      <c r="E1492" t="s">
        <v>15</v>
      </c>
      <c r="F1492" s="1">
        <v>130053</v>
      </c>
      <c r="G1492" s="1">
        <v>36272</v>
      </c>
    </row>
    <row r="1493" spans="1:7">
      <c r="A1493" t="s">
        <v>7</v>
      </c>
      <c r="B1493" t="s">
        <v>8</v>
      </c>
      <c r="C1493" s="1">
        <v>7014</v>
      </c>
      <c r="D1493" s="1">
        <v>122</v>
      </c>
      <c r="E1493" t="s">
        <v>19</v>
      </c>
      <c r="F1493" s="1">
        <v>227537</v>
      </c>
      <c r="G1493" t="s">
        <v>14</v>
      </c>
    </row>
    <row r="1494" spans="1:7">
      <c r="A1494" t="s">
        <v>7</v>
      </c>
      <c r="B1494" t="s">
        <v>8</v>
      </c>
      <c r="C1494" s="1">
        <v>7014</v>
      </c>
      <c r="D1494" s="1">
        <v>59</v>
      </c>
      <c r="E1494" t="s">
        <v>27</v>
      </c>
      <c r="F1494" s="1">
        <v>92431</v>
      </c>
      <c r="G1494" t="s">
        <v>14</v>
      </c>
    </row>
    <row r="1495" spans="1:7">
      <c r="A1495" t="s">
        <v>7</v>
      </c>
      <c r="B1495" t="s">
        <v>8</v>
      </c>
      <c r="C1495" s="1">
        <v>7014</v>
      </c>
      <c r="D1495" s="1">
        <v>106</v>
      </c>
      <c r="E1495" t="s">
        <v>47</v>
      </c>
      <c r="F1495" s="1">
        <v>12564</v>
      </c>
      <c r="G1495" t="s">
        <v>14</v>
      </c>
    </row>
    <row r="1496" spans="1:7">
      <c r="A1496" t="s">
        <v>7</v>
      </c>
      <c r="B1496" t="s">
        <v>8</v>
      </c>
      <c r="C1496" s="1">
        <v>7014</v>
      </c>
      <c r="D1496" s="1">
        <v>32</v>
      </c>
      <c r="E1496" t="s">
        <v>30</v>
      </c>
      <c r="F1496" s="1">
        <v>38588</v>
      </c>
      <c r="G1496" s="1">
        <v>39296</v>
      </c>
    </row>
    <row r="1497" spans="1:7">
      <c r="A1497" t="s">
        <v>7</v>
      </c>
      <c r="B1497" t="s">
        <v>8</v>
      </c>
      <c r="C1497" s="1">
        <v>7014</v>
      </c>
      <c r="D1497" s="1">
        <v>122</v>
      </c>
      <c r="E1497" t="s">
        <v>19</v>
      </c>
      <c r="F1497" s="1">
        <v>338540</v>
      </c>
      <c r="G1497" t="s">
        <v>14</v>
      </c>
    </row>
    <row r="1498" spans="1:7">
      <c r="A1498" t="s">
        <v>7</v>
      </c>
      <c r="B1498" t="s">
        <v>8</v>
      </c>
      <c r="C1498" s="1">
        <v>7014</v>
      </c>
      <c r="D1498" s="1">
        <v>27</v>
      </c>
      <c r="E1498" t="s">
        <v>29</v>
      </c>
      <c r="F1498" s="1">
        <v>323522557</v>
      </c>
      <c r="G1498" s="1">
        <v>13139981500</v>
      </c>
    </row>
    <row r="1499" spans="1:7">
      <c r="A1499" t="s">
        <v>7</v>
      </c>
      <c r="B1499" t="s">
        <v>8</v>
      </c>
      <c r="C1499" s="1">
        <v>7014</v>
      </c>
      <c r="D1499" s="1">
        <v>3</v>
      </c>
      <c r="E1499" t="s">
        <v>28</v>
      </c>
      <c r="F1499" s="1">
        <v>208046</v>
      </c>
      <c r="G1499" s="1">
        <v>25424</v>
      </c>
    </row>
    <row r="1500" spans="1:7">
      <c r="A1500" t="s">
        <v>7</v>
      </c>
      <c r="B1500" t="s">
        <v>8</v>
      </c>
      <c r="C1500" s="1">
        <v>7014</v>
      </c>
      <c r="D1500" s="1">
        <v>122</v>
      </c>
      <c r="E1500" t="s">
        <v>19</v>
      </c>
      <c r="F1500" s="1">
        <v>539316</v>
      </c>
      <c r="G1500" t="s">
        <v>14</v>
      </c>
    </row>
    <row r="1501" spans="1:7">
      <c r="A1501" t="s">
        <v>7</v>
      </c>
      <c r="B1501" t="s">
        <v>8</v>
      </c>
      <c r="C1501" s="1">
        <v>7014</v>
      </c>
      <c r="D1501" s="1">
        <v>59</v>
      </c>
      <c r="E1501" t="s">
        <v>27</v>
      </c>
      <c r="F1501" s="1">
        <v>260857</v>
      </c>
      <c r="G1501" t="s">
        <v>14</v>
      </c>
    </row>
    <row r="1502" spans="1:7">
      <c r="A1502" t="s">
        <v>7</v>
      </c>
      <c r="B1502" t="s">
        <v>8</v>
      </c>
      <c r="C1502" s="1">
        <v>7014</v>
      </c>
      <c r="D1502" s="1">
        <v>401</v>
      </c>
      <c r="E1502" t="s">
        <v>18</v>
      </c>
      <c r="F1502" s="1">
        <v>63680</v>
      </c>
      <c r="G1502" s="1">
        <v>9629868</v>
      </c>
    </row>
    <row r="1503" spans="1:7">
      <c r="A1503" t="s">
        <v>7</v>
      </c>
      <c r="B1503" t="s">
        <v>8</v>
      </c>
      <c r="C1503" s="1">
        <v>7014</v>
      </c>
      <c r="D1503" s="1">
        <v>106</v>
      </c>
      <c r="E1503" t="s">
        <v>47</v>
      </c>
      <c r="F1503" s="1">
        <v>2544</v>
      </c>
      <c r="G1503" t="s">
        <v>14</v>
      </c>
    </row>
    <row r="1504" spans="1:7">
      <c r="A1504" t="s">
        <v>7</v>
      </c>
      <c r="B1504" t="s">
        <v>8</v>
      </c>
      <c r="C1504" s="1">
        <v>7014</v>
      </c>
      <c r="D1504" s="1">
        <v>81</v>
      </c>
      <c r="E1504" t="s">
        <v>15</v>
      </c>
      <c r="F1504" s="1">
        <v>1646492</v>
      </c>
      <c r="G1504" s="1">
        <v>5374104</v>
      </c>
    </row>
    <row r="1505" spans="1:7">
      <c r="A1505" t="s">
        <v>7</v>
      </c>
      <c r="B1505" t="s">
        <v>8</v>
      </c>
      <c r="C1505" s="1">
        <v>7056</v>
      </c>
      <c r="D1505" s="1">
        <v>46</v>
      </c>
      <c r="E1505" t="s">
        <v>17</v>
      </c>
      <c r="F1505" s="1">
        <v>950117</v>
      </c>
      <c r="G1505" s="1">
        <v>87827</v>
      </c>
    </row>
    <row r="1506" spans="1:7">
      <c r="A1506" t="s">
        <v>7</v>
      </c>
      <c r="B1506" t="s">
        <v>8</v>
      </c>
      <c r="C1506" s="1">
        <v>7056</v>
      </c>
      <c r="D1506" s="1">
        <v>2</v>
      </c>
      <c r="E1506" t="s">
        <v>25</v>
      </c>
      <c r="F1506" s="1">
        <v>4675966</v>
      </c>
      <c r="G1506" s="1">
        <v>73688417</v>
      </c>
    </row>
    <row r="1507" spans="1:7">
      <c r="A1507" t="s">
        <v>7</v>
      </c>
      <c r="B1507" t="s">
        <v>8</v>
      </c>
      <c r="C1507" s="1">
        <v>7014</v>
      </c>
      <c r="D1507" s="1">
        <v>400</v>
      </c>
      <c r="E1507" t="s">
        <v>12</v>
      </c>
      <c r="F1507" s="1">
        <v>2716</v>
      </c>
      <c r="G1507" s="1">
        <v>1201257</v>
      </c>
    </row>
    <row r="1508" spans="1:7">
      <c r="A1508" t="s">
        <v>7</v>
      </c>
      <c r="B1508" t="s">
        <v>8</v>
      </c>
      <c r="C1508" s="1">
        <v>7014</v>
      </c>
      <c r="D1508" s="1">
        <v>44</v>
      </c>
      <c r="E1508" t="s">
        <v>38</v>
      </c>
      <c r="F1508" s="1">
        <v>15</v>
      </c>
      <c r="G1508" s="1">
        <v>1365</v>
      </c>
    </row>
    <row r="1509" spans="1:7">
      <c r="A1509" t="s">
        <v>7</v>
      </c>
      <c r="B1509" t="s">
        <v>8</v>
      </c>
      <c r="C1509" s="1">
        <v>7014</v>
      </c>
      <c r="D1509" s="1">
        <v>59</v>
      </c>
      <c r="E1509" t="s">
        <v>27</v>
      </c>
      <c r="F1509" s="1">
        <v>622</v>
      </c>
      <c r="G1509" t="s">
        <v>14</v>
      </c>
    </row>
    <row r="1510" spans="1:7">
      <c r="A1510" t="s">
        <v>7</v>
      </c>
      <c r="B1510" t="s">
        <v>8</v>
      </c>
      <c r="C1510" s="1">
        <v>6121</v>
      </c>
      <c r="D1510" s="1">
        <v>4</v>
      </c>
      <c r="E1510" t="s">
        <v>24</v>
      </c>
      <c r="F1510" t="s">
        <v>14</v>
      </c>
      <c r="G1510" s="1">
        <v>33590768</v>
      </c>
    </row>
    <row r="1511" spans="1:7">
      <c r="A1511" t="s">
        <v>7</v>
      </c>
      <c r="B1511" t="s">
        <v>8</v>
      </c>
      <c r="C1511" s="1">
        <v>7056</v>
      </c>
      <c r="D1511" s="1">
        <v>121</v>
      </c>
      <c r="E1511" t="s">
        <v>35</v>
      </c>
      <c r="F1511" s="1">
        <v>1512539</v>
      </c>
      <c r="G1511" s="1">
        <v>8803633</v>
      </c>
    </row>
    <row r="1512" spans="1:7">
      <c r="A1512" t="s">
        <v>7</v>
      </c>
      <c r="B1512" t="s">
        <v>8</v>
      </c>
      <c r="C1512" s="1">
        <v>7014</v>
      </c>
      <c r="D1512" s="1">
        <v>86</v>
      </c>
      <c r="E1512" t="s">
        <v>13</v>
      </c>
      <c r="F1512" s="1">
        <v>12651</v>
      </c>
      <c r="G1512" t="s">
        <v>14</v>
      </c>
    </row>
    <row r="1513" spans="1:7">
      <c r="A1513" t="s">
        <v>7</v>
      </c>
      <c r="B1513" t="s">
        <v>8</v>
      </c>
      <c r="C1513" s="1">
        <v>7055</v>
      </c>
      <c r="D1513" s="1">
        <v>99</v>
      </c>
      <c r="E1513" t="s">
        <v>26</v>
      </c>
      <c r="F1513" s="1">
        <v>34815</v>
      </c>
      <c r="G1513" s="1">
        <v>664</v>
      </c>
    </row>
    <row r="1514" spans="1:7">
      <c r="A1514" t="s">
        <v>7</v>
      </c>
      <c r="B1514" t="s">
        <v>8</v>
      </c>
      <c r="C1514" s="1">
        <v>7014</v>
      </c>
      <c r="D1514" s="1">
        <v>19</v>
      </c>
      <c r="E1514" t="s">
        <v>39</v>
      </c>
      <c r="F1514" s="1">
        <v>172077</v>
      </c>
      <c r="G1514" s="1">
        <v>27142901</v>
      </c>
    </row>
    <row r="1515" spans="1:7">
      <c r="A1515" t="s">
        <v>7</v>
      </c>
      <c r="B1515" t="s">
        <v>8</v>
      </c>
      <c r="C1515" s="1">
        <v>7014</v>
      </c>
      <c r="D1515" s="1">
        <v>32</v>
      </c>
      <c r="E1515" t="s">
        <v>30</v>
      </c>
      <c r="F1515" s="1">
        <v>9429</v>
      </c>
      <c r="G1515" s="1">
        <v>47751</v>
      </c>
    </row>
    <row r="1516" spans="1:7">
      <c r="A1516" t="s">
        <v>7</v>
      </c>
      <c r="B1516" t="s">
        <v>8</v>
      </c>
      <c r="C1516" s="1">
        <v>7014</v>
      </c>
      <c r="D1516" s="1">
        <v>126</v>
      </c>
      <c r="E1516" t="s">
        <v>50</v>
      </c>
      <c r="F1516" s="1">
        <v>9</v>
      </c>
      <c r="G1516" t="s">
        <v>14</v>
      </c>
    </row>
    <row r="1517" spans="1:7">
      <c r="A1517" t="s">
        <v>7</v>
      </c>
      <c r="B1517" t="s">
        <v>8</v>
      </c>
      <c r="C1517" s="1">
        <v>7014</v>
      </c>
      <c r="D1517" s="1">
        <v>106</v>
      </c>
      <c r="E1517" t="s">
        <v>47</v>
      </c>
      <c r="F1517" s="1">
        <v>17636</v>
      </c>
      <c r="G1517" t="s">
        <v>14</v>
      </c>
    </row>
    <row r="1518" spans="1:7">
      <c r="A1518" t="s">
        <v>7</v>
      </c>
      <c r="B1518" t="s">
        <v>8</v>
      </c>
      <c r="C1518" s="1">
        <v>7014</v>
      </c>
      <c r="D1518" s="1">
        <v>98</v>
      </c>
      <c r="E1518" t="s">
        <v>31</v>
      </c>
      <c r="F1518" s="1">
        <v>2808526</v>
      </c>
      <c r="G1518" s="1">
        <v>165210203</v>
      </c>
    </row>
    <row r="1519" spans="1:7">
      <c r="A1519" t="s">
        <v>7</v>
      </c>
      <c r="B1519" t="s">
        <v>8</v>
      </c>
      <c r="C1519" s="1">
        <v>7055</v>
      </c>
      <c r="D1519" s="1">
        <v>60</v>
      </c>
      <c r="E1519" t="s">
        <v>46</v>
      </c>
      <c r="F1519" s="1">
        <v>1809</v>
      </c>
      <c r="G1519" s="1">
        <v>4530</v>
      </c>
    </row>
    <row r="1520" spans="1:7">
      <c r="A1520" t="s">
        <v>7</v>
      </c>
      <c r="B1520" t="s">
        <v>8</v>
      </c>
      <c r="C1520" s="1">
        <v>7056</v>
      </c>
      <c r="D1520" s="1">
        <v>60</v>
      </c>
      <c r="E1520" t="s">
        <v>46</v>
      </c>
      <c r="F1520" s="1">
        <v>97567</v>
      </c>
      <c r="G1520" s="1">
        <v>13170</v>
      </c>
    </row>
    <row r="1521" spans="1:7">
      <c r="A1521" t="s">
        <v>7</v>
      </c>
      <c r="B1521" t="s">
        <v>8</v>
      </c>
      <c r="C1521" s="1">
        <v>7014</v>
      </c>
      <c r="D1521" s="1">
        <v>400</v>
      </c>
      <c r="E1521" t="s">
        <v>12</v>
      </c>
      <c r="F1521" s="1">
        <v>2797</v>
      </c>
      <c r="G1521" s="1">
        <v>1237699</v>
      </c>
    </row>
    <row r="1522" spans="1:7">
      <c r="A1522" t="s">
        <v>7</v>
      </c>
      <c r="B1522" t="s">
        <v>8</v>
      </c>
      <c r="C1522" s="1">
        <v>7014</v>
      </c>
      <c r="D1522" s="1">
        <v>3</v>
      </c>
      <c r="E1522" t="s">
        <v>28</v>
      </c>
      <c r="F1522" s="1">
        <v>77023</v>
      </c>
      <c r="G1522" s="1">
        <v>18457</v>
      </c>
    </row>
    <row r="1523" spans="1:7">
      <c r="A1523" t="s">
        <v>7</v>
      </c>
      <c r="B1523" t="s">
        <v>8</v>
      </c>
      <c r="C1523" s="1">
        <v>7014</v>
      </c>
      <c r="D1523" s="1">
        <v>400</v>
      </c>
      <c r="E1523" t="s">
        <v>12</v>
      </c>
      <c r="F1523" s="1">
        <v>3987</v>
      </c>
      <c r="G1523" s="1">
        <v>684783</v>
      </c>
    </row>
    <row r="1524" spans="1:7">
      <c r="A1524" t="s">
        <v>7</v>
      </c>
      <c r="B1524" t="s">
        <v>8</v>
      </c>
      <c r="C1524" s="1">
        <v>7014</v>
      </c>
      <c r="D1524" s="1">
        <v>59</v>
      </c>
      <c r="E1524" t="s">
        <v>27</v>
      </c>
      <c r="F1524" s="1">
        <v>52163</v>
      </c>
      <c r="G1524" t="s">
        <v>14</v>
      </c>
    </row>
    <row r="1525" spans="1:7">
      <c r="A1525" t="s">
        <v>7</v>
      </c>
      <c r="B1525" t="s">
        <v>8</v>
      </c>
      <c r="C1525" s="1">
        <v>7014</v>
      </c>
      <c r="D1525" s="1">
        <v>46</v>
      </c>
      <c r="E1525" t="s">
        <v>17</v>
      </c>
      <c r="F1525" s="1">
        <v>353885</v>
      </c>
      <c r="G1525" s="1">
        <v>126903</v>
      </c>
    </row>
    <row r="1526" spans="1:7">
      <c r="A1526" t="s">
        <v>7</v>
      </c>
      <c r="B1526" t="s">
        <v>8</v>
      </c>
      <c r="C1526" s="1">
        <v>7014</v>
      </c>
      <c r="D1526" s="1">
        <v>32</v>
      </c>
      <c r="E1526" t="s">
        <v>30</v>
      </c>
      <c r="F1526" s="1">
        <v>31353</v>
      </c>
      <c r="G1526" s="1">
        <v>44939</v>
      </c>
    </row>
    <row r="1527" spans="1:7">
      <c r="A1527" t="s">
        <v>7</v>
      </c>
      <c r="B1527" t="s">
        <v>8</v>
      </c>
      <c r="C1527" s="1">
        <v>7014</v>
      </c>
      <c r="D1527" s="1">
        <v>1</v>
      </c>
      <c r="E1527" t="s">
        <v>40</v>
      </c>
      <c r="F1527" s="1">
        <v>6687</v>
      </c>
      <c r="G1527" s="1">
        <v>12238</v>
      </c>
    </row>
    <row r="1528" spans="1:7">
      <c r="A1528" t="s">
        <v>7</v>
      </c>
      <c r="B1528" t="s">
        <v>8</v>
      </c>
      <c r="C1528" s="1">
        <v>7014</v>
      </c>
      <c r="D1528" s="1">
        <v>4</v>
      </c>
      <c r="E1528" t="s">
        <v>24</v>
      </c>
      <c r="F1528" s="1">
        <v>4242285</v>
      </c>
      <c r="G1528" s="1">
        <v>175202387</v>
      </c>
    </row>
    <row r="1529" spans="1:7">
      <c r="A1529" t="s">
        <v>7</v>
      </c>
      <c r="B1529" t="s">
        <v>8</v>
      </c>
      <c r="C1529" s="1">
        <v>6121</v>
      </c>
      <c r="D1529" s="1">
        <v>103</v>
      </c>
      <c r="E1529" t="s">
        <v>21</v>
      </c>
      <c r="F1529" s="1">
        <v>604582</v>
      </c>
      <c r="G1529" s="1">
        <v>179638</v>
      </c>
    </row>
    <row r="1530" spans="1:7">
      <c r="A1530" t="s">
        <v>7</v>
      </c>
      <c r="B1530" t="s">
        <v>8</v>
      </c>
      <c r="C1530" s="1">
        <v>7014</v>
      </c>
      <c r="D1530" s="1">
        <v>103</v>
      </c>
      <c r="E1530" t="s">
        <v>21</v>
      </c>
      <c r="F1530" s="1">
        <v>56229472</v>
      </c>
      <c r="G1530" s="1">
        <v>2094446</v>
      </c>
    </row>
    <row r="1531" spans="1:7">
      <c r="A1531" t="s">
        <v>7</v>
      </c>
      <c r="B1531" t="s">
        <v>8</v>
      </c>
      <c r="C1531" s="1">
        <v>7014</v>
      </c>
      <c r="D1531" s="1">
        <v>8</v>
      </c>
      <c r="E1531" t="s">
        <v>37</v>
      </c>
      <c r="F1531" s="1">
        <v>13164910</v>
      </c>
      <c r="G1531" s="1">
        <v>72830</v>
      </c>
    </row>
    <row r="1532" spans="1:7">
      <c r="A1532" t="s">
        <v>7</v>
      </c>
      <c r="B1532" t="s">
        <v>8</v>
      </c>
      <c r="C1532" s="1">
        <v>7014</v>
      </c>
      <c r="D1532" s="1">
        <v>400</v>
      </c>
      <c r="E1532" t="s">
        <v>12</v>
      </c>
      <c r="F1532" s="1">
        <v>23834</v>
      </c>
      <c r="G1532" s="1">
        <v>3100043</v>
      </c>
    </row>
    <row r="1533" spans="1:7">
      <c r="A1533" t="s">
        <v>7</v>
      </c>
      <c r="B1533" t="s">
        <v>8</v>
      </c>
      <c r="C1533" s="1">
        <v>7056</v>
      </c>
      <c r="D1533" s="1">
        <v>102</v>
      </c>
      <c r="E1533" t="s">
        <v>23</v>
      </c>
      <c r="F1533" s="1">
        <v>75</v>
      </c>
      <c r="G1533" t="s">
        <v>14</v>
      </c>
    </row>
    <row r="1534" spans="1:7">
      <c r="A1534" t="s">
        <v>7</v>
      </c>
      <c r="B1534" t="s">
        <v>8</v>
      </c>
      <c r="C1534" s="1">
        <v>7014</v>
      </c>
      <c r="D1534" s="1">
        <v>122</v>
      </c>
      <c r="E1534" t="s">
        <v>19</v>
      </c>
      <c r="F1534" s="1">
        <v>147882</v>
      </c>
      <c r="G1534" t="s">
        <v>14</v>
      </c>
    </row>
    <row r="1535" spans="1:7">
      <c r="A1535" t="s">
        <v>7</v>
      </c>
      <c r="B1535" t="s">
        <v>8</v>
      </c>
      <c r="C1535" s="1">
        <v>7014</v>
      </c>
      <c r="D1535" s="1">
        <v>17</v>
      </c>
      <c r="E1535" t="s">
        <v>10</v>
      </c>
      <c r="F1535" s="1">
        <v>836406</v>
      </c>
      <c r="G1535" s="1">
        <v>11437408</v>
      </c>
    </row>
    <row r="1536" spans="1:7">
      <c r="A1536" t="s">
        <v>7</v>
      </c>
      <c r="B1536" t="s">
        <v>8</v>
      </c>
      <c r="C1536" s="1">
        <v>7014</v>
      </c>
      <c r="D1536" s="1">
        <v>400</v>
      </c>
      <c r="E1536" t="s">
        <v>12</v>
      </c>
      <c r="F1536" s="1">
        <v>24704</v>
      </c>
      <c r="G1536" s="1">
        <v>2951765</v>
      </c>
    </row>
    <row r="1537" spans="1:7">
      <c r="A1537" t="s">
        <v>7</v>
      </c>
      <c r="B1537" t="s">
        <v>8</v>
      </c>
      <c r="C1537" s="1">
        <v>7014</v>
      </c>
      <c r="D1537" s="1">
        <v>30</v>
      </c>
      <c r="E1537" t="s">
        <v>16</v>
      </c>
      <c r="F1537" s="1">
        <v>-30970237</v>
      </c>
      <c r="G1537" t="s">
        <v>14</v>
      </c>
    </row>
    <row r="1538" spans="1:7">
      <c r="A1538" t="s">
        <v>7</v>
      </c>
      <c r="B1538" t="s">
        <v>8</v>
      </c>
      <c r="C1538" s="1">
        <v>7014</v>
      </c>
      <c r="D1538" s="1">
        <v>7</v>
      </c>
      <c r="E1538" t="s">
        <v>20</v>
      </c>
      <c r="F1538" s="1">
        <v>48241103</v>
      </c>
      <c r="G1538" s="1">
        <v>6825498</v>
      </c>
    </row>
    <row r="1539" spans="1:7">
      <c r="A1539" t="s">
        <v>7</v>
      </c>
      <c r="B1539" t="s">
        <v>8</v>
      </c>
      <c r="C1539" s="1">
        <v>7014</v>
      </c>
      <c r="D1539" s="1">
        <v>30</v>
      </c>
      <c r="E1539" t="s">
        <v>16</v>
      </c>
      <c r="F1539" s="1">
        <v>-7165105</v>
      </c>
      <c r="G1539" t="s">
        <v>14</v>
      </c>
    </row>
    <row r="1540" spans="1:7">
      <c r="A1540" t="s">
        <v>7</v>
      </c>
      <c r="B1540" t="s">
        <v>8</v>
      </c>
      <c r="C1540" s="1">
        <v>7014</v>
      </c>
      <c r="D1540" s="1">
        <v>28</v>
      </c>
      <c r="E1540" t="s">
        <v>33</v>
      </c>
      <c r="F1540" s="1">
        <v>3485633</v>
      </c>
      <c r="G1540" s="1">
        <v>138539208</v>
      </c>
    </row>
    <row r="1541" spans="1:7">
      <c r="A1541" t="s">
        <v>7</v>
      </c>
      <c r="B1541" t="s">
        <v>8</v>
      </c>
      <c r="C1541" s="1">
        <v>7014</v>
      </c>
      <c r="D1541" s="1">
        <v>98</v>
      </c>
      <c r="E1541" t="s">
        <v>31</v>
      </c>
      <c r="F1541" s="1">
        <v>4060740</v>
      </c>
      <c r="G1541" s="1">
        <v>203302987</v>
      </c>
    </row>
    <row r="1542" spans="1:7">
      <c r="A1542" t="s">
        <v>7</v>
      </c>
      <c r="B1542" t="s">
        <v>8</v>
      </c>
      <c r="C1542" s="1">
        <v>7056</v>
      </c>
      <c r="D1542" s="1">
        <v>56</v>
      </c>
      <c r="E1542" t="s">
        <v>49</v>
      </c>
      <c r="F1542" s="1">
        <v>18478</v>
      </c>
      <c r="G1542" s="1">
        <v>15939</v>
      </c>
    </row>
    <row r="1543" spans="1:7">
      <c r="A1543" t="s">
        <v>7</v>
      </c>
      <c r="B1543" t="s">
        <v>8</v>
      </c>
      <c r="C1543" s="1">
        <v>7014</v>
      </c>
      <c r="D1543" s="1">
        <v>122</v>
      </c>
      <c r="E1543" t="s">
        <v>19</v>
      </c>
      <c r="F1543" s="1">
        <v>330848</v>
      </c>
      <c r="G1543" t="s">
        <v>14</v>
      </c>
    </row>
    <row r="1544" spans="1:7">
      <c r="A1544" t="s">
        <v>7</v>
      </c>
      <c r="B1544" t="s">
        <v>8</v>
      </c>
      <c r="C1544" s="1">
        <v>7053</v>
      </c>
      <c r="D1544" s="1">
        <v>52</v>
      </c>
      <c r="E1544" t="s">
        <v>32</v>
      </c>
      <c r="F1544" s="1">
        <v>619075</v>
      </c>
      <c r="G1544" s="1">
        <v>8713171</v>
      </c>
    </row>
    <row r="1545" spans="1:7">
      <c r="A1545" t="s">
        <v>7</v>
      </c>
      <c r="B1545" t="s">
        <v>8</v>
      </c>
      <c r="C1545" s="1">
        <v>7014</v>
      </c>
      <c r="D1545" s="1">
        <v>17</v>
      </c>
      <c r="E1545" t="s">
        <v>10</v>
      </c>
      <c r="F1545" s="1">
        <v>957935</v>
      </c>
      <c r="G1545" s="1">
        <v>13784375</v>
      </c>
    </row>
    <row r="1546" spans="1:7">
      <c r="A1546" t="s">
        <v>7</v>
      </c>
      <c r="B1546" t="s">
        <v>8</v>
      </c>
      <c r="C1546" s="1">
        <v>7014</v>
      </c>
      <c r="D1546" s="1">
        <v>4</v>
      </c>
      <c r="E1546" t="s">
        <v>24</v>
      </c>
      <c r="F1546" s="1">
        <v>102352976</v>
      </c>
      <c r="G1546" s="1">
        <v>3491964953</v>
      </c>
    </row>
    <row r="1547" spans="1:7">
      <c r="A1547" t="s">
        <v>7</v>
      </c>
      <c r="B1547" t="s">
        <v>8</v>
      </c>
      <c r="C1547" s="1">
        <v>7014</v>
      </c>
      <c r="D1547" s="1">
        <v>101</v>
      </c>
      <c r="E1547" t="s">
        <v>11</v>
      </c>
      <c r="F1547" s="1">
        <v>50436</v>
      </c>
      <c r="G1547" s="1">
        <v>2408</v>
      </c>
    </row>
    <row r="1548" spans="1:7">
      <c r="A1548" t="s">
        <v>7</v>
      </c>
      <c r="B1548" t="s">
        <v>8</v>
      </c>
      <c r="C1548" s="1">
        <v>7055</v>
      </c>
      <c r="D1548" s="1">
        <v>60</v>
      </c>
      <c r="E1548" t="s">
        <v>46</v>
      </c>
      <c r="F1548" s="1">
        <v>9965449</v>
      </c>
      <c r="G1548" s="1">
        <v>245170</v>
      </c>
    </row>
    <row r="1549" spans="1:7">
      <c r="A1549" t="s">
        <v>7</v>
      </c>
      <c r="B1549" t="s">
        <v>8</v>
      </c>
      <c r="C1549" s="1">
        <v>7014</v>
      </c>
      <c r="D1549" s="1">
        <v>122</v>
      </c>
      <c r="E1549" t="s">
        <v>19</v>
      </c>
      <c r="F1549" s="1">
        <v>54300</v>
      </c>
      <c r="G1549" t="s">
        <v>14</v>
      </c>
    </row>
    <row r="1550" spans="1:7">
      <c r="A1550" t="s">
        <v>7</v>
      </c>
      <c r="B1550" t="s">
        <v>8</v>
      </c>
      <c r="C1550" s="1">
        <v>7014</v>
      </c>
      <c r="D1550" s="1">
        <v>86</v>
      </c>
      <c r="E1550" t="s">
        <v>13</v>
      </c>
      <c r="F1550" s="1">
        <v>25609</v>
      </c>
      <c r="G1550" t="s">
        <v>14</v>
      </c>
    </row>
    <row r="1551" spans="1:7">
      <c r="A1551" t="s">
        <v>7</v>
      </c>
      <c r="B1551" t="s">
        <v>8</v>
      </c>
      <c r="C1551" s="1">
        <v>7055</v>
      </c>
      <c r="D1551" s="1">
        <v>46</v>
      </c>
      <c r="E1551" t="s">
        <v>17</v>
      </c>
      <c r="F1551" s="1">
        <v>6766905</v>
      </c>
      <c r="G1551" s="1">
        <v>217953</v>
      </c>
    </row>
    <row r="1552" spans="1:7">
      <c r="A1552" t="s">
        <v>7</v>
      </c>
      <c r="B1552" t="s">
        <v>8</v>
      </c>
      <c r="C1552" s="1">
        <v>7014</v>
      </c>
      <c r="D1552" s="1">
        <v>5</v>
      </c>
      <c r="E1552" t="s">
        <v>62</v>
      </c>
      <c r="F1552" s="1">
        <v>-3796</v>
      </c>
      <c r="G1552" t="s">
        <v>14</v>
      </c>
    </row>
    <row r="1553" spans="1:7">
      <c r="A1553" t="s">
        <v>7</v>
      </c>
      <c r="B1553" t="s">
        <v>8</v>
      </c>
      <c r="C1553" s="1">
        <v>7014</v>
      </c>
      <c r="D1553" s="1">
        <v>8</v>
      </c>
      <c r="E1553" t="s">
        <v>37</v>
      </c>
      <c r="F1553" s="1">
        <v>39159880</v>
      </c>
      <c r="G1553" s="1">
        <v>231458</v>
      </c>
    </row>
    <row r="1554" spans="1:7">
      <c r="A1554" t="s">
        <v>7</v>
      </c>
      <c r="B1554" t="s">
        <v>8</v>
      </c>
      <c r="C1554" s="1">
        <v>7014</v>
      </c>
      <c r="D1554" s="1">
        <v>120</v>
      </c>
      <c r="E1554" t="s">
        <v>48</v>
      </c>
      <c r="F1554" s="1">
        <v>258816</v>
      </c>
      <c r="G1554" s="1">
        <v>25002494</v>
      </c>
    </row>
    <row r="1555" spans="1:7">
      <c r="A1555" t="s">
        <v>7</v>
      </c>
      <c r="B1555" t="s">
        <v>8</v>
      </c>
      <c r="C1555" s="1">
        <v>7014</v>
      </c>
      <c r="D1555" s="1">
        <v>103</v>
      </c>
      <c r="E1555" t="s">
        <v>21</v>
      </c>
      <c r="F1555" s="1">
        <v>123287491</v>
      </c>
      <c r="G1555" s="1">
        <v>4364771</v>
      </c>
    </row>
    <row r="1556" spans="1:7">
      <c r="A1556" t="s">
        <v>7</v>
      </c>
      <c r="B1556" t="s">
        <v>8</v>
      </c>
      <c r="C1556" s="1">
        <v>7014</v>
      </c>
      <c r="D1556" s="1">
        <v>121</v>
      </c>
      <c r="E1556" t="s">
        <v>35</v>
      </c>
      <c r="F1556" t="s">
        <v>14</v>
      </c>
      <c r="G1556" s="1">
        <v>13030</v>
      </c>
    </row>
    <row r="1557" spans="1:7">
      <c r="A1557" t="s">
        <v>7</v>
      </c>
      <c r="B1557" t="s">
        <v>8</v>
      </c>
      <c r="C1557" s="1">
        <v>7014</v>
      </c>
      <c r="D1557" s="1">
        <v>106</v>
      </c>
      <c r="E1557" t="s">
        <v>47</v>
      </c>
      <c r="F1557" s="1">
        <v>16877</v>
      </c>
      <c r="G1557" t="s">
        <v>14</v>
      </c>
    </row>
    <row r="1558" spans="1:7">
      <c r="A1558" t="s">
        <v>7</v>
      </c>
      <c r="B1558" t="s">
        <v>8</v>
      </c>
      <c r="C1558" s="1">
        <v>7014</v>
      </c>
      <c r="D1558" s="1">
        <v>3</v>
      </c>
      <c r="E1558" t="s">
        <v>28</v>
      </c>
      <c r="F1558" s="1">
        <v>218209</v>
      </c>
      <c r="G1558" s="1">
        <v>18050</v>
      </c>
    </row>
    <row r="1559" spans="1:7">
      <c r="A1559" t="s">
        <v>7</v>
      </c>
      <c r="B1559" t="s">
        <v>8</v>
      </c>
      <c r="C1559" s="1">
        <v>7014</v>
      </c>
      <c r="D1559" s="1">
        <v>401</v>
      </c>
      <c r="E1559" t="s">
        <v>18</v>
      </c>
      <c r="F1559" s="1">
        <v>30222</v>
      </c>
      <c r="G1559" s="1">
        <v>2719876</v>
      </c>
    </row>
    <row r="1560" spans="1:7">
      <c r="A1560" t="s">
        <v>7</v>
      </c>
      <c r="B1560" t="s">
        <v>8</v>
      </c>
      <c r="C1560" s="1">
        <v>7014</v>
      </c>
      <c r="D1560" s="1">
        <v>81</v>
      </c>
      <c r="E1560" t="s">
        <v>15</v>
      </c>
      <c r="F1560" s="1">
        <v>158895</v>
      </c>
      <c r="G1560" s="1">
        <v>512067</v>
      </c>
    </row>
    <row r="1561" spans="1:7">
      <c r="A1561" t="s">
        <v>7</v>
      </c>
      <c r="B1561" t="s">
        <v>8</v>
      </c>
      <c r="C1561" s="1">
        <v>7014</v>
      </c>
      <c r="D1561" s="1">
        <v>101</v>
      </c>
      <c r="E1561" t="s">
        <v>11</v>
      </c>
      <c r="F1561" s="1">
        <v>939</v>
      </c>
      <c r="G1561" t="s">
        <v>14</v>
      </c>
    </row>
    <row r="1562" spans="1:7">
      <c r="A1562" t="s">
        <v>7</v>
      </c>
      <c r="B1562" t="s">
        <v>8</v>
      </c>
      <c r="C1562" s="1">
        <v>7055</v>
      </c>
      <c r="D1562" s="1">
        <v>121</v>
      </c>
      <c r="E1562" t="s">
        <v>35</v>
      </c>
      <c r="F1562" s="1">
        <v>19352</v>
      </c>
      <c r="G1562" s="1">
        <v>338734</v>
      </c>
    </row>
    <row r="1563" spans="1:7">
      <c r="A1563" t="s">
        <v>7</v>
      </c>
      <c r="B1563" t="s">
        <v>8</v>
      </c>
      <c r="C1563" s="1">
        <v>7056</v>
      </c>
      <c r="D1563" s="1">
        <v>58</v>
      </c>
      <c r="E1563" t="s">
        <v>45</v>
      </c>
      <c r="F1563" s="1">
        <v>5192653</v>
      </c>
      <c r="G1563" t="s">
        <v>14</v>
      </c>
    </row>
    <row r="1564" spans="1:7">
      <c r="A1564" t="s">
        <v>7</v>
      </c>
      <c r="B1564" t="s">
        <v>8</v>
      </c>
      <c r="C1564" s="1">
        <v>7055</v>
      </c>
      <c r="D1564" s="1">
        <v>46</v>
      </c>
      <c r="E1564" t="s">
        <v>17</v>
      </c>
      <c r="F1564" s="1">
        <v>86169</v>
      </c>
      <c r="G1564" s="1">
        <v>5105</v>
      </c>
    </row>
    <row r="1565" spans="1:7">
      <c r="A1565" t="s">
        <v>7</v>
      </c>
      <c r="B1565" t="s">
        <v>8</v>
      </c>
      <c r="C1565" s="1">
        <v>7014</v>
      </c>
      <c r="D1565" s="1">
        <v>27</v>
      </c>
      <c r="E1565" t="s">
        <v>29</v>
      </c>
      <c r="F1565" s="1">
        <v>33236009</v>
      </c>
      <c r="G1565" s="1">
        <v>860971236</v>
      </c>
    </row>
    <row r="1566" spans="1:7">
      <c r="A1566" t="s">
        <v>7</v>
      </c>
      <c r="B1566" t="s">
        <v>8</v>
      </c>
      <c r="C1566" s="1">
        <v>7014</v>
      </c>
      <c r="D1566" s="1">
        <v>32</v>
      </c>
      <c r="E1566" t="s">
        <v>30</v>
      </c>
      <c r="F1566" s="1">
        <v>27016</v>
      </c>
      <c r="G1566" s="1">
        <v>30618</v>
      </c>
    </row>
    <row r="1567" spans="1:7">
      <c r="A1567" t="s">
        <v>7</v>
      </c>
      <c r="B1567" t="s">
        <v>8</v>
      </c>
      <c r="C1567" s="1">
        <v>7014</v>
      </c>
      <c r="D1567" s="1">
        <v>126</v>
      </c>
      <c r="E1567" t="s">
        <v>50</v>
      </c>
      <c r="F1567" s="1">
        <v>125</v>
      </c>
      <c r="G1567" s="1">
        <v>21132</v>
      </c>
    </row>
    <row r="1568" spans="1:7">
      <c r="A1568" t="s">
        <v>7</v>
      </c>
      <c r="B1568" t="s">
        <v>8</v>
      </c>
      <c r="C1568" s="1">
        <v>7014</v>
      </c>
      <c r="D1568" s="1">
        <v>24</v>
      </c>
      <c r="E1568" t="s">
        <v>51</v>
      </c>
      <c r="F1568" s="1">
        <v>966457</v>
      </c>
      <c r="G1568" s="1">
        <v>49913163</v>
      </c>
    </row>
    <row r="1569" spans="1:7">
      <c r="A1569" t="s">
        <v>7</v>
      </c>
      <c r="B1569" t="s">
        <v>8</v>
      </c>
      <c r="C1569" s="1">
        <v>7014</v>
      </c>
      <c r="D1569" s="1">
        <v>81</v>
      </c>
      <c r="E1569" t="s">
        <v>15</v>
      </c>
      <c r="F1569" s="1">
        <v>86300</v>
      </c>
      <c r="G1569" s="1">
        <v>97213</v>
      </c>
    </row>
    <row r="1570" spans="1:7">
      <c r="A1570" t="s">
        <v>7</v>
      </c>
      <c r="B1570" t="s">
        <v>8</v>
      </c>
      <c r="C1570" s="1">
        <v>7014</v>
      </c>
      <c r="D1570" s="1">
        <v>4</v>
      </c>
      <c r="E1570" t="s">
        <v>24</v>
      </c>
      <c r="F1570" s="1">
        <v>1452578</v>
      </c>
      <c r="G1570" s="1">
        <v>65134090</v>
      </c>
    </row>
    <row r="1571" spans="1:7">
      <c r="A1571" t="s">
        <v>7</v>
      </c>
      <c r="B1571" t="s">
        <v>8</v>
      </c>
      <c r="C1571" s="1">
        <v>7055</v>
      </c>
      <c r="D1571" s="1">
        <v>46</v>
      </c>
      <c r="E1571" t="s">
        <v>17</v>
      </c>
      <c r="F1571" s="1">
        <v>318216</v>
      </c>
      <c r="G1571" s="1">
        <v>18215</v>
      </c>
    </row>
    <row r="1572" spans="1:7">
      <c r="A1572" t="s">
        <v>7</v>
      </c>
      <c r="B1572" t="s">
        <v>8</v>
      </c>
      <c r="C1572" s="1">
        <v>7014</v>
      </c>
      <c r="D1572" s="1">
        <v>30</v>
      </c>
      <c r="E1572" t="s">
        <v>16</v>
      </c>
      <c r="F1572" s="1">
        <v>-6763811</v>
      </c>
      <c r="G1572" t="s">
        <v>14</v>
      </c>
    </row>
    <row r="1573" spans="1:7">
      <c r="A1573" t="s">
        <v>7</v>
      </c>
      <c r="B1573" t="s">
        <v>8</v>
      </c>
      <c r="C1573" s="1">
        <v>7014</v>
      </c>
      <c r="D1573" s="1">
        <v>28</v>
      </c>
      <c r="E1573" t="s">
        <v>33</v>
      </c>
      <c r="F1573" s="1">
        <v>542829</v>
      </c>
      <c r="G1573" s="1">
        <v>14196168</v>
      </c>
    </row>
    <row r="1574" spans="1:7">
      <c r="A1574" t="s">
        <v>7</v>
      </c>
      <c r="B1574" t="s">
        <v>8</v>
      </c>
      <c r="C1574" s="1">
        <v>7014</v>
      </c>
      <c r="D1574" s="1">
        <v>126</v>
      </c>
      <c r="E1574" t="s">
        <v>50</v>
      </c>
      <c r="F1574" s="1">
        <v>119</v>
      </c>
      <c r="G1574" s="1">
        <v>10250</v>
      </c>
    </row>
    <row r="1575" spans="1:7">
      <c r="A1575" t="s">
        <v>7</v>
      </c>
      <c r="B1575" t="s">
        <v>8</v>
      </c>
      <c r="C1575" s="1">
        <v>7053</v>
      </c>
      <c r="D1575" s="1">
        <v>53</v>
      </c>
      <c r="E1575" t="s">
        <v>42</v>
      </c>
      <c r="F1575" t="s">
        <v>14</v>
      </c>
      <c r="G1575" s="1">
        <v>884400</v>
      </c>
    </row>
    <row r="1576" spans="1:7">
      <c r="A1576" t="s">
        <v>7</v>
      </c>
      <c r="B1576" t="s">
        <v>8</v>
      </c>
      <c r="C1576" s="1">
        <v>7014</v>
      </c>
      <c r="D1576" s="1">
        <v>46</v>
      </c>
      <c r="E1576" t="s">
        <v>17</v>
      </c>
      <c r="F1576" s="1">
        <v>178047</v>
      </c>
      <c r="G1576" s="1">
        <v>1709</v>
      </c>
    </row>
    <row r="1577" spans="1:7">
      <c r="A1577" t="s">
        <v>7</v>
      </c>
      <c r="B1577" t="s">
        <v>8</v>
      </c>
      <c r="C1577" s="1">
        <v>7056</v>
      </c>
      <c r="D1577" s="1">
        <v>102</v>
      </c>
      <c r="E1577" t="s">
        <v>23</v>
      </c>
      <c r="F1577" s="1">
        <v>102</v>
      </c>
      <c r="G1577" t="s">
        <v>14</v>
      </c>
    </row>
    <row r="1578" spans="1:7">
      <c r="A1578" t="s">
        <v>7</v>
      </c>
      <c r="B1578" t="s">
        <v>8</v>
      </c>
      <c r="C1578" s="1">
        <v>7054</v>
      </c>
      <c r="D1578" s="1">
        <v>94</v>
      </c>
      <c r="E1578" t="s">
        <v>34</v>
      </c>
      <c r="F1578" s="1">
        <v>37119516</v>
      </c>
      <c r="G1578" t="s">
        <v>14</v>
      </c>
    </row>
    <row r="1579" spans="1:7">
      <c r="A1579" t="s">
        <v>7</v>
      </c>
      <c r="B1579" t="s">
        <v>8</v>
      </c>
      <c r="C1579" s="1">
        <v>7014</v>
      </c>
      <c r="D1579" s="1">
        <v>51</v>
      </c>
      <c r="E1579" t="s">
        <v>57</v>
      </c>
      <c r="F1579" t="s">
        <v>14</v>
      </c>
      <c r="G1579" s="1">
        <v>12432</v>
      </c>
    </row>
    <row r="1580" spans="1:7">
      <c r="A1580" t="s">
        <v>7</v>
      </c>
      <c r="B1580" t="s">
        <v>8</v>
      </c>
      <c r="C1580" s="1">
        <v>7014</v>
      </c>
      <c r="D1580" s="1">
        <v>1</v>
      </c>
      <c r="E1580" t="s">
        <v>40</v>
      </c>
      <c r="F1580" s="1">
        <v>13087</v>
      </c>
      <c r="G1580" s="1">
        <v>13428</v>
      </c>
    </row>
    <row r="1581" spans="1:7">
      <c r="A1581" t="s">
        <v>7</v>
      </c>
      <c r="B1581" t="s">
        <v>8</v>
      </c>
      <c r="C1581" s="1">
        <v>7014</v>
      </c>
      <c r="D1581" s="1">
        <v>400</v>
      </c>
      <c r="E1581" t="s">
        <v>12</v>
      </c>
      <c r="F1581" s="1">
        <v>85528</v>
      </c>
      <c r="G1581" s="1">
        <v>12642570</v>
      </c>
    </row>
    <row r="1582" spans="1:7">
      <c r="A1582" t="s">
        <v>7</v>
      </c>
      <c r="B1582" t="s">
        <v>8</v>
      </c>
      <c r="C1582" s="1">
        <v>7056</v>
      </c>
      <c r="D1582" s="1">
        <v>102</v>
      </c>
      <c r="E1582" t="s">
        <v>23</v>
      </c>
      <c r="F1582" s="1">
        <v>710</v>
      </c>
      <c r="G1582" t="s">
        <v>14</v>
      </c>
    </row>
    <row r="1583" spans="1:7">
      <c r="A1583" t="s">
        <v>7</v>
      </c>
      <c r="B1583" t="s">
        <v>8</v>
      </c>
      <c r="C1583" s="1">
        <v>7053</v>
      </c>
      <c r="D1583" s="1">
        <v>52</v>
      </c>
      <c r="E1583" t="s">
        <v>32</v>
      </c>
      <c r="F1583" s="1">
        <v>226740</v>
      </c>
      <c r="G1583" s="1">
        <v>854054</v>
      </c>
    </row>
    <row r="1584" spans="1:7">
      <c r="A1584" t="s">
        <v>7</v>
      </c>
      <c r="B1584" t="s">
        <v>8</v>
      </c>
      <c r="C1584" s="1">
        <v>7014</v>
      </c>
      <c r="D1584" s="1">
        <v>8</v>
      </c>
      <c r="E1584" t="s">
        <v>37</v>
      </c>
      <c r="F1584" s="1">
        <v>17954887</v>
      </c>
      <c r="G1584" s="1">
        <v>235</v>
      </c>
    </row>
    <row r="1585" spans="1:7">
      <c r="A1585" t="s">
        <v>7</v>
      </c>
      <c r="B1585" t="s">
        <v>8</v>
      </c>
      <c r="C1585" s="1">
        <v>7014</v>
      </c>
      <c r="D1585" s="1">
        <v>120</v>
      </c>
      <c r="E1585" t="s">
        <v>48</v>
      </c>
      <c r="F1585" s="1">
        <v>147695</v>
      </c>
      <c r="G1585" s="1">
        <v>28499492</v>
      </c>
    </row>
    <row r="1586" spans="1:7">
      <c r="A1586" t="s">
        <v>7</v>
      </c>
      <c r="B1586" t="s">
        <v>8</v>
      </c>
      <c r="C1586" s="1">
        <v>6121</v>
      </c>
      <c r="D1586" s="1">
        <v>400</v>
      </c>
      <c r="E1586" t="s">
        <v>12</v>
      </c>
      <c r="F1586" s="1">
        <v>4116000</v>
      </c>
      <c r="G1586" s="1">
        <v>16464000</v>
      </c>
    </row>
    <row r="1587" spans="1:7">
      <c r="A1587" t="s">
        <v>7</v>
      </c>
      <c r="B1587" t="s">
        <v>8</v>
      </c>
      <c r="C1587" s="1">
        <v>7055</v>
      </c>
      <c r="D1587" s="1">
        <v>58</v>
      </c>
      <c r="E1587" t="s">
        <v>45</v>
      </c>
      <c r="F1587" s="1">
        <v>18114501</v>
      </c>
      <c r="G1587" t="s">
        <v>14</v>
      </c>
    </row>
    <row r="1588" spans="1:7">
      <c r="A1588" t="s">
        <v>7</v>
      </c>
      <c r="B1588" t="s">
        <v>8</v>
      </c>
      <c r="C1588" s="1">
        <v>7055</v>
      </c>
      <c r="D1588" s="1">
        <v>46</v>
      </c>
      <c r="E1588" t="s">
        <v>17</v>
      </c>
      <c r="F1588" s="1">
        <v>186347</v>
      </c>
      <c r="G1588" s="1">
        <v>42878</v>
      </c>
    </row>
    <row r="1589" spans="1:7">
      <c r="A1589" t="s">
        <v>7</v>
      </c>
      <c r="B1589" t="s">
        <v>8</v>
      </c>
      <c r="C1589" s="1">
        <v>7014</v>
      </c>
      <c r="D1589" s="1">
        <v>106</v>
      </c>
      <c r="E1589" t="s">
        <v>47</v>
      </c>
      <c r="F1589" s="1">
        <v>13419</v>
      </c>
      <c r="G1589" t="s">
        <v>14</v>
      </c>
    </row>
    <row r="1590" spans="1:7">
      <c r="A1590" t="s">
        <v>7</v>
      </c>
      <c r="B1590" t="s">
        <v>8</v>
      </c>
      <c r="C1590" s="1">
        <v>7014</v>
      </c>
      <c r="D1590" s="1">
        <v>24</v>
      </c>
      <c r="E1590" t="s">
        <v>51</v>
      </c>
      <c r="F1590" s="1">
        <v>84798499</v>
      </c>
      <c r="G1590" s="1">
        <v>2334222948</v>
      </c>
    </row>
    <row r="1591" spans="1:7">
      <c r="A1591" t="s">
        <v>7</v>
      </c>
      <c r="B1591" t="s">
        <v>8</v>
      </c>
      <c r="C1591" s="1">
        <v>7014</v>
      </c>
      <c r="D1591" s="1">
        <v>56</v>
      </c>
      <c r="E1591" t="s">
        <v>49</v>
      </c>
      <c r="F1591" s="1">
        <v>22339269</v>
      </c>
      <c r="G1591" s="1">
        <v>18719050</v>
      </c>
    </row>
    <row r="1592" spans="1:7">
      <c r="A1592" t="s">
        <v>7</v>
      </c>
      <c r="B1592" t="s">
        <v>8</v>
      </c>
      <c r="C1592" s="1">
        <v>7014</v>
      </c>
      <c r="D1592" s="1">
        <v>56</v>
      </c>
      <c r="E1592" t="s">
        <v>49</v>
      </c>
      <c r="F1592" s="1">
        <v>10160586</v>
      </c>
      <c r="G1592" s="1">
        <v>4254284</v>
      </c>
    </row>
    <row r="1593" spans="1:7">
      <c r="A1593" t="s">
        <v>7</v>
      </c>
      <c r="B1593" t="s">
        <v>8</v>
      </c>
      <c r="C1593" s="1">
        <v>7053</v>
      </c>
      <c r="D1593" s="1">
        <v>52</v>
      </c>
      <c r="E1593" t="s">
        <v>32</v>
      </c>
      <c r="F1593" s="1">
        <v>512323</v>
      </c>
      <c r="G1593" s="1">
        <v>2163112</v>
      </c>
    </row>
    <row r="1594" spans="1:7">
      <c r="A1594" t="s">
        <v>7</v>
      </c>
      <c r="B1594" t="s">
        <v>8</v>
      </c>
      <c r="C1594" s="1">
        <v>6121</v>
      </c>
      <c r="D1594" s="1">
        <v>122</v>
      </c>
      <c r="E1594" t="s">
        <v>19</v>
      </c>
      <c r="F1594" s="1">
        <v>49696</v>
      </c>
      <c r="G1594" t="s">
        <v>14</v>
      </c>
    </row>
    <row r="1595" spans="1:7">
      <c r="A1595" t="s">
        <v>7</v>
      </c>
      <c r="B1595" t="s">
        <v>8</v>
      </c>
      <c r="C1595" s="1">
        <v>7014</v>
      </c>
      <c r="D1595" s="1">
        <v>46</v>
      </c>
      <c r="E1595" t="s">
        <v>17</v>
      </c>
      <c r="F1595" s="1">
        <v>2513211</v>
      </c>
      <c r="G1595" s="1">
        <v>954474</v>
      </c>
    </row>
    <row r="1596" spans="1:7">
      <c r="A1596" t="s">
        <v>7</v>
      </c>
      <c r="B1596" t="s">
        <v>8</v>
      </c>
      <c r="C1596" s="1">
        <v>7014</v>
      </c>
      <c r="D1596" s="1">
        <v>32</v>
      </c>
      <c r="E1596" t="s">
        <v>30</v>
      </c>
      <c r="F1596" s="1">
        <v>61833</v>
      </c>
      <c r="G1596" s="1">
        <v>200903</v>
      </c>
    </row>
    <row r="1597" spans="1:7">
      <c r="A1597" t="s">
        <v>7</v>
      </c>
      <c r="B1597" t="s">
        <v>8</v>
      </c>
      <c r="C1597" s="1">
        <v>7014</v>
      </c>
      <c r="D1597" s="1">
        <v>56</v>
      </c>
      <c r="E1597" t="s">
        <v>49</v>
      </c>
      <c r="F1597" s="1">
        <v>2285999</v>
      </c>
      <c r="G1597" s="1">
        <v>8366685</v>
      </c>
    </row>
    <row r="1598" spans="1:7">
      <c r="A1598" t="s">
        <v>7</v>
      </c>
      <c r="B1598" t="s">
        <v>8</v>
      </c>
      <c r="C1598" s="1">
        <v>7014</v>
      </c>
      <c r="D1598" s="1">
        <v>3</v>
      </c>
      <c r="E1598" t="s">
        <v>28</v>
      </c>
      <c r="F1598" s="1">
        <v>32998</v>
      </c>
      <c r="G1598" t="s">
        <v>14</v>
      </c>
    </row>
    <row r="1599" spans="1:7">
      <c r="A1599" t="s">
        <v>7</v>
      </c>
      <c r="B1599" t="s">
        <v>8</v>
      </c>
      <c r="C1599" s="1">
        <v>7014</v>
      </c>
      <c r="D1599" s="1">
        <v>27</v>
      </c>
      <c r="E1599" t="s">
        <v>29</v>
      </c>
      <c r="F1599" s="1">
        <v>779211</v>
      </c>
      <c r="G1599" s="1">
        <v>73857816</v>
      </c>
    </row>
    <row r="1600" spans="1:7">
      <c r="A1600" t="s">
        <v>7</v>
      </c>
      <c r="B1600" t="s">
        <v>8</v>
      </c>
      <c r="C1600" s="1">
        <v>7055</v>
      </c>
      <c r="D1600" s="1">
        <v>58</v>
      </c>
      <c r="E1600" t="s">
        <v>45</v>
      </c>
      <c r="F1600" s="1">
        <v>23903727</v>
      </c>
      <c r="G1600" t="s">
        <v>14</v>
      </c>
    </row>
    <row r="1601" spans="1:7">
      <c r="A1601" t="s">
        <v>7</v>
      </c>
      <c r="B1601" t="s">
        <v>8</v>
      </c>
      <c r="C1601" s="1">
        <v>7014</v>
      </c>
      <c r="D1601" s="1">
        <v>46</v>
      </c>
      <c r="E1601" t="s">
        <v>17</v>
      </c>
      <c r="F1601" s="1">
        <v>989302</v>
      </c>
      <c r="G1601" s="1">
        <v>229353</v>
      </c>
    </row>
    <row r="1602" spans="1:7">
      <c r="A1602" t="s">
        <v>7</v>
      </c>
      <c r="B1602" t="s">
        <v>8</v>
      </c>
      <c r="C1602" s="1">
        <v>7014</v>
      </c>
      <c r="D1602" s="1">
        <v>7</v>
      </c>
      <c r="E1602" t="s">
        <v>20</v>
      </c>
      <c r="F1602" s="1">
        <v>289727720</v>
      </c>
      <c r="G1602" s="1">
        <v>11975966</v>
      </c>
    </row>
    <row r="1603" spans="1:7">
      <c r="A1603" t="s">
        <v>7</v>
      </c>
      <c r="B1603" t="s">
        <v>8</v>
      </c>
      <c r="C1603" s="1">
        <v>7014</v>
      </c>
      <c r="D1603" s="1">
        <v>100</v>
      </c>
      <c r="E1603" t="s">
        <v>9</v>
      </c>
      <c r="F1603" s="1">
        <v>260150</v>
      </c>
      <c r="G1603" s="1">
        <v>23975</v>
      </c>
    </row>
    <row r="1604" spans="1:7">
      <c r="A1604" t="s">
        <v>7</v>
      </c>
      <c r="B1604" t="s">
        <v>8</v>
      </c>
      <c r="C1604" s="1">
        <v>7014</v>
      </c>
      <c r="D1604" s="1">
        <v>46</v>
      </c>
      <c r="E1604" t="s">
        <v>17</v>
      </c>
      <c r="F1604" s="1">
        <v>21333059</v>
      </c>
      <c r="G1604" s="1">
        <v>395678</v>
      </c>
    </row>
    <row r="1605" spans="1:7">
      <c r="A1605" t="s">
        <v>7</v>
      </c>
      <c r="B1605" t="s">
        <v>8</v>
      </c>
      <c r="C1605" s="1">
        <v>7054</v>
      </c>
      <c r="D1605" s="1">
        <v>98</v>
      </c>
      <c r="E1605" t="s">
        <v>31</v>
      </c>
      <c r="F1605" s="1">
        <v>324508</v>
      </c>
      <c r="G1605" t="s">
        <v>14</v>
      </c>
    </row>
    <row r="1606" spans="1:7">
      <c r="A1606" t="s">
        <v>7</v>
      </c>
      <c r="B1606" t="s">
        <v>8</v>
      </c>
      <c r="C1606" s="1">
        <v>7014</v>
      </c>
      <c r="D1606" s="1">
        <v>81</v>
      </c>
      <c r="E1606" t="s">
        <v>15</v>
      </c>
      <c r="F1606" s="1">
        <v>32539</v>
      </c>
      <c r="G1606" s="1">
        <v>114826</v>
      </c>
    </row>
    <row r="1607" spans="1:7">
      <c r="A1607" t="s">
        <v>7</v>
      </c>
      <c r="B1607" t="s">
        <v>8</v>
      </c>
      <c r="C1607" s="1">
        <v>7014</v>
      </c>
      <c r="D1607" s="1">
        <v>7</v>
      </c>
      <c r="E1607" t="s">
        <v>20</v>
      </c>
      <c r="F1607" s="1">
        <v>3148911789</v>
      </c>
      <c r="G1607" s="1">
        <v>28798925</v>
      </c>
    </row>
    <row r="1608" spans="1:7">
      <c r="A1608" t="s">
        <v>7</v>
      </c>
      <c r="B1608" t="s">
        <v>8</v>
      </c>
      <c r="C1608" s="1">
        <v>7014</v>
      </c>
      <c r="D1608" s="1">
        <v>101</v>
      </c>
      <c r="E1608" t="s">
        <v>11</v>
      </c>
      <c r="F1608" s="1">
        <v>2618055</v>
      </c>
      <c r="G1608" s="1">
        <v>67752</v>
      </c>
    </row>
    <row r="1609" spans="1:7">
      <c r="A1609" t="s">
        <v>7</v>
      </c>
      <c r="B1609" t="s">
        <v>8</v>
      </c>
      <c r="C1609" s="1">
        <v>7014</v>
      </c>
      <c r="D1609" s="1">
        <v>122</v>
      </c>
      <c r="E1609" t="s">
        <v>19</v>
      </c>
      <c r="F1609" s="1">
        <v>63913</v>
      </c>
      <c r="G1609" t="s">
        <v>14</v>
      </c>
    </row>
    <row r="1610" spans="1:7">
      <c r="A1610" t="s">
        <v>7</v>
      </c>
      <c r="B1610" t="s">
        <v>8</v>
      </c>
      <c r="C1610" s="1">
        <v>7014</v>
      </c>
      <c r="D1610" s="1">
        <v>17</v>
      </c>
      <c r="E1610" t="s">
        <v>10</v>
      </c>
      <c r="F1610" s="1">
        <v>887266</v>
      </c>
      <c r="G1610" s="1">
        <v>26603521</v>
      </c>
    </row>
    <row r="1611" spans="1:7">
      <c r="A1611" t="s">
        <v>7</v>
      </c>
      <c r="B1611" t="s">
        <v>8</v>
      </c>
      <c r="C1611" s="1">
        <v>7055</v>
      </c>
      <c r="D1611" s="1">
        <v>46</v>
      </c>
      <c r="E1611" t="s">
        <v>17</v>
      </c>
      <c r="F1611" s="1">
        <v>803595</v>
      </c>
      <c r="G1611" s="1">
        <v>29781</v>
      </c>
    </row>
    <row r="1612" spans="1:7">
      <c r="A1612" t="s">
        <v>7</v>
      </c>
      <c r="B1612" t="s">
        <v>8</v>
      </c>
      <c r="C1612" s="1">
        <v>7014</v>
      </c>
      <c r="D1612" s="1">
        <v>56</v>
      </c>
      <c r="E1612" t="s">
        <v>49</v>
      </c>
      <c r="F1612" s="1">
        <v>8726005</v>
      </c>
      <c r="G1612" s="1">
        <v>30153238</v>
      </c>
    </row>
    <row r="1613" spans="1:7">
      <c r="A1613" t="s">
        <v>7</v>
      </c>
      <c r="B1613" t="s">
        <v>8</v>
      </c>
      <c r="C1613" s="1">
        <v>7053</v>
      </c>
      <c r="D1613" s="1">
        <v>53</v>
      </c>
      <c r="E1613" t="s">
        <v>42</v>
      </c>
      <c r="F1613" s="1">
        <v>154100</v>
      </c>
      <c r="G1613" s="1">
        <v>1715200</v>
      </c>
    </row>
    <row r="1614" spans="1:7">
      <c r="A1614" t="s">
        <v>7</v>
      </c>
      <c r="B1614" t="s">
        <v>8</v>
      </c>
      <c r="C1614" s="1">
        <v>7014</v>
      </c>
      <c r="D1614" s="1">
        <v>103</v>
      </c>
      <c r="E1614" t="s">
        <v>21</v>
      </c>
      <c r="F1614" s="1">
        <v>25754553</v>
      </c>
      <c r="G1614" s="1">
        <v>1552687</v>
      </c>
    </row>
    <row r="1615" spans="1:7">
      <c r="A1615" t="s">
        <v>7</v>
      </c>
      <c r="B1615" t="s">
        <v>8</v>
      </c>
      <c r="C1615" s="1">
        <v>7056</v>
      </c>
      <c r="D1615" s="1">
        <v>60</v>
      </c>
      <c r="E1615" t="s">
        <v>46</v>
      </c>
      <c r="F1615" s="1">
        <v>71323</v>
      </c>
      <c r="G1615" s="1">
        <v>7383</v>
      </c>
    </row>
    <row r="1616" spans="1:7">
      <c r="A1616" t="s">
        <v>7</v>
      </c>
      <c r="B1616" t="s">
        <v>8</v>
      </c>
      <c r="C1616" s="1">
        <v>7014</v>
      </c>
      <c r="D1616" s="1">
        <v>7</v>
      </c>
      <c r="E1616" t="s">
        <v>20</v>
      </c>
      <c r="F1616" s="1">
        <v>105003558</v>
      </c>
      <c r="G1616" s="1">
        <v>4413342</v>
      </c>
    </row>
    <row r="1617" spans="1:7">
      <c r="A1617" t="s">
        <v>7</v>
      </c>
      <c r="B1617" t="s">
        <v>8</v>
      </c>
      <c r="C1617" s="1">
        <v>7014</v>
      </c>
      <c r="D1617" s="1">
        <v>126</v>
      </c>
      <c r="E1617" t="s">
        <v>50</v>
      </c>
      <c r="F1617" s="1">
        <v>6317</v>
      </c>
      <c r="G1617" s="1">
        <v>2265098</v>
      </c>
    </row>
    <row r="1618" spans="1:7">
      <c r="A1618" t="s">
        <v>7</v>
      </c>
      <c r="B1618" t="s">
        <v>8</v>
      </c>
      <c r="C1618" s="1">
        <v>7014</v>
      </c>
      <c r="D1618" s="1">
        <v>122</v>
      </c>
      <c r="E1618" t="s">
        <v>19</v>
      </c>
      <c r="F1618" s="1">
        <v>599734</v>
      </c>
      <c r="G1618" t="s">
        <v>14</v>
      </c>
    </row>
    <row r="1619" spans="1:7">
      <c r="A1619" t="s">
        <v>7</v>
      </c>
      <c r="B1619" t="s">
        <v>8</v>
      </c>
      <c r="C1619" s="1">
        <v>7053</v>
      </c>
      <c r="D1619" s="1">
        <v>53</v>
      </c>
      <c r="E1619" t="s">
        <v>42</v>
      </c>
      <c r="F1619" s="1">
        <v>575280</v>
      </c>
      <c r="G1619" s="1">
        <v>10928448</v>
      </c>
    </row>
    <row r="1620" spans="1:7">
      <c r="A1620" t="s">
        <v>7</v>
      </c>
      <c r="B1620" t="s">
        <v>8</v>
      </c>
      <c r="C1620" s="1">
        <v>7055</v>
      </c>
      <c r="D1620" s="1">
        <v>99</v>
      </c>
      <c r="E1620" t="s">
        <v>26</v>
      </c>
      <c r="F1620" s="1">
        <v>207003</v>
      </c>
      <c r="G1620" s="1">
        <v>5893</v>
      </c>
    </row>
    <row r="1621" spans="1:7">
      <c r="A1621" t="s">
        <v>7</v>
      </c>
      <c r="B1621" t="s">
        <v>8</v>
      </c>
      <c r="C1621" s="1">
        <v>7014</v>
      </c>
      <c r="D1621" s="1">
        <v>126</v>
      </c>
      <c r="E1621" t="s">
        <v>50</v>
      </c>
      <c r="F1621" s="1">
        <v>61945</v>
      </c>
      <c r="G1621" s="1">
        <v>9539060</v>
      </c>
    </row>
    <row r="1622" spans="1:7">
      <c r="A1622" t="s">
        <v>7</v>
      </c>
      <c r="B1622" t="s">
        <v>8</v>
      </c>
      <c r="C1622" s="1">
        <v>7014</v>
      </c>
      <c r="D1622" s="1">
        <v>106</v>
      </c>
      <c r="E1622" t="s">
        <v>47</v>
      </c>
      <c r="F1622" s="1">
        <v>1651</v>
      </c>
      <c r="G1622" t="s">
        <v>14</v>
      </c>
    </row>
    <row r="1623" spans="1:7">
      <c r="A1623" t="s">
        <v>7</v>
      </c>
      <c r="B1623" t="s">
        <v>8</v>
      </c>
      <c r="C1623" s="1">
        <v>7014</v>
      </c>
      <c r="D1623" s="1">
        <v>100</v>
      </c>
      <c r="E1623" t="s">
        <v>9</v>
      </c>
      <c r="F1623" s="1">
        <v>257377</v>
      </c>
      <c r="G1623" s="1">
        <v>34282</v>
      </c>
    </row>
    <row r="1624" spans="1:7">
      <c r="A1624" t="s">
        <v>7</v>
      </c>
      <c r="B1624" t="s">
        <v>8</v>
      </c>
      <c r="C1624" s="1">
        <v>7014</v>
      </c>
      <c r="D1624" s="1">
        <v>101</v>
      </c>
      <c r="E1624" t="s">
        <v>11</v>
      </c>
      <c r="F1624" s="1">
        <v>6353</v>
      </c>
      <c r="G1624" s="1">
        <v>194</v>
      </c>
    </row>
    <row r="1625" spans="1:7">
      <c r="A1625" t="s">
        <v>7</v>
      </c>
      <c r="B1625" t="s">
        <v>8</v>
      </c>
      <c r="C1625" s="1">
        <v>7055</v>
      </c>
      <c r="D1625" s="1">
        <v>58</v>
      </c>
      <c r="E1625" t="s">
        <v>45</v>
      </c>
      <c r="F1625" s="1">
        <v>13547780</v>
      </c>
      <c r="G1625" t="s">
        <v>14</v>
      </c>
    </row>
    <row r="1626" spans="1:7">
      <c r="A1626" t="s">
        <v>7</v>
      </c>
      <c r="B1626" t="s">
        <v>8</v>
      </c>
      <c r="C1626" s="1">
        <v>7056</v>
      </c>
      <c r="D1626" s="1">
        <v>121</v>
      </c>
      <c r="E1626" t="s">
        <v>35</v>
      </c>
      <c r="F1626" s="1">
        <v>685858</v>
      </c>
      <c r="G1626" s="1">
        <v>8011165</v>
      </c>
    </row>
    <row r="1627" spans="1:7">
      <c r="A1627" t="s">
        <v>7</v>
      </c>
      <c r="B1627" t="s">
        <v>8</v>
      </c>
      <c r="C1627" s="1">
        <v>7014</v>
      </c>
      <c r="D1627" s="1">
        <v>17</v>
      </c>
      <c r="E1627" t="s">
        <v>10</v>
      </c>
      <c r="F1627" s="1">
        <v>338507</v>
      </c>
      <c r="G1627" s="1">
        <v>4206789</v>
      </c>
    </row>
    <row r="1628" spans="1:7">
      <c r="A1628" t="s">
        <v>7</v>
      </c>
      <c r="B1628" t="s">
        <v>8</v>
      </c>
      <c r="C1628" s="1">
        <v>7014</v>
      </c>
      <c r="D1628" s="1">
        <v>17</v>
      </c>
      <c r="E1628" t="s">
        <v>10</v>
      </c>
      <c r="F1628" s="1">
        <v>3645310</v>
      </c>
      <c r="G1628" s="1">
        <v>133702659</v>
      </c>
    </row>
    <row r="1629" spans="1:7">
      <c r="A1629" t="s">
        <v>7</v>
      </c>
      <c r="B1629" t="s">
        <v>8</v>
      </c>
      <c r="C1629" s="1">
        <v>7055</v>
      </c>
      <c r="D1629" s="1">
        <v>60</v>
      </c>
      <c r="E1629" t="s">
        <v>46</v>
      </c>
      <c r="F1629" s="1">
        <v>55553</v>
      </c>
      <c r="G1629" t="s">
        <v>14</v>
      </c>
    </row>
    <row r="1630" spans="1:7">
      <c r="A1630" t="s">
        <v>7</v>
      </c>
      <c r="B1630" t="s">
        <v>8</v>
      </c>
      <c r="C1630" s="1">
        <v>7014</v>
      </c>
      <c r="D1630" s="1">
        <v>19</v>
      </c>
      <c r="E1630" t="s">
        <v>39</v>
      </c>
      <c r="F1630" s="1">
        <v>77005</v>
      </c>
      <c r="G1630" s="1">
        <v>19188655</v>
      </c>
    </row>
    <row r="1631" spans="1:7">
      <c r="A1631" t="s">
        <v>7</v>
      </c>
      <c r="B1631" t="s">
        <v>8</v>
      </c>
      <c r="C1631" s="1">
        <v>7056</v>
      </c>
      <c r="D1631" s="1">
        <v>121</v>
      </c>
      <c r="E1631" t="s">
        <v>35</v>
      </c>
      <c r="F1631" s="1">
        <v>1851226</v>
      </c>
      <c r="G1631" s="1">
        <v>24677099</v>
      </c>
    </row>
    <row r="1632" spans="1:7">
      <c r="A1632" t="s">
        <v>7</v>
      </c>
      <c r="B1632" t="s">
        <v>8</v>
      </c>
      <c r="C1632" s="1">
        <v>7055</v>
      </c>
      <c r="D1632" s="1">
        <v>2</v>
      </c>
      <c r="E1632" t="s">
        <v>25</v>
      </c>
      <c r="F1632" s="1">
        <v>383449</v>
      </c>
      <c r="G1632" s="1">
        <v>15144544</v>
      </c>
    </row>
    <row r="1633" spans="1:7">
      <c r="A1633" t="s">
        <v>7</v>
      </c>
      <c r="B1633" t="s">
        <v>8</v>
      </c>
      <c r="C1633" s="1">
        <v>7056</v>
      </c>
      <c r="D1633" s="1">
        <v>46</v>
      </c>
      <c r="E1633" t="s">
        <v>17</v>
      </c>
      <c r="F1633" s="1">
        <v>140841</v>
      </c>
      <c r="G1633" s="1">
        <v>5345</v>
      </c>
    </row>
    <row r="1634" spans="1:7">
      <c r="A1634" t="s">
        <v>7</v>
      </c>
      <c r="B1634" t="s">
        <v>8</v>
      </c>
      <c r="C1634" s="1">
        <v>7055</v>
      </c>
      <c r="D1634" s="1">
        <v>2</v>
      </c>
      <c r="E1634" t="s">
        <v>25</v>
      </c>
      <c r="F1634" s="1">
        <v>41637027</v>
      </c>
      <c r="G1634" s="1">
        <v>1506402112</v>
      </c>
    </row>
    <row r="1635" spans="1:7">
      <c r="A1635" t="s">
        <v>7</v>
      </c>
      <c r="B1635" t="s">
        <v>8</v>
      </c>
      <c r="C1635" s="1">
        <v>7014</v>
      </c>
      <c r="D1635" s="1">
        <v>120</v>
      </c>
      <c r="E1635" t="s">
        <v>48</v>
      </c>
      <c r="F1635" s="1">
        <v>20860</v>
      </c>
      <c r="G1635" s="1">
        <v>7741522</v>
      </c>
    </row>
    <row r="1636" spans="1:7">
      <c r="A1636" t="s">
        <v>7</v>
      </c>
      <c r="B1636" t="s">
        <v>8</v>
      </c>
      <c r="C1636" s="1">
        <v>7055</v>
      </c>
      <c r="D1636" s="1">
        <v>2</v>
      </c>
      <c r="E1636" t="s">
        <v>25</v>
      </c>
      <c r="F1636" s="1">
        <v>8597921</v>
      </c>
      <c r="G1636" s="1">
        <v>560979629</v>
      </c>
    </row>
    <row r="1637" spans="1:7">
      <c r="A1637" t="s">
        <v>7</v>
      </c>
      <c r="B1637" t="s">
        <v>8</v>
      </c>
      <c r="C1637" s="1">
        <v>7014</v>
      </c>
      <c r="D1637" s="1">
        <v>106</v>
      </c>
      <c r="E1637" t="s">
        <v>47</v>
      </c>
      <c r="F1637" s="1">
        <v>1326</v>
      </c>
      <c r="G1637" t="s">
        <v>14</v>
      </c>
    </row>
    <row r="1638" spans="1:7">
      <c r="A1638" t="s">
        <v>7</v>
      </c>
      <c r="B1638" t="s">
        <v>8</v>
      </c>
      <c r="C1638" s="1">
        <v>7014</v>
      </c>
      <c r="D1638" s="1">
        <v>126</v>
      </c>
      <c r="E1638" t="s">
        <v>50</v>
      </c>
      <c r="F1638" s="1">
        <v>6353</v>
      </c>
      <c r="G1638" s="1">
        <v>1128800</v>
      </c>
    </row>
    <row r="1639" spans="1:7">
      <c r="A1639" t="s">
        <v>7</v>
      </c>
      <c r="B1639" t="s">
        <v>8</v>
      </c>
      <c r="C1639" s="1">
        <v>7055</v>
      </c>
      <c r="D1639" s="1">
        <v>60</v>
      </c>
      <c r="E1639" t="s">
        <v>46</v>
      </c>
      <c r="F1639" s="1">
        <v>642525</v>
      </c>
      <c r="G1639" s="1">
        <v>71104</v>
      </c>
    </row>
    <row r="1640" spans="1:7">
      <c r="A1640" t="s">
        <v>7</v>
      </c>
      <c r="B1640" t="s">
        <v>8</v>
      </c>
      <c r="C1640" s="1">
        <v>7014</v>
      </c>
      <c r="D1640" s="1">
        <v>8</v>
      </c>
      <c r="E1640" t="s">
        <v>37</v>
      </c>
      <c r="F1640" s="1">
        <v>543007</v>
      </c>
      <c r="G1640" t="s">
        <v>14</v>
      </c>
    </row>
    <row r="1641" spans="1:7">
      <c r="A1641" t="s">
        <v>7</v>
      </c>
      <c r="B1641" t="s">
        <v>8</v>
      </c>
      <c r="C1641" s="1">
        <v>7014</v>
      </c>
      <c r="D1641" s="1">
        <v>30</v>
      </c>
      <c r="E1641" t="s">
        <v>16</v>
      </c>
      <c r="F1641" s="1">
        <v>-11876924</v>
      </c>
      <c r="G1641" t="s">
        <v>14</v>
      </c>
    </row>
    <row r="1642" spans="1:7">
      <c r="A1642" t="s">
        <v>7</v>
      </c>
      <c r="B1642" t="s">
        <v>8</v>
      </c>
      <c r="C1642" s="1">
        <v>7056</v>
      </c>
      <c r="D1642" s="1">
        <v>2</v>
      </c>
      <c r="E1642" t="s">
        <v>25</v>
      </c>
      <c r="F1642" s="1">
        <v>3632248</v>
      </c>
      <c r="G1642" s="1">
        <v>51959163</v>
      </c>
    </row>
    <row r="1643" spans="1:7">
      <c r="A1643" t="s">
        <v>7</v>
      </c>
      <c r="B1643" t="s">
        <v>8</v>
      </c>
      <c r="C1643" s="1">
        <v>7014</v>
      </c>
      <c r="D1643" s="1">
        <v>28</v>
      </c>
      <c r="E1643" t="s">
        <v>33</v>
      </c>
      <c r="F1643" s="1">
        <v>181532</v>
      </c>
      <c r="G1643" s="1">
        <v>4127386</v>
      </c>
    </row>
    <row r="1644" spans="1:7">
      <c r="A1644" t="s">
        <v>7</v>
      </c>
      <c r="B1644" t="s">
        <v>8</v>
      </c>
      <c r="C1644" s="1">
        <v>7053</v>
      </c>
      <c r="D1644" s="1">
        <v>52</v>
      </c>
      <c r="E1644" t="s">
        <v>32</v>
      </c>
      <c r="F1644" s="1">
        <v>425965</v>
      </c>
      <c r="G1644" s="1">
        <v>3049348</v>
      </c>
    </row>
    <row r="1645" spans="1:7">
      <c r="A1645" t="s">
        <v>7</v>
      </c>
      <c r="B1645" t="s">
        <v>8</v>
      </c>
      <c r="C1645" s="1">
        <v>7014</v>
      </c>
      <c r="D1645" s="1">
        <v>103</v>
      </c>
      <c r="E1645" t="s">
        <v>21</v>
      </c>
      <c r="F1645" s="1">
        <v>7056781</v>
      </c>
      <c r="G1645" s="1">
        <v>387779</v>
      </c>
    </row>
    <row r="1646" spans="1:7">
      <c r="A1646" t="s">
        <v>7</v>
      </c>
      <c r="B1646" t="s">
        <v>8</v>
      </c>
      <c r="C1646" s="1">
        <v>7055</v>
      </c>
      <c r="D1646" s="1">
        <v>60</v>
      </c>
      <c r="E1646" t="s">
        <v>46</v>
      </c>
      <c r="F1646" s="1">
        <v>124721</v>
      </c>
      <c r="G1646" s="1">
        <v>5308</v>
      </c>
    </row>
    <row r="1647" spans="1:7">
      <c r="A1647" t="s">
        <v>7</v>
      </c>
      <c r="B1647" t="s">
        <v>8</v>
      </c>
      <c r="C1647" s="1">
        <v>7014</v>
      </c>
      <c r="D1647" s="1">
        <v>1</v>
      </c>
      <c r="E1647" t="s">
        <v>40</v>
      </c>
      <c r="F1647" s="1">
        <v>6530</v>
      </c>
      <c r="G1647" t="s">
        <v>14</v>
      </c>
    </row>
    <row r="1648" spans="1:7">
      <c r="A1648" t="s">
        <v>7</v>
      </c>
      <c r="B1648" t="s">
        <v>8</v>
      </c>
      <c r="C1648" s="1">
        <v>7056</v>
      </c>
      <c r="D1648" s="1">
        <v>102</v>
      </c>
      <c r="E1648" t="s">
        <v>23</v>
      </c>
      <c r="F1648" s="1">
        <v>915</v>
      </c>
      <c r="G1648" t="s">
        <v>14</v>
      </c>
    </row>
    <row r="1649" spans="1:7">
      <c r="A1649" t="s">
        <v>7</v>
      </c>
      <c r="B1649" t="s">
        <v>8</v>
      </c>
      <c r="C1649" s="1">
        <v>6121</v>
      </c>
      <c r="D1649" s="1">
        <v>19</v>
      </c>
      <c r="E1649" t="s">
        <v>39</v>
      </c>
      <c r="F1649" s="1">
        <v>20400000</v>
      </c>
      <c r="G1649" s="1">
        <v>81600000</v>
      </c>
    </row>
    <row r="1650" spans="1:7">
      <c r="A1650" t="s">
        <v>7</v>
      </c>
      <c r="B1650" t="s">
        <v>8</v>
      </c>
      <c r="C1650" s="1">
        <v>7056</v>
      </c>
      <c r="D1650" s="1">
        <v>2</v>
      </c>
      <c r="E1650" t="s">
        <v>25</v>
      </c>
      <c r="F1650" s="1">
        <v>4395780</v>
      </c>
      <c r="G1650" s="1">
        <v>60212712</v>
      </c>
    </row>
    <row r="1651" spans="1:7">
      <c r="A1651" t="s">
        <v>7</v>
      </c>
      <c r="B1651" t="s">
        <v>8</v>
      </c>
      <c r="C1651" s="1">
        <v>7014</v>
      </c>
      <c r="D1651" s="1">
        <v>401</v>
      </c>
      <c r="E1651" t="s">
        <v>18</v>
      </c>
      <c r="F1651" s="1">
        <v>1798</v>
      </c>
      <c r="G1651" s="1">
        <v>265402</v>
      </c>
    </row>
    <row r="1652" spans="1:7">
      <c r="A1652" t="s">
        <v>7</v>
      </c>
      <c r="B1652" t="s">
        <v>8</v>
      </c>
      <c r="C1652" s="1">
        <v>7056</v>
      </c>
      <c r="D1652" s="1">
        <v>99</v>
      </c>
      <c r="E1652" t="s">
        <v>26</v>
      </c>
      <c r="F1652" s="1">
        <v>1329</v>
      </c>
      <c r="G1652" s="1">
        <v>29</v>
      </c>
    </row>
    <row r="1653" spans="1:7">
      <c r="A1653" t="s">
        <v>7</v>
      </c>
      <c r="B1653" t="s">
        <v>8</v>
      </c>
      <c r="C1653" s="1">
        <v>7055</v>
      </c>
      <c r="D1653" s="1">
        <v>102</v>
      </c>
      <c r="E1653" t="s">
        <v>23</v>
      </c>
      <c r="F1653" s="1">
        <v>483</v>
      </c>
      <c r="G1653" t="s">
        <v>14</v>
      </c>
    </row>
    <row r="1654" spans="1:7">
      <c r="A1654" t="s">
        <v>7</v>
      </c>
      <c r="B1654" t="s">
        <v>8</v>
      </c>
      <c r="C1654" s="1">
        <v>7056</v>
      </c>
      <c r="D1654" s="1">
        <v>58</v>
      </c>
      <c r="E1654" t="s">
        <v>45</v>
      </c>
      <c r="F1654" s="1">
        <v>1655231</v>
      </c>
      <c r="G1654" t="s">
        <v>14</v>
      </c>
    </row>
    <row r="1655" spans="1:7">
      <c r="A1655" t="s">
        <v>7</v>
      </c>
      <c r="B1655" t="s">
        <v>8</v>
      </c>
      <c r="C1655" s="1">
        <v>7056</v>
      </c>
      <c r="D1655" s="1">
        <v>99</v>
      </c>
      <c r="E1655" t="s">
        <v>26</v>
      </c>
      <c r="F1655" s="1">
        <v>1435</v>
      </c>
      <c r="G1655" t="s">
        <v>14</v>
      </c>
    </row>
    <row r="1656" spans="1:7">
      <c r="A1656" t="s">
        <v>7</v>
      </c>
      <c r="B1656" t="s">
        <v>8</v>
      </c>
      <c r="C1656" s="1">
        <v>7014</v>
      </c>
      <c r="D1656" s="1">
        <v>27</v>
      </c>
      <c r="E1656" t="s">
        <v>29</v>
      </c>
      <c r="F1656" s="1">
        <v>7850497</v>
      </c>
      <c r="G1656" s="1">
        <v>498438725</v>
      </c>
    </row>
    <row r="1657" spans="1:7">
      <c r="A1657" t="s">
        <v>7</v>
      </c>
      <c r="B1657" t="s">
        <v>8</v>
      </c>
      <c r="C1657" s="1">
        <v>7014</v>
      </c>
      <c r="D1657" s="1">
        <v>106</v>
      </c>
      <c r="E1657" t="s">
        <v>47</v>
      </c>
      <c r="F1657" s="1">
        <v>1201</v>
      </c>
      <c r="G1657" t="s">
        <v>14</v>
      </c>
    </row>
    <row r="1658" spans="1:7">
      <c r="A1658" t="s">
        <v>7</v>
      </c>
      <c r="B1658" t="s">
        <v>8</v>
      </c>
      <c r="C1658" s="1">
        <v>7055</v>
      </c>
      <c r="D1658" s="1">
        <v>102</v>
      </c>
      <c r="E1658" t="s">
        <v>23</v>
      </c>
      <c r="F1658" s="1">
        <v>186</v>
      </c>
      <c r="G1658" t="s">
        <v>14</v>
      </c>
    </row>
    <row r="1659" spans="1:7">
      <c r="A1659" t="s">
        <v>7</v>
      </c>
      <c r="B1659" t="s">
        <v>8</v>
      </c>
      <c r="C1659" s="1">
        <v>7055</v>
      </c>
      <c r="D1659" s="1">
        <v>99</v>
      </c>
      <c r="E1659" t="s">
        <v>26</v>
      </c>
      <c r="F1659" s="1">
        <v>1183</v>
      </c>
      <c r="G1659" t="s">
        <v>14</v>
      </c>
    </row>
    <row r="1660" spans="1:7">
      <c r="A1660" t="s">
        <v>7</v>
      </c>
      <c r="B1660" t="s">
        <v>8</v>
      </c>
      <c r="C1660" s="1">
        <v>7056</v>
      </c>
      <c r="D1660" s="1">
        <v>58</v>
      </c>
      <c r="E1660" t="s">
        <v>45</v>
      </c>
      <c r="F1660" s="1">
        <v>14223477</v>
      </c>
      <c r="G1660" t="s">
        <v>14</v>
      </c>
    </row>
    <row r="1661" spans="1:7">
      <c r="A1661" t="s">
        <v>7</v>
      </c>
      <c r="B1661" t="s">
        <v>8</v>
      </c>
      <c r="C1661" s="1">
        <v>7056</v>
      </c>
      <c r="D1661" s="1">
        <v>121</v>
      </c>
      <c r="E1661" t="s">
        <v>35</v>
      </c>
      <c r="F1661" s="1">
        <v>91306</v>
      </c>
      <c r="G1661" s="1">
        <v>460509</v>
      </c>
    </row>
    <row r="1662" spans="1:7">
      <c r="A1662" t="s">
        <v>7</v>
      </c>
      <c r="B1662" t="s">
        <v>8</v>
      </c>
      <c r="C1662" s="1">
        <v>7014</v>
      </c>
      <c r="D1662" s="1">
        <v>27</v>
      </c>
      <c r="E1662" t="s">
        <v>29</v>
      </c>
      <c r="F1662" s="1">
        <v>12419301</v>
      </c>
      <c r="G1662" s="1">
        <v>1443759855</v>
      </c>
    </row>
    <row r="1663" spans="1:7">
      <c r="A1663" t="s">
        <v>7</v>
      </c>
      <c r="B1663" t="s">
        <v>8</v>
      </c>
      <c r="C1663" s="1">
        <v>7056</v>
      </c>
      <c r="D1663" s="1">
        <v>60</v>
      </c>
      <c r="E1663" t="s">
        <v>46</v>
      </c>
      <c r="F1663" s="1">
        <v>166212</v>
      </c>
      <c r="G1663" s="1">
        <v>46283</v>
      </c>
    </row>
    <row r="1664" spans="1:7">
      <c r="A1664" t="s">
        <v>7</v>
      </c>
      <c r="B1664" t="s">
        <v>8</v>
      </c>
      <c r="C1664" s="1">
        <v>7014</v>
      </c>
      <c r="D1664" s="1">
        <v>3</v>
      </c>
      <c r="E1664" t="s">
        <v>28</v>
      </c>
      <c r="F1664" s="1">
        <v>2520451</v>
      </c>
      <c r="G1664" s="1">
        <v>178399</v>
      </c>
    </row>
    <row r="1665" spans="1:7">
      <c r="A1665" t="s">
        <v>7</v>
      </c>
      <c r="B1665" t="s">
        <v>8</v>
      </c>
      <c r="C1665" s="1">
        <v>7014</v>
      </c>
      <c r="D1665" s="1">
        <v>17</v>
      </c>
      <c r="E1665" t="s">
        <v>10</v>
      </c>
      <c r="F1665" s="1">
        <v>3549568</v>
      </c>
      <c r="G1665" s="1">
        <v>98735497</v>
      </c>
    </row>
    <row r="1666" spans="1:7">
      <c r="A1666" t="s">
        <v>7</v>
      </c>
      <c r="B1666" t="s">
        <v>8</v>
      </c>
      <c r="C1666" s="1">
        <v>7014</v>
      </c>
      <c r="D1666" s="1">
        <v>24</v>
      </c>
      <c r="E1666" t="s">
        <v>51</v>
      </c>
      <c r="F1666" s="1">
        <v>877470</v>
      </c>
      <c r="G1666" s="1">
        <v>47279545</v>
      </c>
    </row>
    <row r="1667" spans="1:7">
      <c r="A1667" t="s">
        <v>7</v>
      </c>
      <c r="B1667" t="s">
        <v>8</v>
      </c>
      <c r="C1667" s="1">
        <v>7014</v>
      </c>
      <c r="D1667" s="1">
        <v>98</v>
      </c>
      <c r="E1667" t="s">
        <v>31</v>
      </c>
      <c r="F1667" s="1">
        <v>8573835</v>
      </c>
      <c r="G1667" s="1">
        <v>309920885</v>
      </c>
    </row>
    <row r="1668" spans="1:7">
      <c r="A1668" t="s">
        <v>7</v>
      </c>
      <c r="B1668" t="s">
        <v>8</v>
      </c>
      <c r="C1668" s="1">
        <v>7056</v>
      </c>
      <c r="D1668" s="1">
        <v>2</v>
      </c>
      <c r="E1668" t="s">
        <v>25</v>
      </c>
      <c r="F1668" s="1">
        <v>290170768</v>
      </c>
      <c r="G1668" s="1">
        <v>3831024372</v>
      </c>
    </row>
    <row r="1669" spans="1:7">
      <c r="A1669" t="s">
        <v>7</v>
      </c>
      <c r="B1669" t="s">
        <v>8</v>
      </c>
      <c r="C1669" s="1">
        <v>7014</v>
      </c>
      <c r="D1669" s="1">
        <v>17</v>
      </c>
      <c r="E1669" t="s">
        <v>10</v>
      </c>
      <c r="F1669" s="1">
        <v>5302092</v>
      </c>
      <c r="G1669" s="1">
        <v>124006103</v>
      </c>
    </row>
    <row r="1670" spans="1:7">
      <c r="A1670" t="s">
        <v>7</v>
      </c>
      <c r="B1670" t="s">
        <v>8</v>
      </c>
      <c r="C1670" s="1">
        <v>7014</v>
      </c>
      <c r="D1670" s="1">
        <v>122</v>
      </c>
      <c r="E1670" t="s">
        <v>19</v>
      </c>
      <c r="F1670" s="1">
        <v>6238431</v>
      </c>
      <c r="G1670" t="s">
        <v>14</v>
      </c>
    </row>
    <row r="1671" spans="1:7">
      <c r="A1671" t="s">
        <v>7</v>
      </c>
      <c r="B1671" t="s">
        <v>8</v>
      </c>
      <c r="C1671" s="1">
        <v>7055</v>
      </c>
      <c r="D1671" s="1">
        <v>46</v>
      </c>
      <c r="E1671" t="s">
        <v>17</v>
      </c>
      <c r="F1671" s="1">
        <v>2076101</v>
      </c>
      <c r="G1671" s="1">
        <v>43729</v>
      </c>
    </row>
    <row r="1672" spans="1:7">
      <c r="A1672" t="s">
        <v>7</v>
      </c>
      <c r="B1672" t="s">
        <v>8</v>
      </c>
      <c r="C1672" s="1">
        <v>7014</v>
      </c>
      <c r="D1672" s="1">
        <v>56</v>
      </c>
      <c r="E1672" t="s">
        <v>49</v>
      </c>
      <c r="F1672" s="1">
        <v>16689471</v>
      </c>
      <c r="G1672" s="1">
        <v>68356456</v>
      </c>
    </row>
    <row r="1673" spans="1:7">
      <c r="A1673" t="s">
        <v>7</v>
      </c>
      <c r="B1673" t="s">
        <v>8</v>
      </c>
      <c r="C1673" s="1">
        <v>7014</v>
      </c>
      <c r="D1673" s="1">
        <v>27</v>
      </c>
      <c r="E1673" t="s">
        <v>29</v>
      </c>
      <c r="F1673" s="1">
        <v>1513977</v>
      </c>
      <c r="G1673" s="1">
        <v>96126145</v>
      </c>
    </row>
    <row r="1674" spans="1:7">
      <c r="A1674" t="s">
        <v>7</v>
      </c>
      <c r="B1674" t="s">
        <v>8</v>
      </c>
      <c r="C1674" s="1">
        <v>7056</v>
      </c>
      <c r="D1674" s="1">
        <v>2</v>
      </c>
      <c r="E1674" t="s">
        <v>25</v>
      </c>
      <c r="F1674" s="1">
        <v>22863523</v>
      </c>
      <c r="G1674" s="1">
        <v>372437134</v>
      </c>
    </row>
    <row r="1675" spans="1:7">
      <c r="A1675" t="s">
        <v>7</v>
      </c>
      <c r="B1675" t="s">
        <v>8</v>
      </c>
      <c r="C1675" s="1">
        <v>7014</v>
      </c>
      <c r="D1675" s="1">
        <v>122</v>
      </c>
      <c r="E1675" t="s">
        <v>19</v>
      </c>
      <c r="F1675" s="1">
        <v>546184</v>
      </c>
      <c r="G1675" t="s">
        <v>14</v>
      </c>
    </row>
    <row r="1676" spans="1:7">
      <c r="A1676" t="s">
        <v>7</v>
      </c>
      <c r="B1676" t="s">
        <v>8</v>
      </c>
      <c r="C1676" s="1">
        <v>7014</v>
      </c>
      <c r="D1676" s="1">
        <v>100</v>
      </c>
      <c r="E1676" t="s">
        <v>9</v>
      </c>
      <c r="F1676" s="1">
        <v>133788</v>
      </c>
      <c r="G1676" s="1">
        <v>4842</v>
      </c>
    </row>
    <row r="1677" spans="1:7">
      <c r="A1677" t="s">
        <v>7</v>
      </c>
      <c r="B1677" t="s">
        <v>8</v>
      </c>
      <c r="C1677" s="1">
        <v>7056</v>
      </c>
      <c r="D1677" s="1">
        <v>102</v>
      </c>
      <c r="E1677" t="s">
        <v>23</v>
      </c>
      <c r="F1677" s="1">
        <v>1011</v>
      </c>
      <c r="G1677" t="s">
        <v>14</v>
      </c>
    </row>
    <row r="1678" spans="1:7">
      <c r="A1678" t="s">
        <v>7</v>
      </c>
      <c r="B1678" t="s">
        <v>8</v>
      </c>
      <c r="C1678" s="1">
        <v>7053</v>
      </c>
      <c r="D1678" s="1">
        <v>53</v>
      </c>
      <c r="E1678" t="s">
        <v>42</v>
      </c>
      <c r="F1678" s="1">
        <v>148535</v>
      </c>
      <c r="G1678" s="1">
        <v>5345357</v>
      </c>
    </row>
    <row r="1679" spans="1:7">
      <c r="A1679" t="s">
        <v>7</v>
      </c>
      <c r="B1679" t="s">
        <v>8</v>
      </c>
      <c r="C1679" s="1">
        <v>7014</v>
      </c>
      <c r="D1679" s="1">
        <v>7</v>
      </c>
      <c r="E1679" t="s">
        <v>20</v>
      </c>
      <c r="F1679" s="1">
        <v>144768807</v>
      </c>
      <c r="G1679" s="1">
        <v>16110264</v>
      </c>
    </row>
    <row r="1680" spans="1:7">
      <c r="A1680" t="s">
        <v>7</v>
      </c>
      <c r="B1680" t="s">
        <v>8</v>
      </c>
      <c r="C1680" s="1">
        <v>7014</v>
      </c>
      <c r="D1680" s="1">
        <v>81</v>
      </c>
      <c r="E1680" t="s">
        <v>15</v>
      </c>
      <c r="F1680" s="1">
        <v>14369</v>
      </c>
      <c r="G1680" s="1">
        <v>27481</v>
      </c>
    </row>
    <row r="1681" spans="1:7">
      <c r="A1681" t="s">
        <v>7</v>
      </c>
      <c r="B1681" t="s">
        <v>8</v>
      </c>
      <c r="C1681" s="1">
        <v>7053</v>
      </c>
      <c r="D1681" s="1">
        <v>53</v>
      </c>
      <c r="E1681" t="s">
        <v>42</v>
      </c>
      <c r="F1681" s="1">
        <v>1674993</v>
      </c>
      <c r="G1681" s="1">
        <v>11242600</v>
      </c>
    </row>
    <row r="1682" spans="1:7">
      <c r="A1682" t="s">
        <v>7</v>
      </c>
      <c r="B1682" t="s">
        <v>8</v>
      </c>
      <c r="C1682" s="1">
        <v>7014</v>
      </c>
      <c r="D1682" s="1">
        <v>17</v>
      </c>
      <c r="E1682" t="s">
        <v>10</v>
      </c>
      <c r="F1682" s="1">
        <v>1098369</v>
      </c>
      <c r="G1682" s="1">
        <v>25906700</v>
      </c>
    </row>
    <row r="1683" spans="1:7">
      <c r="A1683" t="s">
        <v>7</v>
      </c>
      <c r="B1683" t="s">
        <v>8</v>
      </c>
      <c r="C1683" s="1">
        <v>7014</v>
      </c>
      <c r="D1683" s="1">
        <v>106</v>
      </c>
      <c r="E1683" t="s">
        <v>47</v>
      </c>
      <c r="F1683" s="1">
        <v>218</v>
      </c>
      <c r="G1683" t="s">
        <v>14</v>
      </c>
    </row>
    <row r="1684" spans="1:7">
      <c r="A1684" t="s">
        <v>7</v>
      </c>
      <c r="B1684" t="s">
        <v>8</v>
      </c>
      <c r="C1684" s="1">
        <v>7056</v>
      </c>
      <c r="D1684" s="1">
        <v>46</v>
      </c>
      <c r="E1684" t="s">
        <v>17</v>
      </c>
      <c r="F1684" s="1">
        <v>114477</v>
      </c>
      <c r="G1684" s="1">
        <v>31042</v>
      </c>
    </row>
    <row r="1685" spans="1:7">
      <c r="A1685" t="s">
        <v>7</v>
      </c>
      <c r="B1685" t="s">
        <v>8</v>
      </c>
      <c r="C1685" s="1">
        <v>7014</v>
      </c>
      <c r="D1685" s="1">
        <v>101</v>
      </c>
      <c r="E1685" t="s">
        <v>11</v>
      </c>
      <c r="F1685" s="1">
        <v>20624</v>
      </c>
      <c r="G1685" s="1">
        <v>2791</v>
      </c>
    </row>
    <row r="1686" spans="1:7">
      <c r="A1686" t="s">
        <v>7</v>
      </c>
      <c r="B1686" t="s">
        <v>8</v>
      </c>
      <c r="C1686" s="1">
        <v>7056</v>
      </c>
      <c r="D1686" s="1">
        <v>60</v>
      </c>
      <c r="E1686" t="s">
        <v>46</v>
      </c>
      <c r="F1686" s="1">
        <v>325569</v>
      </c>
      <c r="G1686" s="1">
        <v>13166</v>
      </c>
    </row>
    <row r="1687" spans="1:7">
      <c r="A1687" t="s">
        <v>7</v>
      </c>
      <c r="B1687" t="s">
        <v>8</v>
      </c>
      <c r="C1687" s="1">
        <v>7056</v>
      </c>
      <c r="D1687" s="1">
        <v>60</v>
      </c>
      <c r="E1687" t="s">
        <v>46</v>
      </c>
      <c r="F1687" s="1">
        <v>110368</v>
      </c>
      <c r="G1687" s="1">
        <v>11331</v>
      </c>
    </row>
    <row r="1688" spans="1:7">
      <c r="A1688" t="s">
        <v>7</v>
      </c>
      <c r="B1688" t="s">
        <v>8</v>
      </c>
      <c r="C1688" s="1">
        <v>7014</v>
      </c>
      <c r="D1688" s="1">
        <v>59</v>
      </c>
      <c r="E1688" t="s">
        <v>27</v>
      </c>
      <c r="F1688" s="1">
        <v>4298843</v>
      </c>
      <c r="G1688" t="s">
        <v>14</v>
      </c>
    </row>
    <row r="1689" spans="1:7">
      <c r="A1689" t="s">
        <v>7</v>
      </c>
      <c r="B1689" t="s">
        <v>8</v>
      </c>
      <c r="C1689" s="1">
        <v>7014</v>
      </c>
      <c r="D1689" s="1">
        <v>19</v>
      </c>
      <c r="E1689" t="s">
        <v>39</v>
      </c>
      <c r="F1689" s="1">
        <v>2330</v>
      </c>
      <c r="G1689" s="1">
        <v>1770373</v>
      </c>
    </row>
    <row r="1690" spans="1:7">
      <c r="A1690" t="s">
        <v>7</v>
      </c>
      <c r="B1690" t="s">
        <v>8</v>
      </c>
      <c r="C1690" s="1">
        <v>7014</v>
      </c>
      <c r="D1690" s="1">
        <v>81</v>
      </c>
      <c r="E1690" t="s">
        <v>15</v>
      </c>
      <c r="F1690" s="1">
        <v>44283</v>
      </c>
      <c r="G1690" s="1">
        <v>47759</v>
      </c>
    </row>
    <row r="1691" spans="1:7">
      <c r="A1691" t="s">
        <v>7</v>
      </c>
      <c r="B1691" t="s">
        <v>8</v>
      </c>
      <c r="C1691" s="1">
        <v>7014</v>
      </c>
      <c r="D1691" s="1">
        <v>17</v>
      </c>
      <c r="E1691" t="s">
        <v>10</v>
      </c>
      <c r="F1691" s="1">
        <v>273612</v>
      </c>
      <c r="G1691" s="1">
        <v>3107501</v>
      </c>
    </row>
    <row r="1692" spans="1:7">
      <c r="A1692" t="s">
        <v>7</v>
      </c>
      <c r="B1692" t="s">
        <v>8</v>
      </c>
      <c r="C1692" s="1">
        <v>7014</v>
      </c>
      <c r="D1692" s="1">
        <v>400</v>
      </c>
      <c r="E1692" t="s">
        <v>12</v>
      </c>
      <c r="F1692" s="1">
        <v>90193</v>
      </c>
      <c r="G1692" s="1">
        <v>5756124</v>
      </c>
    </row>
    <row r="1693" spans="1:7">
      <c r="A1693" t="s">
        <v>7</v>
      </c>
      <c r="B1693" t="s">
        <v>8</v>
      </c>
      <c r="C1693" s="1">
        <v>7014</v>
      </c>
      <c r="D1693" s="1">
        <v>122</v>
      </c>
      <c r="E1693" t="s">
        <v>19</v>
      </c>
      <c r="F1693" s="1">
        <v>213875</v>
      </c>
      <c r="G1693" t="s">
        <v>14</v>
      </c>
    </row>
    <row r="1694" spans="1:7">
      <c r="A1694" t="s">
        <v>7</v>
      </c>
      <c r="B1694" t="s">
        <v>8</v>
      </c>
      <c r="C1694" s="1">
        <v>7014</v>
      </c>
      <c r="D1694" s="1">
        <v>7</v>
      </c>
      <c r="E1694" t="s">
        <v>20</v>
      </c>
      <c r="F1694" s="1">
        <v>24430110</v>
      </c>
      <c r="G1694" s="1">
        <v>1867470</v>
      </c>
    </row>
    <row r="1695" spans="1:7">
      <c r="A1695" t="s">
        <v>7</v>
      </c>
      <c r="B1695" t="s">
        <v>8</v>
      </c>
      <c r="C1695" s="1">
        <v>7056</v>
      </c>
      <c r="D1695" s="1">
        <v>99</v>
      </c>
      <c r="E1695" t="s">
        <v>26</v>
      </c>
      <c r="F1695" s="1">
        <v>6475</v>
      </c>
      <c r="G1695" s="1">
        <v>290</v>
      </c>
    </row>
    <row r="1696" spans="1:7">
      <c r="A1696" t="s">
        <v>7</v>
      </c>
      <c r="B1696" t="s">
        <v>8</v>
      </c>
      <c r="C1696" s="1">
        <v>7055</v>
      </c>
      <c r="D1696" s="1">
        <v>99</v>
      </c>
      <c r="E1696" t="s">
        <v>26</v>
      </c>
      <c r="F1696" s="1">
        <v>3380</v>
      </c>
      <c r="G1696" s="1">
        <v>244</v>
      </c>
    </row>
    <row r="1697" spans="1:7">
      <c r="A1697" t="s">
        <v>7</v>
      </c>
      <c r="B1697" t="s">
        <v>8</v>
      </c>
      <c r="C1697" s="1">
        <v>7056</v>
      </c>
      <c r="D1697" s="1">
        <v>102</v>
      </c>
      <c r="E1697" t="s">
        <v>23</v>
      </c>
      <c r="F1697" s="1">
        <v>78</v>
      </c>
      <c r="G1697" t="s">
        <v>14</v>
      </c>
    </row>
    <row r="1698" spans="1:7">
      <c r="A1698" t="s">
        <v>7</v>
      </c>
      <c r="B1698" t="s">
        <v>8</v>
      </c>
      <c r="C1698" s="1">
        <v>7056</v>
      </c>
      <c r="D1698" s="1">
        <v>2</v>
      </c>
      <c r="E1698" t="s">
        <v>25</v>
      </c>
      <c r="F1698" s="1">
        <v>6332406</v>
      </c>
      <c r="G1698" s="1">
        <v>259485312</v>
      </c>
    </row>
    <row r="1699" spans="1:7">
      <c r="A1699" t="s">
        <v>7</v>
      </c>
      <c r="B1699" t="s">
        <v>22</v>
      </c>
      <c r="C1699" s="1">
        <v>7014</v>
      </c>
      <c r="D1699" s="1">
        <v>100</v>
      </c>
      <c r="E1699" t="s">
        <v>9</v>
      </c>
      <c r="F1699" s="1">
        <v>675</v>
      </c>
      <c r="G1699" t="s">
        <v>14</v>
      </c>
    </row>
    <row r="1700" spans="1:7">
      <c r="A1700" t="s">
        <v>7</v>
      </c>
      <c r="B1700" t="s">
        <v>8</v>
      </c>
      <c r="C1700" s="1">
        <v>7014</v>
      </c>
      <c r="D1700" s="1">
        <v>1</v>
      </c>
      <c r="E1700" t="s">
        <v>40</v>
      </c>
      <c r="F1700" s="1">
        <v>11072</v>
      </c>
      <c r="G1700" s="1">
        <v>18536</v>
      </c>
    </row>
    <row r="1701" spans="1:7">
      <c r="A1701" t="s">
        <v>7</v>
      </c>
      <c r="B1701" t="s">
        <v>8</v>
      </c>
      <c r="C1701" s="1">
        <v>7014</v>
      </c>
      <c r="D1701" s="1">
        <v>32</v>
      </c>
      <c r="E1701" t="s">
        <v>30</v>
      </c>
      <c r="F1701" s="1">
        <v>52490</v>
      </c>
      <c r="G1701" s="1">
        <v>46738</v>
      </c>
    </row>
    <row r="1702" spans="1:7">
      <c r="A1702" t="s">
        <v>7</v>
      </c>
      <c r="B1702" t="s">
        <v>8</v>
      </c>
      <c r="C1702" s="1">
        <v>7053</v>
      </c>
      <c r="D1702" s="1">
        <v>53</v>
      </c>
      <c r="E1702" t="s">
        <v>42</v>
      </c>
      <c r="F1702" s="1">
        <v>689113</v>
      </c>
      <c r="G1702" s="1">
        <v>9393162</v>
      </c>
    </row>
    <row r="1703" spans="1:7">
      <c r="A1703" t="s">
        <v>7</v>
      </c>
      <c r="B1703" t="s">
        <v>8</v>
      </c>
      <c r="C1703" s="1">
        <v>7014</v>
      </c>
      <c r="D1703" s="1">
        <v>103</v>
      </c>
      <c r="E1703" t="s">
        <v>21</v>
      </c>
      <c r="F1703" s="1">
        <v>51551123</v>
      </c>
      <c r="G1703" s="1">
        <v>1856584</v>
      </c>
    </row>
    <row r="1704" spans="1:7">
      <c r="A1704" t="s">
        <v>7</v>
      </c>
      <c r="B1704" t="s">
        <v>8</v>
      </c>
      <c r="C1704" s="1">
        <v>7014</v>
      </c>
      <c r="D1704" s="1">
        <v>101</v>
      </c>
      <c r="E1704" t="s">
        <v>11</v>
      </c>
      <c r="F1704" s="1">
        <v>56466</v>
      </c>
      <c r="G1704" s="1">
        <v>2502</v>
      </c>
    </row>
    <row r="1705" spans="1:7">
      <c r="A1705" t="s">
        <v>7</v>
      </c>
      <c r="B1705" t="s">
        <v>8</v>
      </c>
      <c r="C1705" s="1">
        <v>7053</v>
      </c>
      <c r="D1705" s="1">
        <v>53</v>
      </c>
      <c r="E1705" t="s">
        <v>42</v>
      </c>
      <c r="F1705" s="1">
        <v>29232919</v>
      </c>
      <c r="G1705" s="1">
        <v>577744349</v>
      </c>
    </row>
    <row r="1706" spans="1:7">
      <c r="A1706" t="s">
        <v>7</v>
      </c>
      <c r="B1706" t="s">
        <v>8</v>
      </c>
      <c r="C1706" s="1">
        <v>7014</v>
      </c>
      <c r="D1706" s="1">
        <v>122</v>
      </c>
      <c r="E1706" t="s">
        <v>19</v>
      </c>
      <c r="F1706" s="1">
        <v>72489</v>
      </c>
      <c r="G1706" t="s">
        <v>14</v>
      </c>
    </row>
    <row r="1707" spans="1:7">
      <c r="A1707" t="s">
        <v>7</v>
      </c>
      <c r="B1707" t="s">
        <v>8</v>
      </c>
      <c r="C1707" s="1">
        <v>7056</v>
      </c>
      <c r="D1707" s="1">
        <v>102</v>
      </c>
      <c r="E1707" t="s">
        <v>23</v>
      </c>
      <c r="F1707" s="1">
        <v>14</v>
      </c>
      <c r="G1707" t="s">
        <v>14</v>
      </c>
    </row>
    <row r="1708" spans="1:7">
      <c r="A1708" t="s">
        <v>7</v>
      </c>
      <c r="B1708" t="s">
        <v>8</v>
      </c>
      <c r="C1708" s="1">
        <v>7053</v>
      </c>
      <c r="D1708" s="1">
        <v>53</v>
      </c>
      <c r="E1708" t="s">
        <v>42</v>
      </c>
      <c r="F1708" s="1">
        <v>124909</v>
      </c>
      <c r="G1708" s="1">
        <v>1402119</v>
      </c>
    </row>
    <row r="1709" spans="1:7">
      <c r="A1709" t="s">
        <v>7</v>
      </c>
      <c r="B1709" t="s">
        <v>8</v>
      </c>
      <c r="C1709" s="1">
        <v>7014</v>
      </c>
      <c r="D1709" s="1">
        <v>30</v>
      </c>
      <c r="E1709" t="s">
        <v>16</v>
      </c>
      <c r="F1709" s="1">
        <v>-11301743</v>
      </c>
      <c r="G1709" t="s">
        <v>14</v>
      </c>
    </row>
    <row r="1710" spans="1:7">
      <c r="A1710" t="s">
        <v>7</v>
      </c>
      <c r="B1710" t="s">
        <v>8</v>
      </c>
      <c r="C1710" s="1">
        <v>7014</v>
      </c>
      <c r="D1710" s="1">
        <v>86</v>
      </c>
      <c r="E1710" t="s">
        <v>13</v>
      </c>
      <c r="F1710" s="1">
        <v>401</v>
      </c>
      <c r="G1710" t="s">
        <v>14</v>
      </c>
    </row>
    <row r="1711" spans="1:7">
      <c r="A1711" t="s">
        <v>7</v>
      </c>
      <c r="B1711" t="s">
        <v>8</v>
      </c>
      <c r="C1711" s="1">
        <v>7014</v>
      </c>
      <c r="D1711" s="1">
        <v>27</v>
      </c>
      <c r="E1711" t="s">
        <v>29</v>
      </c>
      <c r="F1711" s="1">
        <v>3613931</v>
      </c>
      <c r="G1711" s="1">
        <v>145885748</v>
      </c>
    </row>
    <row r="1712" spans="1:7">
      <c r="A1712" t="s">
        <v>7</v>
      </c>
      <c r="B1712" t="s">
        <v>8</v>
      </c>
      <c r="C1712" s="1">
        <v>7014</v>
      </c>
      <c r="D1712" s="1">
        <v>120</v>
      </c>
      <c r="E1712" t="s">
        <v>48</v>
      </c>
      <c r="F1712" s="1">
        <v>43937</v>
      </c>
      <c r="G1712" s="1">
        <v>11454801</v>
      </c>
    </row>
    <row r="1713" spans="1:7">
      <c r="A1713" t="s">
        <v>7</v>
      </c>
      <c r="B1713" t="s">
        <v>8</v>
      </c>
      <c r="C1713" s="1">
        <v>7014</v>
      </c>
      <c r="D1713" s="1">
        <v>46</v>
      </c>
      <c r="E1713" t="s">
        <v>17</v>
      </c>
      <c r="F1713" s="1">
        <v>606626</v>
      </c>
      <c r="G1713" s="1">
        <v>135736</v>
      </c>
    </row>
    <row r="1714" spans="1:7">
      <c r="A1714" t="s">
        <v>7</v>
      </c>
      <c r="B1714" t="s">
        <v>8</v>
      </c>
      <c r="C1714" s="1">
        <v>7055</v>
      </c>
      <c r="D1714" s="1">
        <v>60</v>
      </c>
      <c r="E1714" t="s">
        <v>46</v>
      </c>
      <c r="F1714" s="1">
        <v>125964</v>
      </c>
      <c r="G1714" s="1">
        <v>656</v>
      </c>
    </row>
    <row r="1715" spans="1:7">
      <c r="A1715" t="s">
        <v>7</v>
      </c>
      <c r="B1715" t="s">
        <v>8</v>
      </c>
      <c r="C1715" s="1">
        <v>7014</v>
      </c>
      <c r="D1715" s="1">
        <v>8</v>
      </c>
      <c r="E1715" t="s">
        <v>37</v>
      </c>
      <c r="F1715" s="1">
        <v>204982</v>
      </c>
      <c r="G1715" t="s">
        <v>14</v>
      </c>
    </row>
    <row r="1716" spans="1:7">
      <c r="A1716" t="s">
        <v>7</v>
      </c>
      <c r="B1716" t="s">
        <v>8</v>
      </c>
      <c r="C1716" s="1">
        <v>7014</v>
      </c>
      <c r="D1716" s="1">
        <v>1</v>
      </c>
      <c r="E1716" t="s">
        <v>40</v>
      </c>
      <c r="F1716" t="s">
        <v>14</v>
      </c>
      <c r="G1716" s="1">
        <v>8062</v>
      </c>
    </row>
    <row r="1717" spans="1:7">
      <c r="A1717" t="s">
        <v>7</v>
      </c>
      <c r="B1717" t="s">
        <v>8</v>
      </c>
      <c r="C1717" s="1">
        <v>7014</v>
      </c>
      <c r="D1717" s="1">
        <v>1</v>
      </c>
      <c r="E1717" t="s">
        <v>40</v>
      </c>
      <c r="F1717" s="1">
        <v>5</v>
      </c>
      <c r="G1717" s="1">
        <v>1181</v>
      </c>
    </row>
    <row r="1718" spans="1:7">
      <c r="A1718" t="s">
        <v>7</v>
      </c>
      <c r="B1718" t="s">
        <v>22</v>
      </c>
      <c r="C1718" s="1">
        <v>7014</v>
      </c>
      <c r="D1718" s="1">
        <v>17</v>
      </c>
      <c r="E1718" t="s">
        <v>10</v>
      </c>
      <c r="F1718" s="1">
        <v>10713</v>
      </c>
      <c r="G1718" s="1">
        <v>246579</v>
      </c>
    </row>
    <row r="1719" spans="1:7">
      <c r="A1719" t="s">
        <v>7</v>
      </c>
      <c r="B1719" t="s">
        <v>8</v>
      </c>
      <c r="C1719" s="1">
        <v>7014</v>
      </c>
      <c r="D1719" s="1">
        <v>3</v>
      </c>
      <c r="E1719" t="s">
        <v>28</v>
      </c>
      <c r="F1719" s="1">
        <v>23193</v>
      </c>
      <c r="G1719" t="s">
        <v>14</v>
      </c>
    </row>
    <row r="1720" spans="1:7">
      <c r="A1720" t="s">
        <v>7</v>
      </c>
      <c r="B1720" t="s">
        <v>8</v>
      </c>
      <c r="C1720" s="1">
        <v>7055</v>
      </c>
      <c r="D1720" s="1">
        <v>58</v>
      </c>
      <c r="E1720" t="s">
        <v>45</v>
      </c>
      <c r="F1720" s="1">
        <v>6701481</v>
      </c>
      <c r="G1720" t="s">
        <v>14</v>
      </c>
    </row>
    <row r="1721" spans="1:7">
      <c r="A1721" t="s">
        <v>7</v>
      </c>
      <c r="B1721" t="s">
        <v>8</v>
      </c>
      <c r="C1721" s="1">
        <v>7014</v>
      </c>
      <c r="D1721" s="1">
        <v>19</v>
      </c>
      <c r="E1721" t="s">
        <v>39</v>
      </c>
      <c r="F1721" t="s">
        <v>14</v>
      </c>
      <c r="G1721" s="1">
        <v>794648</v>
      </c>
    </row>
    <row r="1722" spans="1:7">
      <c r="A1722" t="s">
        <v>7</v>
      </c>
      <c r="B1722" t="s">
        <v>8</v>
      </c>
      <c r="C1722" s="1">
        <v>7055</v>
      </c>
      <c r="D1722" s="1">
        <v>102</v>
      </c>
      <c r="E1722" t="s">
        <v>23</v>
      </c>
      <c r="F1722" s="1">
        <v>59</v>
      </c>
      <c r="G1722" t="s">
        <v>14</v>
      </c>
    </row>
    <row r="1723" spans="1:7">
      <c r="A1723" t="s">
        <v>7</v>
      </c>
      <c r="B1723" t="s">
        <v>8</v>
      </c>
      <c r="C1723" s="1">
        <v>7014</v>
      </c>
      <c r="D1723" s="1">
        <v>100</v>
      </c>
      <c r="E1723" t="s">
        <v>9</v>
      </c>
      <c r="F1723" s="1">
        <v>127620</v>
      </c>
      <c r="G1723" s="1">
        <v>5861</v>
      </c>
    </row>
    <row r="1724" spans="1:7">
      <c r="A1724" t="s">
        <v>7</v>
      </c>
      <c r="B1724" t="s">
        <v>8</v>
      </c>
      <c r="C1724" s="1">
        <v>7014</v>
      </c>
      <c r="D1724" s="1">
        <v>103</v>
      </c>
      <c r="E1724" t="s">
        <v>21</v>
      </c>
      <c r="F1724" s="1">
        <v>191629833</v>
      </c>
      <c r="G1724" s="1">
        <v>9394302</v>
      </c>
    </row>
    <row r="1725" spans="1:7">
      <c r="A1725" t="s">
        <v>7</v>
      </c>
      <c r="B1725" t="s">
        <v>8</v>
      </c>
      <c r="C1725" s="1">
        <v>7014</v>
      </c>
      <c r="D1725" s="1">
        <v>120</v>
      </c>
      <c r="E1725" t="s">
        <v>48</v>
      </c>
      <c r="F1725" s="1">
        <v>24840</v>
      </c>
      <c r="G1725" s="1">
        <v>12037611</v>
      </c>
    </row>
    <row r="1726" spans="1:7">
      <c r="A1726" t="s">
        <v>7</v>
      </c>
      <c r="B1726" t="s">
        <v>8</v>
      </c>
      <c r="C1726" s="1">
        <v>7014</v>
      </c>
      <c r="D1726" s="1">
        <v>7</v>
      </c>
      <c r="E1726" t="s">
        <v>20</v>
      </c>
      <c r="F1726" s="1">
        <v>77674710</v>
      </c>
      <c r="G1726" s="1">
        <v>4529639</v>
      </c>
    </row>
    <row r="1727" spans="1:7">
      <c r="A1727" t="s">
        <v>7</v>
      </c>
      <c r="B1727" t="s">
        <v>8</v>
      </c>
      <c r="C1727" s="1">
        <v>7054</v>
      </c>
      <c r="D1727" s="1">
        <v>44</v>
      </c>
      <c r="E1727" t="s">
        <v>38</v>
      </c>
      <c r="F1727" s="1">
        <v>6430235</v>
      </c>
      <c r="G1727" t="s">
        <v>14</v>
      </c>
    </row>
    <row r="1728" spans="1:7">
      <c r="A1728" t="s">
        <v>7</v>
      </c>
      <c r="B1728" t="s">
        <v>8</v>
      </c>
      <c r="C1728" s="1">
        <v>7056</v>
      </c>
      <c r="D1728" s="1">
        <v>99</v>
      </c>
      <c r="E1728" t="s">
        <v>26</v>
      </c>
      <c r="F1728" s="1">
        <v>2512</v>
      </c>
      <c r="G1728" s="1">
        <v>74</v>
      </c>
    </row>
    <row r="1729" spans="1:7">
      <c r="A1729" t="s">
        <v>7</v>
      </c>
      <c r="B1729" t="s">
        <v>8</v>
      </c>
      <c r="C1729" s="1">
        <v>7014</v>
      </c>
      <c r="D1729" s="1">
        <v>122</v>
      </c>
      <c r="E1729" t="s">
        <v>19</v>
      </c>
      <c r="F1729" s="1">
        <v>187478</v>
      </c>
      <c r="G1729" t="s">
        <v>14</v>
      </c>
    </row>
    <row r="1730" spans="1:7">
      <c r="A1730" t="s">
        <v>7</v>
      </c>
      <c r="B1730" t="s">
        <v>8</v>
      </c>
      <c r="C1730" s="1">
        <v>7014</v>
      </c>
      <c r="D1730" s="1">
        <v>101</v>
      </c>
      <c r="E1730" t="s">
        <v>11</v>
      </c>
      <c r="F1730" s="1">
        <v>36544</v>
      </c>
      <c r="G1730" s="1">
        <v>3228</v>
      </c>
    </row>
    <row r="1731" spans="1:7">
      <c r="A1731" t="s">
        <v>7</v>
      </c>
      <c r="B1731" t="s">
        <v>8</v>
      </c>
      <c r="C1731" s="1">
        <v>7055</v>
      </c>
      <c r="D1731" s="1">
        <v>60</v>
      </c>
      <c r="E1731" t="s">
        <v>46</v>
      </c>
      <c r="F1731" s="1">
        <v>5682403</v>
      </c>
      <c r="G1731" s="1">
        <v>195104</v>
      </c>
    </row>
    <row r="1732" spans="1:7">
      <c r="A1732" t="s">
        <v>7</v>
      </c>
      <c r="B1732" t="s">
        <v>8</v>
      </c>
      <c r="C1732" s="1">
        <v>7056</v>
      </c>
      <c r="D1732" s="1">
        <v>2</v>
      </c>
      <c r="E1732" t="s">
        <v>25</v>
      </c>
      <c r="F1732" s="1">
        <v>8186411</v>
      </c>
      <c r="G1732" s="1">
        <v>229946327</v>
      </c>
    </row>
    <row r="1733" spans="1:7">
      <c r="A1733" t="s">
        <v>7</v>
      </c>
      <c r="B1733" t="s">
        <v>8</v>
      </c>
      <c r="C1733" s="1">
        <v>7014</v>
      </c>
      <c r="D1733" s="1">
        <v>103</v>
      </c>
      <c r="E1733" t="s">
        <v>21</v>
      </c>
      <c r="F1733" s="1">
        <v>35361334</v>
      </c>
      <c r="G1733" s="1">
        <v>2421322</v>
      </c>
    </row>
    <row r="1734" spans="1:7">
      <c r="A1734" t="s">
        <v>7</v>
      </c>
      <c r="B1734" t="s">
        <v>8</v>
      </c>
      <c r="C1734" s="1">
        <v>7055</v>
      </c>
      <c r="D1734" s="1">
        <v>2</v>
      </c>
      <c r="E1734" t="s">
        <v>25</v>
      </c>
      <c r="F1734" s="1">
        <v>6531873</v>
      </c>
      <c r="G1734" s="1">
        <v>403777926</v>
      </c>
    </row>
    <row r="1735" spans="1:7">
      <c r="A1735" t="s">
        <v>7</v>
      </c>
      <c r="B1735" t="s">
        <v>8</v>
      </c>
      <c r="C1735" s="1">
        <v>7014</v>
      </c>
      <c r="D1735" s="1">
        <v>81</v>
      </c>
      <c r="E1735" t="s">
        <v>15</v>
      </c>
      <c r="F1735" s="1">
        <v>11886</v>
      </c>
      <c r="G1735" s="1">
        <v>217043</v>
      </c>
    </row>
    <row r="1736" spans="1:7">
      <c r="A1736" t="s">
        <v>7</v>
      </c>
      <c r="B1736" t="s">
        <v>8</v>
      </c>
      <c r="C1736" s="1">
        <v>7056</v>
      </c>
      <c r="D1736" s="1">
        <v>102</v>
      </c>
      <c r="E1736" t="s">
        <v>23</v>
      </c>
      <c r="F1736" s="1">
        <v>185</v>
      </c>
      <c r="G1736" t="s">
        <v>14</v>
      </c>
    </row>
    <row r="1737" spans="1:7">
      <c r="A1737" t="s">
        <v>7</v>
      </c>
      <c r="B1737" t="s">
        <v>8</v>
      </c>
      <c r="C1737" s="1">
        <v>7014</v>
      </c>
      <c r="D1737" s="1">
        <v>17</v>
      </c>
      <c r="E1737" t="s">
        <v>10</v>
      </c>
      <c r="F1737" s="1">
        <v>4642957</v>
      </c>
      <c r="G1737" s="1">
        <v>67710835</v>
      </c>
    </row>
    <row r="1738" spans="1:7">
      <c r="A1738" t="s">
        <v>7</v>
      </c>
      <c r="B1738" t="s">
        <v>8</v>
      </c>
      <c r="C1738" s="1">
        <v>7014</v>
      </c>
      <c r="D1738" s="1">
        <v>101</v>
      </c>
      <c r="E1738" t="s">
        <v>11</v>
      </c>
      <c r="F1738" s="1">
        <v>1598875</v>
      </c>
      <c r="G1738" s="1">
        <v>29826</v>
      </c>
    </row>
    <row r="1739" spans="1:7">
      <c r="A1739" t="s">
        <v>7</v>
      </c>
      <c r="B1739" t="s">
        <v>8</v>
      </c>
      <c r="C1739" s="1">
        <v>7014</v>
      </c>
      <c r="D1739" s="1">
        <v>401</v>
      </c>
      <c r="E1739" t="s">
        <v>18</v>
      </c>
      <c r="F1739" s="1">
        <v>5381421</v>
      </c>
      <c r="G1739" s="1">
        <v>350744004</v>
      </c>
    </row>
    <row r="1740" spans="1:7">
      <c r="A1740" t="s">
        <v>7</v>
      </c>
      <c r="B1740" t="s">
        <v>8</v>
      </c>
      <c r="C1740" s="1">
        <v>7014</v>
      </c>
      <c r="D1740" s="1">
        <v>8</v>
      </c>
      <c r="E1740" t="s">
        <v>37</v>
      </c>
      <c r="F1740" s="1">
        <v>69863</v>
      </c>
      <c r="G1740" t="s">
        <v>14</v>
      </c>
    </row>
    <row r="1741" spans="1:7">
      <c r="A1741" t="s">
        <v>7</v>
      </c>
      <c r="B1741" t="s">
        <v>8</v>
      </c>
      <c r="C1741" s="1">
        <v>7014</v>
      </c>
      <c r="D1741" s="1">
        <v>401</v>
      </c>
      <c r="E1741" t="s">
        <v>18</v>
      </c>
      <c r="F1741" s="1">
        <v>65862</v>
      </c>
      <c r="G1741" s="1">
        <v>7288087</v>
      </c>
    </row>
    <row r="1742" spans="1:7">
      <c r="A1742" t="s">
        <v>7</v>
      </c>
      <c r="B1742" t="s">
        <v>8</v>
      </c>
      <c r="C1742" s="1">
        <v>7014</v>
      </c>
      <c r="D1742" s="1">
        <v>24</v>
      </c>
      <c r="E1742" t="s">
        <v>51</v>
      </c>
      <c r="F1742" s="1">
        <v>124916348</v>
      </c>
      <c r="G1742" s="1">
        <v>3472799863</v>
      </c>
    </row>
    <row r="1743" spans="1:7">
      <c r="A1743" t="s">
        <v>7</v>
      </c>
      <c r="B1743" t="s">
        <v>8</v>
      </c>
      <c r="C1743" s="1">
        <v>7014</v>
      </c>
      <c r="D1743" s="1">
        <v>30</v>
      </c>
      <c r="E1743" t="s">
        <v>16</v>
      </c>
      <c r="F1743" s="1">
        <v>-94892671</v>
      </c>
      <c r="G1743" t="s">
        <v>14</v>
      </c>
    </row>
    <row r="1744" spans="1:7">
      <c r="A1744" t="s">
        <v>7</v>
      </c>
      <c r="B1744" t="s">
        <v>8</v>
      </c>
      <c r="C1744" s="1">
        <v>7014</v>
      </c>
      <c r="D1744" s="1">
        <v>81</v>
      </c>
      <c r="E1744" t="s">
        <v>15</v>
      </c>
      <c r="F1744" s="1">
        <v>20087768</v>
      </c>
      <c r="G1744" s="1">
        <v>55071447</v>
      </c>
    </row>
    <row r="1745" spans="1:7">
      <c r="A1745" t="s">
        <v>7</v>
      </c>
      <c r="B1745" t="s">
        <v>8</v>
      </c>
      <c r="C1745" s="1">
        <v>7014</v>
      </c>
      <c r="D1745" s="1">
        <v>46</v>
      </c>
      <c r="E1745" t="s">
        <v>17</v>
      </c>
      <c r="F1745" s="1">
        <v>720554</v>
      </c>
      <c r="G1745" s="1">
        <v>81479</v>
      </c>
    </row>
    <row r="1746" spans="1:7">
      <c r="A1746" t="s">
        <v>7</v>
      </c>
      <c r="B1746" t="s">
        <v>22</v>
      </c>
      <c r="C1746" s="1">
        <v>7014</v>
      </c>
      <c r="D1746" s="1">
        <v>98</v>
      </c>
      <c r="E1746" t="s">
        <v>31</v>
      </c>
      <c r="F1746" s="1">
        <v>26960</v>
      </c>
      <c r="G1746" s="1">
        <v>2408853</v>
      </c>
    </row>
    <row r="1747" spans="1:7">
      <c r="A1747" t="s">
        <v>7</v>
      </c>
      <c r="B1747" t="s">
        <v>8</v>
      </c>
      <c r="C1747" s="1">
        <v>7055</v>
      </c>
      <c r="D1747" s="1">
        <v>60</v>
      </c>
      <c r="E1747" t="s">
        <v>46</v>
      </c>
      <c r="F1747" s="1">
        <v>425463</v>
      </c>
      <c r="G1747" s="1">
        <v>7052</v>
      </c>
    </row>
    <row r="1748" spans="1:7">
      <c r="A1748" t="s">
        <v>7</v>
      </c>
      <c r="B1748" t="s">
        <v>8</v>
      </c>
      <c r="C1748" s="1">
        <v>7014</v>
      </c>
      <c r="D1748" s="1">
        <v>400</v>
      </c>
      <c r="E1748" t="s">
        <v>12</v>
      </c>
      <c r="F1748" s="1">
        <v>2123</v>
      </c>
      <c r="G1748" s="1">
        <v>589437</v>
      </c>
    </row>
    <row r="1749" spans="1:7">
      <c r="A1749" t="s">
        <v>7</v>
      </c>
      <c r="B1749" t="s">
        <v>8</v>
      </c>
      <c r="C1749" s="1">
        <v>7014</v>
      </c>
      <c r="D1749" s="1">
        <v>401</v>
      </c>
      <c r="E1749" t="s">
        <v>18</v>
      </c>
      <c r="F1749" s="1">
        <v>190970</v>
      </c>
      <c r="G1749" s="1">
        <v>9170036</v>
      </c>
    </row>
    <row r="1750" spans="1:7">
      <c r="A1750" t="s">
        <v>7</v>
      </c>
      <c r="B1750" t="s">
        <v>8</v>
      </c>
      <c r="C1750" s="1">
        <v>7056</v>
      </c>
      <c r="D1750" s="1">
        <v>46</v>
      </c>
      <c r="E1750" t="s">
        <v>17</v>
      </c>
      <c r="F1750" s="1">
        <v>684233</v>
      </c>
      <c r="G1750" s="1">
        <v>1231</v>
      </c>
    </row>
    <row r="1751" spans="1:7">
      <c r="A1751" t="s">
        <v>7</v>
      </c>
      <c r="B1751" t="s">
        <v>8</v>
      </c>
      <c r="C1751" s="1">
        <v>7014</v>
      </c>
      <c r="D1751" s="1">
        <v>56</v>
      </c>
      <c r="E1751" t="s">
        <v>49</v>
      </c>
      <c r="F1751" s="1">
        <v>6728579</v>
      </c>
      <c r="G1751" s="1">
        <v>24405306</v>
      </c>
    </row>
    <row r="1752" spans="1:7">
      <c r="A1752" t="s">
        <v>7</v>
      </c>
      <c r="B1752" t="s">
        <v>8</v>
      </c>
      <c r="C1752" s="1">
        <v>7014</v>
      </c>
      <c r="D1752" s="1">
        <v>86</v>
      </c>
      <c r="E1752" t="s">
        <v>13</v>
      </c>
      <c r="F1752" s="1">
        <v>959</v>
      </c>
      <c r="G1752" t="s">
        <v>14</v>
      </c>
    </row>
    <row r="1753" spans="1:7">
      <c r="A1753" t="s">
        <v>7</v>
      </c>
      <c r="B1753" t="s">
        <v>8</v>
      </c>
      <c r="C1753" s="1">
        <v>7014</v>
      </c>
      <c r="D1753" s="1">
        <v>19</v>
      </c>
      <c r="E1753" t="s">
        <v>39</v>
      </c>
      <c r="F1753" s="1">
        <v>185406</v>
      </c>
      <c r="G1753" s="1">
        <v>14050449</v>
      </c>
    </row>
    <row r="1754" spans="1:7">
      <c r="A1754" t="s">
        <v>7</v>
      </c>
      <c r="B1754" t="s">
        <v>8</v>
      </c>
      <c r="C1754" s="1">
        <v>7014</v>
      </c>
      <c r="D1754" s="1">
        <v>100</v>
      </c>
      <c r="E1754" t="s">
        <v>9</v>
      </c>
      <c r="F1754" s="1">
        <v>63504</v>
      </c>
      <c r="G1754" s="1">
        <v>3124</v>
      </c>
    </row>
    <row r="1755" spans="1:7">
      <c r="A1755" t="s">
        <v>7</v>
      </c>
      <c r="B1755" t="s">
        <v>8</v>
      </c>
      <c r="C1755" s="1">
        <v>7056</v>
      </c>
      <c r="D1755" s="1">
        <v>58</v>
      </c>
      <c r="E1755" t="s">
        <v>45</v>
      </c>
      <c r="F1755" s="1">
        <v>11093879</v>
      </c>
      <c r="G1755" t="s">
        <v>14</v>
      </c>
    </row>
    <row r="1756" spans="1:7">
      <c r="A1756" t="s">
        <v>7</v>
      </c>
      <c r="B1756" t="s">
        <v>8</v>
      </c>
      <c r="C1756" s="1">
        <v>7055</v>
      </c>
      <c r="D1756" s="1">
        <v>2</v>
      </c>
      <c r="E1756" t="s">
        <v>25</v>
      </c>
      <c r="F1756" s="1">
        <v>7152748</v>
      </c>
      <c r="G1756" s="1">
        <v>410389191</v>
      </c>
    </row>
    <row r="1757" spans="1:7">
      <c r="A1757" t="s">
        <v>7</v>
      </c>
      <c r="B1757" t="s">
        <v>8</v>
      </c>
      <c r="C1757" s="1">
        <v>7014</v>
      </c>
      <c r="D1757" s="1">
        <v>98</v>
      </c>
      <c r="E1757" t="s">
        <v>31</v>
      </c>
      <c r="F1757" s="1">
        <v>2792598</v>
      </c>
      <c r="G1757" s="1">
        <v>87850240</v>
      </c>
    </row>
    <row r="1758" spans="1:7">
      <c r="A1758" t="s">
        <v>7</v>
      </c>
      <c r="B1758" t="s">
        <v>8</v>
      </c>
      <c r="C1758" s="1">
        <v>7055</v>
      </c>
      <c r="D1758" s="1">
        <v>99</v>
      </c>
      <c r="E1758" t="s">
        <v>26</v>
      </c>
      <c r="F1758" s="1">
        <v>371</v>
      </c>
      <c r="G1758" t="s">
        <v>14</v>
      </c>
    </row>
    <row r="1759" spans="1:7">
      <c r="A1759" t="s">
        <v>7</v>
      </c>
      <c r="B1759" t="s">
        <v>8</v>
      </c>
      <c r="C1759" s="1">
        <v>7014</v>
      </c>
      <c r="D1759" s="1">
        <v>400</v>
      </c>
      <c r="E1759" t="s">
        <v>12</v>
      </c>
      <c r="F1759" s="1">
        <v>71928</v>
      </c>
      <c r="G1759" s="1">
        <v>7450964</v>
      </c>
    </row>
    <row r="1760" spans="1:7">
      <c r="A1760" t="s">
        <v>7</v>
      </c>
      <c r="B1760" t="s">
        <v>8</v>
      </c>
      <c r="C1760" s="1">
        <v>7014</v>
      </c>
      <c r="D1760" s="1">
        <v>101</v>
      </c>
      <c r="E1760" t="s">
        <v>11</v>
      </c>
      <c r="F1760" s="1">
        <v>12255</v>
      </c>
      <c r="G1760" s="1">
        <v>1380</v>
      </c>
    </row>
    <row r="1761" spans="1:7">
      <c r="A1761" t="s">
        <v>7</v>
      </c>
      <c r="B1761" t="s">
        <v>8</v>
      </c>
      <c r="C1761" s="1">
        <v>7014</v>
      </c>
      <c r="D1761" s="1">
        <v>32</v>
      </c>
      <c r="E1761" t="s">
        <v>30</v>
      </c>
      <c r="F1761" s="1">
        <v>143503</v>
      </c>
      <c r="G1761" t="s">
        <v>14</v>
      </c>
    </row>
    <row r="1762" spans="1:7">
      <c r="A1762" t="s">
        <v>7</v>
      </c>
      <c r="B1762" t="s">
        <v>8</v>
      </c>
      <c r="C1762" s="1">
        <v>7053</v>
      </c>
      <c r="D1762" s="1">
        <v>52</v>
      </c>
      <c r="E1762" t="s">
        <v>32</v>
      </c>
      <c r="F1762" s="1">
        <v>154100</v>
      </c>
      <c r="G1762" s="1">
        <v>569500</v>
      </c>
    </row>
    <row r="1763" spans="1:7">
      <c r="A1763" t="s">
        <v>7</v>
      </c>
      <c r="B1763" t="s">
        <v>8</v>
      </c>
      <c r="C1763" s="1">
        <v>7055</v>
      </c>
      <c r="D1763" s="1">
        <v>99</v>
      </c>
      <c r="E1763" t="s">
        <v>26</v>
      </c>
      <c r="F1763" s="1">
        <v>249</v>
      </c>
      <c r="G1763" t="s">
        <v>14</v>
      </c>
    </row>
    <row r="1764" spans="1:7">
      <c r="A1764" t="s">
        <v>7</v>
      </c>
      <c r="B1764" t="s">
        <v>8</v>
      </c>
      <c r="C1764" s="1">
        <v>7014</v>
      </c>
      <c r="D1764" s="1">
        <v>86</v>
      </c>
      <c r="E1764" t="s">
        <v>13</v>
      </c>
      <c r="F1764" s="1">
        <v>8044</v>
      </c>
      <c r="G1764" t="s">
        <v>14</v>
      </c>
    </row>
    <row r="1765" spans="1:7">
      <c r="A1765" t="s">
        <v>7</v>
      </c>
      <c r="B1765" t="s">
        <v>8</v>
      </c>
      <c r="C1765" s="1">
        <v>7055</v>
      </c>
      <c r="D1765" s="1">
        <v>2</v>
      </c>
      <c r="E1765" t="s">
        <v>25</v>
      </c>
      <c r="F1765" s="1">
        <v>3934150</v>
      </c>
      <c r="G1765" s="1">
        <v>137203844</v>
      </c>
    </row>
    <row r="1766" spans="1:7">
      <c r="A1766" t="s">
        <v>7</v>
      </c>
      <c r="B1766" t="s">
        <v>8</v>
      </c>
      <c r="C1766" s="1">
        <v>7014</v>
      </c>
      <c r="D1766" s="1">
        <v>101</v>
      </c>
      <c r="E1766" t="s">
        <v>11</v>
      </c>
      <c r="F1766" s="1">
        <v>4908</v>
      </c>
      <c r="G1766" s="1">
        <v>397</v>
      </c>
    </row>
    <row r="1767" spans="1:7">
      <c r="A1767" t="s">
        <v>7</v>
      </c>
      <c r="B1767" t="s">
        <v>8</v>
      </c>
      <c r="C1767" s="1">
        <v>7014</v>
      </c>
      <c r="D1767" s="1">
        <v>56</v>
      </c>
      <c r="E1767" t="s">
        <v>49</v>
      </c>
      <c r="F1767" s="1">
        <v>314892286</v>
      </c>
      <c r="G1767" s="1">
        <v>925974330</v>
      </c>
    </row>
    <row r="1768" spans="1:7">
      <c r="A1768" t="s">
        <v>7</v>
      </c>
      <c r="B1768" t="s">
        <v>8</v>
      </c>
      <c r="C1768" s="1">
        <v>7056</v>
      </c>
      <c r="D1768" s="1">
        <v>102</v>
      </c>
      <c r="E1768" t="s">
        <v>23</v>
      </c>
      <c r="F1768" s="1">
        <v>116</v>
      </c>
      <c r="G1768" t="s">
        <v>14</v>
      </c>
    </row>
    <row r="1769" spans="1:7">
      <c r="A1769" t="s">
        <v>7</v>
      </c>
      <c r="B1769" t="s">
        <v>8</v>
      </c>
      <c r="C1769" s="1">
        <v>7014</v>
      </c>
      <c r="D1769" s="1">
        <v>7</v>
      </c>
      <c r="E1769" t="s">
        <v>20</v>
      </c>
      <c r="F1769" s="1">
        <v>165685379</v>
      </c>
      <c r="G1769" s="1">
        <v>3823193</v>
      </c>
    </row>
    <row r="1770" spans="1:7">
      <c r="A1770" t="s">
        <v>7</v>
      </c>
      <c r="B1770" t="s">
        <v>8</v>
      </c>
      <c r="C1770" s="1">
        <v>7014</v>
      </c>
      <c r="D1770" s="1">
        <v>8</v>
      </c>
      <c r="E1770" t="s">
        <v>37</v>
      </c>
      <c r="F1770" s="1">
        <v>5248788</v>
      </c>
      <c r="G1770" s="1">
        <v>128938</v>
      </c>
    </row>
    <row r="1771" spans="1:7">
      <c r="A1771" t="s">
        <v>7</v>
      </c>
      <c r="B1771" t="s">
        <v>8</v>
      </c>
      <c r="C1771" s="1">
        <v>7014</v>
      </c>
      <c r="D1771" s="1">
        <v>62</v>
      </c>
      <c r="E1771" t="s">
        <v>36</v>
      </c>
      <c r="F1771" s="1">
        <v>22873321</v>
      </c>
      <c r="G1771" t="s">
        <v>14</v>
      </c>
    </row>
    <row r="1772" spans="1:7">
      <c r="A1772" t="s">
        <v>7</v>
      </c>
      <c r="B1772" t="s">
        <v>8</v>
      </c>
      <c r="C1772" s="1">
        <v>7014</v>
      </c>
      <c r="D1772" s="1">
        <v>19</v>
      </c>
      <c r="E1772" t="s">
        <v>39</v>
      </c>
      <c r="F1772" t="s">
        <v>14</v>
      </c>
      <c r="G1772" s="1">
        <v>794648</v>
      </c>
    </row>
    <row r="1773" spans="1:7">
      <c r="A1773" t="s">
        <v>7</v>
      </c>
      <c r="B1773" t="s">
        <v>8</v>
      </c>
      <c r="C1773" s="1">
        <v>7014</v>
      </c>
      <c r="D1773" s="1">
        <v>46</v>
      </c>
      <c r="E1773" t="s">
        <v>17</v>
      </c>
      <c r="F1773" s="1">
        <v>3341947</v>
      </c>
      <c r="G1773" s="1">
        <v>771072</v>
      </c>
    </row>
    <row r="1774" spans="1:7">
      <c r="A1774" t="s">
        <v>7</v>
      </c>
      <c r="B1774" t="s">
        <v>8</v>
      </c>
      <c r="C1774" s="1">
        <v>7014</v>
      </c>
      <c r="D1774" s="1">
        <v>7</v>
      </c>
      <c r="E1774" t="s">
        <v>20</v>
      </c>
      <c r="F1774" s="1">
        <v>469278444</v>
      </c>
      <c r="G1774" s="1">
        <v>47429724</v>
      </c>
    </row>
    <row r="1775" spans="1:7">
      <c r="A1775" t="s">
        <v>7</v>
      </c>
      <c r="B1775" t="s">
        <v>8</v>
      </c>
      <c r="C1775" s="1">
        <v>7014</v>
      </c>
      <c r="D1775" s="1">
        <v>28</v>
      </c>
      <c r="E1775" t="s">
        <v>33</v>
      </c>
      <c r="F1775" s="1">
        <v>11120700</v>
      </c>
      <c r="G1775" s="1">
        <v>155786403</v>
      </c>
    </row>
    <row r="1776" spans="1:7">
      <c r="A1776" t="s">
        <v>7</v>
      </c>
      <c r="B1776" t="s">
        <v>8</v>
      </c>
      <c r="C1776" s="1">
        <v>7014</v>
      </c>
      <c r="D1776" s="1">
        <v>19</v>
      </c>
      <c r="E1776" t="s">
        <v>39</v>
      </c>
      <c r="F1776" t="s">
        <v>14</v>
      </c>
      <c r="G1776" s="1">
        <v>2031932</v>
      </c>
    </row>
    <row r="1777" spans="1:7">
      <c r="A1777" t="s">
        <v>7</v>
      </c>
      <c r="B1777" t="s">
        <v>8</v>
      </c>
      <c r="C1777" s="1">
        <v>7014</v>
      </c>
      <c r="D1777" s="1">
        <v>101</v>
      </c>
      <c r="E1777" t="s">
        <v>11</v>
      </c>
      <c r="F1777" s="1">
        <v>8811</v>
      </c>
      <c r="G1777" s="1">
        <v>1178</v>
      </c>
    </row>
    <row r="1778" spans="1:7">
      <c r="A1778" t="s">
        <v>7</v>
      </c>
      <c r="B1778" t="s">
        <v>8</v>
      </c>
      <c r="C1778" s="1">
        <v>7055</v>
      </c>
      <c r="D1778" s="1">
        <v>102</v>
      </c>
      <c r="E1778" t="s">
        <v>23</v>
      </c>
      <c r="F1778" s="1">
        <v>21</v>
      </c>
      <c r="G1778" t="s">
        <v>14</v>
      </c>
    </row>
    <row r="1779" spans="1:7">
      <c r="A1779" t="s">
        <v>7</v>
      </c>
      <c r="B1779" t="s">
        <v>8</v>
      </c>
      <c r="C1779" s="1">
        <v>7054</v>
      </c>
      <c r="D1779" s="1">
        <v>98</v>
      </c>
      <c r="E1779" t="s">
        <v>31</v>
      </c>
      <c r="F1779" s="1">
        <v>987682</v>
      </c>
      <c r="G1779" t="s">
        <v>14</v>
      </c>
    </row>
    <row r="1780" spans="1:7">
      <c r="A1780" t="s">
        <v>7</v>
      </c>
      <c r="B1780" t="s">
        <v>8</v>
      </c>
      <c r="C1780" s="1">
        <v>7014</v>
      </c>
      <c r="D1780" s="1">
        <v>100</v>
      </c>
      <c r="E1780" t="s">
        <v>9</v>
      </c>
      <c r="F1780" s="1">
        <v>81259</v>
      </c>
      <c r="G1780" s="1">
        <v>7887</v>
      </c>
    </row>
    <row r="1781" spans="1:7">
      <c r="A1781" t="s">
        <v>7</v>
      </c>
      <c r="B1781" t="s">
        <v>8</v>
      </c>
      <c r="C1781" s="1">
        <v>7055</v>
      </c>
      <c r="D1781" s="1">
        <v>99</v>
      </c>
      <c r="E1781" t="s">
        <v>26</v>
      </c>
      <c r="F1781" s="1">
        <v>4374</v>
      </c>
      <c r="G1781" s="1">
        <v>125</v>
      </c>
    </row>
    <row r="1782" spans="1:7">
      <c r="A1782" t="s">
        <v>7</v>
      </c>
      <c r="B1782" t="s">
        <v>8</v>
      </c>
      <c r="C1782" s="1">
        <v>7056</v>
      </c>
      <c r="D1782" s="1">
        <v>102</v>
      </c>
      <c r="E1782" t="s">
        <v>23</v>
      </c>
      <c r="F1782" s="1">
        <v>10</v>
      </c>
      <c r="G1782" t="s">
        <v>14</v>
      </c>
    </row>
    <row r="1783" spans="1:7">
      <c r="A1783" t="s">
        <v>7</v>
      </c>
      <c r="B1783" t="s">
        <v>8</v>
      </c>
      <c r="C1783" s="1">
        <v>7055</v>
      </c>
      <c r="D1783" s="1">
        <v>60</v>
      </c>
      <c r="E1783" t="s">
        <v>46</v>
      </c>
      <c r="F1783" s="1">
        <v>240777</v>
      </c>
      <c r="G1783" s="1">
        <v>8334</v>
      </c>
    </row>
    <row r="1784" spans="1:7">
      <c r="A1784" t="s">
        <v>7</v>
      </c>
      <c r="B1784" t="s">
        <v>8</v>
      </c>
      <c r="C1784" s="1">
        <v>7056</v>
      </c>
      <c r="D1784" s="1">
        <v>121</v>
      </c>
      <c r="E1784" t="s">
        <v>35</v>
      </c>
      <c r="F1784" s="1">
        <v>63692</v>
      </c>
      <c r="G1784" s="1">
        <v>629676</v>
      </c>
    </row>
    <row r="1785" spans="1:7">
      <c r="A1785" t="s">
        <v>7</v>
      </c>
      <c r="B1785" t="s">
        <v>8</v>
      </c>
      <c r="C1785" s="1">
        <v>7014</v>
      </c>
      <c r="D1785" s="1">
        <v>81</v>
      </c>
      <c r="E1785" t="s">
        <v>15</v>
      </c>
      <c r="F1785" s="1">
        <v>41525</v>
      </c>
      <c r="G1785" s="1">
        <v>398379</v>
      </c>
    </row>
    <row r="1786" spans="1:7">
      <c r="A1786" t="s">
        <v>7</v>
      </c>
      <c r="B1786" t="s">
        <v>8</v>
      </c>
      <c r="C1786" s="1">
        <v>7014</v>
      </c>
      <c r="D1786" s="1">
        <v>101</v>
      </c>
      <c r="E1786" t="s">
        <v>11</v>
      </c>
      <c r="F1786" s="1">
        <v>7775</v>
      </c>
      <c r="G1786" s="1">
        <v>145</v>
      </c>
    </row>
    <row r="1787" spans="1:7">
      <c r="A1787" t="s">
        <v>7</v>
      </c>
      <c r="B1787" t="s">
        <v>8</v>
      </c>
      <c r="C1787" s="1">
        <v>7014</v>
      </c>
      <c r="D1787" s="1">
        <v>27</v>
      </c>
      <c r="E1787" t="s">
        <v>29</v>
      </c>
      <c r="F1787" s="1">
        <v>2428471</v>
      </c>
      <c r="G1787" s="1">
        <v>213336080</v>
      </c>
    </row>
    <row r="1788" spans="1:7">
      <c r="A1788" t="s">
        <v>7</v>
      </c>
      <c r="B1788" t="s">
        <v>8</v>
      </c>
      <c r="C1788" s="1">
        <v>7056</v>
      </c>
      <c r="D1788" s="1">
        <v>99</v>
      </c>
      <c r="E1788" t="s">
        <v>26</v>
      </c>
      <c r="F1788" s="1">
        <v>1229</v>
      </c>
      <c r="G1788" s="1">
        <v>65</v>
      </c>
    </row>
    <row r="1789" spans="1:7">
      <c r="A1789" t="s">
        <v>7</v>
      </c>
      <c r="B1789" t="s">
        <v>8</v>
      </c>
      <c r="C1789" s="1">
        <v>7014</v>
      </c>
      <c r="D1789" s="1">
        <v>101</v>
      </c>
      <c r="E1789" t="s">
        <v>11</v>
      </c>
      <c r="F1789" s="1">
        <v>79950</v>
      </c>
      <c r="G1789" s="1">
        <v>6903</v>
      </c>
    </row>
    <row r="1790" spans="1:7">
      <c r="A1790" t="s">
        <v>7</v>
      </c>
      <c r="B1790" t="s">
        <v>8</v>
      </c>
      <c r="C1790" s="1">
        <v>7053</v>
      </c>
      <c r="D1790" s="1">
        <v>53</v>
      </c>
      <c r="E1790" t="s">
        <v>42</v>
      </c>
      <c r="F1790" s="1">
        <v>154100</v>
      </c>
      <c r="G1790" s="1">
        <v>1943000</v>
      </c>
    </row>
    <row r="1791" spans="1:7">
      <c r="A1791" t="s">
        <v>7</v>
      </c>
      <c r="B1791" t="s">
        <v>8</v>
      </c>
      <c r="C1791" s="1">
        <v>7014</v>
      </c>
      <c r="D1791" s="1">
        <v>400</v>
      </c>
      <c r="E1791" t="s">
        <v>12</v>
      </c>
      <c r="F1791" s="1">
        <v>4327329</v>
      </c>
      <c r="G1791" s="1">
        <v>216325620</v>
      </c>
    </row>
    <row r="1792" spans="1:7">
      <c r="A1792" t="s">
        <v>7</v>
      </c>
      <c r="B1792" t="s">
        <v>8</v>
      </c>
      <c r="C1792" s="1">
        <v>7014</v>
      </c>
      <c r="D1792" s="1">
        <v>7</v>
      </c>
      <c r="E1792" t="s">
        <v>20</v>
      </c>
      <c r="F1792" s="1">
        <v>62954995</v>
      </c>
      <c r="G1792" s="1">
        <v>1799741</v>
      </c>
    </row>
    <row r="1793" spans="1:7">
      <c r="A1793" t="s">
        <v>7</v>
      </c>
      <c r="B1793" t="s">
        <v>8</v>
      </c>
      <c r="C1793" s="1">
        <v>7014</v>
      </c>
      <c r="D1793" s="1">
        <v>28</v>
      </c>
      <c r="E1793" t="s">
        <v>33</v>
      </c>
      <c r="F1793" s="1">
        <v>602402</v>
      </c>
      <c r="G1793" s="1">
        <v>27426435</v>
      </c>
    </row>
    <row r="1794" spans="1:7">
      <c r="A1794" t="s">
        <v>7</v>
      </c>
      <c r="B1794" t="s">
        <v>8</v>
      </c>
      <c r="C1794" s="1">
        <v>7014</v>
      </c>
      <c r="D1794" s="1">
        <v>28</v>
      </c>
      <c r="E1794" t="s">
        <v>33</v>
      </c>
      <c r="F1794" s="1">
        <v>60653</v>
      </c>
      <c r="G1794" s="1">
        <v>2532927</v>
      </c>
    </row>
    <row r="1795" spans="1:7">
      <c r="A1795" t="s">
        <v>7</v>
      </c>
      <c r="B1795" t="s">
        <v>8</v>
      </c>
      <c r="C1795" s="1">
        <v>7053</v>
      </c>
      <c r="D1795" s="1">
        <v>53</v>
      </c>
      <c r="E1795" t="s">
        <v>42</v>
      </c>
      <c r="F1795" s="1">
        <v>180900</v>
      </c>
      <c r="G1795" s="1">
        <v>4151288</v>
      </c>
    </row>
    <row r="1796" spans="1:7">
      <c r="A1796" t="s">
        <v>7</v>
      </c>
      <c r="B1796" t="s">
        <v>8</v>
      </c>
      <c r="C1796" s="1">
        <v>7056</v>
      </c>
      <c r="D1796" s="1">
        <v>2</v>
      </c>
      <c r="E1796" t="s">
        <v>25</v>
      </c>
      <c r="F1796" s="1">
        <v>21832712</v>
      </c>
      <c r="G1796" s="1">
        <v>506462168</v>
      </c>
    </row>
    <row r="1797" spans="1:7">
      <c r="A1797" t="s">
        <v>7</v>
      </c>
      <c r="B1797" t="s">
        <v>8</v>
      </c>
      <c r="C1797" s="1">
        <v>7014</v>
      </c>
      <c r="D1797" s="1">
        <v>101</v>
      </c>
      <c r="E1797" t="s">
        <v>11</v>
      </c>
      <c r="F1797" s="1">
        <v>91</v>
      </c>
      <c r="G1797" t="s">
        <v>14</v>
      </c>
    </row>
    <row r="1798" spans="1:7">
      <c r="A1798" t="s">
        <v>7</v>
      </c>
      <c r="B1798" t="s">
        <v>8</v>
      </c>
      <c r="C1798" s="1">
        <v>7014</v>
      </c>
      <c r="D1798" s="1">
        <v>7</v>
      </c>
      <c r="E1798" t="s">
        <v>20</v>
      </c>
      <c r="F1798" s="1">
        <v>56203954</v>
      </c>
      <c r="G1798" s="1">
        <v>5296175</v>
      </c>
    </row>
    <row r="1799" spans="1:7">
      <c r="A1799" t="s">
        <v>7</v>
      </c>
      <c r="B1799" t="s">
        <v>8</v>
      </c>
      <c r="C1799" s="1">
        <v>7014</v>
      </c>
      <c r="D1799" s="1">
        <v>46</v>
      </c>
      <c r="E1799" t="s">
        <v>17</v>
      </c>
      <c r="F1799" s="1">
        <v>6090000</v>
      </c>
      <c r="G1799" s="1">
        <v>404379</v>
      </c>
    </row>
    <row r="1800" spans="1:7">
      <c r="A1800" t="s">
        <v>7</v>
      </c>
      <c r="B1800" t="s">
        <v>8</v>
      </c>
      <c r="C1800" s="1">
        <v>7014</v>
      </c>
      <c r="D1800" s="1">
        <v>81</v>
      </c>
      <c r="E1800" t="s">
        <v>15</v>
      </c>
      <c r="F1800" s="1">
        <v>142587</v>
      </c>
      <c r="G1800" s="1">
        <v>2522454</v>
      </c>
    </row>
    <row r="1801" spans="1:7">
      <c r="A1801" t="s">
        <v>7</v>
      </c>
      <c r="B1801" t="s">
        <v>8</v>
      </c>
      <c r="C1801" s="1">
        <v>7014</v>
      </c>
      <c r="D1801" s="1">
        <v>98</v>
      </c>
      <c r="E1801" t="s">
        <v>31</v>
      </c>
      <c r="F1801" s="1">
        <v>1924646</v>
      </c>
      <c r="G1801" s="1">
        <v>121199489</v>
      </c>
    </row>
    <row r="1802" spans="1:7">
      <c r="A1802" t="s">
        <v>7</v>
      </c>
      <c r="B1802" t="s">
        <v>8</v>
      </c>
      <c r="C1802" s="1">
        <v>7055</v>
      </c>
      <c r="D1802" s="1">
        <v>99</v>
      </c>
      <c r="E1802" t="s">
        <v>26</v>
      </c>
      <c r="F1802" s="1">
        <v>1894</v>
      </c>
      <c r="G1802" s="1">
        <v>23</v>
      </c>
    </row>
    <row r="1803" spans="1:7">
      <c r="A1803" t="s">
        <v>7</v>
      </c>
      <c r="B1803" t="s">
        <v>8</v>
      </c>
      <c r="C1803" s="1">
        <v>7014</v>
      </c>
      <c r="D1803" s="1">
        <v>122</v>
      </c>
      <c r="E1803" t="s">
        <v>19</v>
      </c>
      <c r="F1803" s="1">
        <v>182005</v>
      </c>
      <c r="G1803" t="s">
        <v>14</v>
      </c>
    </row>
    <row r="1804" spans="1:7">
      <c r="A1804" t="s">
        <v>7</v>
      </c>
      <c r="B1804" t="s">
        <v>8</v>
      </c>
      <c r="C1804" s="1">
        <v>7056</v>
      </c>
      <c r="D1804" s="1">
        <v>121</v>
      </c>
      <c r="E1804" t="s">
        <v>35</v>
      </c>
      <c r="F1804" s="1">
        <v>36710583</v>
      </c>
      <c r="G1804" s="1">
        <v>399238287</v>
      </c>
    </row>
    <row r="1805" spans="1:7">
      <c r="A1805" t="s">
        <v>7</v>
      </c>
      <c r="B1805" t="s">
        <v>8</v>
      </c>
      <c r="C1805" s="1">
        <v>7014</v>
      </c>
      <c r="D1805" s="1">
        <v>17</v>
      </c>
      <c r="E1805" t="s">
        <v>10</v>
      </c>
      <c r="F1805" s="1">
        <v>3875946</v>
      </c>
      <c r="G1805" s="1">
        <v>66600860</v>
      </c>
    </row>
    <row r="1806" spans="1:7">
      <c r="A1806" t="s">
        <v>7</v>
      </c>
      <c r="B1806" t="s">
        <v>8</v>
      </c>
      <c r="C1806" s="1">
        <v>7014</v>
      </c>
      <c r="D1806" s="1">
        <v>27</v>
      </c>
      <c r="E1806" t="s">
        <v>29</v>
      </c>
      <c r="F1806" s="1">
        <v>4226453</v>
      </c>
      <c r="G1806" s="1">
        <v>598720544</v>
      </c>
    </row>
    <row r="1807" spans="1:7">
      <c r="A1807" t="s">
        <v>7</v>
      </c>
      <c r="B1807" t="s">
        <v>8</v>
      </c>
      <c r="C1807" s="1">
        <v>7014</v>
      </c>
      <c r="D1807" s="1">
        <v>100</v>
      </c>
      <c r="E1807" t="s">
        <v>9</v>
      </c>
      <c r="F1807" s="1">
        <v>323204</v>
      </c>
      <c r="G1807" s="1">
        <v>61167</v>
      </c>
    </row>
    <row r="1808" spans="1:7">
      <c r="A1808" t="s">
        <v>7</v>
      </c>
      <c r="B1808" t="s">
        <v>8</v>
      </c>
      <c r="C1808" s="1">
        <v>7014</v>
      </c>
      <c r="D1808" s="1">
        <v>56</v>
      </c>
      <c r="E1808" t="s">
        <v>49</v>
      </c>
      <c r="F1808" s="1">
        <v>5623459</v>
      </c>
      <c r="G1808" s="1">
        <v>9720121</v>
      </c>
    </row>
    <row r="1809" spans="1:7">
      <c r="A1809" t="s">
        <v>7</v>
      </c>
      <c r="B1809" t="s">
        <v>8</v>
      </c>
      <c r="C1809" s="1">
        <v>7014</v>
      </c>
      <c r="D1809" s="1">
        <v>100</v>
      </c>
      <c r="E1809" t="s">
        <v>9</v>
      </c>
      <c r="F1809" s="1">
        <v>43958</v>
      </c>
      <c r="G1809" s="1">
        <v>1150</v>
      </c>
    </row>
    <row r="1810" spans="1:7">
      <c r="A1810" t="s">
        <v>7</v>
      </c>
      <c r="B1810" t="s">
        <v>8</v>
      </c>
      <c r="C1810" s="1">
        <v>7014</v>
      </c>
      <c r="D1810" s="1">
        <v>27</v>
      </c>
      <c r="E1810" t="s">
        <v>29</v>
      </c>
      <c r="F1810" s="1">
        <v>6070048</v>
      </c>
      <c r="G1810" s="1">
        <v>217134432</v>
      </c>
    </row>
    <row r="1811" spans="1:7">
      <c r="A1811" t="s">
        <v>7</v>
      </c>
      <c r="B1811" t="s">
        <v>8</v>
      </c>
      <c r="C1811" s="1">
        <v>7014</v>
      </c>
      <c r="D1811" s="1">
        <v>100</v>
      </c>
      <c r="E1811" t="s">
        <v>9</v>
      </c>
      <c r="F1811" s="1">
        <v>203868</v>
      </c>
      <c r="G1811" s="1">
        <v>50610</v>
      </c>
    </row>
    <row r="1812" spans="1:7">
      <c r="A1812" t="s">
        <v>7</v>
      </c>
      <c r="B1812" t="s">
        <v>8</v>
      </c>
      <c r="C1812" s="1">
        <v>7014</v>
      </c>
      <c r="D1812" s="1">
        <v>56</v>
      </c>
      <c r="E1812" t="s">
        <v>49</v>
      </c>
      <c r="F1812" s="1">
        <v>14045329</v>
      </c>
      <c r="G1812" s="1">
        <v>2320220</v>
      </c>
    </row>
    <row r="1813" spans="1:7">
      <c r="A1813" t="s">
        <v>7</v>
      </c>
      <c r="B1813" t="s">
        <v>8</v>
      </c>
      <c r="C1813" s="1">
        <v>7014</v>
      </c>
      <c r="D1813" s="1">
        <v>7</v>
      </c>
      <c r="E1813" t="s">
        <v>20</v>
      </c>
      <c r="F1813" s="1">
        <v>44673923</v>
      </c>
      <c r="G1813" s="1">
        <v>2783261</v>
      </c>
    </row>
    <row r="1814" spans="1:7">
      <c r="A1814" t="s">
        <v>7</v>
      </c>
      <c r="B1814" t="s">
        <v>8</v>
      </c>
      <c r="C1814" s="1">
        <v>7014</v>
      </c>
      <c r="D1814" s="1">
        <v>27</v>
      </c>
      <c r="E1814" t="s">
        <v>29</v>
      </c>
      <c r="F1814" s="1">
        <v>24697278</v>
      </c>
      <c r="G1814" s="1">
        <v>1308679327</v>
      </c>
    </row>
    <row r="1815" spans="1:7">
      <c r="A1815" t="s">
        <v>7</v>
      </c>
      <c r="B1815" t="s">
        <v>8</v>
      </c>
      <c r="C1815" s="1">
        <v>7014</v>
      </c>
      <c r="D1815" s="1">
        <v>8</v>
      </c>
      <c r="E1815" t="s">
        <v>37</v>
      </c>
      <c r="F1815" s="1">
        <v>523376</v>
      </c>
      <c r="G1815" s="1">
        <v>34965</v>
      </c>
    </row>
    <row r="1816" spans="1:7">
      <c r="A1816" t="s">
        <v>7</v>
      </c>
      <c r="B1816" t="s">
        <v>8</v>
      </c>
      <c r="C1816" s="1">
        <v>7014</v>
      </c>
      <c r="D1816" s="1">
        <v>1</v>
      </c>
      <c r="E1816" t="s">
        <v>40</v>
      </c>
      <c r="F1816" s="1">
        <v>13212</v>
      </c>
      <c r="G1816" s="1">
        <v>7983</v>
      </c>
    </row>
    <row r="1817" spans="1:7">
      <c r="A1817" t="s">
        <v>7</v>
      </c>
      <c r="B1817" t="s">
        <v>8</v>
      </c>
      <c r="C1817" s="1">
        <v>6121</v>
      </c>
      <c r="D1817" s="1">
        <v>122</v>
      </c>
      <c r="E1817" t="s">
        <v>19</v>
      </c>
      <c r="F1817" s="1">
        <v>429695</v>
      </c>
      <c r="G1817" t="s">
        <v>14</v>
      </c>
    </row>
    <row r="1818" spans="1:7">
      <c r="A1818" t="s">
        <v>7</v>
      </c>
      <c r="B1818" t="s">
        <v>8</v>
      </c>
      <c r="C1818" s="1">
        <v>7014</v>
      </c>
      <c r="D1818" s="1">
        <v>98</v>
      </c>
      <c r="E1818" t="s">
        <v>31</v>
      </c>
      <c r="F1818" s="1">
        <v>6332186</v>
      </c>
      <c r="G1818" s="1">
        <v>309304582</v>
      </c>
    </row>
    <row r="1819" spans="1:7">
      <c r="A1819" t="s">
        <v>7</v>
      </c>
      <c r="B1819" t="s">
        <v>8</v>
      </c>
      <c r="C1819" s="1">
        <v>7014</v>
      </c>
      <c r="D1819" s="1">
        <v>103</v>
      </c>
      <c r="E1819" t="s">
        <v>21</v>
      </c>
      <c r="F1819" s="1">
        <v>30087643</v>
      </c>
      <c r="G1819" s="1">
        <v>1517090</v>
      </c>
    </row>
    <row r="1820" spans="1:7">
      <c r="A1820" t="s">
        <v>7</v>
      </c>
      <c r="B1820" t="s">
        <v>8</v>
      </c>
      <c r="C1820" s="1">
        <v>7014</v>
      </c>
      <c r="D1820" s="1">
        <v>4</v>
      </c>
      <c r="E1820" t="s">
        <v>24</v>
      </c>
      <c r="F1820" s="1">
        <v>6677023</v>
      </c>
      <c r="G1820" s="1">
        <v>192009885</v>
      </c>
    </row>
    <row r="1821" spans="1:7">
      <c r="A1821" t="s">
        <v>7</v>
      </c>
      <c r="B1821" t="s">
        <v>8</v>
      </c>
      <c r="C1821" s="1">
        <v>7053</v>
      </c>
      <c r="D1821" s="1">
        <v>53</v>
      </c>
      <c r="E1821" t="s">
        <v>42</v>
      </c>
      <c r="F1821" s="1">
        <v>2979726</v>
      </c>
      <c r="G1821" s="1">
        <v>49273926</v>
      </c>
    </row>
    <row r="1822" spans="1:7">
      <c r="A1822" t="s">
        <v>7</v>
      </c>
      <c r="B1822" t="s">
        <v>8</v>
      </c>
      <c r="C1822" s="1">
        <v>7014</v>
      </c>
      <c r="D1822" s="1">
        <v>126</v>
      </c>
      <c r="E1822" t="s">
        <v>50</v>
      </c>
      <c r="F1822" s="1">
        <v>31394</v>
      </c>
      <c r="G1822" s="1">
        <v>1921229</v>
      </c>
    </row>
    <row r="1823" spans="1:7">
      <c r="A1823" t="s">
        <v>7</v>
      </c>
      <c r="B1823" t="s">
        <v>8</v>
      </c>
      <c r="C1823" s="1">
        <v>7053</v>
      </c>
      <c r="D1823" s="1">
        <v>53</v>
      </c>
      <c r="E1823" t="s">
        <v>42</v>
      </c>
      <c r="F1823" s="1">
        <v>80400</v>
      </c>
      <c r="G1823" s="1">
        <v>1005000</v>
      </c>
    </row>
    <row r="1824" spans="1:7">
      <c r="A1824" t="s">
        <v>7</v>
      </c>
      <c r="B1824" t="s">
        <v>8</v>
      </c>
      <c r="C1824" s="1">
        <v>6121</v>
      </c>
      <c r="D1824" s="1">
        <v>4</v>
      </c>
      <c r="E1824" t="s">
        <v>24</v>
      </c>
      <c r="F1824" s="1">
        <v>2137912</v>
      </c>
      <c r="G1824" t="s">
        <v>14</v>
      </c>
    </row>
    <row r="1825" spans="1:7">
      <c r="A1825" t="s">
        <v>7</v>
      </c>
      <c r="B1825" t="s">
        <v>8</v>
      </c>
      <c r="C1825" s="1">
        <v>7014</v>
      </c>
      <c r="D1825" s="1">
        <v>101</v>
      </c>
      <c r="E1825" t="s">
        <v>11</v>
      </c>
      <c r="F1825" s="1">
        <v>33963</v>
      </c>
      <c r="G1825" s="1">
        <v>1951</v>
      </c>
    </row>
    <row r="1826" spans="1:7">
      <c r="A1826" t="s">
        <v>7</v>
      </c>
      <c r="B1826" t="s">
        <v>8</v>
      </c>
      <c r="C1826" s="1">
        <v>7014</v>
      </c>
      <c r="D1826" s="1">
        <v>120</v>
      </c>
      <c r="E1826" t="s">
        <v>48</v>
      </c>
      <c r="F1826" s="1">
        <v>153530</v>
      </c>
      <c r="G1826" s="1">
        <v>18272713</v>
      </c>
    </row>
    <row r="1827" spans="1:7">
      <c r="A1827" t="s">
        <v>7</v>
      </c>
      <c r="B1827" t="s">
        <v>8</v>
      </c>
      <c r="C1827" s="1">
        <v>7014</v>
      </c>
      <c r="D1827" s="1">
        <v>126</v>
      </c>
      <c r="E1827" t="s">
        <v>50</v>
      </c>
      <c r="F1827" s="1">
        <v>17124</v>
      </c>
      <c r="G1827" s="1">
        <v>611333</v>
      </c>
    </row>
    <row r="1828" spans="1:7">
      <c r="A1828" t="s">
        <v>7</v>
      </c>
      <c r="B1828" t="s">
        <v>8</v>
      </c>
      <c r="C1828" s="1">
        <v>7014</v>
      </c>
      <c r="D1828" s="1">
        <v>106</v>
      </c>
      <c r="E1828" t="s">
        <v>47</v>
      </c>
      <c r="F1828" s="1">
        <v>14206</v>
      </c>
      <c r="G1828" t="s">
        <v>14</v>
      </c>
    </row>
    <row r="1829" spans="1:7">
      <c r="A1829" t="s">
        <v>7</v>
      </c>
      <c r="B1829" t="s">
        <v>8</v>
      </c>
      <c r="C1829" s="1">
        <v>7014</v>
      </c>
      <c r="D1829" s="1">
        <v>100</v>
      </c>
      <c r="E1829" t="s">
        <v>9</v>
      </c>
      <c r="F1829" s="1">
        <v>180695</v>
      </c>
      <c r="G1829" s="1">
        <v>35982</v>
      </c>
    </row>
    <row r="1830" spans="1:7">
      <c r="A1830" t="s">
        <v>7</v>
      </c>
      <c r="B1830" t="s">
        <v>22</v>
      </c>
      <c r="C1830" s="1">
        <v>7014</v>
      </c>
      <c r="D1830" s="1">
        <v>101</v>
      </c>
      <c r="E1830" t="s">
        <v>11</v>
      </c>
      <c r="F1830" s="1">
        <v>41</v>
      </c>
      <c r="G1830" t="s">
        <v>14</v>
      </c>
    </row>
    <row r="1831" spans="1:7">
      <c r="A1831" t="s">
        <v>7</v>
      </c>
      <c r="B1831" t="s">
        <v>8</v>
      </c>
      <c r="C1831" s="1">
        <v>7014</v>
      </c>
      <c r="D1831" s="1">
        <v>401</v>
      </c>
      <c r="E1831" t="s">
        <v>18</v>
      </c>
      <c r="F1831" s="1">
        <v>1529</v>
      </c>
      <c r="G1831" s="1">
        <v>729495</v>
      </c>
    </row>
    <row r="1832" spans="1:7">
      <c r="A1832" t="s">
        <v>7</v>
      </c>
      <c r="B1832" t="s">
        <v>8</v>
      </c>
      <c r="C1832" s="1">
        <v>7055</v>
      </c>
      <c r="D1832" s="1">
        <v>60</v>
      </c>
      <c r="E1832" t="s">
        <v>46</v>
      </c>
      <c r="F1832" s="1">
        <v>12072</v>
      </c>
      <c r="G1832" t="s">
        <v>14</v>
      </c>
    </row>
    <row r="1833" spans="1:7">
      <c r="A1833" t="s">
        <v>7</v>
      </c>
      <c r="B1833" t="s">
        <v>8</v>
      </c>
      <c r="C1833" s="1">
        <v>7055</v>
      </c>
      <c r="D1833" s="1">
        <v>121</v>
      </c>
      <c r="E1833" t="s">
        <v>35</v>
      </c>
      <c r="F1833" s="1">
        <v>110624</v>
      </c>
      <c r="G1833" s="1">
        <v>3663283</v>
      </c>
    </row>
    <row r="1834" spans="1:7">
      <c r="A1834" t="s">
        <v>7</v>
      </c>
      <c r="B1834" t="s">
        <v>8</v>
      </c>
      <c r="C1834" s="1">
        <v>7014</v>
      </c>
      <c r="D1834" s="1">
        <v>19</v>
      </c>
      <c r="E1834" t="s">
        <v>39</v>
      </c>
      <c r="F1834" s="1">
        <v>21788</v>
      </c>
      <c r="G1834" s="1">
        <v>15733300</v>
      </c>
    </row>
    <row r="1835" spans="1:7">
      <c r="A1835" t="s">
        <v>7</v>
      </c>
      <c r="B1835" t="s">
        <v>8</v>
      </c>
      <c r="C1835" s="1">
        <v>7014</v>
      </c>
      <c r="D1835" s="1">
        <v>86</v>
      </c>
      <c r="E1835" t="s">
        <v>13</v>
      </c>
      <c r="F1835" s="1">
        <v>19633</v>
      </c>
      <c r="G1835" t="s">
        <v>14</v>
      </c>
    </row>
    <row r="1836" spans="1:7">
      <c r="A1836" t="s">
        <v>7</v>
      </c>
      <c r="B1836" t="s">
        <v>8</v>
      </c>
      <c r="C1836" s="1">
        <v>7014</v>
      </c>
      <c r="D1836" s="1">
        <v>24</v>
      </c>
      <c r="E1836" t="s">
        <v>51</v>
      </c>
      <c r="F1836" s="1">
        <v>2081297</v>
      </c>
      <c r="G1836" s="1">
        <v>61970038</v>
      </c>
    </row>
    <row r="1837" spans="1:7">
      <c r="A1837" t="s">
        <v>7</v>
      </c>
      <c r="B1837" t="s">
        <v>8</v>
      </c>
      <c r="C1837" s="1">
        <v>7014</v>
      </c>
      <c r="D1837" s="1">
        <v>126</v>
      </c>
      <c r="E1837" t="s">
        <v>50</v>
      </c>
      <c r="F1837" s="1">
        <v>86</v>
      </c>
      <c r="G1837" s="1">
        <v>89</v>
      </c>
    </row>
    <row r="1838" spans="1:7">
      <c r="A1838" t="s">
        <v>7</v>
      </c>
      <c r="B1838" t="s">
        <v>8</v>
      </c>
      <c r="C1838" s="1">
        <v>7054</v>
      </c>
      <c r="D1838" s="1">
        <v>94</v>
      </c>
      <c r="E1838" t="s">
        <v>34</v>
      </c>
      <c r="F1838" s="1">
        <v>3411140</v>
      </c>
      <c r="G1838" t="s">
        <v>14</v>
      </c>
    </row>
    <row r="1839" spans="1:7">
      <c r="A1839" t="s">
        <v>7</v>
      </c>
      <c r="B1839" t="s">
        <v>8</v>
      </c>
      <c r="C1839" s="1">
        <v>7014</v>
      </c>
      <c r="D1839" s="1">
        <v>27</v>
      </c>
      <c r="E1839" t="s">
        <v>29</v>
      </c>
      <c r="F1839" s="1">
        <v>3592495</v>
      </c>
      <c r="G1839" s="1">
        <v>358261554</v>
      </c>
    </row>
    <row r="1840" spans="1:7">
      <c r="A1840" t="s">
        <v>7</v>
      </c>
      <c r="B1840" t="s">
        <v>8</v>
      </c>
      <c r="C1840" s="1">
        <v>7056</v>
      </c>
      <c r="D1840" s="1">
        <v>81</v>
      </c>
      <c r="E1840" t="s">
        <v>15</v>
      </c>
      <c r="F1840" s="1">
        <v>1400</v>
      </c>
      <c r="G1840" t="s">
        <v>14</v>
      </c>
    </row>
    <row r="1841" spans="1:7">
      <c r="A1841" t="s">
        <v>7</v>
      </c>
      <c r="B1841" t="s">
        <v>8</v>
      </c>
      <c r="C1841" s="1">
        <v>7014</v>
      </c>
      <c r="D1841" s="1">
        <v>32</v>
      </c>
      <c r="E1841" t="s">
        <v>30</v>
      </c>
      <c r="F1841" s="1">
        <v>93349</v>
      </c>
      <c r="G1841" s="1">
        <v>107519</v>
      </c>
    </row>
    <row r="1842" spans="1:7">
      <c r="A1842" t="s">
        <v>7</v>
      </c>
      <c r="B1842" t="s">
        <v>22</v>
      </c>
      <c r="C1842" s="1">
        <v>7014</v>
      </c>
      <c r="D1842" s="1">
        <v>56</v>
      </c>
      <c r="E1842" t="s">
        <v>49</v>
      </c>
      <c r="F1842" s="1">
        <v>19890</v>
      </c>
      <c r="G1842" s="1">
        <v>77331</v>
      </c>
    </row>
    <row r="1843" spans="1:7">
      <c r="A1843" t="s">
        <v>7</v>
      </c>
      <c r="B1843" t="s">
        <v>8</v>
      </c>
      <c r="C1843" s="1">
        <v>7056</v>
      </c>
      <c r="D1843" s="1">
        <v>121</v>
      </c>
      <c r="E1843" t="s">
        <v>35</v>
      </c>
      <c r="F1843" s="1">
        <v>2919158</v>
      </c>
      <c r="G1843" s="1">
        <v>34949360</v>
      </c>
    </row>
    <row r="1844" spans="1:7">
      <c r="A1844" t="s">
        <v>7</v>
      </c>
      <c r="B1844" t="s">
        <v>8</v>
      </c>
      <c r="C1844" s="1">
        <v>7014</v>
      </c>
      <c r="D1844" s="1">
        <v>81</v>
      </c>
      <c r="E1844" t="s">
        <v>15</v>
      </c>
      <c r="F1844" s="1">
        <v>4692</v>
      </c>
      <c r="G1844" s="1">
        <v>14781</v>
      </c>
    </row>
    <row r="1845" spans="1:7">
      <c r="A1845" t="s">
        <v>7</v>
      </c>
      <c r="B1845" t="s">
        <v>8</v>
      </c>
      <c r="C1845" s="1">
        <v>7053</v>
      </c>
      <c r="D1845" s="1">
        <v>53</v>
      </c>
      <c r="E1845" t="s">
        <v>42</v>
      </c>
      <c r="F1845" s="1">
        <v>93800</v>
      </c>
      <c r="G1845" s="1">
        <v>1136950</v>
      </c>
    </row>
    <row r="1846" spans="1:7">
      <c r="A1846" t="s">
        <v>7</v>
      </c>
      <c r="B1846" t="s">
        <v>8</v>
      </c>
      <c r="C1846" s="1">
        <v>7014</v>
      </c>
      <c r="D1846" s="1">
        <v>19</v>
      </c>
      <c r="E1846" t="s">
        <v>39</v>
      </c>
      <c r="F1846" t="s">
        <v>14</v>
      </c>
      <c r="G1846" s="1">
        <v>778649</v>
      </c>
    </row>
    <row r="1847" spans="1:7">
      <c r="A1847" t="s">
        <v>7</v>
      </c>
      <c r="B1847" t="s">
        <v>8</v>
      </c>
      <c r="C1847" s="1">
        <v>7014</v>
      </c>
      <c r="D1847" s="1">
        <v>19</v>
      </c>
      <c r="E1847" t="s">
        <v>39</v>
      </c>
      <c r="F1847" s="1">
        <v>20614</v>
      </c>
      <c r="G1847" s="1">
        <v>3918350</v>
      </c>
    </row>
    <row r="1848" spans="1:7">
      <c r="A1848" t="s">
        <v>7</v>
      </c>
      <c r="B1848" t="s">
        <v>8</v>
      </c>
      <c r="C1848" s="1">
        <v>7055</v>
      </c>
      <c r="D1848" s="1">
        <v>102</v>
      </c>
      <c r="E1848" t="s">
        <v>23</v>
      </c>
      <c r="F1848" s="1">
        <v>71</v>
      </c>
      <c r="G1848" t="s">
        <v>14</v>
      </c>
    </row>
    <row r="1849" spans="1:7">
      <c r="A1849" t="s">
        <v>7</v>
      </c>
      <c r="B1849" t="s">
        <v>8</v>
      </c>
      <c r="C1849" s="1">
        <v>7014</v>
      </c>
      <c r="D1849" s="1">
        <v>30</v>
      </c>
      <c r="E1849" t="s">
        <v>16</v>
      </c>
      <c r="F1849" s="1">
        <v>-122212837</v>
      </c>
      <c r="G1849" t="s">
        <v>14</v>
      </c>
    </row>
    <row r="1850" spans="1:7">
      <c r="A1850" t="s">
        <v>7</v>
      </c>
      <c r="B1850" t="s">
        <v>8</v>
      </c>
      <c r="C1850" s="1">
        <v>7054</v>
      </c>
      <c r="D1850" s="1">
        <v>94</v>
      </c>
      <c r="E1850" t="s">
        <v>34</v>
      </c>
      <c r="F1850" s="1">
        <v>11182960</v>
      </c>
      <c r="G1850" t="s">
        <v>14</v>
      </c>
    </row>
    <row r="1851" spans="1:7">
      <c r="A1851" t="s">
        <v>7</v>
      </c>
      <c r="B1851" t="s">
        <v>8</v>
      </c>
      <c r="C1851" s="1">
        <v>7014</v>
      </c>
      <c r="D1851" s="1">
        <v>1</v>
      </c>
      <c r="E1851" t="s">
        <v>40</v>
      </c>
      <c r="F1851" s="1">
        <v>13071</v>
      </c>
      <c r="G1851" s="1">
        <v>99879</v>
      </c>
    </row>
    <row r="1852" spans="1:7">
      <c r="A1852" t="s">
        <v>7</v>
      </c>
      <c r="B1852" t="s">
        <v>8</v>
      </c>
      <c r="C1852" s="1">
        <v>7056</v>
      </c>
      <c r="D1852" s="1">
        <v>102</v>
      </c>
      <c r="E1852" t="s">
        <v>23</v>
      </c>
      <c r="F1852" s="1">
        <v>302</v>
      </c>
      <c r="G1852" t="s">
        <v>14</v>
      </c>
    </row>
    <row r="1853" spans="1:7">
      <c r="A1853" t="s">
        <v>7</v>
      </c>
      <c r="B1853" t="s">
        <v>8</v>
      </c>
      <c r="C1853" s="1">
        <v>7014</v>
      </c>
      <c r="D1853" s="1">
        <v>8</v>
      </c>
      <c r="E1853" t="s">
        <v>37</v>
      </c>
      <c r="F1853" s="1">
        <v>164595</v>
      </c>
      <c r="G1853" t="s">
        <v>14</v>
      </c>
    </row>
    <row r="1854" spans="1:7">
      <c r="A1854" t="s">
        <v>7</v>
      </c>
      <c r="B1854" t="s">
        <v>8</v>
      </c>
      <c r="C1854" s="1">
        <v>7055</v>
      </c>
      <c r="D1854" s="1">
        <v>102</v>
      </c>
      <c r="E1854" t="s">
        <v>23</v>
      </c>
      <c r="F1854" s="1">
        <v>77</v>
      </c>
      <c r="G1854" t="s">
        <v>14</v>
      </c>
    </row>
    <row r="1855" spans="1:7">
      <c r="A1855" t="s">
        <v>7</v>
      </c>
      <c r="B1855" t="s">
        <v>8</v>
      </c>
      <c r="C1855" s="1">
        <v>7014</v>
      </c>
      <c r="D1855" s="1">
        <v>1</v>
      </c>
      <c r="E1855" t="s">
        <v>40</v>
      </c>
      <c r="F1855" s="1">
        <v>6119</v>
      </c>
      <c r="G1855" s="1">
        <v>3870</v>
      </c>
    </row>
    <row r="1856" spans="1:7">
      <c r="A1856" t="s">
        <v>7</v>
      </c>
      <c r="B1856" t="s">
        <v>8</v>
      </c>
      <c r="C1856" s="1">
        <v>7054</v>
      </c>
      <c r="D1856" s="1">
        <v>44</v>
      </c>
      <c r="E1856" t="s">
        <v>38</v>
      </c>
      <c r="F1856" s="1">
        <v>198479</v>
      </c>
      <c r="G1856" t="s">
        <v>14</v>
      </c>
    </row>
    <row r="1857" spans="1:7">
      <c r="A1857" t="s">
        <v>7</v>
      </c>
      <c r="B1857" t="s">
        <v>8</v>
      </c>
      <c r="C1857" s="1">
        <v>7014</v>
      </c>
      <c r="D1857" s="1">
        <v>98</v>
      </c>
      <c r="E1857" t="s">
        <v>31</v>
      </c>
      <c r="F1857" s="1">
        <v>14746195</v>
      </c>
      <c r="G1857" s="1">
        <v>793007290</v>
      </c>
    </row>
    <row r="1858" spans="1:7">
      <c r="A1858" t="s">
        <v>7</v>
      </c>
      <c r="B1858" t="s">
        <v>8</v>
      </c>
      <c r="C1858" s="1">
        <v>7014</v>
      </c>
      <c r="D1858" s="1">
        <v>46</v>
      </c>
      <c r="E1858" t="s">
        <v>17</v>
      </c>
      <c r="F1858" s="1">
        <v>245045</v>
      </c>
      <c r="G1858" s="1">
        <v>79318</v>
      </c>
    </row>
    <row r="1859" spans="1:7">
      <c r="A1859" t="s">
        <v>7</v>
      </c>
      <c r="B1859" t="s">
        <v>8</v>
      </c>
      <c r="C1859" s="1">
        <v>7014</v>
      </c>
      <c r="D1859" s="1">
        <v>17</v>
      </c>
      <c r="E1859" t="s">
        <v>10</v>
      </c>
      <c r="F1859" s="1">
        <v>412626</v>
      </c>
      <c r="G1859" s="1">
        <v>7111733</v>
      </c>
    </row>
    <row r="1860" spans="1:7">
      <c r="A1860" t="s">
        <v>7</v>
      </c>
      <c r="B1860" t="s">
        <v>8</v>
      </c>
      <c r="C1860" s="1">
        <v>7014</v>
      </c>
      <c r="D1860" s="1">
        <v>106</v>
      </c>
      <c r="E1860" t="s">
        <v>47</v>
      </c>
      <c r="F1860" s="1">
        <v>10675</v>
      </c>
      <c r="G1860" t="s">
        <v>14</v>
      </c>
    </row>
    <row r="1861" spans="1:7">
      <c r="A1861" t="s">
        <v>7</v>
      </c>
      <c r="B1861" t="s">
        <v>8</v>
      </c>
      <c r="C1861" s="1">
        <v>7014</v>
      </c>
      <c r="D1861" s="1">
        <v>126</v>
      </c>
      <c r="E1861" t="s">
        <v>50</v>
      </c>
      <c r="F1861" s="1">
        <v>41</v>
      </c>
      <c r="G1861" s="1">
        <v>21290</v>
      </c>
    </row>
    <row r="1862" spans="1:7">
      <c r="A1862" t="s">
        <v>7</v>
      </c>
      <c r="B1862" t="s">
        <v>8</v>
      </c>
      <c r="C1862" s="1">
        <v>7014</v>
      </c>
      <c r="D1862" s="1">
        <v>27</v>
      </c>
      <c r="E1862" t="s">
        <v>29</v>
      </c>
      <c r="F1862" s="1">
        <v>17952773</v>
      </c>
      <c r="G1862" s="1">
        <v>951184475</v>
      </c>
    </row>
    <row r="1863" spans="1:7">
      <c r="A1863" t="s">
        <v>7</v>
      </c>
      <c r="B1863" t="s">
        <v>8</v>
      </c>
      <c r="C1863" s="1">
        <v>7014</v>
      </c>
      <c r="D1863" s="1">
        <v>126</v>
      </c>
      <c r="E1863" t="s">
        <v>50</v>
      </c>
      <c r="F1863" s="1">
        <v>13747</v>
      </c>
      <c r="G1863" s="1">
        <v>4616029</v>
      </c>
    </row>
    <row r="1864" spans="1:7">
      <c r="A1864" t="s">
        <v>7</v>
      </c>
      <c r="B1864" t="s">
        <v>8</v>
      </c>
      <c r="C1864" s="1">
        <v>7054</v>
      </c>
      <c r="D1864" s="1">
        <v>94</v>
      </c>
      <c r="E1864" t="s">
        <v>34</v>
      </c>
      <c r="F1864" s="1">
        <v>687498</v>
      </c>
      <c r="G1864" t="s">
        <v>14</v>
      </c>
    </row>
    <row r="1865" spans="1:7">
      <c r="A1865" t="s">
        <v>7</v>
      </c>
      <c r="B1865" t="s">
        <v>8</v>
      </c>
      <c r="C1865" s="1">
        <v>7014</v>
      </c>
      <c r="D1865" s="1">
        <v>8</v>
      </c>
      <c r="E1865" t="s">
        <v>37</v>
      </c>
      <c r="F1865" s="1">
        <v>297</v>
      </c>
      <c r="G1865" s="1">
        <v>72545</v>
      </c>
    </row>
    <row r="1866" spans="1:7">
      <c r="A1866" t="s">
        <v>7</v>
      </c>
      <c r="B1866" t="s">
        <v>8</v>
      </c>
      <c r="C1866" s="1">
        <v>7014</v>
      </c>
      <c r="D1866" s="1">
        <v>7</v>
      </c>
      <c r="E1866" t="s">
        <v>20</v>
      </c>
      <c r="F1866" s="1">
        <v>3233236350</v>
      </c>
      <c r="G1866" s="1">
        <v>108587605</v>
      </c>
    </row>
    <row r="1867" spans="1:7">
      <c r="A1867" t="s">
        <v>7</v>
      </c>
      <c r="B1867" t="s">
        <v>8</v>
      </c>
      <c r="C1867" s="1">
        <v>7014</v>
      </c>
      <c r="D1867" s="1">
        <v>17</v>
      </c>
      <c r="E1867" t="s">
        <v>10</v>
      </c>
      <c r="F1867" s="1">
        <v>690185</v>
      </c>
      <c r="G1867" s="1">
        <v>32588336</v>
      </c>
    </row>
    <row r="1868" spans="1:7">
      <c r="A1868" t="s">
        <v>7</v>
      </c>
      <c r="B1868" t="s">
        <v>8</v>
      </c>
      <c r="C1868" s="1">
        <v>7014</v>
      </c>
      <c r="D1868" s="1">
        <v>81</v>
      </c>
      <c r="E1868" t="s">
        <v>15</v>
      </c>
      <c r="F1868" s="1">
        <v>128448</v>
      </c>
      <c r="G1868" s="1">
        <v>232282</v>
      </c>
    </row>
    <row r="1869" spans="1:7">
      <c r="A1869" t="s">
        <v>7</v>
      </c>
      <c r="B1869" t="s">
        <v>8</v>
      </c>
      <c r="C1869" s="1">
        <v>7014</v>
      </c>
      <c r="D1869" s="1">
        <v>106</v>
      </c>
      <c r="E1869" t="s">
        <v>47</v>
      </c>
      <c r="F1869" s="1">
        <v>60268</v>
      </c>
      <c r="G1869" t="s">
        <v>14</v>
      </c>
    </row>
    <row r="1870" spans="1:7">
      <c r="A1870" t="s">
        <v>7</v>
      </c>
      <c r="B1870" t="s">
        <v>8</v>
      </c>
      <c r="C1870" s="1">
        <v>7056</v>
      </c>
      <c r="D1870" s="1">
        <v>60</v>
      </c>
      <c r="E1870" t="s">
        <v>46</v>
      </c>
      <c r="F1870" s="1">
        <v>187290</v>
      </c>
      <c r="G1870" s="1">
        <v>41427</v>
      </c>
    </row>
    <row r="1871" spans="1:7">
      <c r="A1871" t="s">
        <v>7</v>
      </c>
      <c r="B1871" t="s">
        <v>8</v>
      </c>
      <c r="C1871" s="1">
        <v>7014</v>
      </c>
      <c r="D1871" s="1">
        <v>46</v>
      </c>
      <c r="E1871" t="s">
        <v>17</v>
      </c>
      <c r="F1871" s="1">
        <v>2058984</v>
      </c>
      <c r="G1871" s="1">
        <v>264065</v>
      </c>
    </row>
    <row r="1872" spans="1:7">
      <c r="A1872" t="s">
        <v>7</v>
      </c>
      <c r="B1872" t="s">
        <v>8</v>
      </c>
      <c r="C1872" s="1">
        <v>7014</v>
      </c>
      <c r="D1872" s="1">
        <v>3</v>
      </c>
      <c r="E1872" t="s">
        <v>28</v>
      </c>
      <c r="F1872" s="1">
        <v>452705</v>
      </c>
      <c r="G1872" s="1">
        <v>179341</v>
      </c>
    </row>
    <row r="1873" spans="1:7">
      <c r="A1873" t="s">
        <v>7</v>
      </c>
      <c r="B1873" t="s">
        <v>8</v>
      </c>
      <c r="C1873" s="1">
        <v>7014</v>
      </c>
      <c r="D1873" s="1">
        <v>30</v>
      </c>
      <c r="E1873" t="s">
        <v>16</v>
      </c>
      <c r="F1873" s="1">
        <v>-13851344</v>
      </c>
      <c r="G1873" t="s">
        <v>14</v>
      </c>
    </row>
    <row r="1874" spans="1:7">
      <c r="A1874" t="s">
        <v>7</v>
      </c>
      <c r="B1874" t="s">
        <v>8</v>
      </c>
      <c r="C1874" s="1">
        <v>7056</v>
      </c>
      <c r="D1874" s="1">
        <v>121</v>
      </c>
      <c r="E1874" t="s">
        <v>35</v>
      </c>
      <c r="F1874" s="1">
        <v>8248062</v>
      </c>
      <c r="G1874" s="1">
        <v>98905589</v>
      </c>
    </row>
    <row r="1875" spans="1:7">
      <c r="A1875" t="s">
        <v>7</v>
      </c>
      <c r="B1875" t="s">
        <v>8</v>
      </c>
      <c r="C1875" s="1">
        <v>7014</v>
      </c>
      <c r="D1875" s="1">
        <v>28</v>
      </c>
      <c r="E1875" t="s">
        <v>33</v>
      </c>
      <c r="F1875" s="1">
        <v>622317</v>
      </c>
      <c r="G1875" s="1">
        <v>31934864</v>
      </c>
    </row>
    <row r="1876" spans="1:7">
      <c r="A1876" t="s">
        <v>7</v>
      </c>
      <c r="B1876" t="s">
        <v>8</v>
      </c>
      <c r="C1876" s="1">
        <v>7014</v>
      </c>
      <c r="D1876" s="1">
        <v>30</v>
      </c>
      <c r="E1876" t="s">
        <v>16</v>
      </c>
      <c r="F1876" s="1">
        <v>-11875223</v>
      </c>
      <c r="G1876" t="s">
        <v>14</v>
      </c>
    </row>
    <row r="1877" spans="1:7">
      <c r="A1877" t="s">
        <v>7</v>
      </c>
      <c r="B1877" t="s">
        <v>8</v>
      </c>
      <c r="C1877" s="1">
        <v>7014</v>
      </c>
      <c r="D1877" s="1">
        <v>44</v>
      </c>
      <c r="E1877" t="s">
        <v>38</v>
      </c>
      <c r="F1877" s="1">
        <v>64</v>
      </c>
      <c r="G1877" s="1">
        <v>1004</v>
      </c>
    </row>
    <row r="1878" spans="1:7">
      <c r="A1878" t="s">
        <v>7</v>
      </c>
      <c r="B1878" t="s">
        <v>8</v>
      </c>
      <c r="C1878" s="1">
        <v>7014</v>
      </c>
      <c r="D1878" s="1">
        <v>101</v>
      </c>
      <c r="E1878" t="s">
        <v>11</v>
      </c>
      <c r="F1878" s="1">
        <v>180113</v>
      </c>
      <c r="G1878" s="1">
        <v>6072</v>
      </c>
    </row>
    <row r="1879" spans="1:7">
      <c r="A1879" t="s">
        <v>7</v>
      </c>
      <c r="B1879" t="s">
        <v>8</v>
      </c>
      <c r="C1879" s="1">
        <v>7014</v>
      </c>
      <c r="D1879" s="1">
        <v>17</v>
      </c>
      <c r="E1879" t="s">
        <v>10</v>
      </c>
      <c r="F1879" s="1">
        <v>16078212</v>
      </c>
      <c r="G1879" s="1">
        <v>334540712</v>
      </c>
    </row>
    <row r="1880" spans="1:7">
      <c r="A1880" t="s">
        <v>7</v>
      </c>
      <c r="B1880" t="s">
        <v>8</v>
      </c>
      <c r="C1880" s="1">
        <v>7014</v>
      </c>
      <c r="D1880" s="1">
        <v>86</v>
      </c>
      <c r="E1880" t="s">
        <v>13</v>
      </c>
      <c r="F1880" s="1">
        <v>7889</v>
      </c>
      <c r="G1880" t="s">
        <v>14</v>
      </c>
    </row>
    <row r="1881" spans="1:7">
      <c r="A1881" t="s">
        <v>7</v>
      </c>
      <c r="B1881" t="s">
        <v>8</v>
      </c>
      <c r="C1881" s="1">
        <v>7014</v>
      </c>
      <c r="D1881" s="1">
        <v>98</v>
      </c>
      <c r="E1881" t="s">
        <v>31</v>
      </c>
      <c r="F1881" s="1">
        <v>2230227</v>
      </c>
      <c r="G1881" s="1">
        <v>156038341</v>
      </c>
    </row>
    <row r="1882" spans="1:7">
      <c r="A1882" t="s">
        <v>7</v>
      </c>
      <c r="B1882" t="s">
        <v>8</v>
      </c>
      <c r="C1882" s="1">
        <v>7014</v>
      </c>
      <c r="D1882" s="1">
        <v>86</v>
      </c>
      <c r="E1882" t="s">
        <v>13</v>
      </c>
      <c r="F1882" s="1">
        <v>1938</v>
      </c>
      <c r="G1882" t="s">
        <v>14</v>
      </c>
    </row>
    <row r="1883" spans="1:7">
      <c r="A1883" t="s">
        <v>7</v>
      </c>
      <c r="B1883" t="s">
        <v>8</v>
      </c>
      <c r="C1883" s="1">
        <v>7055</v>
      </c>
      <c r="D1883" s="1">
        <v>60</v>
      </c>
      <c r="E1883" t="s">
        <v>46</v>
      </c>
      <c r="F1883" s="1">
        <v>117971</v>
      </c>
      <c r="G1883" t="s">
        <v>14</v>
      </c>
    </row>
    <row r="1884" spans="1:7">
      <c r="A1884" t="s">
        <v>7</v>
      </c>
      <c r="B1884" t="s">
        <v>8</v>
      </c>
      <c r="C1884" s="1">
        <v>7014</v>
      </c>
      <c r="D1884" s="1">
        <v>30</v>
      </c>
      <c r="E1884" t="s">
        <v>16</v>
      </c>
      <c r="F1884" s="1">
        <v>-16249393</v>
      </c>
      <c r="G1884" t="s">
        <v>14</v>
      </c>
    </row>
    <row r="1885" spans="1:7">
      <c r="A1885" t="s">
        <v>7</v>
      </c>
      <c r="B1885" t="s">
        <v>8</v>
      </c>
      <c r="C1885" s="1">
        <v>7014</v>
      </c>
      <c r="D1885" s="1">
        <v>56</v>
      </c>
      <c r="E1885" t="s">
        <v>49</v>
      </c>
      <c r="F1885" s="1">
        <v>3566003</v>
      </c>
      <c r="G1885" s="1">
        <v>7501318</v>
      </c>
    </row>
    <row r="1886" spans="1:7">
      <c r="A1886" t="s">
        <v>7</v>
      </c>
      <c r="B1886" t="s">
        <v>8</v>
      </c>
      <c r="C1886" s="1">
        <v>7055</v>
      </c>
      <c r="D1886" s="1">
        <v>99</v>
      </c>
      <c r="E1886" t="s">
        <v>26</v>
      </c>
      <c r="F1886" s="1">
        <v>1776</v>
      </c>
      <c r="G1886" s="1">
        <v>121</v>
      </c>
    </row>
    <row r="1887" spans="1:7">
      <c r="A1887" t="s">
        <v>7</v>
      </c>
      <c r="B1887" t="s">
        <v>8</v>
      </c>
      <c r="C1887" s="1">
        <v>7014</v>
      </c>
      <c r="D1887" s="1">
        <v>81</v>
      </c>
      <c r="E1887" t="s">
        <v>15</v>
      </c>
      <c r="F1887" s="1">
        <v>7171</v>
      </c>
      <c r="G1887" s="1">
        <v>2739</v>
      </c>
    </row>
    <row r="1888" spans="1:7">
      <c r="A1888" t="s">
        <v>7</v>
      </c>
      <c r="B1888" t="s">
        <v>8</v>
      </c>
      <c r="C1888" s="1">
        <v>7014</v>
      </c>
      <c r="D1888" s="1">
        <v>46</v>
      </c>
      <c r="E1888" t="s">
        <v>17</v>
      </c>
      <c r="F1888" s="1">
        <v>535836</v>
      </c>
      <c r="G1888" s="1">
        <v>93915</v>
      </c>
    </row>
    <row r="1889" spans="1:7">
      <c r="A1889" t="s">
        <v>7</v>
      </c>
      <c r="B1889" t="s">
        <v>8</v>
      </c>
      <c r="C1889" s="1">
        <v>7055</v>
      </c>
      <c r="D1889" s="1">
        <v>102</v>
      </c>
      <c r="E1889" t="s">
        <v>23</v>
      </c>
      <c r="F1889" s="1">
        <v>67</v>
      </c>
      <c r="G1889" t="s">
        <v>14</v>
      </c>
    </row>
    <row r="1890" spans="1:7">
      <c r="A1890" t="s">
        <v>7</v>
      </c>
      <c r="B1890" t="s">
        <v>8</v>
      </c>
      <c r="C1890" s="1">
        <v>7014</v>
      </c>
      <c r="D1890" s="1">
        <v>100</v>
      </c>
      <c r="E1890" t="s">
        <v>9</v>
      </c>
      <c r="F1890" s="1">
        <v>277491</v>
      </c>
      <c r="G1890" s="1">
        <v>42923</v>
      </c>
    </row>
    <row r="1891" spans="1:7">
      <c r="A1891" t="s">
        <v>7</v>
      </c>
      <c r="B1891" t="s">
        <v>8</v>
      </c>
      <c r="C1891" s="1">
        <v>6121</v>
      </c>
      <c r="D1891" s="1">
        <v>101</v>
      </c>
      <c r="E1891" t="s">
        <v>11</v>
      </c>
      <c r="F1891" s="1">
        <v>6757</v>
      </c>
      <c r="G1891" t="s">
        <v>14</v>
      </c>
    </row>
    <row r="1892" spans="1:7">
      <c r="A1892" t="s">
        <v>7</v>
      </c>
      <c r="B1892" t="s">
        <v>8</v>
      </c>
      <c r="C1892" s="1">
        <v>7054</v>
      </c>
      <c r="D1892" s="1">
        <v>94</v>
      </c>
      <c r="E1892" t="s">
        <v>34</v>
      </c>
      <c r="F1892" s="1">
        <v>2042342</v>
      </c>
      <c r="G1892" t="s">
        <v>14</v>
      </c>
    </row>
    <row r="1893" spans="1:7">
      <c r="A1893" t="s">
        <v>7</v>
      </c>
      <c r="B1893" t="s">
        <v>8</v>
      </c>
      <c r="C1893" s="1">
        <v>7014</v>
      </c>
      <c r="D1893" s="1">
        <v>98</v>
      </c>
      <c r="E1893" t="s">
        <v>31</v>
      </c>
      <c r="F1893" s="1">
        <v>1258012</v>
      </c>
      <c r="G1893" s="1">
        <v>42722277</v>
      </c>
    </row>
    <row r="1894" spans="1:7">
      <c r="A1894" t="s">
        <v>7</v>
      </c>
      <c r="B1894" t="s">
        <v>8</v>
      </c>
      <c r="C1894" s="1">
        <v>7053</v>
      </c>
      <c r="D1894" s="1">
        <v>52</v>
      </c>
      <c r="E1894" t="s">
        <v>32</v>
      </c>
      <c r="F1894" s="1">
        <v>853480</v>
      </c>
      <c r="G1894" s="1">
        <v>5144541</v>
      </c>
    </row>
    <row r="1895" spans="1:7">
      <c r="A1895" t="s">
        <v>7</v>
      </c>
      <c r="B1895" t="s">
        <v>8</v>
      </c>
      <c r="C1895" s="1">
        <v>7014</v>
      </c>
      <c r="D1895" s="1">
        <v>1</v>
      </c>
      <c r="E1895" t="s">
        <v>40</v>
      </c>
      <c r="F1895" s="1">
        <v>109837</v>
      </c>
      <c r="G1895" s="1">
        <v>52527</v>
      </c>
    </row>
    <row r="1896" spans="1:7">
      <c r="A1896" t="s">
        <v>7</v>
      </c>
      <c r="B1896" t="s">
        <v>8</v>
      </c>
      <c r="C1896" s="1">
        <v>7014</v>
      </c>
      <c r="D1896" s="1">
        <v>1</v>
      </c>
      <c r="E1896" t="s">
        <v>40</v>
      </c>
      <c r="F1896" s="1">
        <v>1611</v>
      </c>
      <c r="G1896" t="s">
        <v>14</v>
      </c>
    </row>
    <row r="1897" spans="1:7">
      <c r="A1897" t="s">
        <v>7</v>
      </c>
      <c r="B1897" t="s">
        <v>8</v>
      </c>
      <c r="C1897" s="1">
        <v>7053</v>
      </c>
      <c r="D1897" s="1">
        <v>53</v>
      </c>
      <c r="E1897" t="s">
        <v>42</v>
      </c>
      <c r="F1897" s="1">
        <v>402000</v>
      </c>
      <c r="G1897" s="1">
        <v>3135600</v>
      </c>
    </row>
    <row r="1898" spans="1:7">
      <c r="A1898" t="s">
        <v>7</v>
      </c>
      <c r="B1898" t="s">
        <v>8</v>
      </c>
      <c r="C1898" s="1">
        <v>7056</v>
      </c>
      <c r="D1898" s="1">
        <v>81</v>
      </c>
      <c r="E1898" t="s">
        <v>15</v>
      </c>
      <c r="F1898" s="1">
        <v>1400</v>
      </c>
      <c r="G1898" t="s">
        <v>14</v>
      </c>
    </row>
    <row r="1899" spans="1:7">
      <c r="A1899" t="s">
        <v>7</v>
      </c>
      <c r="B1899" t="s">
        <v>8</v>
      </c>
      <c r="C1899" s="1">
        <v>7014</v>
      </c>
      <c r="D1899" s="1">
        <v>59</v>
      </c>
      <c r="E1899" t="s">
        <v>27</v>
      </c>
      <c r="F1899" s="1">
        <v>13872</v>
      </c>
      <c r="G1899" t="s">
        <v>14</v>
      </c>
    </row>
    <row r="1900" spans="1:7">
      <c r="A1900" t="s">
        <v>7</v>
      </c>
      <c r="B1900" t="s">
        <v>8</v>
      </c>
      <c r="C1900" s="1">
        <v>7055</v>
      </c>
      <c r="D1900" s="1">
        <v>102</v>
      </c>
      <c r="E1900" t="s">
        <v>23</v>
      </c>
      <c r="F1900" s="1">
        <v>572</v>
      </c>
      <c r="G1900" t="s">
        <v>14</v>
      </c>
    </row>
    <row r="1901" spans="1:7">
      <c r="A1901" t="s">
        <v>7</v>
      </c>
      <c r="B1901" t="s">
        <v>8</v>
      </c>
      <c r="C1901" s="1">
        <v>7014</v>
      </c>
      <c r="D1901" s="1">
        <v>85</v>
      </c>
      <c r="E1901" t="s">
        <v>41</v>
      </c>
      <c r="F1901" s="1">
        <v>-12213</v>
      </c>
      <c r="G1901" t="s">
        <v>14</v>
      </c>
    </row>
    <row r="1902" spans="1:7">
      <c r="A1902" t="s">
        <v>7</v>
      </c>
      <c r="B1902" t="s">
        <v>8</v>
      </c>
      <c r="C1902" s="1">
        <v>7055</v>
      </c>
      <c r="D1902" s="1">
        <v>81</v>
      </c>
      <c r="E1902" t="s">
        <v>15</v>
      </c>
      <c r="F1902" s="1">
        <v>1153</v>
      </c>
      <c r="G1902" t="s">
        <v>14</v>
      </c>
    </row>
    <row r="1903" spans="1:7">
      <c r="A1903" t="s">
        <v>7</v>
      </c>
      <c r="B1903" t="s">
        <v>8</v>
      </c>
      <c r="C1903" s="1">
        <v>7056</v>
      </c>
      <c r="D1903" s="1">
        <v>58</v>
      </c>
      <c r="E1903" t="s">
        <v>45</v>
      </c>
      <c r="F1903" s="1">
        <v>1686218</v>
      </c>
      <c r="G1903" t="s">
        <v>14</v>
      </c>
    </row>
    <row r="1904" spans="1:7">
      <c r="A1904" t="s">
        <v>7</v>
      </c>
      <c r="B1904" t="s">
        <v>8</v>
      </c>
      <c r="C1904" s="1">
        <v>7014</v>
      </c>
      <c r="D1904" s="1">
        <v>8</v>
      </c>
      <c r="E1904" t="s">
        <v>37</v>
      </c>
      <c r="F1904" s="1">
        <v>101247</v>
      </c>
      <c r="G1904" t="s">
        <v>14</v>
      </c>
    </row>
    <row r="1905" spans="1:7">
      <c r="A1905" t="s">
        <v>7</v>
      </c>
      <c r="B1905" t="s">
        <v>8</v>
      </c>
      <c r="C1905" s="1">
        <v>7056</v>
      </c>
      <c r="D1905" s="1">
        <v>99</v>
      </c>
      <c r="E1905" t="s">
        <v>26</v>
      </c>
      <c r="F1905" s="1">
        <v>1776</v>
      </c>
      <c r="G1905" s="1">
        <v>346</v>
      </c>
    </row>
    <row r="1906" spans="1:7">
      <c r="A1906" t="s">
        <v>7</v>
      </c>
      <c r="B1906" t="s">
        <v>8</v>
      </c>
      <c r="C1906" s="1">
        <v>6121</v>
      </c>
      <c r="D1906" s="1">
        <v>19</v>
      </c>
      <c r="E1906" t="s">
        <v>39</v>
      </c>
      <c r="F1906" s="1">
        <v>105800000</v>
      </c>
      <c r="G1906" s="1">
        <v>28800000</v>
      </c>
    </row>
    <row r="1907" spans="1:7">
      <c r="A1907" t="s">
        <v>7</v>
      </c>
      <c r="B1907" t="s">
        <v>8</v>
      </c>
      <c r="C1907" s="1">
        <v>7055</v>
      </c>
      <c r="D1907" s="1">
        <v>58</v>
      </c>
      <c r="E1907" t="s">
        <v>45</v>
      </c>
      <c r="F1907" s="1">
        <v>5734658</v>
      </c>
      <c r="G1907" t="s">
        <v>14</v>
      </c>
    </row>
    <row r="1908" spans="1:7">
      <c r="A1908" t="s">
        <v>7</v>
      </c>
      <c r="B1908" t="s">
        <v>8</v>
      </c>
      <c r="C1908" s="1">
        <v>7053</v>
      </c>
      <c r="D1908" s="1">
        <v>52</v>
      </c>
      <c r="E1908" t="s">
        <v>32</v>
      </c>
      <c r="F1908" s="1">
        <v>247900</v>
      </c>
      <c r="G1908" s="1">
        <v>1708500</v>
      </c>
    </row>
    <row r="1909" spans="1:7">
      <c r="A1909" t="s">
        <v>7</v>
      </c>
      <c r="B1909" t="s">
        <v>8</v>
      </c>
      <c r="C1909" s="1">
        <v>7055</v>
      </c>
      <c r="D1909" s="1">
        <v>46</v>
      </c>
      <c r="E1909" t="s">
        <v>17</v>
      </c>
      <c r="F1909" s="1">
        <v>849646</v>
      </c>
      <c r="G1909" s="1">
        <v>10395</v>
      </c>
    </row>
    <row r="1910" spans="1:7">
      <c r="A1910" t="s">
        <v>7</v>
      </c>
      <c r="B1910" t="s">
        <v>8</v>
      </c>
      <c r="C1910" s="1">
        <v>7014</v>
      </c>
      <c r="D1910" s="1">
        <v>27</v>
      </c>
      <c r="E1910" t="s">
        <v>29</v>
      </c>
      <c r="F1910" s="1">
        <v>1152452</v>
      </c>
      <c r="G1910" s="1">
        <v>62893291</v>
      </c>
    </row>
    <row r="1911" spans="1:7">
      <c r="A1911" t="s">
        <v>7</v>
      </c>
      <c r="B1911" t="s">
        <v>8</v>
      </c>
      <c r="C1911" s="1">
        <v>7014</v>
      </c>
      <c r="D1911" s="1">
        <v>32</v>
      </c>
      <c r="E1911" t="s">
        <v>30</v>
      </c>
      <c r="F1911" s="1">
        <v>47226</v>
      </c>
      <c r="G1911" s="1">
        <v>46865</v>
      </c>
    </row>
    <row r="1912" spans="1:7">
      <c r="A1912" t="s">
        <v>7</v>
      </c>
      <c r="B1912" t="s">
        <v>8</v>
      </c>
      <c r="C1912" s="1">
        <v>7014</v>
      </c>
      <c r="D1912" s="1">
        <v>4</v>
      </c>
      <c r="E1912" t="s">
        <v>24</v>
      </c>
      <c r="F1912" s="1">
        <v>8616587</v>
      </c>
      <c r="G1912" s="1">
        <v>193872804</v>
      </c>
    </row>
    <row r="1913" spans="1:7">
      <c r="A1913" t="s">
        <v>7</v>
      </c>
      <c r="B1913" t="s">
        <v>8</v>
      </c>
      <c r="C1913" s="1">
        <v>7014</v>
      </c>
      <c r="D1913" s="1">
        <v>30</v>
      </c>
      <c r="E1913" t="s">
        <v>16</v>
      </c>
      <c r="F1913" s="1">
        <v>-16272434</v>
      </c>
      <c r="G1913" t="s">
        <v>14</v>
      </c>
    </row>
    <row r="1914" spans="1:7">
      <c r="A1914" t="s">
        <v>7</v>
      </c>
      <c r="B1914" t="s">
        <v>8</v>
      </c>
      <c r="C1914" s="1">
        <v>7014</v>
      </c>
      <c r="D1914" s="1">
        <v>98</v>
      </c>
      <c r="E1914" t="s">
        <v>31</v>
      </c>
      <c r="F1914" s="1">
        <v>4175878</v>
      </c>
      <c r="G1914" s="1">
        <v>201219153</v>
      </c>
    </row>
    <row r="1915" spans="1:7">
      <c r="A1915" t="s">
        <v>7</v>
      </c>
      <c r="B1915" t="s">
        <v>8</v>
      </c>
      <c r="C1915" s="1">
        <v>7014</v>
      </c>
      <c r="D1915" s="1">
        <v>28</v>
      </c>
      <c r="E1915" t="s">
        <v>33</v>
      </c>
      <c r="F1915" s="1">
        <v>42827</v>
      </c>
      <c r="G1915" s="1">
        <v>1965858</v>
      </c>
    </row>
    <row r="1916" spans="1:7">
      <c r="A1916" t="s">
        <v>7</v>
      </c>
      <c r="B1916" t="s">
        <v>8</v>
      </c>
      <c r="C1916" s="1">
        <v>7014</v>
      </c>
      <c r="D1916" s="1">
        <v>17</v>
      </c>
      <c r="E1916" t="s">
        <v>10</v>
      </c>
      <c r="F1916" s="1">
        <v>11948919</v>
      </c>
      <c r="G1916" s="1">
        <v>318689733</v>
      </c>
    </row>
    <row r="1917" spans="1:7">
      <c r="A1917" t="s">
        <v>7</v>
      </c>
      <c r="B1917" t="s">
        <v>8</v>
      </c>
      <c r="C1917" s="1">
        <v>7056</v>
      </c>
      <c r="D1917" s="1">
        <v>102</v>
      </c>
      <c r="E1917" t="s">
        <v>23</v>
      </c>
      <c r="F1917" s="1">
        <v>8</v>
      </c>
      <c r="G1917" t="s">
        <v>14</v>
      </c>
    </row>
    <row r="1918" spans="1:7">
      <c r="A1918" t="s">
        <v>7</v>
      </c>
      <c r="B1918" t="s">
        <v>8</v>
      </c>
      <c r="C1918" s="1">
        <v>7056</v>
      </c>
      <c r="D1918" s="1">
        <v>56</v>
      </c>
      <c r="E1918" t="s">
        <v>49</v>
      </c>
      <c r="F1918" s="1">
        <v>2528</v>
      </c>
      <c r="G1918" t="s">
        <v>14</v>
      </c>
    </row>
    <row r="1919" spans="1:7">
      <c r="A1919" t="s">
        <v>7</v>
      </c>
      <c r="B1919" t="s">
        <v>8</v>
      </c>
      <c r="C1919" s="1">
        <v>7014</v>
      </c>
      <c r="D1919" s="1">
        <v>17</v>
      </c>
      <c r="E1919" t="s">
        <v>10</v>
      </c>
      <c r="F1919" s="1">
        <v>1219408</v>
      </c>
      <c r="G1919" s="1">
        <v>20270992</v>
      </c>
    </row>
    <row r="1920" spans="1:7">
      <c r="A1920" t="s">
        <v>7</v>
      </c>
      <c r="B1920" t="s">
        <v>8</v>
      </c>
      <c r="C1920" s="1">
        <v>7055</v>
      </c>
      <c r="D1920" s="1">
        <v>60</v>
      </c>
      <c r="E1920" t="s">
        <v>46</v>
      </c>
      <c r="F1920" s="1">
        <v>63893</v>
      </c>
      <c r="G1920" s="1">
        <v>11321</v>
      </c>
    </row>
    <row r="1921" spans="1:7">
      <c r="A1921" t="s">
        <v>7</v>
      </c>
      <c r="B1921" t="s">
        <v>8</v>
      </c>
      <c r="C1921" s="1">
        <v>7014</v>
      </c>
      <c r="D1921" s="1">
        <v>122</v>
      </c>
      <c r="E1921" t="s">
        <v>19</v>
      </c>
      <c r="F1921" s="1">
        <v>359879</v>
      </c>
      <c r="G1921" t="s">
        <v>14</v>
      </c>
    </row>
    <row r="1922" spans="1:7">
      <c r="A1922" t="s">
        <v>7</v>
      </c>
      <c r="B1922" t="s">
        <v>8</v>
      </c>
      <c r="C1922" s="1">
        <v>7056</v>
      </c>
      <c r="D1922" s="1">
        <v>58</v>
      </c>
      <c r="E1922" t="s">
        <v>45</v>
      </c>
      <c r="F1922" s="1">
        <v>911616</v>
      </c>
      <c r="G1922" t="s">
        <v>14</v>
      </c>
    </row>
    <row r="1923" spans="1:7">
      <c r="A1923" t="s">
        <v>7</v>
      </c>
      <c r="B1923" t="s">
        <v>8</v>
      </c>
      <c r="C1923" s="1">
        <v>7014</v>
      </c>
      <c r="D1923" s="1">
        <v>126</v>
      </c>
      <c r="E1923" t="s">
        <v>50</v>
      </c>
      <c r="F1923" s="1">
        <v>3134</v>
      </c>
      <c r="G1923" s="1">
        <v>733242</v>
      </c>
    </row>
    <row r="1924" spans="1:7">
      <c r="A1924" t="s">
        <v>7</v>
      </c>
      <c r="B1924" t="s">
        <v>8</v>
      </c>
      <c r="C1924" s="1">
        <v>7014</v>
      </c>
      <c r="D1924" s="1">
        <v>86</v>
      </c>
      <c r="E1924" t="s">
        <v>13</v>
      </c>
      <c r="F1924" s="1">
        <v>272</v>
      </c>
      <c r="G1924" t="s">
        <v>14</v>
      </c>
    </row>
    <row r="1925" spans="1:7">
      <c r="A1925" t="s">
        <v>7</v>
      </c>
      <c r="B1925" t="s">
        <v>8</v>
      </c>
      <c r="C1925" s="1">
        <v>7014</v>
      </c>
      <c r="D1925" s="1">
        <v>400</v>
      </c>
      <c r="E1925" t="s">
        <v>12</v>
      </c>
      <c r="F1925" s="1">
        <v>2131402</v>
      </c>
      <c r="G1925" s="1">
        <v>296791017</v>
      </c>
    </row>
    <row r="1926" spans="1:7">
      <c r="A1926" t="s">
        <v>7</v>
      </c>
      <c r="B1926" t="s">
        <v>8</v>
      </c>
      <c r="C1926" s="1">
        <v>7014</v>
      </c>
      <c r="D1926" s="1">
        <v>4</v>
      </c>
      <c r="E1926" t="s">
        <v>24</v>
      </c>
      <c r="F1926" s="1">
        <v>2958157</v>
      </c>
      <c r="G1926" s="1">
        <v>129097195</v>
      </c>
    </row>
    <row r="1927" spans="1:7">
      <c r="A1927" t="s">
        <v>7</v>
      </c>
      <c r="B1927" t="s">
        <v>8</v>
      </c>
      <c r="C1927" s="1">
        <v>7014</v>
      </c>
      <c r="D1927" s="1">
        <v>17</v>
      </c>
      <c r="E1927" t="s">
        <v>10</v>
      </c>
      <c r="F1927" s="1">
        <v>68620251</v>
      </c>
      <c r="G1927" s="1">
        <v>1564303030</v>
      </c>
    </row>
    <row r="1928" spans="1:7">
      <c r="A1928" t="s">
        <v>7</v>
      </c>
      <c r="B1928" t="s">
        <v>8</v>
      </c>
      <c r="C1928" s="1">
        <v>7056</v>
      </c>
      <c r="D1928" s="1">
        <v>121</v>
      </c>
      <c r="E1928" t="s">
        <v>35</v>
      </c>
      <c r="F1928" s="1">
        <v>2077977</v>
      </c>
      <c r="G1928" s="1">
        <v>25354719</v>
      </c>
    </row>
    <row r="1929" spans="1:7">
      <c r="A1929" t="s">
        <v>7</v>
      </c>
      <c r="B1929" t="s">
        <v>8</v>
      </c>
      <c r="C1929" s="1">
        <v>7014</v>
      </c>
      <c r="D1929" s="1">
        <v>46</v>
      </c>
      <c r="E1929" t="s">
        <v>17</v>
      </c>
      <c r="F1929" s="1">
        <v>6492414</v>
      </c>
      <c r="G1929" s="1">
        <v>172322</v>
      </c>
    </row>
    <row r="1930" spans="1:7">
      <c r="A1930" t="s">
        <v>7</v>
      </c>
      <c r="B1930" t="s">
        <v>8</v>
      </c>
      <c r="C1930" s="1">
        <v>7053</v>
      </c>
      <c r="D1930" s="1">
        <v>52</v>
      </c>
      <c r="E1930" t="s">
        <v>32</v>
      </c>
      <c r="F1930" s="1">
        <v>891468</v>
      </c>
      <c r="G1930" s="1">
        <v>7161490</v>
      </c>
    </row>
    <row r="1931" spans="1:7">
      <c r="A1931" t="s">
        <v>7</v>
      </c>
      <c r="B1931" t="s">
        <v>22</v>
      </c>
      <c r="C1931" s="1">
        <v>7014</v>
      </c>
      <c r="D1931" s="1">
        <v>46</v>
      </c>
      <c r="E1931" t="s">
        <v>17</v>
      </c>
      <c r="F1931" s="1">
        <v>1249</v>
      </c>
      <c r="G1931" t="s">
        <v>14</v>
      </c>
    </row>
    <row r="1932" spans="1:7">
      <c r="A1932" t="s">
        <v>7</v>
      </c>
      <c r="B1932" t="s">
        <v>8</v>
      </c>
      <c r="C1932" s="1">
        <v>7014</v>
      </c>
      <c r="D1932" s="1">
        <v>126</v>
      </c>
      <c r="E1932" t="s">
        <v>50</v>
      </c>
      <c r="F1932" s="1">
        <v>1658</v>
      </c>
      <c r="G1932" s="1">
        <v>494289</v>
      </c>
    </row>
    <row r="1933" spans="1:7">
      <c r="A1933" t="s">
        <v>7</v>
      </c>
      <c r="B1933" t="s">
        <v>8</v>
      </c>
      <c r="C1933" s="1">
        <v>7014</v>
      </c>
      <c r="D1933" s="1">
        <v>19</v>
      </c>
      <c r="E1933" t="s">
        <v>39</v>
      </c>
      <c r="F1933" s="1">
        <v>463619</v>
      </c>
      <c r="G1933" s="1">
        <v>81044499</v>
      </c>
    </row>
    <row r="1934" spans="1:7">
      <c r="A1934" t="s">
        <v>7</v>
      </c>
      <c r="B1934" t="s">
        <v>8</v>
      </c>
      <c r="C1934" s="1">
        <v>7014</v>
      </c>
      <c r="D1934" s="1">
        <v>100</v>
      </c>
      <c r="E1934" t="s">
        <v>9</v>
      </c>
      <c r="F1934" s="1">
        <v>159697</v>
      </c>
      <c r="G1934" s="1">
        <v>2154</v>
      </c>
    </row>
    <row r="1935" spans="1:7">
      <c r="A1935" t="s">
        <v>7</v>
      </c>
      <c r="B1935" t="s">
        <v>8</v>
      </c>
      <c r="C1935" s="1">
        <v>7056</v>
      </c>
      <c r="D1935" s="1">
        <v>58</v>
      </c>
      <c r="E1935" t="s">
        <v>45</v>
      </c>
      <c r="F1935" s="1">
        <v>8541295</v>
      </c>
      <c r="G1935" t="s">
        <v>14</v>
      </c>
    </row>
    <row r="1936" spans="1:7">
      <c r="A1936" t="s">
        <v>7</v>
      </c>
      <c r="B1936" t="s">
        <v>8</v>
      </c>
      <c r="C1936" s="1">
        <v>7014</v>
      </c>
      <c r="D1936" s="1">
        <v>24</v>
      </c>
      <c r="E1936" t="s">
        <v>51</v>
      </c>
      <c r="F1936" s="1">
        <v>286811</v>
      </c>
      <c r="G1936" s="1">
        <v>8466323</v>
      </c>
    </row>
    <row r="1937" spans="1:7">
      <c r="A1937" t="s">
        <v>7</v>
      </c>
      <c r="B1937" t="s">
        <v>8</v>
      </c>
      <c r="C1937" s="1">
        <v>7014</v>
      </c>
      <c r="D1937" s="1">
        <v>126</v>
      </c>
      <c r="E1937" t="s">
        <v>50</v>
      </c>
      <c r="F1937" s="1">
        <v>5</v>
      </c>
      <c r="G1937" s="1">
        <v>16</v>
      </c>
    </row>
    <row r="1938" spans="1:7">
      <c r="A1938" t="s">
        <v>7</v>
      </c>
      <c r="B1938" t="s">
        <v>8</v>
      </c>
      <c r="C1938" s="1">
        <v>7014</v>
      </c>
      <c r="D1938" s="1">
        <v>122</v>
      </c>
      <c r="E1938" t="s">
        <v>19</v>
      </c>
      <c r="F1938" s="1">
        <v>399969</v>
      </c>
      <c r="G1938" t="s">
        <v>14</v>
      </c>
    </row>
    <row r="1939" spans="1:7">
      <c r="A1939" t="s">
        <v>7</v>
      </c>
      <c r="B1939" t="s">
        <v>8</v>
      </c>
      <c r="C1939" s="1">
        <v>7053</v>
      </c>
      <c r="D1939" s="1">
        <v>52</v>
      </c>
      <c r="E1939" t="s">
        <v>32</v>
      </c>
      <c r="F1939" s="1">
        <v>1242609</v>
      </c>
      <c r="G1939" s="1">
        <v>4637499</v>
      </c>
    </row>
    <row r="1940" spans="1:7">
      <c r="A1940" t="s">
        <v>7</v>
      </c>
      <c r="B1940" t="s">
        <v>8</v>
      </c>
      <c r="C1940" s="1">
        <v>7014</v>
      </c>
      <c r="D1940" s="1">
        <v>17</v>
      </c>
      <c r="E1940" t="s">
        <v>10</v>
      </c>
      <c r="F1940" s="1">
        <v>217230</v>
      </c>
      <c r="G1940" s="1">
        <v>3979153</v>
      </c>
    </row>
    <row r="1941" spans="1:7">
      <c r="A1941" t="s">
        <v>7</v>
      </c>
      <c r="B1941" t="s">
        <v>8</v>
      </c>
      <c r="C1941" s="1">
        <v>7014</v>
      </c>
      <c r="D1941" s="1">
        <v>59</v>
      </c>
      <c r="E1941" t="s">
        <v>27</v>
      </c>
      <c r="F1941" s="1">
        <v>5431</v>
      </c>
      <c r="G1941" t="s">
        <v>14</v>
      </c>
    </row>
    <row r="1942" spans="1:7">
      <c r="A1942" t="s">
        <v>7</v>
      </c>
      <c r="B1942" t="s">
        <v>8</v>
      </c>
      <c r="C1942" s="1">
        <v>7014</v>
      </c>
      <c r="D1942" s="1">
        <v>17</v>
      </c>
      <c r="E1942" t="s">
        <v>10</v>
      </c>
      <c r="F1942" s="1">
        <v>204024</v>
      </c>
      <c r="G1942" s="1">
        <v>3648025</v>
      </c>
    </row>
    <row r="1943" spans="1:7">
      <c r="A1943" t="s">
        <v>7</v>
      </c>
      <c r="B1943" t="s">
        <v>8</v>
      </c>
      <c r="C1943" s="1">
        <v>7014</v>
      </c>
      <c r="D1943" s="1">
        <v>101</v>
      </c>
      <c r="E1943" t="s">
        <v>11</v>
      </c>
      <c r="F1943" s="1">
        <v>27043</v>
      </c>
      <c r="G1943" s="1">
        <v>809</v>
      </c>
    </row>
    <row r="1944" spans="1:7">
      <c r="A1944" t="s">
        <v>7</v>
      </c>
      <c r="B1944" t="s">
        <v>8</v>
      </c>
      <c r="C1944" s="1">
        <v>7056</v>
      </c>
      <c r="D1944" s="1">
        <v>60</v>
      </c>
      <c r="E1944" t="s">
        <v>46</v>
      </c>
      <c r="F1944" s="1">
        <v>46759</v>
      </c>
      <c r="G1944" s="1">
        <v>3495</v>
      </c>
    </row>
    <row r="1945" spans="1:7">
      <c r="A1945" t="s">
        <v>7</v>
      </c>
      <c r="B1945" t="s">
        <v>8</v>
      </c>
      <c r="C1945" s="1">
        <v>7014</v>
      </c>
      <c r="D1945" s="1">
        <v>27</v>
      </c>
      <c r="E1945" t="s">
        <v>29</v>
      </c>
      <c r="F1945" s="1">
        <v>3529719</v>
      </c>
      <c r="G1945" s="1">
        <v>571588525</v>
      </c>
    </row>
    <row r="1946" spans="1:7">
      <c r="A1946" t="s">
        <v>7</v>
      </c>
      <c r="B1946" t="s">
        <v>8</v>
      </c>
      <c r="C1946" s="1">
        <v>7014</v>
      </c>
      <c r="D1946" s="1">
        <v>400</v>
      </c>
      <c r="E1946" t="s">
        <v>12</v>
      </c>
      <c r="F1946" s="1">
        <v>14538</v>
      </c>
      <c r="G1946" s="1">
        <v>4619542</v>
      </c>
    </row>
    <row r="1947" spans="1:7">
      <c r="A1947" t="s">
        <v>7</v>
      </c>
      <c r="B1947" t="s">
        <v>8</v>
      </c>
      <c r="C1947" s="1">
        <v>7055</v>
      </c>
      <c r="D1947" s="1">
        <v>99</v>
      </c>
      <c r="E1947" t="s">
        <v>26</v>
      </c>
      <c r="F1947" s="1">
        <v>1033</v>
      </c>
      <c r="G1947" t="s">
        <v>14</v>
      </c>
    </row>
    <row r="1948" spans="1:7">
      <c r="A1948" t="s">
        <v>7</v>
      </c>
      <c r="B1948" t="s">
        <v>8</v>
      </c>
      <c r="C1948" s="1">
        <v>7056</v>
      </c>
      <c r="D1948" s="1">
        <v>58</v>
      </c>
      <c r="E1948" t="s">
        <v>45</v>
      </c>
      <c r="F1948" s="1">
        <v>8394232</v>
      </c>
      <c r="G1948" t="s">
        <v>14</v>
      </c>
    </row>
    <row r="1949" spans="1:7">
      <c r="A1949" t="s">
        <v>7</v>
      </c>
      <c r="B1949" t="s">
        <v>8</v>
      </c>
      <c r="C1949" s="1">
        <v>7014</v>
      </c>
      <c r="D1949" s="1">
        <v>24</v>
      </c>
      <c r="E1949" t="s">
        <v>51</v>
      </c>
      <c r="F1949" s="1">
        <v>6843884</v>
      </c>
      <c r="G1949" s="1">
        <v>297722704</v>
      </c>
    </row>
    <row r="1950" spans="1:7">
      <c r="A1950" t="s">
        <v>7</v>
      </c>
      <c r="B1950" t="s">
        <v>8</v>
      </c>
      <c r="C1950" s="1">
        <v>7056</v>
      </c>
      <c r="D1950" s="1">
        <v>99</v>
      </c>
      <c r="E1950" t="s">
        <v>26</v>
      </c>
      <c r="F1950" s="1">
        <v>3432</v>
      </c>
      <c r="G1950" s="1">
        <v>493</v>
      </c>
    </row>
    <row r="1951" spans="1:7">
      <c r="A1951" t="s">
        <v>7</v>
      </c>
      <c r="B1951" t="s">
        <v>8</v>
      </c>
      <c r="C1951" s="1">
        <v>7014</v>
      </c>
      <c r="D1951" s="1">
        <v>86</v>
      </c>
      <c r="E1951" t="s">
        <v>13</v>
      </c>
      <c r="F1951" s="1">
        <v>1306</v>
      </c>
      <c r="G1951" t="s">
        <v>14</v>
      </c>
    </row>
    <row r="1952" spans="1:7">
      <c r="A1952" t="s">
        <v>7</v>
      </c>
      <c r="B1952" t="s">
        <v>8</v>
      </c>
      <c r="C1952" s="1">
        <v>7014</v>
      </c>
      <c r="D1952" s="1">
        <v>400</v>
      </c>
      <c r="E1952" t="s">
        <v>12</v>
      </c>
      <c r="F1952" s="1">
        <v>4206</v>
      </c>
      <c r="G1952" s="1">
        <v>1712680</v>
      </c>
    </row>
    <row r="1953" spans="1:7">
      <c r="A1953" t="s">
        <v>7</v>
      </c>
      <c r="B1953" t="s">
        <v>8</v>
      </c>
      <c r="C1953" s="1">
        <v>7014</v>
      </c>
      <c r="D1953" s="1">
        <v>122</v>
      </c>
      <c r="E1953" t="s">
        <v>19</v>
      </c>
      <c r="F1953" s="1">
        <v>386831</v>
      </c>
      <c r="G1953" t="s">
        <v>14</v>
      </c>
    </row>
    <row r="1954" spans="1:7">
      <c r="A1954" t="s">
        <v>7</v>
      </c>
      <c r="B1954" t="s">
        <v>8</v>
      </c>
      <c r="C1954" s="1">
        <v>7014</v>
      </c>
      <c r="D1954" s="1">
        <v>126</v>
      </c>
      <c r="E1954" t="s">
        <v>50</v>
      </c>
      <c r="F1954" s="1">
        <v>1775</v>
      </c>
      <c r="G1954" s="1">
        <v>171830</v>
      </c>
    </row>
    <row r="1955" spans="1:7">
      <c r="A1955" t="s">
        <v>7</v>
      </c>
      <c r="B1955" t="s">
        <v>8</v>
      </c>
      <c r="C1955" s="1">
        <v>7014</v>
      </c>
      <c r="D1955" s="1">
        <v>126</v>
      </c>
      <c r="E1955" t="s">
        <v>50</v>
      </c>
      <c r="F1955" s="1">
        <v>43</v>
      </c>
      <c r="G1955" s="1">
        <v>13</v>
      </c>
    </row>
    <row r="1956" spans="1:7">
      <c r="A1956" t="s">
        <v>7</v>
      </c>
      <c r="B1956" t="s">
        <v>8</v>
      </c>
      <c r="C1956" s="1">
        <v>7014</v>
      </c>
      <c r="D1956" s="1">
        <v>17</v>
      </c>
      <c r="E1956" t="s">
        <v>10</v>
      </c>
      <c r="F1956" s="1">
        <v>2039806</v>
      </c>
      <c r="G1956" s="1">
        <v>41495975</v>
      </c>
    </row>
    <row r="1957" spans="1:7">
      <c r="A1957" t="s">
        <v>7</v>
      </c>
      <c r="B1957" t="s">
        <v>8</v>
      </c>
      <c r="C1957" s="1">
        <v>7014</v>
      </c>
      <c r="D1957" s="1">
        <v>400</v>
      </c>
      <c r="E1957" t="s">
        <v>12</v>
      </c>
      <c r="F1957" s="1">
        <v>132741</v>
      </c>
      <c r="G1957" s="1">
        <v>14538050</v>
      </c>
    </row>
    <row r="1958" spans="1:7">
      <c r="A1958" t="s">
        <v>7</v>
      </c>
      <c r="B1958" t="s">
        <v>8</v>
      </c>
      <c r="C1958" s="1">
        <v>7056</v>
      </c>
      <c r="D1958" s="1">
        <v>46</v>
      </c>
      <c r="E1958" t="s">
        <v>17</v>
      </c>
      <c r="F1958" s="1">
        <v>246760</v>
      </c>
      <c r="G1958" s="1">
        <v>26035</v>
      </c>
    </row>
    <row r="1959" spans="1:7">
      <c r="A1959" t="s">
        <v>7</v>
      </c>
      <c r="B1959" t="s">
        <v>8</v>
      </c>
      <c r="C1959" s="1">
        <v>7014</v>
      </c>
      <c r="D1959" s="1">
        <v>32</v>
      </c>
      <c r="E1959" t="s">
        <v>30</v>
      </c>
      <c r="F1959" s="1">
        <v>17210</v>
      </c>
      <c r="G1959" s="1">
        <v>46498</v>
      </c>
    </row>
    <row r="1960" spans="1:7">
      <c r="A1960" t="s">
        <v>7</v>
      </c>
      <c r="B1960" t="s">
        <v>8</v>
      </c>
      <c r="C1960" s="1">
        <v>7014</v>
      </c>
      <c r="D1960" s="1">
        <v>19</v>
      </c>
      <c r="E1960" t="s">
        <v>39</v>
      </c>
      <c r="F1960" s="1">
        <v>1324099</v>
      </c>
      <c r="G1960" s="1">
        <v>241291968</v>
      </c>
    </row>
    <row r="1961" spans="1:7">
      <c r="A1961" t="s">
        <v>7</v>
      </c>
      <c r="B1961" t="s">
        <v>8</v>
      </c>
      <c r="C1961" s="1">
        <v>7014</v>
      </c>
      <c r="D1961" s="1">
        <v>30</v>
      </c>
      <c r="E1961" t="s">
        <v>16</v>
      </c>
      <c r="F1961" s="1">
        <v>-10802643</v>
      </c>
      <c r="G1961" t="s">
        <v>14</v>
      </c>
    </row>
    <row r="1962" spans="1:7">
      <c r="A1962" t="s">
        <v>7</v>
      </c>
      <c r="B1962" t="s">
        <v>8</v>
      </c>
      <c r="C1962" s="1">
        <v>7014</v>
      </c>
      <c r="D1962" s="1">
        <v>100</v>
      </c>
      <c r="E1962" t="s">
        <v>9</v>
      </c>
      <c r="F1962" s="1">
        <v>1663284</v>
      </c>
      <c r="G1962" s="1">
        <v>106623</v>
      </c>
    </row>
    <row r="1963" spans="1:7">
      <c r="A1963" t="s">
        <v>7</v>
      </c>
      <c r="B1963" t="s">
        <v>8</v>
      </c>
      <c r="C1963" s="1">
        <v>7014</v>
      </c>
      <c r="D1963" s="1">
        <v>30</v>
      </c>
      <c r="E1963" t="s">
        <v>16</v>
      </c>
      <c r="F1963" s="1">
        <v>-27398088</v>
      </c>
      <c r="G1963" t="s">
        <v>14</v>
      </c>
    </row>
    <row r="1964" spans="1:7">
      <c r="A1964" t="s">
        <v>7</v>
      </c>
      <c r="B1964" t="s">
        <v>8</v>
      </c>
      <c r="C1964" s="1">
        <v>7014</v>
      </c>
      <c r="D1964" s="1">
        <v>98</v>
      </c>
      <c r="E1964" t="s">
        <v>31</v>
      </c>
      <c r="F1964" s="1">
        <v>16576452</v>
      </c>
      <c r="G1964" s="1">
        <v>533598014</v>
      </c>
    </row>
    <row r="1965" spans="1:7">
      <c r="A1965" t="s">
        <v>7</v>
      </c>
      <c r="B1965" t="s">
        <v>8</v>
      </c>
      <c r="C1965" s="1">
        <v>7014</v>
      </c>
      <c r="D1965" s="1">
        <v>86</v>
      </c>
      <c r="E1965" t="s">
        <v>13</v>
      </c>
      <c r="F1965" s="1">
        <v>4217</v>
      </c>
      <c r="G1965" t="s">
        <v>14</v>
      </c>
    </row>
    <row r="1966" spans="1:7">
      <c r="A1966" t="s">
        <v>7</v>
      </c>
      <c r="B1966" t="s">
        <v>8</v>
      </c>
      <c r="C1966" s="1">
        <v>7053</v>
      </c>
      <c r="D1966" s="1">
        <v>53</v>
      </c>
      <c r="E1966" t="s">
        <v>42</v>
      </c>
      <c r="F1966" s="1">
        <v>1207340</v>
      </c>
      <c r="G1966" s="1">
        <v>43264582</v>
      </c>
    </row>
    <row r="1967" spans="1:7">
      <c r="A1967" t="s">
        <v>7</v>
      </c>
      <c r="B1967" t="s">
        <v>8</v>
      </c>
      <c r="C1967" s="1">
        <v>7014</v>
      </c>
      <c r="D1967" s="1">
        <v>120</v>
      </c>
      <c r="E1967" t="s">
        <v>48</v>
      </c>
      <c r="F1967" s="1">
        <v>78167</v>
      </c>
      <c r="G1967" s="1">
        <v>2826170</v>
      </c>
    </row>
    <row r="1968" spans="1:7">
      <c r="A1968" t="s">
        <v>7</v>
      </c>
      <c r="B1968" t="s">
        <v>8</v>
      </c>
      <c r="C1968" s="1">
        <v>7014</v>
      </c>
      <c r="D1968" s="1">
        <v>85</v>
      </c>
      <c r="E1968" t="s">
        <v>41</v>
      </c>
      <c r="F1968" s="1">
        <v>-180329</v>
      </c>
      <c r="G1968" t="s">
        <v>14</v>
      </c>
    </row>
    <row r="1969" spans="1:7">
      <c r="A1969" t="s">
        <v>7</v>
      </c>
      <c r="B1969" t="s">
        <v>8</v>
      </c>
      <c r="C1969" s="1">
        <v>7014</v>
      </c>
      <c r="D1969" s="1">
        <v>59</v>
      </c>
      <c r="E1969" t="s">
        <v>27</v>
      </c>
      <c r="F1969" s="1">
        <v>225479</v>
      </c>
      <c r="G1969" t="s">
        <v>14</v>
      </c>
    </row>
    <row r="1970" spans="1:7">
      <c r="A1970" t="s">
        <v>7</v>
      </c>
      <c r="B1970" t="s">
        <v>8</v>
      </c>
      <c r="C1970" s="1">
        <v>7014</v>
      </c>
      <c r="D1970" s="1">
        <v>86</v>
      </c>
      <c r="E1970" t="s">
        <v>13</v>
      </c>
      <c r="F1970" s="1">
        <v>18362</v>
      </c>
      <c r="G1970" t="s">
        <v>14</v>
      </c>
    </row>
    <row r="1971" spans="1:7">
      <c r="A1971" t="s">
        <v>7</v>
      </c>
      <c r="B1971" t="s">
        <v>8</v>
      </c>
      <c r="C1971" s="1">
        <v>7055</v>
      </c>
      <c r="D1971" s="1">
        <v>46</v>
      </c>
      <c r="E1971" t="s">
        <v>17</v>
      </c>
      <c r="F1971" s="1">
        <v>41313</v>
      </c>
      <c r="G1971" t="s">
        <v>14</v>
      </c>
    </row>
    <row r="1972" spans="1:7">
      <c r="A1972" t="s">
        <v>7</v>
      </c>
      <c r="B1972" t="s">
        <v>8</v>
      </c>
      <c r="C1972" s="1">
        <v>7014</v>
      </c>
      <c r="D1972" s="1">
        <v>4</v>
      </c>
      <c r="E1972" t="s">
        <v>24</v>
      </c>
      <c r="F1972" s="1">
        <v>1093682</v>
      </c>
      <c r="G1972" s="1">
        <v>121781965</v>
      </c>
    </row>
    <row r="1973" spans="1:7">
      <c r="A1973" t="s">
        <v>7</v>
      </c>
      <c r="B1973" t="s">
        <v>8</v>
      </c>
      <c r="C1973" s="1">
        <v>7014</v>
      </c>
      <c r="D1973" s="1">
        <v>101</v>
      </c>
      <c r="E1973" t="s">
        <v>11</v>
      </c>
      <c r="F1973" s="1">
        <v>275</v>
      </c>
      <c r="G1973" s="1">
        <v>66</v>
      </c>
    </row>
    <row r="1974" spans="1:7">
      <c r="A1974" t="s">
        <v>7</v>
      </c>
      <c r="B1974" t="s">
        <v>8</v>
      </c>
      <c r="C1974" s="1">
        <v>7014</v>
      </c>
      <c r="D1974" s="1">
        <v>69</v>
      </c>
      <c r="E1974" t="s">
        <v>43</v>
      </c>
      <c r="F1974" s="1">
        <v>58</v>
      </c>
      <c r="G1974" s="1">
        <v>1090</v>
      </c>
    </row>
    <row r="1975" spans="1:7">
      <c r="A1975" t="s">
        <v>7</v>
      </c>
      <c r="B1975" t="s">
        <v>8</v>
      </c>
      <c r="C1975" s="1">
        <v>7014</v>
      </c>
      <c r="D1975" s="1">
        <v>106</v>
      </c>
      <c r="E1975" t="s">
        <v>47</v>
      </c>
      <c r="F1975" s="1">
        <v>18124</v>
      </c>
      <c r="G1975" t="s">
        <v>14</v>
      </c>
    </row>
    <row r="1976" spans="1:7">
      <c r="A1976" t="s">
        <v>7</v>
      </c>
      <c r="B1976" t="s">
        <v>8</v>
      </c>
      <c r="C1976" s="1">
        <v>7014</v>
      </c>
      <c r="D1976" s="1">
        <v>59</v>
      </c>
      <c r="E1976" t="s">
        <v>27</v>
      </c>
      <c r="F1976" s="1">
        <v>86559</v>
      </c>
      <c r="G1976" t="s">
        <v>14</v>
      </c>
    </row>
    <row r="1977" spans="1:7">
      <c r="A1977" t="s">
        <v>7</v>
      </c>
      <c r="B1977" t="s">
        <v>8</v>
      </c>
      <c r="C1977" s="1">
        <v>7014</v>
      </c>
      <c r="D1977" s="1">
        <v>19</v>
      </c>
      <c r="E1977" t="s">
        <v>39</v>
      </c>
      <c r="F1977" s="1">
        <v>33318</v>
      </c>
      <c r="G1977" s="1">
        <v>11637050</v>
      </c>
    </row>
    <row r="1978" spans="1:7">
      <c r="A1978" t="s">
        <v>7</v>
      </c>
      <c r="B1978" t="s">
        <v>8</v>
      </c>
      <c r="C1978" s="1">
        <v>7055</v>
      </c>
      <c r="D1978" s="1">
        <v>58</v>
      </c>
      <c r="E1978" t="s">
        <v>45</v>
      </c>
      <c r="F1978" s="1">
        <v>5312317</v>
      </c>
      <c r="G1978" t="s">
        <v>14</v>
      </c>
    </row>
    <row r="1979" spans="1:7">
      <c r="A1979" t="s">
        <v>7</v>
      </c>
      <c r="B1979" t="s">
        <v>8</v>
      </c>
      <c r="C1979" s="1">
        <v>7056</v>
      </c>
      <c r="D1979" s="1">
        <v>46</v>
      </c>
      <c r="E1979" t="s">
        <v>17</v>
      </c>
      <c r="F1979" s="1">
        <v>74237</v>
      </c>
      <c r="G1979" s="1">
        <v>2879</v>
      </c>
    </row>
    <row r="1980" spans="1:7">
      <c r="A1980" t="s">
        <v>7</v>
      </c>
      <c r="B1980" t="s">
        <v>8</v>
      </c>
      <c r="C1980" s="1">
        <v>7014</v>
      </c>
      <c r="D1980" s="1">
        <v>1</v>
      </c>
      <c r="E1980" t="s">
        <v>40</v>
      </c>
      <c r="F1980" s="1">
        <v>31463</v>
      </c>
      <c r="G1980" s="1">
        <v>38492</v>
      </c>
    </row>
    <row r="1981" spans="1:7">
      <c r="A1981" t="s">
        <v>7</v>
      </c>
      <c r="B1981" t="s">
        <v>8</v>
      </c>
      <c r="C1981" s="1">
        <v>7014</v>
      </c>
      <c r="D1981" s="1">
        <v>59</v>
      </c>
      <c r="E1981" t="s">
        <v>27</v>
      </c>
      <c r="F1981" s="1">
        <v>61830</v>
      </c>
      <c r="G1981" t="s">
        <v>14</v>
      </c>
    </row>
    <row r="1982" spans="1:7">
      <c r="A1982" t="s">
        <v>7</v>
      </c>
      <c r="B1982" t="s">
        <v>8</v>
      </c>
      <c r="C1982" s="1">
        <v>7055</v>
      </c>
      <c r="D1982" s="1">
        <v>60</v>
      </c>
      <c r="E1982" t="s">
        <v>46</v>
      </c>
      <c r="F1982" s="1">
        <v>192275</v>
      </c>
      <c r="G1982" s="1">
        <v>5842</v>
      </c>
    </row>
    <row r="1983" spans="1:7">
      <c r="A1983" t="s">
        <v>7</v>
      </c>
      <c r="B1983" t="s">
        <v>8</v>
      </c>
      <c r="C1983" s="1">
        <v>7014</v>
      </c>
      <c r="D1983" s="1">
        <v>101</v>
      </c>
      <c r="E1983" t="s">
        <v>11</v>
      </c>
      <c r="F1983" s="1">
        <v>6277</v>
      </c>
      <c r="G1983" s="1">
        <v>5062</v>
      </c>
    </row>
    <row r="1984" spans="1:7">
      <c r="A1984" t="s">
        <v>7</v>
      </c>
      <c r="B1984" t="s">
        <v>8</v>
      </c>
      <c r="C1984" s="1">
        <v>6121</v>
      </c>
      <c r="D1984" s="1">
        <v>122</v>
      </c>
      <c r="E1984" t="s">
        <v>19</v>
      </c>
      <c r="F1984" s="1">
        <v>326400</v>
      </c>
      <c r="G1984" t="s">
        <v>14</v>
      </c>
    </row>
    <row r="1985" spans="1:7">
      <c r="A1985" t="s">
        <v>7</v>
      </c>
      <c r="B1985" t="s">
        <v>8</v>
      </c>
      <c r="C1985" s="1">
        <v>7014</v>
      </c>
      <c r="D1985" s="1">
        <v>24</v>
      </c>
      <c r="E1985" t="s">
        <v>51</v>
      </c>
      <c r="F1985" s="1">
        <v>3329006</v>
      </c>
      <c r="G1985" s="1">
        <v>118549726</v>
      </c>
    </row>
    <row r="1986" spans="1:7">
      <c r="A1986" t="s">
        <v>7</v>
      </c>
      <c r="B1986" t="s">
        <v>8</v>
      </c>
      <c r="C1986" s="1">
        <v>7014</v>
      </c>
      <c r="D1986" s="1">
        <v>106</v>
      </c>
      <c r="E1986" t="s">
        <v>47</v>
      </c>
      <c r="F1986" s="1">
        <v>20324</v>
      </c>
      <c r="G1986" t="s">
        <v>14</v>
      </c>
    </row>
    <row r="1987" spans="1:7">
      <c r="A1987" t="s">
        <v>7</v>
      </c>
      <c r="B1987" t="s">
        <v>8</v>
      </c>
      <c r="C1987" s="1">
        <v>7014</v>
      </c>
      <c r="D1987" s="1">
        <v>4</v>
      </c>
      <c r="E1987" t="s">
        <v>24</v>
      </c>
      <c r="F1987" s="1">
        <v>9254979</v>
      </c>
      <c r="G1987" s="1">
        <v>924395237</v>
      </c>
    </row>
    <row r="1988" spans="1:7">
      <c r="A1988" t="s">
        <v>7</v>
      </c>
      <c r="B1988" t="s">
        <v>8</v>
      </c>
      <c r="C1988" s="1">
        <v>7014</v>
      </c>
      <c r="D1988" s="1">
        <v>24</v>
      </c>
      <c r="E1988" t="s">
        <v>51</v>
      </c>
      <c r="F1988" s="1">
        <v>323080</v>
      </c>
      <c r="G1988" s="1">
        <v>6283312</v>
      </c>
    </row>
    <row r="1989" spans="1:7">
      <c r="A1989" t="s">
        <v>7</v>
      </c>
      <c r="B1989" t="s">
        <v>8</v>
      </c>
      <c r="C1989" s="1">
        <v>7055</v>
      </c>
      <c r="D1989" s="1">
        <v>121</v>
      </c>
      <c r="E1989" t="s">
        <v>35</v>
      </c>
      <c r="F1989" s="1">
        <v>147957</v>
      </c>
      <c r="G1989" s="1">
        <v>1191607</v>
      </c>
    </row>
    <row r="1990" spans="1:7">
      <c r="A1990" t="s">
        <v>7</v>
      </c>
      <c r="B1990" t="s">
        <v>8</v>
      </c>
      <c r="C1990" s="1">
        <v>7014</v>
      </c>
      <c r="D1990" s="1">
        <v>3</v>
      </c>
      <c r="E1990" t="s">
        <v>28</v>
      </c>
      <c r="F1990" s="1">
        <v>20072</v>
      </c>
      <c r="G1990" t="s">
        <v>14</v>
      </c>
    </row>
    <row r="1991" spans="1:7">
      <c r="A1991" t="s">
        <v>7</v>
      </c>
      <c r="B1991" t="s">
        <v>8</v>
      </c>
      <c r="C1991" s="1">
        <v>7053</v>
      </c>
      <c r="D1991" s="1">
        <v>53</v>
      </c>
      <c r="E1991" t="s">
        <v>42</v>
      </c>
      <c r="F1991" s="1">
        <v>80400</v>
      </c>
      <c r="G1991" s="1">
        <v>743700</v>
      </c>
    </row>
    <row r="1992" spans="1:7">
      <c r="A1992" t="s">
        <v>7</v>
      </c>
      <c r="B1992" t="s">
        <v>8</v>
      </c>
      <c r="C1992" s="1">
        <v>7014</v>
      </c>
      <c r="D1992" s="1">
        <v>101</v>
      </c>
      <c r="E1992" t="s">
        <v>11</v>
      </c>
      <c r="F1992" s="1">
        <v>55682</v>
      </c>
      <c r="G1992" s="1">
        <v>2321</v>
      </c>
    </row>
    <row r="1993" spans="1:7">
      <c r="A1993" t="s">
        <v>7</v>
      </c>
      <c r="B1993" t="s">
        <v>8</v>
      </c>
      <c r="C1993" s="1">
        <v>7056</v>
      </c>
      <c r="D1993" s="1">
        <v>60</v>
      </c>
      <c r="E1993" t="s">
        <v>46</v>
      </c>
      <c r="F1993" s="1">
        <v>452860</v>
      </c>
      <c r="G1993" s="1">
        <v>44119</v>
      </c>
    </row>
    <row r="1994" spans="1:7">
      <c r="A1994" t="s">
        <v>7</v>
      </c>
      <c r="B1994" t="s">
        <v>8</v>
      </c>
      <c r="C1994" s="1">
        <v>7014</v>
      </c>
      <c r="D1994" s="1">
        <v>28</v>
      </c>
      <c r="E1994" t="s">
        <v>33</v>
      </c>
      <c r="F1994" s="1">
        <v>4759867</v>
      </c>
      <c r="G1994" s="1">
        <v>58593410</v>
      </c>
    </row>
    <row r="1995" spans="1:7">
      <c r="A1995" t="s">
        <v>7</v>
      </c>
      <c r="B1995" t="s">
        <v>8</v>
      </c>
      <c r="C1995" s="1">
        <v>7056</v>
      </c>
      <c r="D1995" s="1">
        <v>2</v>
      </c>
      <c r="E1995" t="s">
        <v>25</v>
      </c>
      <c r="F1995" s="1">
        <v>357854072</v>
      </c>
      <c r="G1995" s="1">
        <v>3581311069</v>
      </c>
    </row>
    <row r="1996" spans="1:7">
      <c r="A1996" t="s">
        <v>7</v>
      </c>
      <c r="B1996" t="s">
        <v>8</v>
      </c>
      <c r="C1996" s="1">
        <v>7055</v>
      </c>
      <c r="D1996" s="1">
        <v>58</v>
      </c>
      <c r="E1996" t="s">
        <v>45</v>
      </c>
      <c r="F1996" s="1">
        <v>14945272</v>
      </c>
      <c r="G1996" t="s">
        <v>14</v>
      </c>
    </row>
    <row r="1997" spans="1:7">
      <c r="A1997" t="s">
        <v>7</v>
      </c>
      <c r="B1997" t="s">
        <v>8</v>
      </c>
      <c r="C1997" s="1">
        <v>7055</v>
      </c>
      <c r="D1997" s="1">
        <v>2</v>
      </c>
      <c r="E1997" t="s">
        <v>25</v>
      </c>
      <c r="F1997" s="1">
        <v>21166006</v>
      </c>
      <c r="G1997" s="1">
        <v>488498417</v>
      </c>
    </row>
    <row r="1998" spans="1:7">
      <c r="A1998" t="s">
        <v>7</v>
      </c>
      <c r="B1998" t="s">
        <v>8</v>
      </c>
      <c r="C1998" s="1">
        <v>7055</v>
      </c>
      <c r="D1998" s="1">
        <v>58</v>
      </c>
      <c r="E1998" t="s">
        <v>45</v>
      </c>
      <c r="F1998" s="1">
        <v>174856358</v>
      </c>
      <c r="G1998" t="s">
        <v>14</v>
      </c>
    </row>
    <row r="1999" spans="1:7">
      <c r="A1999" t="s">
        <v>7</v>
      </c>
      <c r="B1999" t="s">
        <v>8</v>
      </c>
      <c r="C1999" s="1">
        <v>7056</v>
      </c>
      <c r="D1999" s="1">
        <v>99</v>
      </c>
      <c r="E1999" t="s">
        <v>26</v>
      </c>
      <c r="F1999" s="1">
        <v>1210</v>
      </c>
      <c r="G1999" s="1">
        <v>1</v>
      </c>
    </row>
    <row r="2000" spans="1:7">
      <c r="A2000" t="s">
        <v>7</v>
      </c>
      <c r="B2000" t="s">
        <v>8</v>
      </c>
      <c r="C2000" s="1">
        <v>7014</v>
      </c>
      <c r="D2000" s="1">
        <v>19</v>
      </c>
      <c r="E2000" t="s">
        <v>39</v>
      </c>
      <c r="F2000" s="1">
        <v>457789</v>
      </c>
      <c r="G2000" s="1">
        <v>33046262</v>
      </c>
    </row>
    <row r="2001" spans="1:7">
      <c r="A2001" t="s">
        <v>7</v>
      </c>
      <c r="B2001" t="s">
        <v>8</v>
      </c>
      <c r="C2001" s="1">
        <v>7014</v>
      </c>
      <c r="D2001" s="1">
        <v>28</v>
      </c>
      <c r="E2001" t="s">
        <v>33</v>
      </c>
      <c r="F2001" s="1">
        <v>437955</v>
      </c>
      <c r="G2001" s="1">
        <v>10930370</v>
      </c>
    </row>
    <row r="2002" spans="1:7">
      <c r="A2002" t="s">
        <v>7</v>
      </c>
      <c r="B2002" t="s">
        <v>8</v>
      </c>
      <c r="C2002" s="1">
        <v>7056</v>
      </c>
      <c r="D2002" s="1">
        <v>2</v>
      </c>
      <c r="E2002" t="s">
        <v>25</v>
      </c>
      <c r="F2002" s="1">
        <v>114810268</v>
      </c>
      <c r="G2002" s="1">
        <v>1433153979</v>
      </c>
    </row>
    <row r="2003" spans="1:7">
      <c r="A2003" t="s">
        <v>7</v>
      </c>
      <c r="B2003" t="s">
        <v>8</v>
      </c>
      <c r="C2003" s="1">
        <v>7014</v>
      </c>
      <c r="D2003" s="1">
        <v>17</v>
      </c>
      <c r="E2003" t="s">
        <v>10</v>
      </c>
      <c r="F2003" s="1">
        <v>270704</v>
      </c>
      <c r="G2003" s="1">
        <v>7454935</v>
      </c>
    </row>
    <row r="2004" spans="1:7">
      <c r="A2004" t="s">
        <v>7</v>
      </c>
      <c r="B2004" t="s">
        <v>8</v>
      </c>
      <c r="C2004" s="1">
        <v>7014</v>
      </c>
      <c r="D2004" s="1">
        <v>400</v>
      </c>
      <c r="E2004" t="s">
        <v>12</v>
      </c>
      <c r="F2004" s="1">
        <v>357553</v>
      </c>
      <c r="G2004" s="1">
        <v>47854562</v>
      </c>
    </row>
    <row r="2005" spans="1:7">
      <c r="A2005" t="s">
        <v>7</v>
      </c>
      <c r="B2005" t="s">
        <v>8</v>
      </c>
      <c r="C2005" s="1">
        <v>7014</v>
      </c>
      <c r="D2005" s="1">
        <v>120</v>
      </c>
      <c r="E2005" t="s">
        <v>48</v>
      </c>
      <c r="F2005" s="1">
        <v>4707</v>
      </c>
      <c r="G2005" s="1">
        <v>1159269</v>
      </c>
    </row>
    <row r="2006" spans="1:7">
      <c r="A2006" t="s">
        <v>7</v>
      </c>
      <c r="B2006" t="s">
        <v>8</v>
      </c>
      <c r="C2006" s="1">
        <v>7014</v>
      </c>
      <c r="D2006" s="1">
        <v>59</v>
      </c>
      <c r="E2006" t="s">
        <v>27</v>
      </c>
      <c r="F2006" s="1">
        <v>26914</v>
      </c>
      <c r="G2006" t="s">
        <v>14</v>
      </c>
    </row>
    <row r="2007" spans="1:7">
      <c r="A2007" t="s">
        <v>7</v>
      </c>
      <c r="B2007" t="s">
        <v>8</v>
      </c>
      <c r="C2007" s="1">
        <v>7014</v>
      </c>
      <c r="D2007" s="1">
        <v>27</v>
      </c>
      <c r="E2007" t="s">
        <v>29</v>
      </c>
      <c r="F2007" s="1">
        <v>2998462</v>
      </c>
      <c r="G2007" s="1">
        <v>133643115</v>
      </c>
    </row>
    <row r="2008" spans="1:7">
      <c r="A2008" t="s">
        <v>7</v>
      </c>
      <c r="B2008" t="s">
        <v>8</v>
      </c>
      <c r="C2008" s="1">
        <v>7056</v>
      </c>
      <c r="D2008" s="1">
        <v>46</v>
      </c>
      <c r="E2008" t="s">
        <v>17</v>
      </c>
      <c r="F2008" s="1">
        <v>616780</v>
      </c>
      <c r="G2008" s="1">
        <v>7446</v>
      </c>
    </row>
    <row r="2009" spans="1:7">
      <c r="A2009" t="s">
        <v>7</v>
      </c>
      <c r="B2009" t="s">
        <v>8</v>
      </c>
      <c r="C2009" s="1">
        <v>7014</v>
      </c>
      <c r="D2009" s="1">
        <v>30</v>
      </c>
      <c r="E2009" t="s">
        <v>16</v>
      </c>
      <c r="F2009" s="1">
        <v>-453989558</v>
      </c>
      <c r="G2009" t="s">
        <v>14</v>
      </c>
    </row>
    <row r="2010" spans="1:7">
      <c r="A2010" t="s">
        <v>7</v>
      </c>
      <c r="B2010" t="s">
        <v>8</v>
      </c>
      <c r="C2010" s="1">
        <v>7014</v>
      </c>
      <c r="D2010" s="1">
        <v>106</v>
      </c>
      <c r="E2010" t="s">
        <v>47</v>
      </c>
      <c r="F2010" s="1">
        <v>14448</v>
      </c>
      <c r="G2010" t="s">
        <v>14</v>
      </c>
    </row>
    <row r="2011" spans="1:7">
      <c r="A2011" t="s">
        <v>7</v>
      </c>
      <c r="B2011" t="s">
        <v>8</v>
      </c>
      <c r="C2011" s="1">
        <v>7056</v>
      </c>
      <c r="D2011" s="1">
        <v>98</v>
      </c>
      <c r="E2011" t="s">
        <v>31</v>
      </c>
      <c r="F2011" s="1">
        <v>2427</v>
      </c>
      <c r="G2011" s="1">
        <v>15573</v>
      </c>
    </row>
    <row r="2012" spans="1:7">
      <c r="A2012" t="s">
        <v>7</v>
      </c>
      <c r="B2012" t="s">
        <v>8</v>
      </c>
      <c r="C2012" s="1">
        <v>7055</v>
      </c>
      <c r="D2012" s="1">
        <v>60</v>
      </c>
      <c r="E2012" t="s">
        <v>46</v>
      </c>
      <c r="F2012" s="1">
        <v>226786</v>
      </c>
      <c r="G2012" s="1">
        <v>9788</v>
      </c>
    </row>
    <row r="2013" spans="1:7">
      <c r="A2013" t="s">
        <v>7</v>
      </c>
      <c r="B2013" t="s">
        <v>8</v>
      </c>
      <c r="C2013" s="1">
        <v>7056</v>
      </c>
      <c r="D2013" s="1">
        <v>58</v>
      </c>
      <c r="E2013" t="s">
        <v>45</v>
      </c>
      <c r="F2013" s="1">
        <v>4704623</v>
      </c>
      <c r="G2013" t="s">
        <v>14</v>
      </c>
    </row>
    <row r="2014" spans="1:7">
      <c r="A2014" t="s">
        <v>7</v>
      </c>
      <c r="B2014" t="s">
        <v>8</v>
      </c>
      <c r="C2014" s="1">
        <v>7014</v>
      </c>
      <c r="D2014" s="1">
        <v>100</v>
      </c>
      <c r="E2014" t="s">
        <v>9</v>
      </c>
      <c r="F2014" s="1">
        <v>648112</v>
      </c>
      <c r="G2014" s="1">
        <v>28436</v>
      </c>
    </row>
    <row r="2015" spans="1:7">
      <c r="A2015" t="s">
        <v>7</v>
      </c>
      <c r="B2015" t="s">
        <v>8</v>
      </c>
      <c r="C2015" s="1">
        <v>7014</v>
      </c>
      <c r="D2015" s="1">
        <v>24</v>
      </c>
      <c r="E2015" t="s">
        <v>51</v>
      </c>
      <c r="F2015" s="1">
        <v>9624520</v>
      </c>
      <c r="G2015" s="1">
        <v>194658283</v>
      </c>
    </row>
    <row r="2016" spans="1:7">
      <c r="A2016" t="s">
        <v>7</v>
      </c>
      <c r="B2016" t="s">
        <v>8</v>
      </c>
      <c r="C2016" s="1">
        <v>7014</v>
      </c>
      <c r="D2016" s="1">
        <v>101</v>
      </c>
      <c r="E2016" t="s">
        <v>11</v>
      </c>
      <c r="F2016" s="1">
        <v>10433</v>
      </c>
      <c r="G2016" s="1">
        <v>1974</v>
      </c>
    </row>
    <row r="2017" spans="1:7">
      <c r="A2017" t="s">
        <v>7</v>
      </c>
      <c r="B2017" t="s">
        <v>8</v>
      </c>
      <c r="C2017" s="1">
        <v>7056</v>
      </c>
      <c r="D2017" s="1">
        <v>99</v>
      </c>
      <c r="E2017" t="s">
        <v>26</v>
      </c>
      <c r="F2017" s="1">
        <v>1007</v>
      </c>
      <c r="G2017" s="1">
        <v>75</v>
      </c>
    </row>
    <row r="2018" spans="1:7">
      <c r="A2018" t="s">
        <v>7</v>
      </c>
      <c r="B2018" t="s">
        <v>8</v>
      </c>
      <c r="C2018" s="1">
        <v>7014</v>
      </c>
      <c r="D2018" s="1">
        <v>56</v>
      </c>
      <c r="E2018" t="s">
        <v>49</v>
      </c>
      <c r="F2018" s="1">
        <v>3032750</v>
      </c>
      <c r="G2018" s="1">
        <v>10187637</v>
      </c>
    </row>
    <row r="2019" spans="1:7">
      <c r="A2019" t="s">
        <v>7</v>
      </c>
      <c r="B2019" t="s">
        <v>8</v>
      </c>
      <c r="C2019" s="1">
        <v>7014</v>
      </c>
      <c r="D2019" s="1">
        <v>24</v>
      </c>
      <c r="E2019" t="s">
        <v>51</v>
      </c>
      <c r="F2019" s="1">
        <v>2976044</v>
      </c>
      <c r="G2019" s="1">
        <v>48605402</v>
      </c>
    </row>
    <row r="2020" spans="1:7">
      <c r="A2020" t="s">
        <v>7</v>
      </c>
      <c r="B2020" t="s">
        <v>8</v>
      </c>
      <c r="C2020" s="1">
        <v>7014</v>
      </c>
      <c r="D2020" s="1">
        <v>8</v>
      </c>
      <c r="E2020" t="s">
        <v>37</v>
      </c>
      <c r="F2020" s="1">
        <v>70823</v>
      </c>
      <c r="G2020" t="s">
        <v>14</v>
      </c>
    </row>
    <row r="2021" spans="1:7">
      <c r="A2021" t="s">
        <v>7</v>
      </c>
      <c r="B2021" t="s">
        <v>8</v>
      </c>
      <c r="C2021" s="1">
        <v>7056</v>
      </c>
      <c r="D2021" s="1">
        <v>58</v>
      </c>
      <c r="E2021" t="s">
        <v>45</v>
      </c>
      <c r="F2021" s="1">
        <v>3415140</v>
      </c>
      <c r="G2021" t="s">
        <v>14</v>
      </c>
    </row>
    <row r="2022" spans="1:7">
      <c r="A2022" t="s">
        <v>7</v>
      </c>
      <c r="B2022" t="s">
        <v>8</v>
      </c>
      <c r="C2022" s="1">
        <v>7014</v>
      </c>
      <c r="D2022" s="1">
        <v>4</v>
      </c>
      <c r="E2022" t="s">
        <v>24</v>
      </c>
      <c r="F2022" s="1">
        <v>2482137</v>
      </c>
      <c r="G2022" s="1">
        <v>181790775</v>
      </c>
    </row>
    <row r="2023" spans="1:7">
      <c r="A2023" t="s">
        <v>7</v>
      </c>
      <c r="B2023" t="s">
        <v>8</v>
      </c>
      <c r="C2023" s="1">
        <v>7014</v>
      </c>
      <c r="D2023" s="1">
        <v>7</v>
      </c>
      <c r="E2023" t="s">
        <v>20</v>
      </c>
      <c r="F2023" s="1">
        <v>78791554</v>
      </c>
      <c r="G2023" s="1">
        <v>1514287</v>
      </c>
    </row>
    <row r="2024" spans="1:7">
      <c r="A2024" t="s">
        <v>7</v>
      </c>
      <c r="B2024" t="s">
        <v>8</v>
      </c>
      <c r="C2024" s="1">
        <v>7014</v>
      </c>
      <c r="D2024" s="1">
        <v>59</v>
      </c>
      <c r="E2024" t="s">
        <v>27</v>
      </c>
      <c r="F2024" s="1">
        <v>95215</v>
      </c>
      <c r="G2024" t="s">
        <v>14</v>
      </c>
    </row>
    <row r="2025" spans="1:7">
      <c r="A2025" t="s">
        <v>7</v>
      </c>
      <c r="B2025" t="s">
        <v>8</v>
      </c>
      <c r="C2025" s="1">
        <v>7014</v>
      </c>
      <c r="D2025" s="1">
        <v>98</v>
      </c>
      <c r="E2025" t="s">
        <v>31</v>
      </c>
      <c r="F2025" s="1">
        <v>926367</v>
      </c>
      <c r="G2025" s="1">
        <v>53411885</v>
      </c>
    </row>
    <row r="2026" spans="1:7">
      <c r="A2026" t="s">
        <v>7</v>
      </c>
      <c r="B2026" t="s">
        <v>8</v>
      </c>
      <c r="C2026" s="1">
        <v>7014</v>
      </c>
      <c r="D2026" s="1">
        <v>86</v>
      </c>
      <c r="E2026" t="s">
        <v>13</v>
      </c>
      <c r="F2026" s="1">
        <v>230</v>
      </c>
      <c r="G2026" t="s">
        <v>14</v>
      </c>
    </row>
    <row r="2027" spans="1:7">
      <c r="A2027" t="s">
        <v>7</v>
      </c>
      <c r="B2027" t="s">
        <v>8</v>
      </c>
      <c r="C2027" s="1">
        <v>6121</v>
      </c>
      <c r="D2027" s="1">
        <v>106</v>
      </c>
      <c r="E2027" t="s">
        <v>47</v>
      </c>
      <c r="F2027" s="1">
        <v>6806</v>
      </c>
      <c r="G2027" t="s">
        <v>14</v>
      </c>
    </row>
    <row r="2028" spans="1:7">
      <c r="A2028" t="s">
        <v>7</v>
      </c>
      <c r="B2028" t="s">
        <v>22</v>
      </c>
      <c r="C2028" s="1">
        <v>7014</v>
      </c>
      <c r="D2028" s="1">
        <v>3</v>
      </c>
      <c r="E2028" t="s">
        <v>28</v>
      </c>
      <c r="F2028" s="1">
        <v>20012</v>
      </c>
      <c r="G2028" s="1">
        <v>19458</v>
      </c>
    </row>
    <row r="2029" spans="1:7">
      <c r="A2029" t="s">
        <v>7</v>
      </c>
      <c r="B2029" t="s">
        <v>8</v>
      </c>
      <c r="C2029" s="1">
        <v>7014</v>
      </c>
      <c r="D2029" s="1">
        <v>1</v>
      </c>
      <c r="E2029" t="s">
        <v>40</v>
      </c>
      <c r="F2029" s="1">
        <v>3269</v>
      </c>
      <c r="G2029" s="1">
        <v>12825</v>
      </c>
    </row>
    <row r="2030" spans="1:7">
      <c r="A2030" t="s">
        <v>7</v>
      </c>
      <c r="B2030" t="s">
        <v>8</v>
      </c>
      <c r="C2030" s="1">
        <v>7014</v>
      </c>
      <c r="D2030" s="1">
        <v>27</v>
      </c>
      <c r="E2030" t="s">
        <v>29</v>
      </c>
      <c r="F2030" s="1">
        <v>16122065</v>
      </c>
      <c r="G2030" s="1">
        <v>1072163962</v>
      </c>
    </row>
    <row r="2031" spans="1:7">
      <c r="A2031" t="s">
        <v>7</v>
      </c>
      <c r="B2031" t="s">
        <v>8</v>
      </c>
      <c r="C2031" s="1">
        <v>7014</v>
      </c>
      <c r="D2031" s="1">
        <v>59</v>
      </c>
      <c r="E2031" t="s">
        <v>27</v>
      </c>
      <c r="F2031" s="1">
        <v>15648</v>
      </c>
      <c r="G2031" t="s">
        <v>14</v>
      </c>
    </row>
    <row r="2032" spans="1:7">
      <c r="A2032" t="s">
        <v>7</v>
      </c>
      <c r="B2032" t="s">
        <v>8</v>
      </c>
      <c r="C2032" s="1">
        <v>7014</v>
      </c>
      <c r="D2032" s="1">
        <v>27</v>
      </c>
      <c r="E2032" t="s">
        <v>29</v>
      </c>
      <c r="F2032" s="1">
        <v>2683975</v>
      </c>
      <c r="G2032" s="1">
        <v>242203328</v>
      </c>
    </row>
    <row r="2033" spans="1:7">
      <c r="A2033" t="s">
        <v>7</v>
      </c>
      <c r="B2033" t="s">
        <v>8</v>
      </c>
      <c r="C2033" s="1">
        <v>7014</v>
      </c>
      <c r="D2033" s="1">
        <v>24</v>
      </c>
      <c r="E2033" t="s">
        <v>51</v>
      </c>
      <c r="F2033" s="1">
        <v>3479606</v>
      </c>
      <c r="G2033" s="1">
        <v>110340616</v>
      </c>
    </row>
    <row r="2034" spans="1:7">
      <c r="A2034" t="s">
        <v>7</v>
      </c>
      <c r="B2034" t="s">
        <v>8</v>
      </c>
      <c r="C2034" s="1">
        <v>7056</v>
      </c>
      <c r="D2034" s="1">
        <v>58</v>
      </c>
      <c r="E2034" t="s">
        <v>45</v>
      </c>
      <c r="F2034" s="1">
        <v>3572104</v>
      </c>
      <c r="G2034" t="s">
        <v>14</v>
      </c>
    </row>
    <row r="2035" spans="1:7">
      <c r="A2035" t="s">
        <v>7</v>
      </c>
      <c r="B2035" t="s">
        <v>8</v>
      </c>
      <c r="C2035" s="1">
        <v>7056</v>
      </c>
      <c r="D2035" s="1">
        <v>102</v>
      </c>
      <c r="E2035" t="s">
        <v>23</v>
      </c>
      <c r="F2035" s="1">
        <v>6396</v>
      </c>
      <c r="G2035" t="s">
        <v>14</v>
      </c>
    </row>
    <row r="2036" spans="1:7">
      <c r="A2036" t="s">
        <v>7</v>
      </c>
      <c r="B2036" t="s">
        <v>8</v>
      </c>
      <c r="C2036" s="1">
        <v>6121</v>
      </c>
      <c r="D2036" s="1">
        <v>100</v>
      </c>
      <c r="E2036" t="s">
        <v>9</v>
      </c>
      <c r="F2036" s="1">
        <v>120640</v>
      </c>
      <c r="G2036" t="s">
        <v>14</v>
      </c>
    </row>
    <row r="2037" spans="1:7">
      <c r="A2037" t="s">
        <v>7</v>
      </c>
      <c r="B2037" t="s">
        <v>8</v>
      </c>
      <c r="C2037" s="1">
        <v>7014</v>
      </c>
      <c r="D2037" s="1">
        <v>81</v>
      </c>
      <c r="E2037" t="s">
        <v>15</v>
      </c>
      <c r="F2037" s="1">
        <v>100583</v>
      </c>
      <c r="G2037" s="1">
        <v>123848</v>
      </c>
    </row>
    <row r="2038" spans="1:7">
      <c r="A2038" t="s">
        <v>7</v>
      </c>
      <c r="B2038" t="s">
        <v>8</v>
      </c>
      <c r="C2038" s="1">
        <v>7014</v>
      </c>
      <c r="D2038" s="1">
        <v>51</v>
      </c>
      <c r="E2038" t="s">
        <v>57</v>
      </c>
      <c r="F2038" s="1">
        <v>819</v>
      </c>
      <c r="G2038" s="1">
        <v>18638</v>
      </c>
    </row>
    <row r="2039" spans="1:7">
      <c r="A2039" t="s">
        <v>7</v>
      </c>
      <c r="B2039" t="s">
        <v>8</v>
      </c>
      <c r="C2039" s="1">
        <v>7014</v>
      </c>
      <c r="D2039" s="1">
        <v>126</v>
      </c>
      <c r="E2039" t="s">
        <v>50</v>
      </c>
      <c r="F2039" s="1">
        <v>7633</v>
      </c>
      <c r="G2039" s="1">
        <v>676397</v>
      </c>
    </row>
    <row r="2040" spans="1:7">
      <c r="A2040" t="s">
        <v>7</v>
      </c>
      <c r="B2040" t="s">
        <v>8</v>
      </c>
      <c r="C2040" s="1">
        <v>7055</v>
      </c>
      <c r="D2040" s="1">
        <v>2</v>
      </c>
      <c r="E2040" t="s">
        <v>25</v>
      </c>
      <c r="F2040" s="1">
        <v>5795423</v>
      </c>
      <c r="G2040" s="1">
        <v>390466619</v>
      </c>
    </row>
    <row r="2041" spans="1:7">
      <c r="A2041" t="s">
        <v>7</v>
      </c>
      <c r="B2041" t="s">
        <v>8</v>
      </c>
      <c r="C2041" s="1">
        <v>7055</v>
      </c>
      <c r="D2041" s="1">
        <v>58</v>
      </c>
      <c r="E2041" t="s">
        <v>45</v>
      </c>
      <c r="F2041" s="1">
        <v>4109695</v>
      </c>
      <c r="G2041" t="s">
        <v>14</v>
      </c>
    </row>
    <row r="2042" spans="1:7">
      <c r="A2042" t="s">
        <v>7</v>
      </c>
      <c r="B2042" t="s">
        <v>8</v>
      </c>
      <c r="C2042" s="1">
        <v>7014</v>
      </c>
      <c r="D2042" s="1">
        <v>24</v>
      </c>
      <c r="E2042" t="s">
        <v>51</v>
      </c>
      <c r="F2042" s="1">
        <v>5903224</v>
      </c>
      <c r="G2042" s="1">
        <v>150333451</v>
      </c>
    </row>
    <row r="2043" spans="1:7">
      <c r="A2043" t="s">
        <v>7</v>
      </c>
      <c r="B2043" t="s">
        <v>8</v>
      </c>
      <c r="C2043" s="1">
        <v>7053</v>
      </c>
      <c r="D2043" s="1">
        <v>53</v>
      </c>
      <c r="E2043" t="s">
        <v>42</v>
      </c>
      <c r="F2043" s="1">
        <v>5690619</v>
      </c>
      <c r="G2043" s="1">
        <v>75292569</v>
      </c>
    </row>
    <row r="2044" spans="1:7">
      <c r="A2044" t="s">
        <v>7</v>
      </c>
      <c r="B2044" t="s">
        <v>8</v>
      </c>
      <c r="C2044" s="1">
        <v>7056</v>
      </c>
      <c r="D2044" s="1">
        <v>81</v>
      </c>
      <c r="E2044" t="s">
        <v>15</v>
      </c>
      <c r="F2044" s="1">
        <v>1400</v>
      </c>
      <c r="G2044" t="s">
        <v>14</v>
      </c>
    </row>
    <row r="2045" spans="1:7">
      <c r="A2045" t="s">
        <v>7</v>
      </c>
      <c r="B2045" t="s">
        <v>8</v>
      </c>
      <c r="C2045" s="1">
        <v>7053</v>
      </c>
      <c r="D2045" s="1">
        <v>52</v>
      </c>
      <c r="E2045" t="s">
        <v>32</v>
      </c>
      <c r="F2045" s="1">
        <v>404914</v>
      </c>
      <c r="G2045" s="1">
        <v>4338727</v>
      </c>
    </row>
    <row r="2046" spans="1:7">
      <c r="A2046" t="s">
        <v>7</v>
      </c>
      <c r="B2046" t="s">
        <v>8</v>
      </c>
      <c r="C2046" s="1">
        <v>7056</v>
      </c>
      <c r="D2046" s="1">
        <v>60</v>
      </c>
      <c r="E2046" t="s">
        <v>46</v>
      </c>
      <c r="F2046" s="1">
        <v>31721</v>
      </c>
      <c r="G2046" s="1">
        <v>7123</v>
      </c>
    </row>
    <row r="2047" spans="1:7">
      <c r="A2047" t="s">
        <v>7</v>
      </c>
      <c r="B2047" t="s">
        <v>8</v>
      </c>
      <c r="C2047" s="1">
        <v>7014</v>
      </c>
      <c r="D2047" s="1">
        <v>1</v>
      </c>
      <c r="E2047" t="s">
        <v>40</v>
      </c>
      <c r="F2047" s="1">
        <v>5041</v>
      </c>
      <c r="G2047" s="1">
        <v>2166</v>
      </c>
    </row>
    <row r="2048" spans="1:7">
      <c r="A2048" t="s">
        <v>7</v>
      </c>
      <c r="B2048" t="s">
        <v>8</v>
      </c>
      <c r="C2048" s="1">
        <v>7014</v>
      </c>
      <c r="D2048" s="1">
        <v>28</v>
      </c>
      <c r="E2048" t="s">
        <v>33</v>
      </c>
      <c r="F2048" s="1">
        <v>36967</v>
      </c>
      <c r="G2048" s="1">
        <v>2383704</v>
      </c>
    </row>
    <row r="2049" spans="1:7">
      <c r="A2049" t="s">
        <v>7</v>
      </c>
      <c r="B2049" t="s">
        <v>8</v>
      </c>
      <c r="C2049" s="1">
        <v>7014</v>
      </c>
      <c r="D2049" s="1">
        <v>126</v>
      </c>
      <c r="E2049" t="s">
        <v>50</v>
      </c>
      <c r="F2049" s="1">
        <v>28</v>
      </c>
      <c r="G2049" s="1">
        <v>21157</v>
      </c>
    </row>
    <row r="2050" spans="1:7">
      <c r="A2050" t="s">
        <v>7</v>
      </c>
      <c r="B2050" t="s">
        <v>8</v>
      </c>
      <c r="C2050" s="1">
        <v>7055</v>
      </c>
      <c r="D2050" s="1">
        <v>99</v>
      </c>
      <c r="E2050" t="s">
        <v>26</v>
      </c>
      <c r="F2050" s="1">
        <v>1373</v>
      </c>
      <c r="G2050" t="s">
        <v>14</v>
      </c>
    </row>
    <row r="2051" spans="1:7">
      <c r="A2051" t="s">
        <v>7</v>
      </c>
      <c r="B2051" t="s">
        <v>8</v>
      </c>
      <c r="C2051" s="1">
        <v>7014</v>
      </c>
      <c r="D2051" s="1">
        <v>106</v>
      </c>
      <c r="E2051" t="s">
        <v>47</v>
      </c>
      <c r="F2051" s="1">
        <v>1103</v>
      </c>
      <c r="G2051" t="s">
        <v>14</v>
      </c>
    </row>
    <row r="2052" spans="1:7">
      <c r="A2052" t="s">
        <v>7</v>
      </c>
      <c r="B2052" t="s">
        <v>8</v>
      </c>
      <c r="C2052" s="1">
        <v>7014</v>
      </c>
      <c r="D2052" s="1">
        <v>19</v>
      </c>
      <c r="E2052" t="s">
        <v>39</v>
      </c>
      <c r="F2052" t="s">
        <v>14</v>
      </c>
      <c r="G2052" s="1">
        <v>1589295</v>
      </c>
    </row>
    <row r="2053" spans="1:7">
      <c r="A2053" t="s">
        <v>7</v>
      </c>
      <c r="B2053" t="s">
        <v>8</v>
      </c>
      <c r="C2053" s="1">
        <v>7054</v>
      </c>
      <c r="D2053" s="1">
        <v>88</v>
      </c>
      <c r="E2053" t="s">
        <v>52</v>
      </c>
      <c r="F2053" s="1">
        <v>228721</v>
      </c>
      <c r="G2053" t="s">
        <v>14</v>
      </c>
    </row>
    <row r="2054" spans="1:7">
      <c r="A2054" t="s">
        <v>7</v>
      </c>
      <c r="B2054" t="s">
        <v>8</v>
      </c>
      <c r="C2054" s="1">
        <v>7054</v>
      </c>
      <c r="D2054" s="1">
        <v>98</v>
      </c>
      <c r="E2054" t="s">
        <v>31</v>
      </c>
      <c r="F2054" s="1">
        <v>1372350</v>
      </c>
      <c r="G2054" s="1">
        <v>280101</v>
      </c>
    </row>
    <row r="2055" spans="1:7">
      <c r="A2055" t="s">
        <v>7</v>
      </c>
      <c r="B2055" t="s">
        <v>8</v>
      </c>
      <c r="C2055" s="1">
        <v>7055</v>
      </c>
      <c r="D2055" s="1">
        <v>121</v>
      </c>
      <c r="E2055" t="s">
        <v>35</v>
      </c>
      <c r="F2055" s="1">
        <v>16461</v>
      </c>
      <c r="G2055" s="1">
        <v>236224</v>
      </c>
    </row>
    <row r="2056" spans="1:7">
      <c r="A2056" t="s">
        <v>7</v>
      </c>
      <c r="B2056" t="s">
        <v>8</v>
      </c>
      <c r="C2056" s="1">
        <v>7056</v>
      </c>
      <c r="D2056" s="1">
        <v>58</v>
      </c>
      <c r="E2056" t="s">
        <v>45</v>
      </c>
      <c r="F2056" s="1">
        <v>526967</v>
      </c>
      <c r="G2056" t="s">
        <v>14</v>
      </c>
    </row>
    <row r="2057" spans="1:7">
      <c r="A2057" t="s">
        <v>7</v>
      </c>
      <c r="B2057" t="s">
        <v>8</v>
      </c>
      <c r="C2057" s="1">
        <v>7014</v>
      </c>
      <c r="D2057" s="1">
        <v>103</v>
      </c>
      <c r="E2057" t="s">
        <v>21</v>
      </c>
      <c r="F2057" s="1">
        <v>10450382</v>
      </c>
      <c r="G2057" s="1">
        <v>350993</v>
      </c>
    </row>
    <row r="2058" spans="1:7">
      <c r="A2058" t="s">
        <v>7</v>
      </c>
      <c r="B2058" t="s">
        <v>8</v>
      </c>
      <c r="C2058" s="1">
        <v>7014</v>
      </c>
      <c r="D2058" s="1">
        <v>120</v>
      </c>
      <c r="E2058" t="s">
        <v>48</v>
      </c>
      <c r="F2058" s="1">
        <v>156845</v>
      </c>
      <c r="G2058" s="1">
        <v>19160931</v>
      </c>
    </row>
    <row r="2059" spans="1:7">
      <c r="A2059" t="s">
        <v>7</v>
      </c>
      <c r="B2059" t="s">
        <v>8</v>
      </c>
      <c r="C2059" s="1">
        <v>7014</v>
      </c>
      <c r="D2059" s="1">
        <v>56</v>
      </c>
      <c r="E2059" t="s">
        <v>49</v>
      </c>
      <c r="F2059" s="1">
        <v>1396639</v>
      </c>
      <c r="G2059" s="1">
        <v>7339551</v>
      </c>
    </row>
    <row r="2060" spans="1:7">
      <c r="A2060" t="s">
        <v>7</v>
      </c>
      <c r="B2060" t="s">
        <v>8</v>
      </c>
      <c r="C2060" s="1">
        <v>7014</v>
      </c>
      <c r="D2060" s="1">
        <v>7</v>
      </c>
      <c r="E2060" t="s">
        <v>20</v>
      </c>
      <c r="F2060" s="1">
        <v>17937618628</v>
      </c>
      <c r="G2060" s="1">
        <v>369094212</v>
      </c>
    </row>
    <row r="2061" spans="1:7">
      <c r="A2061" t="s">
        <v>7</v>
      </c>
      <c r="B2061" t="s">
        <v>8</v>
      </c>
      <c r="C2061" s="1">
        <v>7014</v>
      </c>
      <c r="D2061" s="1">
        <v>81</v>
      </c>
      <c r="E2061" t="s">
        <v>15</v>
      </c>
      <c r="F2061" s="1">
        <v>1400</v>
      </c>
      <c r="G2061" t="s">
        <v>14</v>
      </c>
    </row>
    <row r="2062" spans="1:7">
      <c r="A2062" t="s">
        <v>7</v>
      </c>
      <c r="B2062" t="s">
        <v>8</v>
      </c>
      <c r="C2062" s="1">
        <v>7014</v>
      </c>
      <c r="D2062" s="1">
        <v>103</v>
      </c>
      <c r="E2062" t="s">
        <v>21</v>
      </c>
      <c r="F2062" s="1">
        <v>11675690</v>
      </c>
      <c r="G2062" s="1">
        <v>827195</v>
      </c>
    </row>
    <row r="2063" spans="1:7">
      <c r="A2063" t="s">
        <v>7</v>
      </c>
      <c r="B2063" t="s">
        <v>8</v>
      </c>
      <c r="C2063" s="1">
        <v>6121</v>
      </c>
      <c r="D2063" s="1">
        <v>46</v>
      </c>
      <c r="E2063" t="s">
        <v>17</v>
      </c>
      <c r="F2063" s="1">
        <v>34358470</v>
      </c>
      <c r="G2063" t="s">
        <v>14</v>
      </c>
    </row>
    <row r="2064" spans="1:7">
      <c r="A2064" t="s">
        <v>7</v>
      </c>
      <c r="B2064" t="s">
        <v>8</v>
      </c>
      <c r="C2064" s="1">
        <v>7014</v>
      </c>
      <c r="D2064" s="1">
        <v>122</v>
      </c>
      <c r="E2064" t="s">
        <v>19</v>
      </c>
      <c r="F2064" s="1">
        <v>149570</v>
      </c>
      <c r="G2064" t="s">
        <v>14</v>
      </c>
    </row>
    <row r="2065" spans="1:7">
      <c r="A2065" t="s">
        <v>7</v>
      </c>
      <c r="B2065" t="s">
        <v>8</v>
      </c>
      <c r="C2065" s="1">
        <v>7053</v>
      </c>
      <c r="D2065" s="1">
        <v>53</v>
      </c>
      <c r="E2065" t="s">
        <v>42</v>
      </c>
      <c r="F2065" t="s">
        <v>14</v>
      </c>
      <c r="G2065" s="1">
        <v>3061200</v>
      </c>
    </row>
    <row r="2066" spans="1:7">
      <c r="A2066" t="s">
        <v>7</v>
      </c>
      <c r="B2066" t="s">
        <v>8</v>
      </c>
      <c r="C2066" s="1">
        <v>7014</v>
      </c>
      <c r="D2066" s="1">
        <v>101</v>
      </c>
      <c r="E2066" t="s">
        <v>11</v>
      </c>
      <c r="F2066" s="1">
        <v>10177</v>
      </c>
      <c r="G2066" s="1">
        <v>858</v>
      </c>
    </row>
    <row r="2067" spans="1:7">
      <c r="A2067" t="s">
        <v>7</v>
      </c>
      <c r="B2067" t="s">
        <v>8</v>
      </c>
      <c r="C2067" s="1">
        <v>7014</v>
      </c>
      <c r="D2067" s="1">
        <v>46</v>
      </c>
      <c r="E2067" t="s">
        <v>17</v>
      </c>
      <c r="F2067" s="1">
        <v>1430343</v>
      </c>
      <c r="G2067" s="1">
        <v>51016</v>
      </c>
    </row>
    <row r="2068" spans="1:7">
      <c r="A2068" t="s">
        <v>7</v>
      </c>
      <c r="B2068" t="s">
        <v>8</v>
      </c>
      <c r="C2068" s="1">
        <v>7014</v>
      </c>
      <c r="D2068" s="1">
        <v>86</v>
      </c>
      <c r="E2068" t="s">
        <v>13</v>
      </c>
      <c r="F2068" s="1">
        <v>13841</v>
      </c>
      <c r="G2068" t="s">
        <v>14</v>
      </c>
    </row>
    <row r="2069" spans="1:7">
      <c r="A2069" t="s">
        <v>7</v>
      </c>
      <c r="B2069" t="s">
        <v>8</v>
      </c>
      <c r="C2069" s="1">
        <v>7014</v>
      </c>
      <c r="D2069" s="1">
        <v>86</v>
      </c>
      <c r="E2069" t="s">
        <v>13</v>
      </c>
      <c r="F2069" s="1">
        <v>3542</v>
      </c>
      <c r="G2069" t="s">
        <v>14</v>
      </c>
    </row>
    <row r="2070" spans="1:7">
      <c r="A2070" t="s">
        <v>7</v>
      </c>
      <c r="B2070" t="s">
        <v>8</v>
      </c>
      <c r="C2070" s="1">
        <v>7014</v>
      </c>
      <c r="D2070" s="1">
        <v>401</v>
      </c>
      <c r="E2070" t="s">
        <v>18</v>
      </c>
      <c r="F2070" s="1">
        <v>40984</v>
      </c>
      <c r="G2070" s="1">
        <v>1187712</v>
      </c>
    </row>
    <row r="2071" spans="1:7">
      <c r="A2071" t="s">
        <v>7</v>
      </c>
      <c r="B2071" t="s">
        <v>8</v>
      </c>
      <c r="C2071" s="1">
        <v>7014</v>
      </c>
      <c r="D2071" s="1">
        <v>8</v>
      </c>
      <c r="E2071" t="s">
        <v>37</v>
      </c>
      <c r="F2071" s="1">
        <v>248548538</v>
      </c>
      <c r="G2071" s="1">
        <v>2054498</v>
      </c>
    </row>
    <row r="2072" spans="1:7">
      <c r="A2072" t="s">
        <v>7</v>
      </c>
      <c r="B2072" t="s">
        <v>8</v>
      </c>
      <c r="C2072" s="1">
        <v>7014</v>
      </c>
      <c r="D2072" s="1">
        <v>120</v>
      </c>
      <c r="E2072" t="s">
        <v>48</v>
      </c>
      <c r="F2072" s="1">
        <v>13214</v>
      </c>
      <c r="G2072" s="1">
        <v>3721609</v>
      </c>
    </row>
    <row r="2073" spans="1:7">
      <c r="A2073" t="s">
        <v>7</v>
      </c>
      <c r="B2073" t="s">
        <v>8</v>
      </c>
      <c r="C2073" s="1">
        <v>7054</v>
      </c>
      <c r="D2073" s="1">
        <v>87</v>
      </c>
      <c r="E2073" t="s">
        <v>63</v>
      </c>
      <c r="F2073" s="1">
        <v>1085</v>
      </c>
      <c r="G2073" t="s">
        <v>14</v>
      </c>
    </row>
    <row r="2074" spans="1:7">
      <c r="A2074" t="s">
        <v>7</v>
      </c>
      <c r="B2074" t="s">
        <v>8</v>
      </c>
      <c r="C2074" s="1">
        <v>7055</v>
      </c>
      <c r="D2074" s="1">
        <v>58</v>
      </c>
      <c r="E2074" t="s">
        <v>45</v>
      </c>
      <c r="F2074" s="1">
        <v>32538709</v>
      </c>
      <c r="G2074" t="s">
        <v>14</v>
      </c>
    </row>
    <row r="2075" spans="1:7">
      <c r="A2075" t="s">
        <v>7</v>
      </c>
      <c r="B2075" t="s">
        <v>8</v>
      </c>
      <c r="C2075" s="1">
        <v>7014</v>
      </c>
      <c r="D2075" s="1">
        <v>101</v>
      </c>
      <c r="E2075" t="s">
        <v>11</v>
      </c>
      <c r="F2075" s="1">
        <v>19182</v>
      </c>
      <c r="G2075" s="1">
        <v>2349</v>
      </c>
    </row>
    <row r="2076" spans="1:7">
      <c r="A2076" t="s">
        <v>7</v>
      </c>
      <c r="B2076" t="s">
        <v>8</v>
      </c>
      <c r="C2076" s="1">
        <v>7014</v>
      </c>
      <c r="D2076" s="1">
        <v>3</v>
      </c>
      <c r="E2076" t="s">
        <v>28</v>
      </c>
      <c r="F2076" s="1">
        <v>1375768</v>
      </c>
      <c r="G2076" s="1">
        <v>72210</v>
      </c>
    </row>
    <row r="2077" spans="1:7">
      <c r="A2077" t="s">
        <v>7</v>
      </c>
      <c r="B2077" t="s">
        <v>8</v>
      </c>
      <c r="C2077" s="1">
        <v>7056</v>
      </c>
      <c r="D2077" s="1">
        <v>2</v>
      </c>
      <c r="E2077" t="s">
        <v>25</v>
      </c>
      <c r="F2077" s="1">
        <v>9613512</v>
      </c>
      <c r="G2077" s="1">
        <v>249833395</v>
      </c>
    </row>
    <row r="2078" spans="1:7">
      <c r="A2078" t="s">
        <v>7</v>
      </c>
      <c r="B2078" t="s">
        <v>8</v>
      </c>
      <c r="C2078" s="1">
        <v>7014</v>
      </c>
      <c r="D2078" s="1">
        <v>100</v>
      </c>
      <c r="E2078" t="s">
        <v>9</v>
      </c>
      <c r="F2078" s="1">
        <v>533130</v>
      </c>
      <c r="G2078" s="1">
        <v>66138</v>
      </c>
    </row>
    <row r="2079" spans="1:7">
      <c r="A2079" t="s">
        <v>7</v>
      </c>
      <c r="B2079" t="s">
        <v>8</v>
      </c>
      <c r="C2079" s="1">
        <v>7014</v>
      </c>
      <c r="D2079" s="1">
        <v>7</v>
      </c>
      <c r="E2079" t="s">
        <v>20</v>
      </c>
      <c r="F2079" s="1">
        <v>71850905</v>
      </c>
      <c r="G2079" s="1">
        <v>7357571</v>
      </c>
    </row>
    <row r="2080" spans="1:7">
      <c r="A2080" t="s">
        <v>7</v>
      </c>
      <c r="B2080" t="s">
        <v>8</v>
      </c>
      <c r="C2080" s="1">
        <v>7014</v>
      </c>
      <c r="D2080" s="1">
        <v>3</v>
      </c>
      <c r="E2080" t="s">
        <v>28</v>
      </c>
      <c r="F2080" s="1">
        <v>4725677</v>
      </c>
      <c r="G2080" s="1">
        <v>182105</v>
      </c>
    </row>
    <row r="2081" spans="1:7">
      <c r="A2081" t="s">
        <v>7</v>
      </c>
      <c r="B2081" t="s">
        <v>8</v>
      </c>
      <c r="C2081" s="1">
        <v>7014</v>
      </c>
      <c r="D2081" s="1">
        <v>3</v>
      </c>
      <c r="E2081" t="s">
        <v>28</v>
      </c>
      <c r="F2081" s="1">
        <v>262010</v>
      </c>
      <c r="G2081" t="s">
        <v>14</v>
      </c>
    </row>
    <row r="2082" spans="1:7">
      <c r="A2082" t="s">
        <v>7</v>
      </c>
      <c r="B2082" t="s">
        <v>8</v>
      </c>
      <c r="C2082" s="1">
        <v>7014</v>
      </c>
      <c r="D2082" s="1">
        <v>17</v>
      </c>
      <c r="E2082" t="s">
        <v>10</v>
      </c>
      <c r="F2082" s="1">
        <v>297426</v>
      </c>
      <c r="G2082" s="1">
        <v>6232405</v>
      </c>
    </row>
    <row r="2083" spans="1:7">
      <c r="A2083" t="s">
        <v>7</v>
      </c>
      <c r="B2083" t="s">
        <v>8</v>
      </c>
      <c r="C2083" s="1">
        <v>7014</v>
      </c>
      <c r="D2083" s="1">
        <v>100</v>
      </c>
      <c r="E2083" t="s">
        <v>9</v>
      </c>
      <c r="F2083" s="1">
        <v>88798</v>
      </c>
      <c r="G2083" s="1">
        <v>13189</v>
      </c>
    </row>
    <row r="2084" spans="1:7">
      <c r="A2084" t="s">
        <v>7</v>
      </c>
      <c r="B2084" t="s">
        <v>8</v>
      </c>
      <c r="C2084" s="1">
        <v>7014</v>
      </c>
      <c r="D2084" s="1">
        <v>17</v>
      </c>
      <c r="E2084" t="s">
        <v>10</v>
      </c>
      <c r="F2084" s="1">
        <v>737538</v>
      </c>
      <c r="G2084" s="1">
        <v>11038628</v>
      </c>
    </row>
    <row r="2085" spans="1:7">
      <c r="A2085" t="s">
        <v>7</v>
      </c>
      <c r="B2085" t="s">
        <v>8</v>
      </c>
      <c r="C2085" s="1">
        <v>7014</v>
      </c>
      <c r="D2085" s="1">
        <v>4</v>
      </c>
      <c r="E2085" t="s">
        <v>24</v>
      </c>
      <c r="F2085" s="1">
        <v>399457</v>
      </c>
      <c r="G2085" s="1">
        <v>57900131</v>
      </c>
    </row>
    <row r="2086" spans="1:7">
      <c r="A2086" t="s">
        <v>7</v>
      </c>
      <c r="B2086" t="s">
        <v>8</v>
      </c>
      <c r="C2086" s="1">
        <v>7055</v>
      </c>
      <c r="D2086" s="1">
        <v>121</v>
      </c>
      <c r="E2086" t="s">
        <v>35</v>
      </c>
      <c r="F2086" s="1">
        <v>19871</v>
      </c>
      <c r="G2086" s="1">
        <v>996294</v>
      </c>
    </row>
    <row r="2087" spans="1:7">
      <c r="A2087" t="s">
        <v>7</v>
      </c>
      <c r="B2087" t="s">
        <v>8</v>
      </c>
      <c r="C2087" s="1">
        <v>7014</v>
      </c>
      <c r="D2087" s="1">
        <v>120</v>
      </c>
      <c r="E2087" t="s">
        <v>48</v>
      </c>
      <c r="F2087" s="1">
        <v>352448</v>
      </c>
      <c r="G2087" s="1">
        <v>30496064</v>
      </c>
    </row>
    <row r="2088" spans="1:7">
      <c r="A2088" t="s">
        <v>7</v>
      </c>
      <c r="B2088" t="s">
        <v>8</v>
      </c>
      <c r="C2088" s="1">
        <v>7014</v>
      </c>
      <c r="D2088" s="1">
        <v>126</v>
      </c>
      <c r="E2088" t="s">
        <v>50</v>
      </c>
      <c r="F2088" s="1">
        <v>10660</v>
      </c>
      <c r="G2088" s="1">
        <v>1688135</v>
      </c>
    </row>
    <row r="2089" spans="1:7">
      <c r="A2089" t="s">
        <v>7</v>
      </c>
      <c r="B2089" t="s">
        <v>8</v>
      </c>
      <c r="C2089" s="1">
        <v>7014</v>
      </c>
      <c r="D2089" s="1">
        <v>85</v>
      </c>
      <c r="E2089" t="s">
        <v>41</v>
      </c>
      <c r="F2089" s="1">
        <v>-28355</v>
      </c>
      <c r="G2089" t="s">
        <v>14</v>
      </c>
    </row>
    <row r="2090" spans="1:7">
      <c r="A2090" t="s">
        <v>7</v>
      </c>
      <c r="B2090" t="s">
        <v>8</v>
      </c>
      <c r="C2090" s="1">
        <v>7055</v>
      </c>
      <c r="D2090" s="1">
        <v>102</v>
      </c>
      <c r="E2090" t="s">
        <v>23</v>
      </c>
      <c r="F2090" s="1">
        <v>28</v>
      </c>
      <c r="G2090" t="s">
        <v>14</v>
      </c>
    </row>
    <row r="2091" spans="1:7">
      <c r="A2091" t="s">
        <v>7</v>
      </c>
      <c r="B2091" t="s">
        <v>8</v>
      </c>
      <c r="C2091" s="1">
        <v>7014</v>
      </c>
      <c r="D2091" s="1">
        <v>56</v>
      </c>
      <c r="E2091" t="s">
        <v>49</v>
      </c>
      <c r="F2091" s="1">
        <v>23271372</v>
      </c>
      <c r="G2091" s="1">
        <v>116323401</v>
      </c>
    </row>
    <row r="2092" spans="1:7">
      <c r="A2092" t="s">
        <v>7</v>
      </c>
      <c r="B2092" t="s">
        <v>8</v>
      </c>
      <c r="C2092" s="1">
        <v>7014</v>
      </c>
      <c r="D2092" s="1">
        <v>3</v>
      </c>
      <c r="E2092" t="s">
        <v>28</v>
      </c>
      <c r="F2092" s="1">
        <v>6502339</v>
      </c>
      <c r="G2092" s="1">
        <v>727210</v>
      </c>
    </row>
    <row r="2093" spans="1:7">
      <c r="A2093" t="s">
        <v>7</v>
      </c>
      <c r="B2093" t="s">
        <v>8</v>
      </c>
      <c r="C2093" s="1">
        <v>7055</v>
      </c>
      <c r="D2093" s="1">
        <v>60</v>
      </c>
      <c r="E2093" t="s">
        <v>46</v>
      </c>
      <c r="F2093" s="1">
        <v>2109781</v>
      </c>
      <c r="G2093" s="1">
        <v>62841</v>
      </c>
    </row>
    <row r="2094" spans="1:7">
      <c r="A2094" t="s">
        <v>7</v>
      </c>
      <c r="B2094" t="s">
        <v>8</v>
      </c>
      <c r="C2094" s="1">
        <v>7014</v>
      </c>
      <c r="D2094" s="1">
        <v>46</v>
      </c>
      <c r="E2094" t="s">
        <v>17</v>
      </c>
      <c r="F2094" s="1">
        <v>104828</v>
      </c>
      <c r="G2094" s="1">
        <v>28063</v>
      </c>
    </row>
    <row r="2095" spans="1:7">
      <c r="A2095" t="s">
        <v>7</v>
      </c>
      <c r="B2095" t="s">
        <v>8</v>
      </c>
      <c r="C2095" s="1">
        <v>7014</v>
      </c>
      <c r="D2095" s="1">
        <v>17</v>
      </c>
      <c r="E2095" t="s">
        <v>10</v>
      </c>
      <c r="F2095" s="1">
        <v>618294</v>
      </c>
      <c r="G2095" s="1">
        <v>9417362</v>
      </c>
    </row>
    <row r="2096" spans="1:7">
      <c r="A2096" t="s">
        <v>7</v>
      </c>
      <c r="B2096" t="s">
        <v>8</v>
      </c>
      <c r="C2096" s="1">
        <v>7014</v>
      </c>
      <c r="D2096" s="1">
        <v>7</v>
      </c>
      <c r="E2096" t="s">
        <v>20</v>
      </c>
      <c r="F2096" s="1">
        <v>13944364</v>
      </c>
      <c r="G2096" s="1">
        <v>75636</v>
      </c>
    </row>
    <row r="2097" spans="1:7">
      <c r="A2097" t="s">
        <v>7</v>
      </c>
      <c r="B2097" t="s">
        <v>8</v>
      </c>
      <c r="C2097" s="1">
        <v>7014</v>
      </c>
      <c r="D2097" s="1">
        <v>28</v>
      </c>
      <c r="E2097" t="s">
        <v>33</v>
      </c>
      <c r="F2097" s="1">
        <v>247824</v>
      </c>
      <c r="G2097" s="1">
        <v>12970180</v>
      </c>
    </row>
    <row r="2098" spans="1:7">
      <c r="A2098" t="s">
        <v>7</v>
      </c>
      <c r="B2098" t="s">
        <v>8</v>
      </c>
      <c r="C2098" s="1">
        <v>7014</v>
      </c>
      <c r="D2098" s="1">
        <v>86</v>
      </c>
      <c r="E2098" t="s">
        <v>13</v>
      </c>
      <c r="F2098" s="1">
        <v>36567</v>
      </c>
      <c r="G2098" t="s">
        <v>14</v>
      </c>
    </row>
    <row r="2099" spans="1:7">
      <c r="A2099" t="s">
        <v>7</v>
      </c>
      <c r="B2099" t="s">
        <v>8</v>
      </c>
      <c r="C2099" s="1">
        <v>7053</v>
      </c>
      <c r="D2099" s="1">
        <v>52</v>
      </c>
      <c r="E2099" t="s">
        <v>32</v>
      </c>
      <c r="F2099" s="1">
        <v>227800</v>
      </c>
      <c r="G2099" s="1">
        <v>1974332</v>
      </c>
    </row>
    <row r="2100" spans="1:7">
      <c r="A2100" t="s">
        <v>7</v>
      </c>
      <c r="B2100" t="s">
        <v>8</v>
      </c>
      <c r="C2100" s="1">
        <v>7014</v>
      </c>
      <c r="D2100" s="1">
        <v>30</v>
      </c>
      <c r="E2100" t="s">
        <v>16</v>
      </c>
      <c r="F2100" s="1">
        <v>-102291094</v>
      </c>
      <c r="G2100" t="s">
        <v>14</v>
      </c>
    </row>
    <row r="2101" spans="1:7">
      <c r="A2101" t="s">
        <v>7</v>
      </c>
      <c r="B2101" t="s">
        <v>8</v>
      </c>
      <c r="C2101" s="1">
        <v>7014</v>
      </c>
      <c r="D2101" s="1">
        <v>56</v>
      </c>
      <c r="E2101" t="s">
        <v>49</v>
      </c>
      <c r="F2101" s="1">
        <v>4282148</v>
      </c>
      <c r="G2101" s="1">
        <v>15815008</v>
      </c>
    </row>
    <row r="2102" spans="1:7">
      <c r="A2102" t="s">
        <v>7</v>
      </c>
      <c r="B2102" t="s">
        <v>8</v>
      </c>
      <c r="C2102" s="1">
        <v>7014</v>
      </c>
      <c r="D2102" s="1">
        <v>120</v>
      </c>
      <c r="E2102" t="s">
        <v>48</v>
      </c>
      <c r="F2102" s="1">
        <v>486895</v>
      </c>
      <c r="G2102" s="1">
        <v>47626172</v>
      </c>
    </row>
    <row r="2103" spans="1:7">
      <c r="A2103" t="s">
        <v>7</v>
      </c>
      <c r="B2103" t="s">
        <v>8</v>
      </c>
      <c r="C2103" s="1">
        <v>7014</v>
      </c>
      <c r="D2103" s="1">
        <v>30</v>
      </c>
      <c r="E2103" t="s">
        <v>16</v>
      </c>
      <c r="F2103" s="1">
        <v>-13034740</v>
      </c>
      <c r="G2103" t="s">
        <v>14</v>
      </c>
    </row>
    <row r="2104" spans="1:7">
      <c r="A2104" t="s">
        <v>7</v>
      </c>
      <c r="B2104" t="s">
        <v>8</v>
      </c>
      <c r="C2104" s="1">
        <v>7014</v>
      </c>
      <c r="D2104" s="1">
        <v>32</v>
      </c>
      <c r="E2104" t="s">
        <v>30</v>
      </c>
      <c r="F2104" s="1">
        <v>153557</v>
      </c>
      <c r="G2104" s="1">
        <v>129077</v>
      </c>
    </row>
    <row r="2105" spans="1:7">
      <c r="A2105" t="s">
        <v>7</v>
      </c>
      <c r="B2105" t="s">
        <v>8</v>
      </c>
      <c r="C2105" s="1">
        <v>7014</v>
      </c>
      <c r="D2105" s="1">
        <v>101</v>
      </c>
      <c r="E2105" t="s">
        <v>11</v>
      </c>
      <c r="F2105" s="1">
        <v>6529</v>
      </c>
      <c r="G2105" t="s">
        <v>14</v>
      </c>
    </row>
    <row r="2106" spans="1:7">
      <c r="A2106" t="s">
        <v>7</v>
      </c>
      <c r="B2106" t="s">
        <v>8</v>
      </c>
      <c r="C2106" s="1">
        <v>7014</v>
      </c>
      <c r="D2106" s="1">
        <v>32</v>
      </c>
      <c r="E2106" t="s">
        <v>30</v>
      </c>
      <c r="F2106" s="1">
        <v>22425</v>
      </c>
      <c r="G2106" s="1">
        <v>28207</v>
      </c>
    </row>
    <row r="2107" spans="1:7">
      <c r="A2107" t="s">
        <v>7</v>
      </c>
      <c r="B2107" t="s">
        <v>8</v>
      </c>
      <c r="C2107" s="1">
        <v>7056</v>
      </c>
      <c r="D2107" s="1">
        <v>99</v>
      </c>
      <c r="E2107" t="s">
        <v>26</v>
      </c>
      <c r="F2107" s="1">
        <v>59997</v>
      </c>
      <c r="G2107" s="1">
        <v>867</v>
      </c>
    </row>
    <row r="2108" spans="1:7">
      <c r="A2108" t="s">
        <v>7</v>
      </c>
      <c r="B2108" t="s">
        <v>8</v>
      </c>
      <c r="C2108" s="1">
        <v>7014</v>
      </c>
      <c r="D2108" s="1">
        <v>122</v>
      </c>
      <c r="E2108" t="s">
        <v>19</v>
      </c>
      <c r="F2108" s="1">
        <v>426990</v>
      </c>
      <c r="G2108" t="s">
        <v>14</v>
      </c>
    </row>
    <row r="2109" spans="1:7">
      <c r="A2109" t="s">
        <v>7</v>
      </c>
      <c r="B2109" t="s">
        <v>8</v>
      </c>
      <c r="C2109" s="1">
        <v>7014</v>
      </c>
      <c r="D2109" s="1">
        <v>100</v>
      </c>
      <c r="E2109" t="s">
        <v>9</v>
      </c>
      <c r="F2109" s="1">
        <v>43121</v>
      </c>
      <c r="G2109" s="1">
        <v>8365</v>
      </c>
    </row>
    <row r="2110" spans="1:7">
      <c r="A2110" t="s">
        <v>7</v>
      </c>
      <c r="B2110" t="s">
        <v>8</v>
      </c>
      <c r="C2110" s="1">
        <v>7053</v>
      </c>
      <c r="D2110" s="1">
        <v>52</v>
      </c>
      <c r="E2110" t="s">
        <v>32</v>
      </c>
      <c r="F2110" s="1">
        <v>40200</v>
      </c>
      <c r="G2110" s="1">
        <v>489100</v>
      </c>
    </row>
    <row r="2111" spans="1:7">
      <c r="A2111" t="s">
        <v>7</v>
      </c>
      <c r="B2111" t="s">
        <v>8</v>
      </c>
      <c r="C2111" s="1">
        <v>7056</v>
      </c>
      <c r="D2111" s="1">
        <v>99</v>
      </c>
      <c r="E2111" t="s">
        <v>26</v>
      </c>
      <c r="F2111" s="1">
        <v>89</v>
      </c>
      <c r="G2111" t="s">
        <v>14</v>
      </c>
    </row>
    <row r="2112" spans="1:7">
      <c r="A2112" t="s">
        <v>7</v>
      </c>
      <c r="B2112" t="s">
        <v>22</v>
      </c>
      <c r="C2112" s="1">
        <v>7014</v>
      </c>
      <c r="D2112" s="1">
        <v>106</v>
      </c>
      <c r="E2112" t="s">
        <v>47</v>
      </c>
      <c r="F2112" s="1">
        <v>6</v>
      </c>
      <c r="G2112" t="s">
        <v>14</v>
      </c>
    </row>
    <row r="2113" spans="1:7">
      <c r="A2113" t="s">
        <v>7</v>
      </c>
      <c r="B2113" t="s">
        <v>8</v>
      </c>
      <c r="C2113" s="1">
        <v>7055</v>
      </c>
      <c r="D2113" s="1">
        <v>121</v>
      </c>
      <c r="E2113" t="s">
        <v>35</v>
      </c>
      <c r="F2113" s="1">
        <v>81461</v>
      </c>
      <c r="G2113" s="1">
        <v>379412</v>
      </c>
    </row>
    <row r="2114" spans="1:7">
      <c r="A2114" t="s">
        <v>7</v>
      </c>
      <c r="B2114" t="s">
        <v>8</v>
      </c>
      <c r="C2114" s="1">
        <v>7014</v>
      </c>
      <c r="D2114" s="1">
        <v>8</v>
      </c>
      <c r="E2114" t="s">
        <v>37</v>
      </c>
      <c r="F2114" s="1">
        <v>81174</v>
      </c>
      <c r="G2114" s="1">
        <v>3433</v>
      </c>
    </row>
    <row r="2115" spans="1:7">
      <c r="A2115" t="s">
        <v>7</v>
      </c>
      <c r="B2115" t="s">
        <v>8</v>
      </c>
      <c r="C2115" s="1">
        <v>7055</v>
      </c>
      <c r="D2115" s="1">
        <v>99</v>
      </c>
      <c r="E2115" t="s">
        <v>26</v>
      </c>
      <c r="F2115" s="1">
        <v>10368</v>
      </c>
      <c r="G2115" s="1">
        <v>208</v>
      </c>
    </row>
    <row r="2116" spans="1:7">
      <c r="A2116" t="s">
        <v>7</v>
      </c>
      <c r="B2116" t="s">
        <v>8</v>
      </c>
      <c r="C2116" s="1">
        <v>7014</v>
      </c>
      <c r="D2116" s="1">
        <v>103</v>
      </c>
      <c r="E2116" t="s">
        <v>21</v>
      </c>
      <c r="F2116" s="1">
        <v>19708672</v>
      </c>
      <c r="G2116" s="1">
        <v>1624054</v>
      </c>
    </row>
    <row r="2117" spans="1:7">
      <c r="A2117" t="s">
        <v>7</v>
      </c>
      <c r="B2117" t="s">
        <v>8</v>
      </c>
      <c r="C2117" s="1">
        <v>7055</v>
      </c>
      <c r="D2117" s="1">
        <v>2</v>
      </c>
      <c r="E2117" t="s">
        <v>25</v>
      </c>
      <c r="F2117" s="1">
        <v>6608958</v>
      </c>
      <c r="G2117" s="1">
        <v>236575032</v>
      </c>
    </row>
    <row r="2118" spans="1:7">
      <c r="A2118" t="s">
        <v>7</v>
      </c>
      <c r="B2118" t="s">
        <v>8</v>
      </c>
      <c r="C2118" s="1">
        <v>6121</v>
      </c>
      <c r="D2118" s="1">
        <v>101</v>
      </c>
      <c r="E2118" t="s">
        <v>11</v>
      </c>
      <c r="F2118" s="1">
        <v>692</v>
      </c>
      <c r="G2118" t="s">
        <v>14</v>
      </c>
    </row>
    <row r="2119" spans="1:7">
      <c r="A2119" t="s">
        <v>7</v>
      </c>
      <c r="B2119" t="s">
        <v>8</v>
      </c>
      <c r="C2119" s="1">
        <v>7014</v>
      </c>
      <c r="D2119" s="1">
        <v>118</v>
      </c>
      <c r="E2119" t="s">
        <v>55</v>
      </c>
      <c r="F2119" t="s">
        <v>14</v>
      </c>
      <c r="G2119" s="1">
        <v>1056292</v>
      </c>
    </row>
    <row r="2120" spans="1:7">
      <c r="A2120" t="s">
        <v>7</v>
      </c>
      <c r="B2120" t="s">
        <v>8</v>
      </c>
      <c r="C2120" s="1">
        <v>7014</v>
      </c>
      <c r="D2120" s="1">
        <v>6</v>
      </c>
      <c r="E2120" t="s">
        <v>64</v>
      </c>
      <c r="F2120" s="1">
        <v>-4573532</v>
      </c>
      <c r="G2120" t="s">
        <v>14</v>
      </c>
    </row>
    <row r="2121" spans="1:7">
      <c r="A2121" t="s">
        <v>7</v>
      </c>
      <c r="B2121" t="s">
        <v>8</v>
      </c>
      <c r="C2121" s="1">
        <v>7014</v>
      </c>
      <c r="D2121" s="1">
        <v>4</v>
      </c>
      <c r="E2121" t="s">
        <v>24</v>
      </c>
      <c r="F2121" s="1">
        <v>10449175</v>
      </c>
      <c r="G2121" s="1">
        <v>728490149</v>
      </c>
    </row>
    <row r="2122" spans="1:7">
      <c r="A2122" t="s">
        <v>7</v>
      </c>
      <c r="B2122" t="s">
        <v>8</v>
      </c>
      <c r="C2122" s="1">
        <v>7014</v>
      </c>
      <c r="D2122" s="1">
        <v>28</v>
      </c>
      <c r="E2122" t="s">
        <v>33</v>
      </c>
      <c r="F2122" t="s">
        <v>14</v>
      </c>
      <c r="G2122" s="1">
        <v>53131</v>
      </c>
    </row>
    <row r="2123" spans="1:7">
      <c r="A2123" t="s">
        <v>7</v>
      </c>
      <c r="B2123" t="s">
        <v>8</v>
      </c>
      <c r="C2123" s="1">
        <v>7014</v>
      </c>
      <c r="D2123" s="1">
        <v>401</v>
      </c>
      <c r="E2123" t="s">
        <v>18</v>
      </c>
      <c r="F2123" s="1">
        <v>14281</v>
      </c>
      <c r="G2123" s="1">
        <v>8480564</v>
      </c>
    </row>
    <row r="2124" spans="1:7">
      <c r="A2124" t="s">
        <v>7</v>
      </c>
      <c r="B2124" t="s">
        <v>8</v>
      </c>
      <c r="C2124" s="1">
        <v>7055</v>
      </c>
      <c r="D2124" s="1">
        <v>99</v>
      </c>
      <c r="E2124" t="s">
        <v>26</v>
      </c>
      <c r="F2124" s="1">
        <v>4039</v>
      </c>
      <c r="G2124" s="1">
        <v>235</v>
      </c>
    </row>
    <row r="2125" spans="1:7">
      <c r="A2125" t="s">
        <v>7</v>
      </c>
      <c r="B2125" t="s">
        <v>8</v>
      </c>
      <c r="C2125" s="1">
        <v>7014</v>
      </c>
      <c r="D2125" s="1">
        <v>106</v>
      </c>
      <c r="E2125" t="s">
        <v>47</v>
      </c>
      <c r="F2125" s="1">
        <v>944</v>
      </c>
      <c r="G2125" t="s">
        <v>14</v>
      </c>
    </row>
    <row r="2126" spans="1:7">
      <c r="A2126" t="s">
        <v>7</v>
      </c>
      <c r="B2126" t="s">
        <v>8</v>
      </c>
      <c r="C2126" s="1">
        <v>7055</v>
      </c>
      <c r="D2126" s="1">
        <v>60</v>
      </c>
      <c r="E2126" t="s">
        <v>46</v>
      </c>
      <c r="F2126" s="1">
        <v>377138</v>
      </c>
      <c r="G2126" s="1">
        <v>3463</v>
      </c>
    </row>
    <row r="2127" spans="1:7">
      <c r="A2127" t="s">
        <v>7</v>
      </c>
      <c r="B2127" t="s">
        <v>8</v>
      </c>
      <c r="C2127" s="1">
        <v>7014</v>
      </c>
      <c r="D2127" s="1">
        <v>4</v>
      </c>
      <c r="E2127" t="s">
        <v>24</v>
      </c>
      <c r="F2127" s="1">
        <v>5388227</v>
      </c>
      <c r="G2127" s="1">
        <v>444738706</v>
      </c>
    </row>
    <row r="2128" spans="1:7">
      <c r="A2128" t="s">
        <v>7</v>
      </c>
      <c r="B2128" t="s">
        <v>8</v>
      </c>
      <c r="C2128" s="1">
        <v>6121</v>
      </c>
      <c r="D2128" s="1">
        <v>100</v>
      </c>
      <c r="E2128" t="s">
        <v>9</v>
      </c>
      <c r="F2128" s="1">
        <v>3106020</v>
      </c>
      <c r="G2128" t="s">
        <v>14</v>
      </c>
    </row>
    <row r="2129" spans="1:7">
      <c r="A2129" t="s">
        <v>7</v>
      </c>
      <c r="B2129" t="s">
        <v>8</v>
      </c>
      <c r="C2129" s="1">
        <v>7055</v>
      </c>
      <c r="D2129" s="1">
        <v>58</v>
      </c>
      <c r="E2129" t="s">
        <v>45</v>
      </c>
      <c r="F2129" s="1">
        <v>2486117</v>
      </c>
      <c r="G2129" t="s">
        <v>14</v>
      </c>
    </row>
    <row r="2130" spans="1:7">
      <c r="A2130" t="s">
        <v>7</v>
      </c>
      <c r="B2130" t="s">
        <v>8</v>
      </c>
      <c r="C2130" s="1">
        <v>7014</v>
      </c>
      <c r="D2130" s="1">
        <v>28</v>
      </c>
      <c r="E2130" t="s">
        <v>33</v>
      </c>
      <c r="F2130" s="1">
        <v>618971</v>
      </c>
      <c r="G2130" s="1">
        <v>15810868</v>
      </c>
    </row>
    <row r="2131" spans="1:7">
      <c r="A2131" t="s">
        <v>7</v>
      </c>
      <c r="B2131" t="s">
        <v>8</v>
      </c>
      <c r="C2131" s="1">
        <v>7056</v>
      </c>
      <c r="D2131" s="1">
        <v>46</v>
      </c>
      <c r="E2131" t="s">
        <v>17</v>
      </c>
      <c r="F2131" s="1">
        <v>20470</v>
      </c>
      <c r="G2131" s="1">
        <v>1938</v>
      </c>
    </row>
    <row r="2132" spans="1:7">
      <c r="A2132" t="s">
        <v>7</v>
      </c>
      <c r="B2132" t="s">
        <v>8</v>
      </c>
      <c r="C2132" s="1">
        <v>7014</v>
      </c>
      <c r="D2132" s="1">
        <v>103</v>
      </c>
      <c r="E2132" t="s">
        <v>21</v>
      </c>
      <c r="F2132" s="1">
        <v>394787453</v>
      </c>
      <c r="G2132" s="1">
        <v>19579856</v>
      </c>
    </row>
    <row r="2133" spans="1:7">
      <c r="A2133" t="s">
        <v>7</v>
      </c>
      <c r="B2133" t="s">
        <v>8</v>
      </c>
      <c r="C2133" s="1">
        <v>7014</v>
      </c>
      <c r="D2133" s="1">
        <v>28</v>
      </c>
      <c r="E2133" t="s">
        <v>33</v>
      </c>
      <c r="F2133" s="1">
        <v>64368023</v>
      </c>
      <c r="G2133" s="1">
        <v>1624611933</v>
      </c>
    </row>
    <row r="2134" spans="1:7">
      <c r="A2134" t="s">
        <v>7</v>
      </c>
      <c r="B2134" t="s">
        <v>8</v>
      </c>
      <c r="C2134" s="1">
        <v>7014</v>
      </c>
      <c r="D2134" s="1">
        <v>8</v>
      </c>
      <c r="E2134" t="s">
        <v>37</v>
      </c>
      <c r="F2134" s="1">
        <v>813196</v>
      </c>
      <c r="G2134" s="1">
        <v>28659</v>
      </c>
    </row>
    <row r="2135" spans="1:7">
      <c r="A2135" t="s">
        <v>7</v>
      </c>
      <c r="B2135" t="s">
        <v>8</v>
      </c>
      <c r="C2135" s="1">
        <v>7014</v>
      </c>
      <c r="D2135" s="1">
        <v>401</v>
      </c>
      <c r="E2135" t="s">
        <v>18</v>
      </c>
      <c r="F2135" s="1">
        <v>21361</v>
      </c>
      <c r="G2135" s="1">
        <v>4687632</v>
      </c>
    </row>
    <row r="2136" spans="1:7">
      <c r="A2136" t="s">
        <v>7</v>
      </c>
      <c r="B2136" t="s">
        <v>8</v>
      </c>
      <c r="C2136" s="1">
        <v>7014</v>
      </c>
      <c r="D2136" s="1">
        <v>4</v>
      </c>
      <c r="E2136" t="s">
        <v>24</v>
      </c>
      <c r="F2136" s="1">
        <v>10186562</v>
      </c>
      <c r="G2136" s="1">
        <v>679391586</v>
      </c>
    </row>
    <row r="2137" spans="1:7">
      <c r="A2137" t="s">
        <v>7</v>
      </c>
      <c r="B2137" t="s">
        <v>8</v>
      </c>
      <c r="C2137" s="1">
        <v>7014</v>
      </c>
      <c r="D2137" s="1">
        <v>126</v>
      </c>
      <c r="E2137" t="s">
        <v>50</v>
      </c>
      <c r="F2137" s="1">
        <v>1151</v>
      </c>
      <c r="G2137" s="1">
        <v>245629</v>
      </c>
    </row>
    <row r="2138" spans="1:7">
      <c r="A2138" t="s">
        <v>7</v>
      </c>
      <c r="B2138" t="s">
        <v>8</v>
      </c>
      <c r="C2138" s="1">
        <v>7014</v>
      </c>
      <c r="D2138" s="1">
        <v>46</v>
      </c>
      <c r="E2138" t="s">
        <v>17</v>
      </c>
      <c r="F2138" s="1">
        <v>6625706</v>
      </c>
      <c r="G2138" s="1">
        <v>61944</v>
      </c>
    </row>
    <row r="2139" spans="1:7">
      <c r="A2139" t="s">
        <v>7</v>
      </c>
      <c r="B2139" t="s">
        <v>8</v>
      </c>
      <c r="C2139" s="1">
        <v>7014</v>
      </c>
      <c r="D2139" s="1">
        <v>126</v>
      </c>
      <c r="E2139" t="s">
        <v>50</v>
      </c>
      <c r="F2139" s="1">
        <v>22570</v>
      </c>
      <c r="G2139" s="1">
        <v>4410368</v>
      </c>
    </row>
    <row r="2140" spans="1:7">
      <c r="A2140" t="s">
        <v>7</v>
      </c>
      <c r="B2140" t="s">
        <v>8</v>
      </c>
      <c r="C2140" s="1">
        <v>7014</v>
      </c>
      <c r="D2140" s="1">
        <v>4</v>
      </c>
      <c r="E2140" t="s">
        <v>24</v>
      </c>
      <c r="F2140" s="1">
        <v>10768314</v>
      </c>
      <c r="G2140" s="1">
        <v>982815895</v>
      </c>
    </row>
    <row r="2141" spans="1:7">
      <c r="A2141" t="s">
        <v>7</v>
      </c>
      <c r="B2141" t="s">
        <v>8</v>
      </c>
      <c r="C2141" s="1">
        <v>7014</v>
      </c>
      <c r="D2141" s="1">
        <v>100</v>
      </c>
      <c r="E2141" t="s">
        <v>9</v>
      </c>
      <c r="F2141" s="1">
        <v>229069</v>
      </c>
      <c r="G2141" s="1">
        <v>5738</v>
      </c>
    </row>
    <row r="2142" spans="1:7">
      <c r="A2142" t="s">
        <v>7</v>
      </c>
      <c r="B2142" t="s">
        <v>8</v>
      </c>
      <c r="C2142" s="1">
        <v>7014</v>
      </c>
      <c r="D2142" s="1">
        <v>81</v>
      </c>
      <c r="E2142" t="s">
        <v>15</v>
      </c>
      <c r="F2142" s="1">
        <v>12204</v>
      </c>
      <c r="G2142" s="1">
        <v>17975</v>
      </c>
    </row>
    <row r="2143" spans="1:7">
      <c r="A2143" t="s">
        <v>7</v>
      </c>
      <c r="B2143" t="s">
        <v>8</v>
      </c>
      <c r="C2143" s="1">
        <v>7055</v>
      </c>
      <c r="D2143" s="1">
        <v>58</v>
      </c>
      <c r="E2143" t="s">
        <v>45</v>
      </c>
      <c r="F2143" s="1">
        <v>311668211</v>
      </c>
      <c r="G2143" t="s">
        <v>14</v>
      </c>
    </row>
    <row r="2144" spans="1:7">
      <c r="A2144" t="s">
        <v>7</v>
      </c>
      <c r="B2144" t="s">
        <v>8</v>
      </c>
      <c r="C2144" s="1">
        <v>7014</v>
      </c>
      <c r="D2144" s="1">
        <v>81</v>
      </c>
      <c r="E2144" t="s">
        <v>15</v>
      </c>
      <c r="F2144" s="1">
        <v>39188</v>
      </c>
      <c r="G2144" s="1">
        <v>207407</v>
      </c>
    </row>
    <row r="2145" spans="1:7">
      <c r="A2145" t="s">
        <v>7</v>
      </c>
      <c r="B2145" t="s">
        <v>8</v>
      </c>
      <c r="C2145" s="1">
        <v>7014</v>
      </c>
      <c r="D2145" s="1">
        <v>106</v>
      </c>
      <c r="E2145" t="s">
        <v>47</v>
      </c>
      <c r="F2145" s="1">
        <v>1242</v>
      </c>
      <c r="G2145" t="s">
        <v>14</v>
      </c>
    </row>
    <row r="2146" spans="1:7">
      <c r="A2146" t="s">
        <v>7</v>
      </c>
      <c r="B2146" t="s">
        <v>8</v>
      </c>
      <c r="C2146" s="1">
        <v>7014</v>
      </c>
      <c r="D2146" s="1">
        <v>401</v>
      </c>
      <c r="E2146" t="s">
        <v>18</v>
      </c>
      <c r="F2146" s="1">
        <v>130253</v>
      </c>
      <c r="G2146" s="1">
        <v>27933971</v>
      </c>
    </row>
    <row r="2147" spans="1:7">
      <c r="A2147" t="s">
        <v>7</v>
      </c>
      <c r="B2147" t="s">
        <v>8</v>
      </c>
      <c r="C2147" s="1">
        <v>6121</v>
      </c>
      <c r="D2147" s="1">
        <v>101</v>
      </c>
      <c r="E2147" t="s">
        <v>11</v>
      </c>
      <c r="F2147" s="1">
        <v>2135</v>
      </c>
      <c r="G2147" t="s">
        <v>14</v>
      </c>
    </row>
    <row r="2148" spans="1:7">
      <c r="A2148" t="s">
        <v>7</v>
      </c>
      <c r="B2148" t="s">
        <v>8</v>
      </c>
      <c r="C2148" s="1">
        <v>7014</v>
      </c>
      <c r="D2148" s="1">
        <v>400</v>
      </c>
      <c r="E2148" t="s">
        <v>12</v>
      </c>
      <c r="F2148" s="1">
        <v>12026</v>
      </c>
      <c r="G2148" s="1">
        <v>3828616</v>
      </c>
    </row>
    <row r="2149" spans="1:7">
      <c r="A2149" t="s">
        <v>7</v>
      </c>
      <c r="B2149" t="s">
        <v>8</v>
      </c>
      <c r="C2149" s="1">
        <v>7014</v>
      </c>
      <c r="D2149" s="1">
        <v>98</v>
      </c>
      <c r="E2149" t="s">
        <v>31</v>
      </c>
      <c r="F2149" s="1">
        <v>7177163</v>
      </c>
      <c r="G2149" s="1">
        <v>422959361</v>
      </c>
    </row>
    <row r="2150" spans="1:7">
      <c r="A2150" t="s">
        <v>7</v>
      </c>
      <c r="B2150" t="s">
        <v>8</v>
      </c>
      <c r="C2150" s="1">
        <v>7014</v>
      </c>
      <c r="D2150" s="1">
        <v>101</v>
      </c>
      <c r="E2150" t="s">
        <v>11</v>
      </c>
      <c r="F2150" s="1">
        <v>5079</v>
      </c>
      <c r="G2150" s="1">
        <v>484</v>
      </c>
    </row>
    <row r="2151" spans="1:7">
      <c r="A2151" t="s">
        <v>7</v>
      </c>
      <c r="B2151" t="s">
        <v>8</v>
      </c>
      <c r="C2151" s="1">
        <v>6121</v>
      </c>
      <c r="D2151" s="1">
        <v>19</v>
      </c>
      <c r="E2151" t="s">
        <v>39</v>
      </c>
      <c r="F2151" s="1">
        <v>45648000</v>
      </c>
      <c r="G2151" t="s">
        <v>14</v>
      </c>
    </row>
    <row r="2152" spans="1:7">
      <c r="A2152" t="s">
        <v>7</v>
      </c>
      <c r="B2152" t="s">
        <v>8</v>
      </c>
      <c r="C2152" s="1">
        <v>7014</v>
      </c>
      <c r="D2152" s="1">
        <v>27</v>
      </c>
      <c r="E2152" t="s">
        <v>29</v>
      </c>
      <c r="F2152" s="1">
        <v>222427030</v>
      </c>
      <c r="G2152" s="1">
        <v>7469556766</v>
      </c>
    </row>
    <row r="2153" spans="1:7">
      <c r="A2153" t="s">
        <v>7</v>
      </c>
      <c r="B2153" t="s">
        <v>8</v>
      </c>
      <c r="C2153" s="1">
        <v>7056</v>
      </c>
      <c r="D2153" s="1">
        <v>46</v>
      </c>
      <c r="E2153" t="s">
        <v>17</v>
      </c>
      <c r="F2153" s="1">
        <v>980885</v>
      </c>
      <c r="G2153" s="1">
        <v>317891</v>
      </c>
    </row>
    <row r="2154" spans="1:7">
      <c r="A2154" t="s">
        <v>7</v>
      </c>
      <c r="B2154" t="s">
        <v>8</v>
      </c>
      <c r="C2154" s="1">
        <v>7056</v>
      </c>
      <c r="D2154" s="1">
        <v>46</v>
      </c>
      <c r="E2154" t="s">
        <v>17</v>
      </c>
      <c r="F2154" s="1">
        <v>137275</v>
      </c>
      <c r="G2154" s="1">
        <v>8582</v>
      </c>
    </row>
    <row r="2155" spans="1:7">
      <c r="A2155" t="s">
        <v>7</v>
      </c>
      <c r="B2155" t="s">
        <v>8</v>
      </c>
      <c r="C2155" s="1">
        <v>7014</v>
      </c>
      <c r="D2155" s="1">
        <v>56</v>
      </c>
      <c r="E2155" t="s">
        <v>49</v>
      </c>
      <c r="F2155" s="1">
        <v>4602588</v>
      </c>
      <c r="G2155" s="1">
        <v>6315147</v>
      </c>
    </row>
    <row r="2156" spans="1:7">
      <c r="A2156" t="s">
        <v>7</v>
      </c>
      <c r="B2156" t="s">
        <v>8</v>
      </c>
      <c r="C2156" s="1">
        <v>7056</v>
      </c>
      <c r="D2156" s="1">
        <v>46</v>
      </c>
      <c r="E2156" t="s">
        <v>17</v>
      </c>
      <c r="F2156" s="1">
        <v>754919</v>
      </c>
      <c r="G2156" s="1">
        <v>93589</v>
      </c>
    </row>
    <row r="2157" spans="1:7">
      <c r="A2157" t="s">
        <v>7</v>
      </c>
      <c r="B2157" t="s">
        <v>8</v>
      </c>
      <c r="C2157" s="1">
        <v>7014</v>
      </c>
      <c r="D2157" s="1">
        <v>56</v>
      </c>
      <c r="E2157" t="s">
        <v>49</v>
      </c>
      <c r="F2157" s="1">
        <v>13071814</v>
      </c>
      <c r="G2157" s="1">
        <v>54930243</v>
      </c>
    </row>
    <row r="2158" spans="1:7">
      <c r="A2158" t="s">
        <v>7</v>
      </c>
      <c r="B2158" t="s">
        <v>8</v>
      </c>
      <c r="C2158" s="1">
        <v>7056</v>
      </c>
      <c r="D2158" s="1">
        <v>121</v>
      </c>
      <c r="E2158" t="s">
        <v>35</v>
      </c>
      <c r="F2158" s="1">
        <v>628835</v>
      </c>
      <c r="G2158" s="1">
        <v>7028804</v>
      </c>
    </row>
    <row r="2159" spans="1:7">
      <c r="A2159" t="s">
        <v>7</v>
      </c>
      <c r="B2159" t="s">
        <v>8</v>
      </c>
      <c r="C2159" s="1">
        <v>7056</v>
      </c>
      <c r="D2159" s="1">
        <v>60</v>
      </c>
      <c r="E2159" t="s">
        <v>46</v>
      </c>
      <c r="F2159" s="1">
        <v>185632</v>
      </c>
      <c r="G2159" s="1">
        <v>6636</v>
      </c>
    </row>
    <row r="2160" spans="1:7">
      <c r="A2160" t="s">
        <v>7</v>
      </c>
      <c r="B2160" t="s">
        <v>8</v>
      </c>
      <c r="C2160" s="1">
        <v>7054</v>
      </c>
      <c r="D2160" s="1">
        <v>44</v>
      </c>
      <c r="E2160" t="s">
        <v>38</v>
      </c>
      <c r="F2160" s="1">
        <v>113290</v>
      </c>
      <c r="G2160" t="s">
        <v>14</v>
      </c>
    </row>
    <row r="2161" spans="1:7">
      <c r="A2161" t="s">
        <v>7</v>
      </c>
      <c r="B2161" t="s">
        <v>8</v>
      </c>
      <c r="C2161" s="1">
        <v>7014</v>
      </c>
      <c r="D2161" s="1">
        <v>24</v>
      </c>
      <c r="E2161" t="s">
        <v>51</v>
      </c>
      <c r="F2161" s="1">
        <v>5265878</v>
      </c>
      <c r="G2161" s="1">
        <v>126716408</v>
      </c>
    </row>
    <row r="2162" spans="1:7">
      <c r="A2162" t="s">
        <v>7</v>
      </c>
      <c r="B2162" t="s">
        <v>8</v>
      </c>
      <c r="C2162" s="1">
        <v>7056</v>
      </c>
      <c r="D2162" s="1">
        <v>60</v>
      </c>
      <c r="E2162" t="s">
        <v>46</v>
      </c>
      <c r="F2162" s="1">
        <v>74041</v>
      </c>
      <c r="G2162" s="1">
        <v>4577</v>
      </c>
    </row>
    <row r="2163" spans="1:7">
      <c r="A2163" t="s">
        <v>7</v>
      </c>
      <c r="B2163" t="s">
        <v>8</v>
      </c>
      <c r="C2163" s="1">
        <v>7014</v>
      </c>
      <c r="D2163" s="1">
        <v>103</v>
      </c>
      <c r="E2163" t="s">
        <v>21</v>
      </c>
      <c r="F2163" s="1">
        <v>4800236</v>
      </c>
      <c r="G2163" s="1">
        <v>297133</v>
      </c>
    </row>
    <row r="2164" spans="1:7">
      <c r="A2164" t="s">
        <v>7</v>
      </c>
      <c r="B2164" t="s">
        <v>8</v>
      </c>
      <c r="C2164" s="1">
        <v>7055</v>
      </c>
      <c r="D2164" s="1">
        <v>60</v>
      </c>
      <c r="E2164" t="s">
        <v>46</v>
      </c>
      <c r="F2164" s="1">
        <v>36375</v>
      </c>
      <c r="G2164" s="1">
        <v>2152</v>
      </c>
    </row>
    <row r="2165" spans="1:7">
      <c r="A2165" t="s">
        <v>7</v>
      </c>
      <c r="B2165" t="s">
        <v>8</v>
      </c>
      <c r="C2165" s="1">
        <v>7014</v>
      </c>
      <c r="D2165" s="1">
        <v>7</v>
      </c>
      <c r="E2165" t="s">
        <v>20</v>
      </c>
      <c r="F2165" s="1">
        <v>20780935</v>
      </c>
      <c r="G2165" s="1">
        <v>1650910</v>
      </c>
    </row>
    <row r="2166" spans="1:7">
      <c r="A2166" t="s">
        <v>7</v>
      </c>
      <c r="B2166" t="s">
        <v>8</v>
      </c>
      <c r="C2166" s="1">
        <v>7014</v>
      </c>
      <c r="D2166" s="1">
        <v>46</v>
      </c>
      <c r="E2166" t="s">
        <v>17</v>
      </c>
      <c r="F2166" s="1">
        <v>9068687</v>
      </c>
      <c r="G2166" s="1">
        <v>72896</v>
      </c>
    </row>
    <row r="2167" spans="1:7">
      <c r="A2167" t="s">
        <v>7</v>
      </c>
      <c r="B2167" t="s">
        <v>8</v>
      </c>
      <c r="C2167" s="1">
        <v>7014</v>
      </c>
      <c r="D2167" s="1">
        <v>86</v>
      </c>
      <c r="E2167" t="s">
        <v>13</v>
      </c>
      <c r="F2167" s="1">
        <v>14787</v>
      </c>
      <c r="G2167" t="s">
        <v>14</v>
      </c>
    </row>
    <row r="2168" spans="1:7">
      <c r="A2168" t="s">
        <v>7</v>
      </c>
      <c r="B2168" t="s">
        <v>8</v>
      </c>
      <c r="C2168" s="1">
        <v>7056</v>
      </c>
      <c r="D2168" s="1">
        <v>81</v>
      </c>
      <c r="E2168" t="s">
        <v>15</v>
      </c>
      <c r="F2168" s="1">
        <v>1400</v>
      </c>
      <c r="G2168" t="s">
        <v>14</v>
      </c>
    </row>
    <row r="2169" spans="1:7">
      <c r="A2169" t="s">
        <v>7</v>
      </c>
      <c r="B2169" t="s">
        <v>8</v>
      </c>
      <c r="C2169" s="1">
        <v>7014</v>
      </c>
      <c r="D2169" s="1">
        <v>1</v>
      </c>
      <c r="E2169" t="s">
        <v>40</v>
      </c>
      <c r="F2169" s="1">
        <v>5895</v>
      </c>
      <c r="G2169" s="1">
        <v>1217</v>
      </c>
    </row>
    <row r="2170" spans="1:7">
      <c r="A2170" t="s">
        <v>7</v>
      </c>
      <c r="B2170" t="s">
        <v>8</v>
      </c>
      <c r="C2170" s="1">
        <v>7014</v>
      </c>
      <c r="D2170" s="1">
        <v>120</v>
      </c>
      <c r="E2170" t="s">
        <v>48</v>
      </c>
      <c r="F2170" s="1">
        <v>328859</v>
      </c>
      <c r="G2170" s="1">
        <v>31215800</v>
      </c>
    </row>
    <row r="2171" spans="1:7">
      <c r="A2171" t="s">
        <v>7</v>
      </c>
      <c r="B2171" t="s">
        <v>8</v>
      </c>
      <c r="C2171" s="1">
        <v>7014</v>
      </c>
      <c r="D2171" s="1">
        <v>106</v>
      </c>
      <c r="E2171" t="s">
        <v>47</v>
      </c>
      <c r="F2171" s="1">
        <v>452</v>
      </c>
      <c r="G2171" t="s">
        <v>14</v>
      </c>
    </row>
    <row r="2172" spans="1:7">
      <c r="A2172" t="s">
        <v>7</v>
      </c>
      <c r="B2172" t="s">
        <v>8</v>
      </c>
      <c r="C2172" s="1">
        <v>7014</v>
      </c>
      <c r="D2172" s="1">
        <v>98</v>
      </c>
      <c r="E2172" t="s">
        <v>31</v>
      </c>
      <c r="F2172" s="1">
        <v>1112401</v>
      </c>
      <c r="G2172" s="1">
        <v>32871392</v>
      </c>
    </row>
    <row r="2173" spans="1:7">
      <c r="A2173" t="s">
        <v>7</v>
      </c>
      <c r="B2173" t="s">
        <v>8</v>
      </c>
      <c r="C2173" s="1">
        <v>7055</v>
      </c>
      <c r="D2173" s="1">
        <v>58</v>
      </c>
      <c r="E2173" t="s">
        <v>45</v>
      </c>
      <c r="F2173" s="1">
        <v>3338199</v>
      </c>
      <c r="G2173" t="s">
        <v>14</v>
      </c>
    </row>
    <row r="2174" spans="1:7">
      <c r="A2174" t="s">
        <v>7</v>
      </c>
      <c r="B2174" t="s">
        <v>8</v>
      </c>
      <c r="C2174" s="1">
        <v>7014</v>
      </c>
      <c r="D2174" s="1">
        <v>103</v>
      </c>
      <c r="E2174" t="s">
        <v>21</v>
      </c>
      <c r="F2174" s="1">
        <v>35861088</v>
      </c>
      <c r="G2174" s="1">
        <v>762308</v>
      </c>
    </row>
    <row r="2175" spans="1:7">
      <c r="A2175" t="s">
        <v>7</v>
      </c>
      <c r="B2175" t="s">
        <v>8</v>
      </c>
      <c r="C2175" s="1">
        <v>7014</v>
      </c>
      <c r="D2175" s="1">
        <v>4</v>
      </c>
      <c r="E2175" t="s">
        <v>24</v>
      </c>
      <c r="F2175" s="1">
        <v>1025360</v>
      </c>
      <c r="G2175" s="1">
        <v>103496728</v>
      </c>
    </row>
    <row r="2176" spans="1:7">
      <c r="A2176" t="s">
        <v>7</v>
      </c>
      <c r="B2176" t="s">
        <v>8</v>
      </c>
      <c r="C2176" s="1">
        <v>7014</v>
      </c>
      <c r="D2176" s="1">
        <v>7</v>
      </c>
      <c r="E2176" t="s">
        <v>20</v>
      </c>
      <c r="F2176" s="1">
        <v>67016739</v>
      </c>
      <c r="G2176" s="1">
        <v>8048140</v>
      </c>
    </row>
    <row r="2177" spans="1:7">
      <c r="A2177" t="s">
        <v>7</v>
      </c>
      <c r="B2177" t="s">
        <v>8</v>
      </c>
      <c r="C2177" s="1">
        <v>6121</v>
      </c>
      <c r="D2177" s="1">
        <v>81</v>
      </c>
      <c r="E2177" t="s">
        <v>15</v>
      </c>
      <c r="F2177" s="1">
        <v>1021180</v>
      </c>
      <c r="G2177" t="s">
        <v>14</v>
      </c>
    </row>
    <row r="2178" spans="1:7">
      <c r="A2178" t="s">
        <v>7</v>
      </c>
      <c r="B2178" t="s">
        <v>8</v>
      </c>
      <c r="C2178" s="1">
        <v>7014</v>
      </c>
      <c r="D2178" s="1">
        <v>30</v>
      </c>
      <c r="E2178" t="s">
        <v>16</v>
      </c>
      <c r="F2178" s="1">
        <v>-1167375527</v>
      </c>
      <c r="G2178" t="s">
        <v>14</v>
      </c>
    </row>
    <row r="2179" spans="1:7">
      <c r="A2179" t="s">
        <v>7</v>
      </c>
      <c r="B2179" t="s">
        <v>8</v>
      </c>
      <c r="C2179" s="1">
        <v>7056</v>
      </c>
      <c r="D2179" s="1">
        <v>56</v>
      </c>
      <c r="E2179" t="s">
        <v>49</v>
      </c>
      <c r="F2179" s="1">
        <v>28</v>
      </c>
      <c r="G2179" t="s">
        <v>14</v>
      </c>
    </row>
    <row r="2180" spans="1:7">
      <c r="A2180" t="s">
        <v>7</v>
      </c>
      <c r="B2180" t="s">
        <v>8</v>
      </c>
      <c r="C2180" s="1">
        <v>7056</v>
      </c>
      <c r="D2180" s="1">
        <v>2</v>
      </c>
      <c r="E2180" t="s">
        <v>25</v>
      </c>
      <c r="F2180" s="1">
        <v>42904</v>
      </c>
      <c r="G2180" s="1">
        <v>2198260</v>
      </c>
    </row>
    <row r="2181" spans="1:7">
      <c r="A2181" t="s">
        <v>7</v>
      </c>
      <c r="B2181" t="s">
        <v>8</v>
      </c>
      <c r="C2181" s="1">
        <v>7053</v>
      </c>
      <c r="D2181" s="1">
        <v>52</v>
      </c>
      <c r="E2181" t="s">
        <v>32</v>
      </c>
      <c r="F2181" s="1">
        <v>5152865</v>
      </c>
      <c r="G2181" s="1">
        <v>19654999</v>
      </c>
    </row>
    <row r="2182" spans="1:7">
      <c r="A2182" t="s">
        <v>7</v>
      </c>
      <c r="B2182" t="s">
        <v>8</v>
      </c>
      <c r="C2182" s="1">
        <v>7014</v>
      </c>
      <c r="D2182" s="1">
        <v>3</v>
      </c>
      <c r="E2182" t="s">
        <v>28</v>
      </c>
      <c r="F2182" s="1">
        <v>438264</v>
      </c>
      <c r="G2182" s="1">
        <v>14590</v>
      </c>
    </row>
    <row r="2183" spans="1:7">
      <c r="A2183" t="s">
        <v>7</v>
      </c>
      <c r="B2183" t="s">
        <v>8</v>
      </c>
      <c r="C2183" s="1">
        <v>7014</v>
      </c>
      <c r="D2183" s="1">
        <v>122</v>
      </c>
      <c r="E2183" t="s">
        <v>19</v>
      </c>
      <c r="F2183" s="1">
        <v>55177</v>
      </c>
      <c r="G2183" t="s">
        <v>14</v>
      </c>
    </row>
    <row r="2184" spans="1:7">
      <c r="A2184" t="s">
        <v>7</v>
      </c>
      <c r="B2184" t="s">
        <v>8</v>
      </c>
      <c r="C2184" s="1">
        <v>7014</v>
      </c>
      <c r="D2184" s="1">
        <v>1</v>
      </c>
      <c r="E2184" t="s">
        <v>40</v>
      </c>
      <c r="F2184" s="1">
        <v>3308</v>
      </c>
      <c r="G2184" s="1">
        <v>10035</v>
      </c>
    </row>
    <row r="2185" spans="1:7">
      <c r="A2185" t="s">
        <v>7</v>
      </c>
      <c r="B2185" t="s">
        <v>8</v>
      </c>
      <c r="C2185" s="1">
        <v>7014</v>
      </c>
      <c r="D2185" s="1">
        <v>100</v>
      </c>
      <c r="E2185" t="s">
        <v>9</v>
      </c>
      <c r="F2185" s="1">
        <v>525487</v>
      </c>
      <c r="G2185" s="1">
        <v>133140</v>
      </c>
    </row>
    <row r="2186" spans="1:7">
      <c r="A2186" t="s">
        <v>7</v>
      </c>
      <c r="B2186" t="s">
        <v>8</v>
      </c>
      <c r="C2186" s="1">
        <v>7014</v>
      </c>
      <c r="D2186" s="1">
        <v>2</v>
      </c>
      <c r="E2186" t="s">
        <v>25</v>
      </c>
      <c r="F2186" s="1">
        <v>704</v>
      </c>
      <c r="G2186" s="1">
        <v>1467</v>
      </c>
    </row>
    <row r="2187" spans="1:7">
      <c r="A2187" t="s">
        <v>7</v>
      </c>
      <c r="B2187" t="s">
        <v>8</v>
      </c>
      <c r="C2187" s="1">
        <v>7014</v>
      </c>
      <c r="D2187" s="1">
        <v>126</v>
      </c>
      <c r="E2187" t="s">
        <v>50</v>
      </c>
      <c r="F2187" s="1">
        <v>30349</v>
      </c>
      <c r="G2187" s="1">
        <v>1868633</v>
      </c>
    </row>
    <row r="2188" spans="1:7">
      <c r="A2188" t="s">
        <v>7</v>
      </c>
      <c r="B2188" t="s">
        <v>8</v>
      </c>
      <c r="C2188" s="1">
        <v>7014</v>
      </c>
      <c r="D2188" s="1">
        <v>1</v>
      </c>
      <c r="E2188" t="s">
        <v>40</v>
      </c>
      <c r="F2188" s="1">
        <v>3356</v>
      </c>
      <c r="G2188" s="1">
        <v>10790</v>
      </c>
    </row>
    <row r="2189" spans="1:7">
      <c r="A2189" t="s">
        <v>7</v>
      </c>
      <c r="B2189" t="s">
        <v>8</v>
      </c>
      <c r="C2189" s="1">
        <v>6121</v>
      </c>
      <c r="D2189" s="1">
        <v>56</v>
      </c>
      <c r="E2189" t="s">
        <v>49</v>
      </c>
      <c r="F2189" s="1">
        <v>159571</v>
      </c>
      <c r="G2189" t="s">
        <v>14</v>
      </c>
    </row>
    <row r="2190" spans="1:7">
      <c r="A2190" t="s">
        <v>7</v>
      </c>
      <c r="B2190" t="s">
        <v>8</v>
      </c>
      <c r="C2190" s="1">
        <v>7014</v>
      </c>
      <c r="D2190" s="1">
        <v>46</v>
      </c>
      <c r="E2190" t="s">
        <v>17</v>
      </c>
      <c r="F2190" s="1">
        <v>24031</v>
      </c>
      <c r="G2190" t="s">
        <v>14</v>
      </c>
    </row>
    <row r="2191" spans="1:7">
      <c r="A2191" t="s">
        <v>7</v>
      </c>
      <c r="B2191" t="s">
        <v>8</v>
      </c>
      <c r="C2191" s="1">
        <v>7014</v>
      </c>
      <c r="D2191" s="1">
        <v>3</v>
      </c>
      <c r="E2191" t="s">
        <v>28</v>
      </c>
      <c r="F2191" s="1">
        <v>495712</v>
      </c>
      <c r="G2191" s="1">
        <v>28058</v>
      </c>
    </row>
    <row r="2192" spans="1:7">
      <c r="A2192" t="s">
        <v>7</v>
      </c>
      <c r="B2192" t="s">
        <v>8</v>
      </c>
      <c r="C2192" s="1">
        <v>7014</v>
      </c>
      <c r="D2192" s="1">
        <v>103</v>
      </c>
      <c r="E2192" t="s">
        <v>21</v>
      </c>
      <c r="F2192" s="1">
        <v>10974017</v>
      </c>
      <c r="G2192" s="1">
        <v>548101</v>
      </c>
    </row>
    <row r="2193" spans="1:7">
      <c r="A2193" t="s">
        <v>7</v>
      </c>
      <c r="B2193" t="s">
        <v>8</v>
      </c>
      <c r="C2193" s="1">
        <v>7014</v>
      </c>
      <c r="D2193" s="1">
        <v>86</v>
      </c>
      <c r="E2193" t="s">
        <v>13</v>
      </c>
      <c r="F2193" s="1">
        <v>15237</v>
      </c>
      <c r="G2193" t="s">
        <v>14</v>
      </c>
    </row>
    <row r="2194" spans="1:7">
      <c r="A2194" t="s">
        <v>7</v>
      </c>
      <c r="B2194" t="s">
        <v>8</v>
      </c>
      <c r="C2194" s="1">
        <v>7014</v>
      </c>
      <c r="D2194" s="1">
        <v>120</v>
      </c>
      <c r="E2194" t="s">
        <v>48</v>
      </c>
      <c r="F2194" s="1">
        <v>829736</v>
      </c>
      <c r="G2194" s="1">
        <v>48719922</v>
      </c>
    </row>
    <row r="2195" spans="1:7">
      <c r="A2195" t="s">
        <v>7</v>
      </c>
      <c r="B2195" t="s">
        <v>8</v>
      </c>
      <c r="C2195" s="1">
        <v>7056</v>
      </c>
      <c r="D2195" s="1">
        <v>98</v>
      </c>
      <c r="E2195" t="s">
        <v>31</v>
      </c>
      <c r="F2195" s="1">
        <v>11510</v>
      </c>
      <c r="G2195" s="1">
        <v>169155</v>
      </c>
    </row>
    <row r="2196" spans="1:7">
      <c r="A2196" t="s">
        <v>7</v>
      </c>
      <c r="B2196" t="s">
        <v>8</v>
      </c>
      <c r="C2196" s="1">
        <v>7014</v>
      </c>
      <c r="D2196" s="1">
        <v>98</v>
      </c>
      <c r="E2196" t="s">
        <v>31</v>
      </c>
      <c r="F2196" s="1">
        <v>174061</v>
      </c>
      <c r="G2196" s="1">
        <v>7575353</v>
      </c>
    </row>
    <row r="2197" spans="1:7">
      <c r="A2197" t="s">
        <v>7</v>
      </c>
      <c r="B2197" t="s">
        <v>8</v>
      </c>
      <c r="C2197" s="1">
        <v>7056</v>
      </c>
      <c r="D2197" s="1">
        <v>81</v>
      </c>
      <c r="E2197" t="s">
        <v>15</v>
      </c>
      <c r="F2197" s="1">
        <v>11209</v>
      </c>
      <c r="G2197" s="1">
        <v>1333</v>
      </c>
    </row>
    <row r="2198" spans="1:7">
      <c r="A2198" t="s">
        <v>7</v>
      </c>
      <c r="B2198" t="s">
        <v>8</v>
      </c>
      <c r="C2198" s="1">
        <v>7056</v>
      </c>
      <c r="D2198" s="1">
        <v>121</v>
      </c>
      <c r="E2198" t="s">
        <v>35</v>
      </c>
      <c r="F2198" s="1">
        <v>127603</v>
      </c>
      <c r="G2198" s="1">
        <v>1157141</v>
      </c>
    </row>
    <row r="2199" spans="1:7">
      <c r="A2199" t="s">
        <v>7</v>
      </c>
      <c r="B2199" t="s">
        <v>8</v>
      </c>
      <c r="C2199" s="1">
        <v>7014</v>
      </c>
      <c r="D2199" s="1">
        <v>58</v>
      </c>
      <c r="E2199" t="s">
        <v>45</v>
      </c>
      <c r="F2199" s="1">
        <v>1052</v>
      </c>
      <c r="G2199" s="1">
        <v>939</v>
      </c>
    </row>
    <row r="2200" spans="1:7">
      <c r="A2200" t="s">
        <v>7</v>
      </c>
      <c r="B2200" t="s">
        <v>8</v>
      </c>
      <c r="C2200" s="1">
        <v>6121</v>
      </c>
      <c r="D2200" s="1">
        <v>100</v>
      </c>
      <c r="E2200" t="s">
        <v>9</v>
      </c>
      <c r="F2200" s="1">
        <v>1151</v>
      </c>
      <c r="G2200" t="s">
        <v>14</v>
      </c>
    </row>
    <row r="2201" spans="1:7">
      <c r="A2201" t="s">
        <v>7</v>
      </c>
      <c r="B2201" t="s">
        <v>8</v>
      </c>
      <c r="C2201" s="1">
        <v>7014</v>
      </c>
      <c r="D2201" s="1">
        <v>69</v>
      </c>
      <c r="E2201" t="s">
        <v>43</v>
      </c>
      <c r="F2201" s="1">
        <v>511</v>
      </c>
      <c r="G2201" s="1">
        <v>44019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baseColWidth="10" defaultColWidth="9.140625" defaultRowHeight="15"/>
  <sheetData>
    <row r="2" spans="1:1">
      <c r="A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Exportar Hoja de Trabajo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ARQUIDESAL10</cp:lastModifiedBy>
  <dcterms:created xsi:type="dcterms:W3CDTF">2015-06-17T18:25:37Z</dcterms:created>
  <dcterms:modified xsi:type="dcterms:W3CDTF">2015-06-17T19:54:50Z</dcterms:modified>
</cp:coreProperties>
</file>