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s_Caribe_2015\Conciliacion_Migracion\"/>
    </mc:Choice>
  </mc:AlternateContent>
  <bookViews>
    <workbookView xWindow="0" yWindow="0" windowWidth="20490" windowHeight="7755" activeTab="1"/>
  </bookViews>
  <sheets>
    <sheet name="Hoja1" sheetId="1" r:id="rId1"/>
    <sheet name="GasPl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L4" i="2"/>
  <c r="L5" i="2"/>
  <c r="L6" i="2"/>
  <c r="L7" i="2"/>
  <c r="L8" i="2"/>
  <c r="L9" i="2"/>
  <c r="L10" i="2"/>
  <c r="L11" i="2"/>
  <c r="L12" i="2"/>
  <c r="L13" i="2"/>
  <c r="F44" i="2"/>
  <c r="F31" i="2"/>
  <c r="F19" i="2"/>
  <c r="E74" i="1"/>
  <c r="E71" i="1"/>
  <c r="E48" i="1"/>
  <c r="E26" i="1"/>
  <c r="F47" i="2" l="1"/>
</calcChain>
</file>

<file path=xl/sharedStrings.xml><?xml version="1.0" encoding="utf-8"?>
<sst xmlns="http://schemas.openxmlformats.org/spreadsheetml/2006/main" count="137" uniqueCount="21">
  <si>
    <t>RUVEMES</t>
  </si>
  <si>
    <t>RUVEDIA</t>
  </si>
  <si>
    <t>RUVESERV</t>
  </si>
  <si>
    <t>SUM(RUVETOTA)</t>
  </si>
  <si>
    <t>SUM(RUVESAFA)</t>
  </si>
  <si>
    <t>ATLANTICO</t>
  </si>
  <si>
    <t>CESAR</t>
  </si>
  <si>
    <t>MAGDALENA</t>
  </si>
  <si>
    <t>GAS</t>
  </si>
  <si>
    <t>MUNDOGAS</t>
  </si>
  <si>
    <t>CONSTRUCTORES</t>
  </si>
  <si>
    <t>CREDI.BRILLA GC</t>
  </si>
  <si>
    <t>CREDI.BRILLA PG</t>
  </si>
  <si>
    <t>SERRVICIO GASMECO</t>
  </si>
  <si>
    <t>CARTERA MUNDOGAS</t>
  </si>
  <si>
    <t>KIT GNV-GC</t>
  </si>
  <si>
    <t>SEGURO</t>
  </si>
  <si>
    <t>SERVICIO EDS ESPECIAL</t>
  </si>
  <si>
    <t>RUVESAFA</t>
  </si>
  <si>
    <t>RUVETOTA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</si>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</sst>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/>
    <xf numFmtId="0" fontId="2" fillId="0" borderId="0" xfId="0" applyFont="1"/>
    <xf numFmtId="164" fontId="0" fillId="0" borderId="0" xfId="0" applyNumberFormat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7" xfId="1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8" xfId="1" applyNumberFormat="1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2" fillId="0" borderId="12" xfId="1" applyNumberFormat="1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4" fontId="2" fillId="0" borderId="17" xfId="1" applyNumberFormat="1" applyFont="1" applyBorder="1" applyAlignment="1">
      <alignment horizontal="center"/>
    </xf>
    <xf numFmtId="164" fontId="2" fillId="0" borderId="16" xfId="1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64" fontId="2" fillId="0" borderId="19" xfId="1" applyNumberFormat="1" applyFont="1" applyBorder="1"/>
    <xf numFmtId="164" fontId="0" fillId="0" borderId="20" xfId="1" applyNumberFormat="1" applyFont="1" applyBorder="1"/>
    <xf numFmtId="0" fontId="0" fillId="0" borderId="20" xfId="0" applyBorder="1"/>
    <xf numFmtId="0" fontId="0" fillId="0" borderId="21" xfId="0" applyBorder="1"/>
    <xf numFmtId="164" fontId="0" fillId="2" borderId="22" xfId="0" applyNumberFormat="1" applyFill="1" applyBorder="1"/>
    <xf numFmtId="164" fontId="0" fillId="3" borderId="22" xfId="0" applyNumberFormat="1" applyFill="1" applyBorder="1"/>
    <xf numFmtId="164" fontId="0" fillId="0" borderId="22" xfId="0" applyNumberFormat="1" applyBorder="1"/>
    <xf numFmtId="164" fontId="0" fillId="0" borderId="23" xfId="0" applyNumberFormat="1" applyBorder="1"/>
    <xf numFmtId="0" fontId="2" fillId="0" borderId="2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4"/>
  <sheetViews>
    <sheetView topLeftCell="A55" workbookViewId="0">
      <selection activeCell="B2" sqref="B2:G74"/>
    </sheetView>
  </sheetViews>
  <sheetFormatPr baseColWidth="10" defaultRowHeight="15" x14ac:dyDescent="0.25"/>
  <cols>
    <col min="2" max="4" width="11.42578125" style="2"/>
    <col min="5" max="5" width="17.85546875" style="1" bestFit="1" customWidth="1"/>
    <col min="6" max="6" width="17.28515625" style="1" bestFit="1" customWidth="1"/>
    <col min="7" max="7" width="21.5703125" bestFit="1" customWidth="1"/>
  </cols>
  <sheetData>
    <row r="2" spans="2:7" x14ac:dyDescent="0.25">
      <c r="B2" s="3" t="s">
        <v>5</v>
      </c>
      <c r="C2" s="3"/>
      <c r="D2" s="3"/>
      <c r="E2" s="4"/>
      <c r="F2" s="4"/>
      <c r="G2" s="5"/>
    </row>
    <row r="3" spans="2:7" x14ac:dyDescent="0.25">
      <c r="B3" s="3" t="s">
        <v>0</v>
      </c>
      <c r="C3" s="3" t="s">
        <v>1</v>
      </c>
      <c r="D3" s="3" t="s">
        <v>2</v>
      </c>
      <c r="E3" s="4" t="s">
        <v>3</v>
      </c>
      <c r="F3" s="4" t="s">
        <v>4</v>
      </c>
    </row>
    <row r="4" spans="2:7" x14ac:dyDescent="0.25">
      <c r="B4" s="2">
        <v>1</v>
      </c>
      <c r="C4" s="2">
        <v>31</v>
      </c>
      <c r="D4" s="2">
        <v>1</v>
      </c>
      <c r="E4" s="1">
        <v>134168450807</v>
      </c>
      <c r="F4" s="1">
        <v>925513821</v>
      </c>
      <c r="G4" t="s">
        <v>8</v>
      </c>
    </row>
    <row r="5" spans="2:7" x14ac:dyDescent="0.25">
      <c r="B5" s="2">
        <v>1</v>
      </c>
      <c r="C5" s="2">
        <v>31</v>
      </c>
      <c r="D5" s="2">
        <v>2</v>
      </c>
      <c r="E5" s="1">
        <v>57976069</v>
      </c>
      <c r="F5" s="1">
        <v>6982349</v>
      </c>
      <c r="G5" t="s">
        <v>9</v>
      </c>
    </row>
    <row r="6" spans="2:7" x14ac:dyDescent="0.25">
      <c r="B6" s="2">
        <v>1</v>
      </c>
      <c r="C6" s="2">
        <v>31</v>
      </c>
      <c r="D6" s="2">
        <v>3</v>
      </c>
      <c r="E6" s="1">
        <v>410569094</v>
      </c>
      <c r="F6" s="1">
        <v>5178</v>
      </c>
      <c r="G6" t="s">
        <v>10</v>
      </c>
    </row>
    <row r="7" spans="2:7" x14ac:dyDescent="0.25">
      <c r="B7" s="2">
        <v>1</v>
      </c>
      <c r="C7" s="2">
        <v>31</v>
      </c>
      <c r="D7" s="2">
        <v>5</v>
      </c>
      <c r="E7" s="1">
        <v>46507524315</v>
      </c>
      <c r="F7" s="1">
        <v>7012387</v>
      </c>
      <c r="G7" t="s">
        <v>11</v>
      </c>
    </row>
    <row r="8" spans="2:7" x14ac:dyDescent="0.25">
      <c r="B8" s="2">
        <v>1</v>
      </c>
      <c r="C8" s="2">
        <v>31</v>
      </c>
      <c r="D8" s="2">
        <v>6</v>
      </c>
      <c r="E8" s="1">
        <v>32705444384</v>
      </c>
      <c r="F8" s="1">
        <v>36728664</v>
      </c>
      <c r="G8" t="s">
        <v>12</v>
      </c>
    </row>
    <row r="9" spans="2:7" x14ac:dyDescent="0.25">
      <c r="B9" s="2">
        <v>1</v>
      </c>
      <c r="C9" s="2">
        <v>31</v>
      </c>
      <c r="D9" s="2">
        <v>7</v>
      </c>
      <c r="E9" s="1">
        <v>2378746</v>
      </c>
      <c r="F9" s="1">
        <v>284483</v>
      </c>
      <c r="G9" t="s">
        <v>13</v>
      </c>
    </row>
    <row r="10" spans="2:7" x14ac:dyDescent="0.25">
      <c r="B10" s="2">
        <v>1</v>
      </c>
      <c r="C10" s="2">
        <v>31</v>
      </c>
      <c r="D10" s="2">
        <v>8</v>
      </c>
      <c r="E10" s="1">
        <v>104746522</v>
      </c>
      <c r="F10" s="1">
        <v>1339</v>
      </c>
      <c r="G10" t="s">
        <v>14</v>
      </c>
    </row>
    <row r="11" spans="2:7" x14ac:dyDescent="0.25">
      <c r="B11" s="2">
        <v>1</v>
      </c>
      <c r="C11" s="2">
        <v>31</v>
      </c>
      <c r="D11" s="2">
        <v>9</v>
      </c>
      <c r="E11" s="1">
        <v>0</v>
      </c>
      <c r="F11" s="1">
        <v>20017164</v>
      </c>
      <c r="G11" t="s">
        <v>15</v>
      </c>
    </row>
    <row r="12" spans="2:7" x14ac:dyDescent="0.25">
      <c r="B12" s="2">
        <v>1</v>
      </c>
      <c r="C12" s="2">
        <v>31</v>
      </c>
      <c r="D12" s="2">
        <v>10</v>
      </c>
      <c r="E12" s="1">
        <v>302205926</v>
      </c>
      <c r="F12" s="1">
        <v>234628</v>
      </c>
      <c r="G12" t="s">
        <v>16</v>
      </c>
    </row>
    <row r="13" spans="2:7" x14ac:dyDescent="0.25">
      <c r="B13" s="2">
        <v>1</v>
      </c>
      <c r="C13" s="2">
        <v>31</v>
      </c>
      <c r="D13" s="2">
        <v>11</v>
      </c>
      <c r="E13" s="1">
        <v>0</v>
      </c>
      <c r="F13" s="1">
        <v>0</v>
      </c>
      <c r="G13" t="s">
        <v>17</v>
      </c>
    </row>
    <row r="15" spans="2:7" x14ac:dyDescent="0.25">
      <c r="B15" s="3" t="s">
        <v>0</v>
      </c>
      <c r="C15" s="3" t="s">
        <v>1</v>
      </c>
      <c r="D15" s="3" t="s">
        <v>2</v>
      </c>
      <c r="E15" s="4" t="s">
        <v>3</v>
      </c>
      <c r="F15" s="4" t="s">
        <v>4</v>
      </c>
    </row>
    <row r="16" spans="2:7" x14ac:dyDescent="0.25">
      <c r="B16" s="2">
        <v>2</v>
      </c>
      <c r="C16" s="2">
        <v>5</v>
      </c>
      <c r="D16" s="2">
        <v>1</v>
      </c>
      <c r="E16" s="1">
        <v>129707782952</v>
      </c>
      <c r="F16" s="1">
        <v>1037207728</v>
      </c>
      <c r="G16" t="s">
        <v>8</v>
      </c>
    </row>
    <row r="17" spans="2:7" x14ac:dyDescent="0.25">
      <c r="B17" s="2">
        <v>2</v>
      </c>
      <c r="C17" s="2">
        <v>5</v>
      </c>
      <c r="D17" s="2">
        <v>2</v>
      </c>
      <c r="E17" s="1">
        <v>58058956</v>
      </c>
      <c r="F17" s="1">
        <v>6982349</v>
      </c>
      <c r="G17" t="s">
        <v>9</v>
      </c>
    </row>
    <row r="18" spans="2:7" x14ac:dyDescent="0.25">
      <c r="B18" s="2">
        <v>2</v>
      </c>
      <c r="C18" s="2">
        <v>5</v>
      </c>
      <c r="D18" s="2">
        <v>3</v>
      </c>
      <c r="E18" s="1">
        <v>450173291</v>
      </c>
      <c r="F18" s="1">
        <v>5178</v>
      </c>
      <c r="G18" t="s">
        <v>10</v>
      </c>
    </row>
    <row r="19" spans="2:7" x14ac:dyDescent="0.25">
      <c r="B19" s="2">
        <v>2</v>
      </c>
      <c r="C19" s="2">
        <v>5</v>
      </c>
      <c r="D19" s="2">
        <v>5</v>
      </c>
      <c r="E19" s="1">
        <v>46298248362</v>
      </c>
      <c r="F19" s="1">
        <v>6886306</v>
      </c>
      <c r="G19" t="s">
        <v>11</v>
      </c>
    </row>
    <row r="20" spans="2:7" x14ac:dyDescent="0.25">
      <c r="B20" s="2">
        <v>2</v>
      </c>
      <c r="C20" s="2">
        <v>5</v>
      </c>
      <c r="D20" s="2">
        <v>6</v>
      </c>
      <c r="E20" s="1">
        <v>32435504147</v>
      </c>
      <c r="F20" s="1">
        <v>36340817</v>
      </c>
      <c r="G20" t="s">
        <v>12</v>
      </c>
    </row>
    <row r="21" spans="2:7" x14ac:dyDescent="0.25">
      <c r="B21" s="2">
        <v>2</v>
      </c>
      <c r="C21" s="2">
        <v>5</v>
      </c>
      <c r="D21" s="2">
        <v>7</v>
      </c>
      <c r="E21" s="1">
        <v>2346345</v>
      </c>
      <c r="F21" s="1">
        <v>284483</v>
      </c>
      <c r="G21" t="s">
        <v>13</v>
      </c>
    </row>
    <row r="22" spans="2:7" x14ac:dyDescent="0.25">
      <c r="B22" s="2">
        <v>2</v>
      </c>
      <c r="C22" s="2">
        <v>5</v>
      </c>
      <c r="D22" s="2">
        <v>8</v>
      </c>
      <c r="E22" s="1">
        <v>104787442</v>
      </c>
      <c r="F22" s="1">
        <v>1339</v>
      </c>
      <c r="G22" t="s">
        <v>14</v>
      </c>
    </row>
    <row r="23" spans="2:7" x14ac:dyDescent="0.25">
      <c r="B23" s="2">
        <v>2</v>
      </c>
      <c r="C23" s="2">
        <v>5</v>
      </c>
      <c r="D23" s="2">
        <v>9</v>
      </c>
      <c r="E23" s="1">
        <v>0</v>
      </c>
      <c r="F23" s="1">
        <v>0</v>
      </c>
      <c r="G23" t="s">
        <v>15</v>
      </c>
    </row>
    <row r="24" spans="2:7" x14ac:dyDescent="0.25">
      <c r="B24" s="2">
        <v>2</v>
      </c>
      <c r="C24" s="2">
        <v>5</v>
      </c>
      <c r="D24" s="2">
        <v>10</v>
      </c>
      <c r="E24" s="1">
        <v>314218777</v>
      </c>
      <c r="F24" s="1">
        <v>322118</v>
      </c>
      <c r="G24" t="s">
        <v>16</v>
      </c>
    </row>
    <row r="25" spans="2:7" x14ac:dyDescent="0.25">
      <c r="B25" s="2">
        <v>2</v>
      </c>
      <c r="C25" s="2">
        <v>5</v>
      </c>
      <c r="D25" s="2">
        <v>11</v>
      </c>
      <c r="E25" s="1">
        <v>0</v>
      </c>
      <c r="F25" s="1">
        <v>0</v>
      </c>
      <c r="G25" t="s">
        <v>17</v>
      </c>
    </row>
    <row r="26" spans="2:7" x14ac:dyDescent="0.25">
      <c r="E26" s="1">
        <f>SUM(E16:E25)</f>
        <v>209371120272</v>
      </c>
    </row>
    <row r="28" spans="2:7" x14ac:dyDescent="0.25">
      <c r="B28" s="3" t="s">
        <v>7</v>
      </c>
      <c r="C28" s="3"/>
      <c r="D28" s="3"/>
      <c r="E28" s="4"/>
      <c r="F28" s="4"/>
    </row>
    <row r="29" spans="2:7" x14ac:dyDescent="0.25">
      <c r="B29" s="3" t="s">
        <v>0</v>
      </c>
      <c r="C29" s="3" t="s">
        <v>1</v>
      </c>
      <c r="D29" s="3" t="s">
        <v>2</v>
      </c>
      <c r="E29" s="4" t="s">
        <v>3</v>
      </c>
      <c r="F29" s="4" t="s">
        <v>4</v>
      </c>
    </row>
    <row r="30" spans="2:7" x14ac:dyDescent="0.25">
      <c r="B30" s="2">
        <v>1</v>
      </c>
      <c r="C30" s="2">
        <v>31</v>
      </c>
      <c r="D30" s="2">
        <v>1</v>
      </c>
      <c r="E30" s="1">
        <v>64455872069</v>
      </c>
      <c r="F30" s="1">
        <v>57344498</v>
      </c>
      <c r="G30" t="s">
        <v>8</v>
      </c>
    </row>
    <row r="31" spans="2:7" x14ac:dyDescent="0.25">
      <c r="B31" s="2">
        <v>1</v>
      </c>
      <c r="C31" s="2">
        <v>31</v>
      </c>
      <c r="D31" s="2">
        <v>2</v>
      </c>
      <c r="E31" s="1">
        <v>10094553</v>
      </c>
      <c r="F31" s="1">
        <v>421714</v>
      </c>
      <c r="G31" t="s">
        <v>9</v>
      </c>
    </row>
    <row r="32" spans="2:7" x14ac:dyDescent="0.25">
      <c r="B32" s="2">
        <v>1</v>
      </c>
      <c r="C32" s="2">
        <v>31</v>
      </c>
      <c r="D32" s="2">
        <v>3</v>
      </c>
      <c r="E32" s="1">
        <v>2137912</v>
      </c>
      <c r="F32" s="1">
        <v>10057528</v>
      </c>
      <c r="G32" t="s">
        <v>10</v>
      </c>
    </row>
    <row r="33" spans="2:7" x14ac:dyDescent="0.25">
      <c r="B33" s="2">
        <v>1</v>
      </c>
      <c r="C33" s="2">
        <v>31</v>
      </c>
      <c r="D33" s="2">
        <v>5</v>
      </c>
      <c r="E33" s="1">
        <v>12511578174</v>
      </c>
      <c r="F33" s="1">
        <v>2534136</v>
      </c>
      <c r="G33" t="s">
        <v>11</v>
      </c>
    </row>
    <row r="34" spans="2:7" x14ac:dyDescent="0.25">
      <c r="B34" s="2">
        <v>1</v>
      </c>
      <c r="C34" s="2">
        <v>31</v>
      </c>
      <c r="D34" s="2">
        <v>6</v>
      </c>
      <c r="E34" s="1">
        <v>8116443762</v>
      </c>
      <c r="F34" s="1">
        <v>13758663</v>
      </c>
      <c r="G34" t="s">
        <v>12</v>
      </c>
    </row>
    <row r="35" spans="2:7" x14ac:dyDescent="0.25">
      <c r="B35" s="2">
        <v>1</v>
      </c>
      <c r="C35" s="2">
        <v>31</v>
      </c>
      <c r="D35" s="2">
        <v>8</v>
      </c>
      <c r="E35" s="1">
        <v>57289557</v>
      </c>
      <c r="F35" s="1">
        <v>7781</v>
      </c>
      <c r="G35" t="s">
        <v>14</v>
      </c>
    </row>
    <row r="36" spans="2:7" x14ac:dyDescent="0.25">
      <c r="B36" s="2">
        <v>1</v>
      </c>
      <c r="C36" s="2">
        <v>31</v>
      </c>
      <c r="D36" s="2">
        <v>9</v>
      </c>
      <c r="E36" s="1">
        <v>0</v>
      </c>
      <c r="F36" s="1">
        <v>5570095</v>
      </c>
      <c r="G36" t="s">
        <v>15</v>
      </c>
    </row>
    <row r="37" spans="2:7" x14ac:dyDescent="0.25">
      <c r="B37" s="2">
        <v>1</v>
      </c>
      <c r="C37" s="2">
        <v>31</v>
      </c>
      <c r="D37" s="2">
        <v>10</v>
      </c>
      <c r="E37" s="1">
        <v>92583691</v>
      </c>
      <c r="F37" s="1">
        <v>89693</v>
      </c>
      <c r="G37" t="s">
        <v>16</v>
      </c>
    </row>
    <row r="39" spans="2:7" x14ac:dyDescent="0.25">
      <c r="B39" s="3" t="s">
        <v>0</v>
      </c>
      <c r="C39" s="3" t="s">
        <v>1</v>
      </c>
      <c r="D39" s="3" t="s">
        <v>2</v>
      </c>
      <c r="E39" s="4" t="s">
        <v>3</v>
      </c>
      <c r="F39" s="4" t="s">
        <v>4</v>
      </c>
    </row>
    <row r="40" spans="2:7" x14ac:dyDescent="0.25">
      <c r="B40" s="2">
        <v>2</v>
      </c>
      <c r="C40" s="2">
        <v>5</v>
      </c>
      <c r="D40" s="2">
        <v>1</v>
      </c>
      <c r="E40" s="1">
        <v>64717260138</v>
      </c>
      <c r="F40" s="1">
        <v>59157008</v>
      </c>
      <c r="G40" t="s">
        <v>8</v>
      </c>
    </row>
    <row r="41" spans="2:7" x14ac:dyDescent="0.25">
      <c r="B41" s="2">
        <v>2</v>
      </c>
      <c r="C41" s="2">
        <v>5</v>
      </c>
      <c r="D41" s="2">
        <v>2</v>
      </c>
      <c r="E41" s="1">
        <v>10146229</v>
      </c>
      <c r="F41" s="1">
        <v>421714</v>
      </c>
      <c r="G41" t="s">
        <v>9</v>
      </c>
    </row>
    <row r="42" spans="2:7" x14ac:dyDescent="0.25">
      <c r="B42" s="2">
        <v>2</v>
      </c>
      <c r="C42" s="2">
        <v>5</v>
      </c>
      <c r="D42" s="2">
        <v>3</v>
      </c>
      <c r="E42" s="1">
        <v>9773311</v>
      </c>
      <c r="F42" s="1">
        <v>10057528</v>
      </c>
      <c r="G42" t="s">
        <v>10</v>
      </c>
    </row>
    <row r="43" spans="2:7" x14ac:dyDescent="0.25">
      <c r="B43" s="2">
        <v>2</v>
      </c>
      <c r="C43" s="2">
        <v>5</v>
      </c>
      <c r="D43" s="2">
        <v>5</v>
      </c>
      <c r="E43" s="1">
        <v>12480259414</v>
      </c>
      <c r="F43" s="1">
        <v>2284017</v>
      </c>
      <c r="G43" t="s">
        <v>11</v>
      </c>
    </row>
    <row r="44" spans="2:7" x14ac:dyDescent="0.25">
      <c r="B44" s="2">
        <v>2</v>
      </c>
      <c r="C44" s="2">
        <v>5</v>
      </c>
      <c r="D44" s="2">
        <v>6</v>
      </c>
      <c r="E44" s="1">
        <v>8074467647</v>
      </c>
      <c r="F44" s="1">
        <v>13552560</v>
      </c>
      <c r="G44" t="s">
        <v>12</v>
      </c>
    </row>
    <row r="45" spans="2:7" x14ac:dyDescent="0.25">
      <c r="B45" s="2">
        <v>2</v>
      </c>
      <c r="C45" s="2">
        <v>5</v>
      </c>
      <c r="D45" s="2">
        <v>8</v>
      </c>
      <c r="E45" s="1">
        <v>57419474</v>
      </c>
      <c r="F45" s="1">
        <v>7781</v>
      </c>
      <c r="G45" t="s">
        <v>14</v>
      </c>
    </row>
    <row r="46" spans="2:7" x14ac:dyDescent="0.25">
      <c r="B46" s="2">
        <v>2</v>
      </c>
      <c r="C46" s="2">
        <v>5</v>
      </c>
      <c r="D46" s="2">
        <v>9</v>
      </c>
      <c r="E46" s="1">
        <v>0</v>
      </c>
      <c r="F46" s="1">
        <v>0</v>
      </c>
      <c r="G46" t="s">
        <v>15</v>
      </c>
    </row>
    <row r="47" spans="2:7" x14ac:dyDescent="0.25">
      <c r="B47" s="2">
        <v>2</v>
      </c>
      <c r="C47" s="2">
        <v>5</v>
      </c>
      <c r="D47" s="2">
        <v>10</v>
      </c>
      <c r="E47" s="1">
        <v>106922662</v>
      </c>
      <c r="F47" s="1">
        <v>91940</v>
      </c>
      <c r="G47" t="s">
        <v>16</v>
      </c>
    </row>
    <row r="48" spans="2:7" x14ac:dyDescent="0.25">
      <c r="E48" s="1">
        <f>SUM(E40:E47)</f>
        <v>85456248875</v>
      </c>
    </row>
    <row r="50" spans="2:7" x14ac:dyDescent="0.25">
      <c r="B50" s="3" t="s">
        <v>6</v>
      </c>
      <c r="C50" s="3"/>
      <c r="D50" s="3"/>
      <c r="E50" s="4"/>
      <c r="F50" s="4"/>
    </row>
    <row r="51" spans="2:7" x14ac:dyDescent="0.25">
      <c r="B51" s="3" t="s">
        <v>0</v>
      </c>
      <c r="C51" s="3" t="s">
        <v>1</v>
      </c>
      <c r="D51" s="3" t="s">
        <v>2</v>
      </c>
      <c r="E51" s="4" t="s">
        <v>3</v>
      </c>
      <c r="F51" s="4" t="s">
        <v>4</v>
      </c>
    </row>
    <row r="52" spans="2:7" x14ac:dyDescent="0.25">
      <c r="B52" s="2">
        <v>1</v>
      </c>
      <c r="C52" s="2">
        <v>31</v>
      </c>
      <c r="D52" s="2">
        <v>1</v>
      </c>
      <c r="E52" s="1">
        <v>28667708492</v>
      </c>
      <c r="F52" s="1">
        <v>20099082</v>
      </c>
      <c r="G52" t="s">
        <v>8</v>
      </c>
    </row>
    <row r="53" spans="2:7" x14ac:dyDescent="0.25">
      <c r="B53" s="2">
        <v>1</v>
      </c>
      <c r="C53" s="2">
        <v>31</v>
      </c>
      <c r="D53" s="2">
        <v>2</v>
      </c>
      <c r="E53" s="1">
        <v>754992</v>
      </c>
      <c r="F53" s="1">
        <v>581360</v>
      </c>
      <c r="G53" t="s">
        <v>9</v>
      </c>
    </row>
    <row r="54" spans="2:7" x14ac:dyDescent="0.25">
      <c r="B54" s="2">
        <v>1</v>
      </c>
      <c r="C54" s="2">
        <v>31</v>
      </c>
      <c r="D54" s="2">
        <v>3</v>
      </c>
      <c r="E54" s="1">
        <v>1</v>
      </c>
      <c r="F54" s="1">
        <v>42</v>
      </c>
      <c r="G54" t="s">
        <v>10</v>
      </c>
    </row>
    <row r="55" spans="2:7" x14ac:dyDescent="0.25">
      <c r="B55" s="2">
        <v>1</v>
      </c>
      <c r="C55" s="2">
        <v>31</v>
      </c>
      <c r="D55" s="2">
        <v>5</v>
      </c>
      <c r="E55" s="1">
        <v>9110796494</v>
      </c>
      <c r="F55" s="1">
        <v>880731</v>
      </c>
      <c r="G55" t="s">
        <v>11</v>
      </c>
    </row>
    <row r="56" spans="2:7" x14ac:dyDescent="0.25">
      <c r="B56" s="2">
        <v>1</v>
      </c>
      <c r="C56" s="2">
        <v>31</v>
      </c>
      <c r="D56" s="2">
        <v>6</v>
      </c>
      <c r="E56" s="1">
        <v>5425979004</v>
      </c>
      <c r="F56" s="1">
        <v>3384557</v>
      </c>
      <c r="G56" t="s">
        <v>12</v>
      </c>
    </row>
    <row r="57" spans="2:7" x14ac:dyDescent="0.25">
      <c r="B57" s="2">
        <v>1</v>
      </c>
      <c r="C57" s="2">
        <v>31</v>
      </c>
      <c r="D57" s="2">
        <v>8</v>
      </c>
      <c r="E57" s="1">
        <v>0</v>
      </c>
      <c r="F57" s="1">
        <v>0</v>
      </c>
      <c r="G57" t="s">
        <v>14</v>
      </c>
    </row>
    <row r="58" spans="2:7" x14ac:dyDescent="0.25">
      <c r="B58" s="2">
        <v>1</v>
      </c>
      <c r="C58" s="2">
        <v>31</v>
      </c>
      <c r="D58" s="2">
        <v>9</v>
      </c>
      <c r="E58" s="1">
        <v>0</v>
      </c>
      <c r="F58" s="1">
        <v>149892</v>
      </c>
      <c r="G58" t="s">
        <v>15</v>
      </c>
    </row>
    <row r="59" spans="2:7" x14ac:dyDescent="0.25">
      <c r="B59" s="2">
        <v>1</v>
      </c>
      <c r="C59" s="2">
        <v>31</v>
      </c>
      <c r="D59" s="2">
        <v>10</v>
      </c>
      <c r="E59" s="1">
        <v>26069752</v>
      </c>
      <c r="F59" s="1">
        <v>2810</v>
      </c>
      <c r="G59" t="s">
        <v>16</v>
      </c>
    </row>
    <row r="61" spans="2:7" x14ac:dyDescent="0.25">
      <c r="B61" s="3" t="s">
        <v>0</v>
      </c>
      <c r="C61" s="3" t="s">
        <v>1</v>
      </c>
      <c r="D61" s="3" t="s">
        <v>2</v>
      </c>
      <c r="E61" s="4" t="s">
        <v>3</v>
      </c>
      <c r="F61" s="4" t="s">
        <v>4</v>
      </c>
    </row>
    <row r="62" spans="2:7" x14ac:dyDescent="0.25">
      <c r="B62" s="2">
        <v>2</v>
      </c>
      <c r="C62" s="2">
        <v>5</v>
      </c>
      <c r="D62" s="2">
        <v>1</v>
      </c>
      <c r="E62" s="1">
        <v>28330735606</v>
      </c>
      <c r="F62" s="1">
        <v>20945548</v>
      </c>
      <c r="G62" t="s">
        <v>8</v>
      </c>
    </row>
    <row r="63" spans="2:7" x14ac:dyDescent="0.25">
      <c r="B63" s="2">
        <v>2</v>
      </c>
      <c r="C63" s="2">
        <v>5</v>
      </c>
      <c r="D63" s="2">
        <v>2</v>
      </c>
      <c r="E63" s="1">
        <v>754992</v>
      </c>
      <c r="F63" s="1">
        <v>581360</v>
      </c>
      <c r="G63" t="s">
        <v>9</v>
      </c>
    </row>
    <row r="64" spans="2:7" x14ac:dyDescent="0.25">
      <c r="B64" s="2">
        <v>2</v>
      </c>
      <c r="C64" s="2">
        <v>5</v>
      </c>
      <c r="D64" s="2">
        <v>3</v>
      </c>
      <c r="E64" s="1">
        <v>5127605</v>
      </c>
      <c r="F64" s="1">
        <v>42</v>
      </c>
      <c r="G64" t="s">
        <v>10</v>
      </c>
    </row>
    <row r="65" spans="2:7" x14ac:dyDescent="0.25">
      <c r="B65" s="2">
        <v>2</v>
      </c>
      <c r="C65" s="2">
        <v>5</v>
      </c>
      <c r="D65" s="2">
        <v>5</v>
      </c>
      <c r="E65" s="1">
        <v>9028117256</v>
      </c>
      <c r="F65" s="1">
        <v>956562</v>
      </c>
      <c r="G65" t="s">
        <v>11</v>
      </c>
    </row>
    <row r="66" spans="2:7" x14ac:dyDescent="0.25">
      <c r="B66" s="2">
        <v>2</v>
      </c>
      <c r="C66" s="2">
        <v>5</v>
      </c>
      <c r="D66" s="2">
        <v>6</v>
      </c>
      <c r="E66" s="1">
        <v>5348251050</v>
      </c>
      <c r="F66" s="1">
        <v>3162046</v>
      </c>
      <c r="G66" t="s">
        <v>12</v>
      </c>
    </row>
    <row r="67" spans="2:7" x14ac:dyDescent="0.25">
      <c r="B67" s="2">
        <v>2</v>
      </c>
      <c r="C67" s="2">
        <v>5</v>
      </c>
      <c r="D67" s="2">
        <v>8</v>
      </c>
      <c r="E67" s="1">
        <v>0</v>
      </c>
      <c r="F67" s="1">
        <v>0</v>
      </c>
      <c r="G67" t="s">
        <v>14</v>
      </c>
    </row>
    <row r="68" spans="2:7" x14ac:dyDescent="0.25">
      <c r="B68" s="2">
        <v>2</v>
      </c>
      <c r="C68" s="2">
        <v>5</v>
      </c>
      <c r="D68" s="2">
        <v>9</v>
      </c>
      <c r="E68" s="1">
        <v>0</v>
      </c>
      <c r="F68" s="1">
        <v>0</v>
      </c>
      <c r="G68" t="s">
        <v>15</v>
      </c>
    </row>
    <row r="69" spans="2:7" x14ac:dyDescent="0.25">
      <c r="B69" s="2">
        <v>2</v>
      </c>
      <c r="C69" s="2">
        <v>5</v>
      </c>
      <c r="D69" s="2">
        <v>10</v>
      </c>
      <c r="E69" s="1">
        <v>22642924</v>
      </c>
      <c r="F69" s="1">
        <v>19340</v>
      </c>
      <c r="G69" t="s">
        <v>16</v>
      </c>
    </row>
    <row r="71" spans="2:7" x14ac:dyDescent="0.25">
      <c r="E71" s="1">
        <f>SUM(E62:E70)</f>
        <v>42735629433</v>
      </c>
    </row>
    <row r="74" spans="2:7" x14ac:dyDescent="0.25">
      <c r="E74" s="1">
        <f>+E26+E48+E71</f>
        <v>337562998580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tabSelected="1" workbookViewId="0">
      <selection activeCell="L2" sqref="L2"/>
    </sheetView>
  </sheetViews>
  <sheetFormatPr baseColWidth="10" defaultRowHeight="15" x14ac:dyDescent="0.25"/>
  <cols>
    <col min="1" max="1" width="4.28515625" customWidth="1"/>
    <col min="2" max="2" width="12.7109375" bestFit="1" customWidth="1"/>
    <col min="5" max="5" width="21.5703125" bestFit="1" customWidth="1"/>
    <col min="6" max="6" width="17.85546875" bestFit="1" customWidth="1"/>
    <col min="7" max="7" width="17.7109375" bestFit="1" customWidth="1"/>
    <col min="8" max="8" width="20.28515625" bestFit="1" customWidth="1"/>
    <col min="10" max="10" width="15.140625" bestFit="1" customWidth="1"/>
    <col min="12" max="12" width="17.140625" customWidth="1"/>
    <col min="13" max="13" width="12.5703125" bestFit="1" customWidth="1"/>
  </cols>
  <sheetData>
    <row r="1" spans="2:13" ht="15.75" thickBot="1" x14ac:dyDescent="0.3"/>
    <row r="2" spans="2:13" ht="15.75" thickBot="1" x14ac:dyDescent="0.3">
      <c r="B2" s="24" t="s">
        <v>5</v>
      </c>
      <c r="C2" s="25"/>
      <c r="D2" s="25"/>
      <c r="E2" s="26"/>
      <c r="F2" s="27" t="s">
        <v>5</v>
      </c>
      <c r="G2" s="28"/>
      <c r="H2" s="29" t="s">
        <v>7</v>
      </c>
      <c r="I2" s="30"/>
      <c r="J2" s="29" t="s">
        <v>6</v>
      </c>
      <c r="K2" s="33"/>
      <c r="L2" s="42"/>
    </row>
    <row r="3" spans="2:13" ht="15.75" thickBot="1" x14ac:dyDescent="0.3">
      <c r="B3" s="20" t="s">
        <v>0</v>
      </c>
      <c r="C3" s="21" t="s">
        <v>1</v>
      </c>
      <c r="D3" s="21" t="s">
        <v>2</v>
      </c>
      <c r="E3" s="22"/>
      <c r="F3" s="32" t="s">
        <v>19</v>
      </c>
      <c r="G3" s="23" t="s">
        <v>18</v>
      </c>
      <c r="H3" s="31" t="s">
        <v>19</v>
      </c>
      <c r="I3" s="23" t="s">
        <v>18</v>
      </c>
      <c r="J3" s="31" t="s">
        <v>19</v>
      </c>
      <c r="K3" s="34" t="s">
        <v>18</v>
      </c>
      <c r="L3" s="42" t="s">
        <v>20</v>
      </c>
    </row>
    <row r="4" spans="2:13" x14ac:dyDescent="0.25">
      <c r="B4" s="17">
        <v>2</v>
      </c>
      <c r="C4" s="16">
        <v>5</v>
      </c>
      <c r="D4" s="16">
        <v>1</v>
      </c>
      <c r="E4" s="12" t="s">
        <v>8</v>
      </c>
      <c r="F4" s="7">
        <v>129707782952</v>
      </c>
      <c r="G4" s="9">
        <v>1037207728</v>
      </c>
      <c r="H4" s="8">
        <v>64717260138</v>
      </c>
      <c r="I4" s="9">
        <v>59157008</v>
      </c>
      <c r="J4" s="8">
        <v>28330735606</v>
      </c>
      <c r="K4" s="35">
        <v>20945548</v>
      </c>
      <c r="L4" s="38">
        <f>+F4+H4+J4</f>
        <v>222755778696</v>
      </c>
    </row>
    <row r="5" spans="2:13" x14ac:dyDescent="0.25">
      <c r="B5" s="17">
        <v>2</v>
      </c>
      <c r="C5" s="16">
        <v>5</v>
      </c>
      <c r="D5" s="16">
        <v>2</v>
      </c>
      <c r="E5" s="12" t="s">
        <v>9</v>
      </c>
      <c r="F5" s="7">
        <v>58058956</v>
      </c>
      <c r="G5" s="9">
        <v>6982349</v>
      </c>
      <c r="H5" s="8">
        <v>10146229</v>
      </c>
      <c r="I5" s="9">
        <v>421714</v>
      </c>
      <c r="J5" s="8">
        <v>754992</v>
      </c>
      <c r="K5" s="35">
        <v>581360</v>
      </c>
      <c r="L5" s="39">
        <f t="shared" ref="L5:L13" si="0">+F5+H5+J5</f>
        <v>68960177</v>
      </c>
    </row>
    <row r="6" spans="2:13" x14ac:dyDescent="0.25">
      <c r="B6" s="17">
        <v>2</v>
      </c>
      <c r="C6" s="16">
        <v>5</v>
      </c>
      <c r="D6" s="16">
        <v>3</v>
      </c>
      <c r="E6" s="12" t="s">
        <v>10</v>
      </c>
      <c r="F6" s="7">
        <v>450173291</v>
      </c>
      <c r="G6" s="9">
        <v>5178</v>
      </c>
      <c r="H6" s="8">
        <v>9773311</v>
      </c>
      <c r="I6" s="9">
        <v>10057528</v>
      </c>
      <c r="J6" s="8">
        <v>5127605</v>
      </c>
      <c r="K6" s="35">
        <v>42</v>
      </c>
      <c r="L6" s="38">
        <f t="shared" si="0"/>
        <v>465074207</v>
      </c>
    </row>
    <row r="7" spans="2:13" x14ac:dyDescent="0.25">
      <c r="B7" s="17">
        <v>2</v>
      </c>
      <c r="C7" s="16">
        <v>5</v>
      </c>
      <c r="D7" s="16">
        <v>5</v>
      </c>
      <c r="E7" s="12" t="s">
        <v>11</v>
      </c>
      <c r="F7" s="7">
        <v>46298248362</v>
      </c>
      <c r="G7" s="9">
        <v>6886306</v>
      </c>
      <c r="H7" s="8">
        <v>12480259414</v>
      </c>
      <c r="I7" s="9">
        <v>2284017</v>
      </c>
      <c r="J7" s="8">
        <v>9028117256</v>
      </c>
      <c r="K7" s="35">
        <v>956562</v>
      </c>
      <c r="L7" s="38">
        <f t="shared" si="0"/>
        <v>67806625032</v>
      </c>
    </row>
    <row r="8" spans="2:13" x14ac:dyDescent="0.25">
      <c r="B8" s="17">
        <v>2</v>
      </c>
      <c r="C8" s="16">
        <v>5</v>
      </c>
      <c r="D8" s="16">
        <v>6</v>
      </c>
      <c r="E8" s="12" t="s">
        <v>12</v>
      </c>
      <c r="F8" s="7">
        <v>32435504147</v>
      </c>
      <c r="G8" s="9">
        <v>36340817</v>
      </c>
      <c r="H8" s="8">
        <v>8074467647</v>
      </c>
      <c r="I8" s="9">
        <v>13552560</v>
      </c>
      <c r="J8" s="8">
        <v>5348251050</v>
      </c>
      <c r="K8" s="35">
        <v>3162046</v>
      </c>
      <c r="L8" s="38">
        <f t="shared" si="0"/>
        <v>45858222844</v>
      </c>
    </row>
    <row r="9" spans="2:13" x14ac:dyDescent="0.25">
      <c r="B9" s="17">
        <v>2</v>
      </c>
      <c r="C9" s="16">
        <v>5</v>
      </c>
      <c r="D9" s="16">
        <v>7</v>
      </c>
      <c r="E9" s="12" t="s">
        <v>13</v>
      </c>
      <c r="F9" s="7">
        <v>2346345</v>
      </c>
      <c r="G9" s="9">
        <v>284483</v>
      </c>
      <c r="H9" s="11"/>
      <c r="I9" s="12"/>
      <c r="J9" s="11"/>
      <c r="K9" s="36"/>
      <c r="L9" s="39">
        <f t="shared" si="0"/>
        <v>2346345</v>
      </c>
    </row>
    <row r="10" spans="2:13" x14ac:dyDescent="0.25">
      <c r="B10" s="17">
        <v>2</v>
      </c>
      <c r="C10" s="16">
        <v>5</v>
      </c>
      <c r="D10" s="16">
        <v>8</v>
      </c>
      <c r="E10" s="12" t="s">
        <v>14</v>
      </c>
      <c r="F10" s="7">
        <v>104787442</v>
      </c>
      <c r="G10" s="9">
        <v>1339</v>
      </c>
      <c r="H10" s="8">
        <v>57419474</v>
      </c>
      <c r="I10" s="9">
        <v>7781</v>
      </c>
      <c r="J10" s="8">
        <v>0</v>
      </c>
      <c r="K10" s="35">
        <v>0</v>
      </c>
      <c r="L10" s="39">
        <f t="shared" si="0"/>
        <v>162206916</v>
      </c>
      <c r="M10" s="6">
        <f>+L5+L9+L10</f>
        <v>233513438</v>
      </c>
    </row>
    <row r="11" spans="2:13" x14ac:dyDescent="0.25">
      <c r="B11" s="17">
        <v>2</v>
      </c>
      <c r="C11" s="16">
        <v>5</v>
      </c>
      <c r="D11" s="16">
        <v>9</v>
      </c>
      <c r="E11" s="12" t="s">
        <v>15</v>
      </c>
      <c r="F11" s="7">
        <v>0</v>
      </c>
      <c r="G11" s="9">
        <v>0</v>
      </c>
      <c r="H11" s="8">
        <v>0</v>
      </c>
      <c r="I11" s="9">
        <v>0</v>
      </c>
      <c r="J11" s="8">
        <v>0</v>
      </c>
      <c r="K11" s="35">
        <v>0</v>
      </c>
      <c r="L11" s="40">
        <f t="shared" si="0"/>
        <v>0</v>
      </c>
    </row>
    <row r="12" spans="2:13" x14ac:dyDescent="0.25">
      <c r="B12" s="17">
        <v>2</v>
      </c>
      <c r="C12" s="16">
        <v>5</v>
      </c>
      <c r="D12" s="16">
        <v>10</v>
      </c>
      <c r="E12" s="12" t="s">
        <v>16</v>
      </c>
      <c r="F12" s="7">
        <v>314218777</v>
      </c>
      <c r="G12" s="9">
        <v>322118</v>
      </c>
      <c r="H12" s="8">
        <v>106922662</v>
      </c>
      <c r="I12" s="9">
        <v>91940</v>
      </c>
      <c r="J12" s="8">
        <v>22642924</v>
      </c>
      <c r="K12" s="35">
        <v>19340</v>
      </c>
      <c r="L12" s="38">
        <f t="shared" si="0"/>
        <v>443784363</v>
      </c>
    </row>
    <row r="13" spans="2:13" ht="15.75" thickBot="1" x14ac:dyDescent="0.3">
      <c r="B13" s="18">
        <v>2</v>
      </c>
      <c r="C13" s="19">
        <v>5</v>
      </c>
      <c r="D13" s="19">
        <v>11</v>
      </c>
      <c r="E13" s="14" t="s">
        <v>17</v>
      </c>
      <c r="F13" s="15">
        <v>0</v>
      </c>
      <c r="G13" s="10">
        <v>0</v>
      </c>
      <c r="H13" s="13"/>
      <c r="I13" s="14"/>
      <c r="J13" s="13"/>
      <c r="K13" s="37"/>
      <c r="L13" s="41">
        <f t="shared" si="0"/>
        <v>0</v>
      </c>
    </row>
    <row r="14" spans="2:13" x14ac:dyDescent="0.25">
      <c r="B14" s="2"/>
      <c r="C14" s="2"/>
      <c r="D14" s="2"/>
      <c r="F14" s="1"/>
      <c r="G14" s="1"/>
    </row>
    <row r="15" spans="2:13" x14ac:dyDescent="0.25">
      <c r="B15" s="2"/>
      <c r="C15" s="2"/>
      <c r="D15" s="2"/>
      <c r="F15" s="1"/>
      <c r="G15" s="1"/>
    </row>
    <row r="16" spans="2:13" x14ac:dyDescent="0.25">
      <c r="B16" s="2"/>
      <c r="C16" s="2"/>
      <c r="D16" s="2"/>
      <c r="F16" s="1"/>
      <c r="G16" s="1"/>
    </row>
    <row r="17" spans="2:8" x14ac:dyDescent="0.25">
      <c r="B17" s="2"/>
      <c r="C17" s="2"/>
      <c r="D17" s="2"/>
      <c r="F17" s="1"/>
      <c r="G17" s="1"/>
    </row>
    <row r="18" spans="2:8" x14ac:dyDescent="0.25">
      <c r="B18" s="2"/>
      <c r="C18" s="2"/>
      <c r="D18" s="2"/>
      <c r="F18" s="1"/>
      <c r="G18" s="1"/>
    </row>
    <row r="19" spans="2:8" x14ac:dyDescent="0.25">
      <c r="B19" s="2"/>
      <c r="C19" s="2"/>
      <c r="D19" s="2"/>
      <c r="E19" s="2"/>
      <c r="F19" s="1">
        <f>SUM(F4:F13)</f>
        <v>209371120272</v>
      </c>
      <c r="G19" s="1"/>
    </row>
    <row r="20" spans="2:8" x14ac:dyDescent="0.25">
      <c r="B20" s="2"/>
      <c r="C20" s="2"/>
      <c r="D20" s="2"/>
      <c r="E20" s="2"/>
      <c r="F20" s="1"/>
      <c r="G20" s="1"/>
    </row>
    <row r="21" spans="2:8" x14ac:dyDescent="0.25">
      <c r="B21" s="3" t="s">
        <v>7</v>
      </c>
      <c r="C21" s="3"/>
      <c r="D21" s="3"/>
      <c r="E21" s="3"/>
      <c r="F21" s="4"/>
      <c r="G21" s="4"/>
    </row>
    <row r="22" spans="2:8" x14ac:dyDescent="0.25">
      <c r="B22" s="3" t="s">
        <v>0</v>
      </c>
      <c r="C22" s="3" t="s">
        <v>1</v>
      </c>
      <c r="D22" s="3" t="s">
        <v>2</v>
      </c>
      <c r="E22" s="3"/>
      <c r="F22" s="4" t="s">
        <v>3</v>
      </c>
      <c r="G22" s="4" t="s">
        <v>4</v>
      </c>
    </row>
    <row r="23" spans="2:8" x14ac:dyDescent="0.25">
      <c r="B23" s="2">
        <v>2</v>
      </c>
      <c r="C23" s="2">
        <v>5</v>
      </c>
      <c r="D23" s="2">
        <v>1</v>
      </c>
      <c r="E23" s="2"/>
      <c r="F23" s="1">
        <v>64717260138</v>
      </c>
      <c r="G23" s="1">
        <v>59157008</v>
      </c>
      <c r="H23" t="s">
        <v>8</v>
      </c>
    </row>
    <row r="24" spans="2:8" x14ac:dyDescent="0.25">
      <c r="B24" s="2">
        <v>2</v>
      </c>
      <c r="C24" s="2">
        <v>5</v>
      </c>
      <c r="D24" s="2">
        <v>2</v>
      </c>
      <c r="E24" s="2"/>
      <c r="F24" s="1">
        <v>10146229</v>
      </c>
      <c r="G24" s="1">
        <v>421714</v>
      </c>
      <c r="H24" t="s">
        <v>9</v>
      </c>
    </row>
    <row r="25" spans="2:8" x14ac:dyDescent="0.25">
      <c r="B25" s="2">
        <v>2</v>
      </c>
      <c r="C25" s="2">
        <v>5</v>
      </c>
      <c r="D25" s="2">
        <v>3</v>
      </c>
      <c r="E25" s="2"/>
      <c r="F25" s="1">
        <v>9773311</v>
      </c>
      <c r="G25" s="1">
        <v>10057528</v>
      </c>
      <c r="H25" t="s">
        <v>10</v>
      </c>
    </row>
    <row r="26" spans="2:8" x14ac:dyDescent="0.25">
      <c r="B26" s="2">
        <v>2</v>
      </c>
      <c r="C26" s="2">
        <v>5</v>
      </c>
      <c r="D26" s="2">
        <v>5</v>
      </c>
      <c r="E26" s="2"/>
      <c r="F26" s="1">
        <v>12480259414</v>
      </c>
      <c r="G26" s="1">
        <v>2284017</v>
      </c>
      <c r="H26" t="s">
        <v>11</v>
      </c>
    </row>
    <row r="27" spans="2:8" x14ac:dyDescent="0.25">
      <c r="B27" s="2">
        <v>2</v>
      </c>
      <c r="C27" s="2">
        <v>5</v>
      </c>
      <c r="D27" s="2">
        <v>6</v>
      </c>
      <c r="E27" s="2"/>
      <c r="F27" s="1">
        <v>8074467647</v>
      </c>
      <c r="G27" s="1">
        <v>13552560</v>
      </c>
      <c r="H27" t="s">
        <v>12</v>
      </c>
    </row>
    <row r="28" spans="2:8" x14ac:dyDescent="0.25">
      <c r="B28" s="2">
        <v>2</v>
      </c>
      <c r="C28" s="2">
        <v>5</v>
      </c>
      <c r="D28" s="2">
        <v>8</v>
      </c>
      <c r="E28" s="2"/>
      <c r="F28" s="1">
        <v>57419474</v>
      </c>
      <c r="G28" s="1">
        <v>7781</v>
      </c>
      <c r="H28" t="s">
        <v>14</v>
      </c>
    </row>
    <row r="29" spans="2:8" x14ac:dyDescent="0.25">
      <c r="B29" s="2">
        <v>2</v>
      </c>
      <c r="C29" s="2">
        <v>5</v>
      </c>
      <c r="D29" s="2">
        <v>9</v>
      </c>
      <c r="E29" s="2"/>
      <c r="F29" s="1">
        <v>0</v>
      </c>
      <c r="G29" s="1">
        <v>0</v>
      </c>
      <c r="H29" t="s">
        <v>15</v>
      </c>
    </row>
    <row r="30" spans="2:8" x14ac:dyDescent="0.25">
      <c r="B30" s="2">
        <v>2</v>
      </c>
      <c r="C30" s="2">
        <v>5</v>
      </c>
      <c r="D30" s="2">
        <v>10</v>
      </c>
      <c r="E30" s="2"/>
      <c r="F30" s="1">
        <v>106922662</v>
      </c>
      <c r="G30" s="1">
        <v>91940</v>
      </c>
      <c r="H30" t="s">
        <v>16</v>
      </c>
    </row>
    <row r="31" spans="2:8" x14ac:dyDescent="0.25">
      <c r="B31" s="2"/>
      <c r="C31" s="2"/>
      <c r="D31" s="2"/>
      <c r="E31" s="2"/>
      <c r="F31" s="1">
        <f>SUM(F23:F30)</f>
        <v>85456248875</v>
      </c>
      <c r="G31" s="1"/>
    </row>
    <row r="32" spans="2:8" x14ac:dyDescent="0.25">
      <c r="B32" s="2"/>
      <c r="C32" s="2"/>
      <c r="D32" s="2"/>
      <c r="E32" s="2"/>
      <c r="F32" s="1"/>
      <c r="G32" s="1"/>
    </row>
    <row r="33" spans="2:8" x14ac:dyDescent="0.25">
      <c r="B33" s="3" t="s">
        <v>6</v>
      </c>
      <c r="C33" s="3"/>
      <c r="D33" s="3"/>
      <c r="E33" s="3"/>
      <c r="F33" s="4"/>
      <c r="G33" s="4"/>
    </row>
    <row r="34" spans="2:8" x14ac:dyDescent="0.25">
      <c r="B34" s="3" t="s">
        <v>0</v>
      </c>
      <c r="C34" s="3" t="s">
        <v>1</v>
      </c>
      <c r="D34" s="3" t="s">
        <v>2</v>
      </c>
      <c r="E34" s="3"/>
      <c r="F34" s="4" t="s">
        <v>3</v>
      </c>
      <c r="G34" s="4" t="s">
        <v>4</v>
      </c>
    </row>
    <row r="35" spans="2:8" x14ac:dyDescent="0.25">
      <c r="B35" s="2">
        <v>2</v>
      </c>
      <c r="C35" s="2">
        <v>5</v>
      </c>
      <c r="D35" s="2">
        <v>1</v>
      </c>
      <c r="E35" s="2"/>
      <c r="F35" s="1">
        <v>28330735606</v>
      </c>
      <c r="G35" s="1">
        <v>20945548</v>
      </c>
      <c r="H35" t="s">
        <v>8</v>
      </c>
    </row>
    <row r="36" spans="2:8" x14ac:dyDescent="0.25">
      <c r="B36" s="2">
        <v>2</v>
      </c>
      <c r="C36" s="2">
        <v>5</v>
      </c>
      <c r="D36" s="2">
        <v>2</v>
      </c>
      <c r="E36" s="2"/>
      <c r="F36" s="1">
        <v>754992</v>
      </c>
      <c r="G36" s="1">
        <v>581360</v>
      </c>
      <c r="H36" t="s">
        <v>9</v>
      </c>
    </row>
    <row r="37" spans="2:8" x14ac:dyDescent="0.25">
      <c r="B37" s="2">
        <v>2</v>
      </c>
      <c r="C37" s="2">
        <v>5</v>
      </c>
      <c r="D37" s="2">
        <v>3</v>
      </c>
      <c r="E37" s="2"/>
      <c r="F37" s="1">
        <v>5127605</v>
      </c>
      <c r="G37" s="1">
        <v>42</v>
      </c>
      <c r="H37" t="s">
        <v>10</v>
      </c>
    </row>
    <row r="38" spans="2:8" x14ac:dyDescent="0.25">
      <c r="B38" s="2">
        <v>2</v>
      </c>
      <c r="C38" s="2">
        <v>5</v>
      </c>
      <c r="D38" s="2">
        <v>5</v>
      </c>
      <c r="E38" s="2"/>
      <c r="F38" s="1">
        <v>9028117256</v>
      </c>
      <c r="G38" s="1">
        <v>956562</v>
      </c>
      <c r="H38" t="s">
        <v>11</v>
      </c>
    </row>
    <row r="39" spans="2:8" x14ac:dyDescent="0.25">
      <c r="B39" s="2">
        <v>2</v>
      </c>
      <c r="C39" s="2">
        <v>5</v>
      </c>
      <c r="D39" s="2">
        <v>6</v>
      </c>
      <c r="E39" s="2"/>
      <c r="F39" s="1">
        <v>5348251050</v>
      </c>
      <c r="G39" s="1">
        <v>3162046</v>
      </c>
      <c r="H39" t="s">
        <v>12</v>
      </c>
    </row>
    <row r="40" spans="2:8" x14ac:dyDescent="0.25">
      <c r="B40" s="2">
        <v>2</v>
      </c>
      <c r="C40" s="2">
        <v>5</v>
      </c>
      <c r="D40" s="2">
        <v>8</v>
      </c>
      <c r="E40" s="2"/>
      <c r="F40" s="1">
        <v>0</v>
      </c>
      <c r="G40" s="1">
        <v>0</v>
      </c>
      <c r="H40" t="s">
        <v>14</v>
      </c>
    </row>
    <row r="41" spans="2:8" x14ac:dyDescent="0.25">
      <c r="B41" s="2">
        <v>2</v>
      </c>
      <c r="C41" s="2">
        <v>5</v>
      </c>
      <c r="D41" s="2">
        <v>9</v>
      </c>
      <c r="E41" s="2"/>
      <c r="F41" s="1">
        <v>0</v>
      </c>
      <c r="G41" s="1">
        <v>0</v>
      </c>
      <c r="H41" t="s">
        <v>15</v>
      </c>
    </row>
    <row r="42" spans="2:8" x14ac:dyDescent="0.25">
      <c r="B42" s="2">
        <v>2</v>
      </c>
      <c r="C42" s="2">
        <v>5</v>
      </c>
      <c r="D42" s="2">
        <v>10</v>
      </c>
      <c r="E42" s="2"/>
      <c r="F42" s="1">
        <v>22642924</v>
      </c>
      <c r="G42" s="1">
        <v>19340</v>
      </c>
      <c r="H42" t="s">
        <v>16</v>
      </c>
    </row>
    <row r="43" spans="2:8" x14ac:dyDescent="0.25">
      <c r="B43" s="2"/>
      <c r="C43" s="2"/>
      <c r="D43" s="2"/>
      <c r="E43" s="2"/>
      <c r="F43" s="1"/>
      <c r="G43" s="1"/>
    </row>
    <row r="44" spans="2:8" x14ac:dyDescent="0.25">
      <c r="B44" s="2"/>
      <c r="C44" s="2"/>
      <c r="D44" s="2"/>
      <c r="E44" s="2"/>
      <c r="F44" s="1">
        <f>SUM(F35:F43)</f>
        <v>42735629433</v>
      </c>
      <c r="G44" s="1"/>
    </row>
    <row r="45" spans="2:8" x14ac:dyDescent="0.25">
      <c r="B45" s="2"/>
      <c r="C45" s="2"/>
      <c r="D45" s="2"/>
      <c r="E45" s="2"/>
      <c r="F45" s="1"/>
      <c r="G45" s="1"/>
    </row>
    <row r="46" spans="2:8" x14ac:dyDescent="0.25">
      <c r="B46" s="2"/>
      <c r="C46" s="2"/>
      <c r="D46" s="2"/>
      <c r="E46" s="2"/>
      <c r="F46" s="1"/>
      <c r="G46" s="1"/>
    </row>
    <row r="47" spans="2:8" x14ac:dyDescent="0.25">
      <c r="B47" s="2"/>
      <c r="C47" s="2"/>
      <c r="D47" s="2"/>
      <c r="E47" s="2"/>
      <c r="F47" s="1">
        <f>+F19+F31+F44</f>
        <v>337562998580</v>
      </c>
      <c r="G47" s="1"/>
    </row>
  </sheetData>
  <mergeCells count="3">
    <mergeCell ref="F2:G2"/>
    <mergeCell ref="H2:I2"/>
    <mergeCell ref="J2:K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GasPlus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Ludycom</dc:creator>
  <cp:lastModifiedBy>Ludycom</cp:lastModifiedBy>
  <dcterms:created xsi:type="dcterms:W3CDTF">2015-02-07T18:12:27Z</dcterms:created>
  <dcterms:modified xsi:type="dcterms:W3CDTF">2015-02-11T13:01:04Z</dcterms:modified>
</cp:coreProperties>
</file>