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Karoll\"/>
    </mc:Choice>
  </mc:AlternateContent>
  <bookViews>
    <workbookView xWindow="0" yWindow="0" windowWidth="20490" windowHeight="7455"/>
  </bookViews>
  <sheets>
    <sheet name="Hoja1" sheetId="1" r:id="rId1"/>
    <sheet name="Nomb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N31" i="2"/>
  <c r="G32" i="2"/>
  <c r="G21" i="2"/>
</calcChain>
</file>

<file path=xl/sharedStrings.xml><?xml version="1.0" encoding="utf-8"?>
<sst xmlns="http://schemas.openxmlformats.org/spreadsheetml/2006/main" count="208" uniqueCount="44">
  <si>
    <t>Duplicados</t>
  </si>
  <si>
    <t>Notas BD</t>
  </si>
  <si>
    <t>Notas CR</t>
  </si>
  <si>
    <t>TIPO</t>
  </si>
  <si>
    <t>CARGCONC</t>
  </si>
  <si>
    <t>CONCDESC</t>
  </si>
  <si>
    <t>VALOR</t>
  </si>
  <si>
    <t>NC</t>
  </si>
  <si>
    <t>CR</t>
  </si>
  <si>
    <t>INT FINAC EXCL CREDITO BRILLA</t>
  </si>
  <si>
    <t>SEGURO DEUDORES FNB CHUBB</t>
  </si>
  <si>
    <t>CAPITAL REESTRUCTRUCT. BRILLA</t>
  </si>
  <si>
    <t>REFI INT FIN EXCL CRED BRILLA</t>
  </si>
  <si>
    <t>FINANC CRED NO BANCARIO</t>
  </si>
  <si>
    <t>ACTUALIZAC. DEUDA  BRILLA GASC</t>
  </si>
  <si>
    <t>RECARG MORA EXCL</t>
  </si>
  <si>
    <t>RECARG MORA  EXCL CRED SEGUROS</t>
  </si>
  <si>
    <t>ND</t>
  </si>
  <si>
    <t>DB</t>
  </si>
  <si>
    <t>SERVICIO</t>
  </si>
  <si>
    <t>Saldo a Favor Aplicado</t>
  </si>
  <si>
    <t>Saldo a Favor Generado por notas</t>
  </si>
  <si>
    <t>Seguro Facturado</t>
  </si>
  <si>
    <t>CONCEPTO</t>
  </si>
  <si>
    <t>Castigo Cartera</t>
  </si>
  <si>
    <t>Recaudo</t>
  </si>
  <si>
    <t>FINANCIACION CREDITO TELEVISOR</t>
  </si>
  <si>
    <t>FINANC CRED MAT. CONSTRUCCION</t>
  </si>
  <si>
    <t>FINANC CRED COMPUTADORES</t>
  </si>
  <si>
    <t>FINANC CRED ENSERES MENORES</t>
  </si>
  <si>
    <t>FINANCIACION CREDITO EXITO</t>
  </si>
  <si>
    <t>FINANCIACION CREDITO ESTUFA</t>
  </si>
  <si>
    <t>FINANC CRED AUDIO Y VIDEO</t>
  </si>
  <si>
    <t>FINANCIACION CREDITO COMBO</t>
  </si>
  <si>
    <t>FINANCIACION CREDITO MUEBLES</t>
  </si>
  <si>
    <t>FINANCIACION CREDITO LAVADORA</t>
  </si>
  <si>
    <t>FINANC CRED LINEA BLANCA ALM</t>
  </si>
  <si>
    <t>FINANC CRED AIRE ACONDICIONADO</t>
  </si>
  <si>
    <t>FINANCIACION CREDITO EDUCACION</t>
  </si>
  <si>
    <t>FINANCIACION CREDITO NEVERA</t>
  </si>
  <si>
    <t>FINANCIACION CREDITO SECADORA</t>
  </si>
  <si>
    <t>CACA</t>
  </si>
  <si>
    <t>SIGN</t>
  </si>
  <si>
    <t>Financiacion Facturada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</si>
</sst>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tabSelected="1" workbookViewId="0">
      <selection activeCell="D12" sqref="D12"/>
    </sheetView>
  </sheetViews>
  <sheetFormatPr baseColWidth="10" defaultRowHeight="15" x14ac:dyDescent="0.25"/>
  <cols>
    <col min="2" max="2" width="30.85546875" bestFit="1" customWidth="1"/>
    <col min="3" max="3" width="14.140625" style="3" bestFit="1" customWidth="1"/>
    <col min="4" max="4" width="17.140625" customWidth="1"/>
  </cols>
  <sheetData>
    <row r="1" spans="2:5" x14ac:dyDescent="0.25">
      <c r="C1" s="13">
        <v>7056</v>
      </c>
      <c r="D1" s="13">
        <v>7055</v>
      </c>
      <c r="E1" s="12"/>
    </row>
    <row r="2" spans="2:5" x14ac:dyDescent="0.25">
      <c r="B2" s="2" t="s">
        <v>23</v>
      </c>
      <c r="C2" s="4" t="s">
        <v>6</v>
      </c>
      <c r="D2" s="8" t="s">
        <v>6</v>
      </c>
    </row>
    <row r="3" spans="2:5" x14ac:dyDescent="0.25">
      <c r="B3" t="s">
        <v>0</v>
      </c>
      <c r="C3" s="3">
        <v>0</v>
      </c>
      <c r="D3" s="3">
        <v>0</v>
      </c>
    </row>
    <row r="4" spans="2:5" x14ac:dyDescent="0.25">
      <c r="B4" t="s">
        <v>1</v>
      </c>
      <c r="C4" s="3">
        <v>139215</v>
      </c>
      <c r="D4" s="3">
        <v>1085189</v>
      </c>
    </row>
    <row r="5" spans="2:5" x14ac:dyDescent="0.25">
      <c r="B5" t="s">
        <v>2</v>
      </c>
      <c r="C5" s="3">
        <v>-10660407</v>
      </c>
      <c r="D5" s="3">
        <v>-109005532</v>
      </c>
    </row>
    <row r="6" spans="2:5" x14ac:dyDescent="0.25">
      <c r="B6" t="s">
        <v>20</v>
      </c>
      <c r="C6" s="3">
        <v>543795</v>
      </c>
      <c r="D6" s="3">
        <v>55577090</v>
      </c>
    </row>
    <row r="7" spans="2:5" x14ac:dyDescent="0.25">
      <c r="B7" t="s">
        <v>21</v>
      </c>
      <c r="C7" s="3">
        <v>-1405769</v>
      </c>
      <c r="D7" s="3">
        <v>-57254059</v>
      </c>
    </row>
    <row r="8" spans="2:5" x14ac:dyDescent="0.25">
      <c r="B8" t="s">
        <v>22</v>
      </c>
      <c r="C8" s="3">
        <v>25213296</v>
      </c>
      <c r="D8" s="3">
        <v>48338350</v>
      </c>
    </row>
    <row r="9" spans="2:5" x14ac:dyDescent="0.25">
      <c r="B9" t="s">
        <v>24</v>
      </c>
      <c r="C9" s="3">
        <v>0</v>
      </c>
      <c r="D9" s="3">
        <v>0</v>
      </c>
    </row>
    <row r="10" spans="2:5" x14ac:dyDescent="0.25">
      <c r="B10" t="s">
        <v>25</v>
      </c>
      <c r="C10" s="3">
        <v>3054143190</v>
      </c>
      <c r="D10" s="3">
        <v>4328108145</v>
      </c>
    </row>
    <row r="11" spans="2:5" x14ac:dyDescent="0.25">
      <c r="B11" t="s">
        <v>43</v>
      </c>
      <c r="C11" s="3">
        <v>796382178</v>
      </c>
      <c r="D11" s="3">
        <v>1506382724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19" workbookViewId="0">
      <selection activeCell="N39" sqref="N39"/>
    </sheetView>
  </sheetViews>
  <sheetFormatPr baseColWidth="10" defaultRowHeight="15" x14ac:dyDescent="0.25"/>
  <cols>
    <col min="2" max="2" width="5.140625" bestFit="1" customWidth="1"/>
    <col min="3" max="3" width="5.85546875" style="9" bestFit="1" customWidth="1"/>
    <col min="4" max="4" width="5.42578125" style="7" bestFit="1" customWidth="1"/>
    <col min="5" max="5" width="11.42578125" style="1"/>
    <col min="6" max="6" width="26.85546875" customWidth="1"/>
    <col min="7" max="7" width="13.140625" bestFit="1" customWidth="1"/>
    <col min="9" max="9" width="5.140625" bestFit="1" customWidth="1"/>
    <col min="10" max="10" width="5.85546875" bestFit="1" customWidth="1"/>
    <col min="11" max="11" width="5.28515625" style="7" bestFit="1" customWidth="1"/>
    <col min="13" max="13" width="21.85546875" customWidth="1"/>
    <col min="14" max="14" width="14.140625" style="11" bestFit="1" customWidth="1"/>
  </cols>
  <sheetData>
    <row r="2" spans="1:14" x14ac:dyDescent="0.25">
      <c r="A2" s="2" t="s">
        <v>19</v>
      </c>
      <c r="B2" s="2" t="s">
        <v>3</v>
      </c>
      <c r="C2" s="8" t="s">
        <v>41</v>
      </c>
      <c r="D2" s="6" t="s">
        <v>42</v>
      </c>
      <c r="E2" s="5" t="s">
        <v>4</v>
      </c>
      <c r="F2" s="2" t="s">
        <v>5</v>
      </c>
      <c r="G2" s="4" t="s">
        <v>6</v>
      </c>
      <c r="I2" s="2" t="s">
        <v>3</v>
      </c>
      <c r="J2" s="2" t="s">
        <v>41</v>
      </c>
      <c r="K2" s="6" t="s">
        <v>42</v>
      </c>
      <c r="L2" s="2" t="s">
        <v>4</v>
      </c>
      <c r="M2" s="2" t="s">
        <v>5</v>
      </c>
      <c r="N2" s="4" t="s">
        <v>6</v>
      </c>
    </row>
    <row r="3" spans="1:14" x14ac:dyDescent="0.25">
      <c r="A3" s="1">
        <v>7056</v>
      </c>
      <c r="B3" t="s">
        <v>7</v>
      </c>
      <c r="C3" s="9">
        <v>1</v>
      </c>
      <c r="D3" s="7" t="s">
        <v>8</v>
      </c>
      <c r="E3" s="1">
        <v>133</v>
      </c>
      <c r="F3" t="s">
        <v>9</v>
      </c>
      <c r="G3" s="3">
        <v>-16714</v>
      </c>
      <c r="I3" t="s">
        <v>7</v>
      </c>
      <c r="J3">
        <v>1</v>
      </c>
      <c r="K3" s="7" t="s">
        <v>8</v>
      </c>
      <c r="L3">
        <v>285</v>
      </c>
      <c r="M3" t="s">
        <v>16</v>
      </c>
      <c r="N3" s="11">
        <v>-30</v>
      </c>
    </row>
    <row r="4" spans="1:14" x14ac:dyDescent="0.25">
      <c r="B4" t="s">
        <v>7</v>
      </c>
      <c r="C4" s="9">
        <v>1</v>
      </c>
      <c r="D4" s="7" t="s">
        <v>8</v>
      </c>
      <c r="E4" s="1">
        <v>177</v>
      </c>
      <c r="F4" t="s">
        <v>10</v>
      </c>
      <c r="G4" s="3">
        <v>-470</v>
      </c>
      <c r="I4" t="s">
        <v>7</v>
      </c>
      <c r="J4">
        <v>3</v>
      </c>
      <c r="K4" s="7" t="s">
        <v>8</v>
      </c>
      <c r="L4">
        <v>75</v>
      </c>
      <c r="M4" t="s">
        <v>13</v>
      </c>
      <c r="N4" s="11">
        <v>-22339413</v>
      </c>
    </row>
    <row r="5" spans="1:14" x14ac:dyDescent="0.25">
      <c r="B5" t="s">
        <v>7</v>
      </c>
      <c r="C5" s="9">
        <v>1</v>
      </c>
      <c r="D5" s="7" t="s">
        <v>8</v>
      </c>
      <c r="E5" s="1">
        <v>16</v>
      </c>
      <c r="F5" t="s">
        <v>11</v>
      </c>
      <c r="G5" s="3">
        <v>-6824</v>
      </c>
      <c r="I5" t="s">
        <v>7</v>
      </c>
      <c r="J5">
        <v>1</v>
      </c>
      <c r="K5" s="7" t="s">
        <v>8</v>
      </c>
      <c r="L5">
        <v>81</v>
      </c>
      <c r="M5" t="s">
        <v>26</v>
      </c>
      <c r="N5" s="11">
        <v>-8692994</v>
      </c>
    </row>
    <row r="6" spans="1:14" x14ac:dyDescent="0.25">
      <c r="B6" t="s">
        <v>7</v>
      </c>
      <c r="C6" s="9">
        <v>5</v>
      </c>
      <c r="D6" s="7" t="s">
        <v>8</v>
      </c>
      <c r="E6" s="1">
        <v>295</v>
      </c>
      <c r="F6" t="s">
        <v>12</v>
      </c>
      <c r="G6" s="3">
        <v>-28456</v>
      </c>
      <c r="I6" t="s">
        <v>7</v>
      </c>
      <c r="J6">
        <v>1</v>
      </c>
      <c r="K6" s="7" t="s">
        <v>8</v>
      </c>
      <c r="L6">
        <v>75</v>
      </c>
      <c r="M6" t="s">
        <v>13</v>
      </c>
      <c r="N6" s="11">
        <v>-997000</v>
      </c>
    </row>
    <row r="7" spans="1:14" x14ac:dyDescent="0.25">
      <c r="B7" t="s">
        <v>7</v>
      </c>
      <c r="C7" s="9">
        <v>5</v>
      </c>
      <c r="D7" s="7" t="s">
        <v>8</v>
      </c>
      <c r="E7" s="1">
        <v>16</v>
      </c>
      <c r="F7" t="s">
        <v>11</v>
      </c>
      <c r="G7" s="3">
        <v>-10495</v>
      </c>
      <c r="I7" t="s">
        <v>7</v>
      </c>
      <c r="J7">
        <v>1</v>
      </c>
      <c r="K7" s="7" t="s">
        <v>8</v>
      </c>
      <c r="L7">
        <v>71</v>
      </c>
      <c r="M7" t="s">
        <v>27</v>
      </c>
      <c r="N7" s="11">
        <v>-32851294</v>
      </c>
    </row>
    <row r="8" spans="1:14" x14ac:dyDescent="0.25">
      <c r="B8" t="s">
        <v>7</v>
      </c>
      <c r="C8" s="9">
        <v>3</v>
      </c>
      <c r="D8" s="7" t="s">
        <v>8</v>
      </c>
      <c r="E8" s="1">
        <v>75</v>
      </c>
      <c r="F8" t="s">
        <v>13</v>
      </c>
      <c r="G8" s="3">
        <v>-2298282</v>
      </c>
      <c r="I8" t="s">
        <v>7</v>
      </c>
      <c r="J8">
        <v>1</v>
      </c>
      <c r="K8" s="7" t="s">
        <v>8</v>
      </c>
      <c r="L8">
        <v>49</v>
      </c>
      <c r="M8" t="s">
        <v>28</v>
      </c>
      <c r="N8" s="11">
        <v>-5471867</v>
      </c>
    </row>
    <row r="9" spans="1:14" x14ac:dyDescent="0.25">
      <c r="B9" t="s">
        <v>7</v>
      </c>
      <c r="C9" s="9">
        <v>3</v>
      </c>
      <c r="D9" s="7" t="s">
        <v>8</v>
      </c>
      <c r="E9" s="1">
        <v>221</v>
      </c>
      <c r="F9" t="s">
        <v>14</v>
      </c>
      <c r="G9" s="3">
        <v>-387957</v>
      </c>
      <c r="I9" t="s">
        <v>7</v>
      </c>
      <c r="J9">
        <v>1</v>
      </c>
      <c r="K9" s="7" t="s">
        <v>8</v>
      </c>
      <c r="L9">
        <v>295</v>
      </c>
      <c r="M9" t="s">
        <v>12</v>
      </c>
      <c r="N9" s="11">
        <v>-30471</v>
      </c>
    </row>
    <row r="10" spans="1:14" x14ac:dyDescent="0.25">
      <c r="B10" t="s">
        <v>7</v>
      </c>
      <c r="C10" s="9">
        <v>21</v>
      </c>
      <c r="D10" s="7" t="s">
        <v>8</v>
      </c>
      <c r="E10" s="1">
        <v>220</v>
      </c>
      <c r="F10" t="s">
        <v>15</v>
      </c>
      <c r="G10" s="3">
        <v>-5314228</v>
      </c>
      <c r="I10" t="s">
        <v>7</v>
      </c>
      <c r="J10">
        <v>1</v>
      </c>
      <c r="K10" s="7" t="s">
        <v>8</v>
      </c>
      <c r="L10">
        <v>53</v>
      </c>
      <c r="M10" t="s">
        <v>29</v>
      </c>
      <c r="N10" s="11">
        <v>-455026</v>
      </c>
    </row>
    <row r="11" spans="1:14" x14ac:dyDescent="0.25">
      <c r="B11" t="s">
        <v>7</v>
      </c>
      <c r="C11" s="9">
        <v>1</v>
      </c>
      <c r="D11" s="7" t="s">
        <v>8</v>
      </c>
      <c r="E11" s="1">
        <v>75</v>
      </c>
      <c r="F11" t="s">
        <v>13</v>
      </c>
      <c r="G11" s="3">
        <v>-1002689</v>
      </c>
      <c r="I11" t="s">
        <v>7</v>
      </c>
      <c r="J11">
        <v>1</v>
      </c>
      <c r="K11" s="7" t="s">
        <v>8</v>
      </c>
      <c r="L11">
        <v>177</v>
      </c>
      <c r="M11" t="s">
        <v>10</v>
      </c>
      <c r="N11" s="11">
        <v>-3388</v>
      </c>
    </row>
    <row r="12" spans="1:14" x14ac:dyDescent="0.25">
      <c r="B12" t="s">
        <v>7</v>
      </c>
      <c r="C12" s="9">
        <v>3</v>
      </c>
      <c r="D12" s="7" t="s">
        <v>8</v>
      </c>
      <c r="E12" s="1">
        <v>133</v>
      </c>
      <c r="F12" t="s">
        <v>9</v>
      </c>
      <c r="G12" s="3">
        <v>-700670</v>
      </c>
      <c r="I12" t="s">
        <v>7</v>
      </c>
      <c r="J12">
        <v>1</v>
      </c>
      <c r="K12" s="7" t="s">
        <v>8</v>
      </c>
      <c r="L12">
        <v>57</v>
      </c>
      <c r="M12" t="s">
        <v>30</v>
      </c>
      <c r="N12" s="11">
        <v>-961487</v>
      </c>
    </row>
    <row r="13" spans="1:14" x14ac:dyDescent="0.25">
      <c r="B13" t="s">
        <v>7</v>
      </c>
      <c r="C13" s="9">
        <v>3</v>
      </c>
      <c r="D13" s="7" t="s">
        <v>8</v>
      </c>
      <c r="E13" s="1">
        <v>220</v>
      </c>
      <c r="F13" t="s">
        <v>15</v>
      </c>
      <c r="G13" s="3">
        <v>-73651</v>
      </c>
      <c r="I13" t="s">
        <v>7</v>
      </c>
      <c r="J13">
        <v>1</v>
      </c>
      <c r="K13" s="7" t="s">
        <v>8</v>
      </c>
      <c r="L13">
        <v>133</v>
      </c>
      <c r="M13" t="s">
        <v>9</v>
      </c>
      <c r="N13" s="11">
        <v>-49599</v>
      </c>
    </row>
    <row r="14" spans="1:14" x14ac:dyDescent="0.25">
      <c r="B14" t="s">
        <v>7</v>
      </c>
      <c r="C14" s="9">
        <v>5</v>
      </c>
      <c r="D14" s="7" t="s">
        <v>8</v>
      </c>
      <c r="E14" s="1">
        <v>177</v>
      </c>
      <c r="F14" t="s">
        <v>10</v>
      </c>
      <c r="G14" s="3">
        <v>-795</v>
      </c>
      <c r="I14" t="s">
        <v>7</v>
      </c>
      <c r="J14">
        <v>3</v>
      </c>
      <c r="K14" s="7" t="s">
        <v>8</v>
      </c>
      <c r="L14">
        <v>133</v>
      </c>
      <c r="M14" t="s">
        <v>9</v>
      </c>
      <c r="N14" s="11">
        <v>-1592704</v>
      </c>
    </row>
    <row r="15" spans="1:14" x14ac:dyDescent="0.25">
      <c r="B15" t="s">
        <v>7</v>
      </c>
      <c r="C15" s="9">
        <v>3</v>
      </c>
      <c r="D15" s="7" t="s">
        <v>8</v>
      </c>
      <c r="E15" s="1">
        <v>177</v>
      </c>
      <c r="F15" t="s">
        <v>10</v>
      </c>
      <c r="G15" s="3">
        <v>-14451</v>
      </c>
      <c r="I15" t="s">
        <v>7</v>
      </c>
      <c r="J15">
        <v>1</v>
      </c>
      <c r="K15" s="7" t="s">
        <v>8</v>
      </c>
      <c r="L15">
        <v>56</v>
      </c>
      <c r="M15" t="s">
        <v>31</v>
      </c>
      <c r="N15" s="11">
        <v>-3598001</v>
      </c>
    </row>
    <row r="16" spans="1:14" x14ac:dyDescent="0.25">
      <c r="B16" t="s">
        <v>7</v>
      </c>
      <c r="C16" s="9">
        <v>21</v>
      </c>
      <c r="D16" s="7" t="s">
        <v>8</v>
      </c>
      <c r="E16" s="1">
        <v>285</v>
      </c>
      <c r="F16" t="s">
        <v>16</v>
      </c>
      <c r="G16" s="3">
        <v>-38938</v>
      </c>
      <c r="I16" t="s">
        <v>7</v>
      </c>
      <c r="J16">
        <v>1</v>
      </c>
      <c r="K16" s="7" t="s">
        <v>8</v>
      </c>
      <c r="L16">
        <v>220</v>
      </c>
      <c r="M16" t="s">
        <v>15</v>
      </c>
      <c r="N16" s="11">
        <v>-1216</v>
      </c>
    </row>
    <row r="17" spans="2:14" x14ac:dyDescent="0.25">
      <c r="B17" t="s">
        <v>7</v>
      </c>
      <c r="C17" s="9">
        <v>5</v>
      </c>
      <c r="D17" s="7" t="s">
        <v>8</v>
      </c>
      <c r="E17" s="1">
        <v>285</v>
      </c>
      <c r="F17" t="s">
        <v>16</v>
      </c>
      <c r="G17" s="3">
        <v>-7</v>
      </c>
      <c r="I17" t="s">
        <v>7</v>
      </c>
      <c r="J17">
        <v>3</v>
      </c>
      <c r="K17" s="7" t="s">
        <v>8</v>
      </c>
      <c r="L17">
        <v>285</v>
      </c>
      <c r="M17" t="s">
        <v>16</v>
      </c>
      <c r="N17" s="11">
        <v>-1070</v>
      </c>
    </row>
    <row r="18" spans="2:14" x14ac:dyDescent="0.25">
      <c r="B18" t="s">
        <v>7</v>
      </c>
      <c r="C18" s="9">
        <v>5</v>
      </c>
      <c r="D18" s="7" t="s">
        <v>8</v>
      </c>
      <c r="E18" s="1">
        <v>220</v>
      </c>
      <c r="F18" t="s">
        <v>15</v>
      </c>
      <c r="G18" s="3">
        <v>-113</v>
      </c>
      <c r="I18" t="s">
        <v>7</v>
      </c>
      <c r="J18">
        <v>1</v>
      </c>
      <c r="K18" s="7" t="s">
        <v>8</v>
      </c>
      <c r="L18">
        <v>42</v>
      </c>
      <c r="M18" t="s">
        <v>32</v>
      </c>
      <c r="N18" s="11">
        <v>-5316434</v>
      </c>
    </row>
    <row r="19" spans="2:14" x14ac:dyDescent="0.25">
      <c r="B19" t="s">
        <v>7</v>
      </c>
      <c r="C19" s="9">
        <v>3</v>
      </c>
      <c r="D19" s="7" t="s">
        <v>8</v>
      </c>
      <c r="E19" s="1">
        <v>16</v>
      </c>
      <c r="F19" t="s">
        <v>11</v>
      </c>
      <c r="G19" s="3">
        <v>-765662</v>
      </c>
      <c r="I19" t="s">
        <v>7</v>
      </c>
      <c r="J19">
        <v>1</v>
      </c>
      <c r="K19" s="7" t="s">
        <v>8</v>
      </c>
      <c r="L19">
        <v>48</v>
      </c>
      <c r="M19" t="s">
        <v>33</v>
      </c>
      <c r="N19" s="11">
        <v>-3390982</v>
      </c>
    </row>
    <row r="20" spans="2:14" x14ac:dyDescent="0.25">
      <c r="B20" t="s">
        <v>7</v>
      </c>
      <c r="C20" s="9">
        <v>3</v>
      </c>
      <c r="D20" s="7" t="s">
        <v>8</v>
      </c>
      <c r="E20" s="1">
        <v>285</v>
      </c>
      <c r="F20" t="s">
        <v>16</v>
      </c>
      <c r="G20" s="3">
        <v>-5</v>
      </c>
      <c r="I20" t="s">
        <v>7</v>
      </c>
      <c r="J20">
        <v>1</v>
      </c>
      <c r="K20" s="7" t="s">
        <v>8</v>
      </c>
      <c r="L20">
        <v>73</v>
      </c>
      <c r="M20" t="s">
        <v>34</v>
      </c>
      <c r="N20" s="11">
        <v>-1184576</v>
      </c>
    </row>
    <row r="21" spans="2:14" x14ac:dyDescent="0.25">
      <c r="G21" s="3">
        <f>SUM(G3:G20)</f>
        <v>-10660407</v>
      </c>
      <c r="I21" t="s">
        <v>7</v>
      </c>
      <c r="J21">
        <v>21</v>
      </c>
      <c r="K21" s="7" t="s">
        <v>8</v>
      </c>
      <c r="L21">
        <v>285</v>
      </c>
      <c r="M21" t="s">
        <v>16</v>
      </c>
      <c r="N21" s="11">
        <v>-15333</v>
      </c>
    </row>
    <row r="22" spans="2:14" x14ac:dyDescent="0.25">
      <c r="G22" s="3"/>
      <c r="I22" t="s">
        <v>7</v>
      </c>
      <c r="J22">
        <v>3</v>
      </c>
      <c r="K22" s="7" t="s">
        <v>8</v>
      </c>
      <c r="L22">
        <v>220</v>
      </c>
      <c r="M22" t="s">
        <v>15</v>
      </c>
      <c r="N22" s="11">
        <v>-82778</v>
      </c>
    </row>
    <row r="23" spans="2:14" x14ac:dyDescent="0.25">
      <c r="B23" t="s">
        <v>17</v>
      </c>
      <c r="C23" s="9">
        <v>4</v>
      </c>
      <c r="D23" s="7" t="s">
        <v>18</v>
      </c>
      <c r="E23" s="1">
        <v>75</v>
      </c>
      <c r="F23" t="s">
        <v>13</v>
      </c>
      <c r="G23" s="3">
        <v>84081</v>
      </c>
      <c r="I23" t="s">
        <v>7</v>
      </c>
      <c r="J23">
        <v>1</v>
      </c>
      <c r="K23" s="7" t="s">
        <v>8</v>
      </c>
      <c r="L23">
        <v>64</v>
      </c>
      <c r="M23" t="s">
        <v>35</v>
      </c>
      <c r="N23" s="11">
        <v>-2322082</v>
      </c>
    </row>
    <row r="24" spans="2:14" x14ac:dyDescent="0.25">
      <c r="B24" t="s">
        <v>17</v>
      </c>
      <c r="C24" s="9">
        <v>5</v>
      </c>
      <c r="D24" s="7" t="s">
        <v>18</v>
      </c>
      <c r="E24" s="1">
        <v>285</v>
      </c>
      <c r="F24" t="s">
        <v>16</v>
      </c>
      <c r="G24" s="3">
        <v>7</v>
      </c>
      <c r="I24" t="s">
        <v>7</v>
      </c>
      <c r="J24">
        <v>3</v>
      </c>
      <c r="K24" s="7" t="s">
        <v>8</v>
      </c>
      <c r="L24">
        <v>177</v>
      </c>
      <c r="M24" t="s">
        <v>10</v>
      </c>
      <c r="N24" s="11">
        <v>-48624</v>
      </c>
    </row>
    <row r="25" spans="2:14" x14ac:dyDescent="0.25">
      <c r="B25" t="s">
        <v>17</v>
      </c>
      <c r="C25" s="9">
        <v>1</v>
      </c>
      <c r="D25" s="7" t="s">
        <v>18</v>
      </c>
      <c r="E25" s="1">
        <v>133</v>
      </c>
      <c r="F25" t="s">
        <v>9</v>
      </c>
      <c r="G25" s="3">
        <v>1572</v>
      </c>
      <c r="I25" t="s">
        <v>7</v>
      </c>
      <c r="J25">
        <v>21</v>
      </c>
      <c r="K25" s="7" t="s">
        <v>8</v>
      </c>
      <c r="L25">
        <v>220</v>
      </c>
      <c r="M25" t="s">
        <v>15</v>
      </c>
      <c r="N25" s="11">
        <v>-1811028</v>
      </c>
    </row>
    <row r="26" spans="2:14" x14ac:dyDescent="0.25">
      <c r="B26" t="s">
        <v>17</v>
      </c>
      <c r="C26" s="9">
        <v>1</v>
      </c>
      <c r="D26" s="7" t="s">
        <v>18</v>
      </c>
      <c r="E26" s="1">
        <v>16</v>
      </c>
      <c r="F26" t="s">
        <v>11</v>
      </c>
      <c r="G26" s="3">
        <v>13648</v>
      </c>
      <c r="I26" t="s">
        <v>7</v>
      </c>
      <c r="J26">
        <v>1</v>
      </c>
      <c r="K26" s="7" t="s">
        <v>8</v>
      </c>
      <c r="L26">
        <v>67</v>
      </c>
      <c r="M26" t="s">
        <v>36</v>
      </c>
      <c r="N26" s="11">
        <v>-1541471</v>
      </c>
    </row>
    <row r="27" spans="2:14" x14ac:dyDescent="0.25">
      <c r="B27" t="s">
        <v>17</v>
      </c>
      <c r="C27" s="9">
        <v>5</v>
      </c>
      <c r="D27" s="7" t="s">
        <v>18</v>
      </c>
      <c r="E27" s="1">
        <v>133</v>
      </c>
      <c r="F27" t="s">
        <v>9</v>
      </c>
      <c r="G27" s="3">
        <v>28456</v>
      </c>
      <c r="I27" t="s">
        <v>7</v>
      </c>
      <c r="J27">
        <v>1</v>
      </c>
      <c r="K27" s="7" t="s">
        <v>8</v>
      </c>
      <c r="L27">
        <v>41</v>
      </c>
      <c r="M27" t="s">
        <v>37</v>
      </c>
      <c r="N27" s="11">
        <v>-948660</v>
      </c>
    </row>
    <row r="28" spans="2:14" x14ac:dyDescent="0.25">
      <c r="B28" t="s">
        <v>17</v>
      </c>
      <c r="C28" s="9">
        <v>5</v>
      </c>
      <c r="D28" s="7" t="s">
        <v>18</v>
      </c>
      <c r="E28" s="1">
        <v>220</v>
      </c>
      <c r="F28" t="s">
        <v>15</v>
      </c>
      <c r="G28" s="3">
        <v>113</v>
      </c>
      <c r="I28" t="s">
        <v>7</v>
      </c>
      <c r="J28">
        <v>1</v>
      </c>
      <c r="K28" s="7" t="s">
        <v>8</v>
      </c>
      <c r="L28">
        <v>51</v>
      </c>
      <c r="M28" t="s">
        <v>38</v>
      </c>
      <c r="N28" s="11">
        <v>-3823529</v>
      </c>
    </row>
    <row r="29" spans="2:14" x14ac:dyDescent="0.25">
      <c r="B29" t="s">
        <v>17</v>
      </c>
      <c r="C29" s="9">
        <v>5</v>
      </c>
      <c r="D29" s="7" t="s">
        <v>18</v>
      </c>
      <c r="E29" s="1">
        <v>16</v>
      </c>
      <c r="F29" t="s">
        <v>11</v>
      </c>
      <c r="G29" s="3">
        <v>10495</v>
      </c>
      <c r="I29" t="s">
        <v>7</v>
      </c>
      <c r="J29">
        <v>1</v>
      </c>
      <c r="K29" s="7" t="s">
        <v>8</v>
      </c>
      <c r="L29">
        <v>74</v>
      </c>
      <c r="M29" t="s">
        <v>39</v>
      </c>
      <c r="N29" s="11">
        <v>-11419066</v>
      </c>
    </row>
    <row r="30" spans="2:14" x14ac:dyDescent="0.25">
      <c r="B30" t="s">
        <v>17</v>
      </c>
      <c r="C30" s="9">
        <v>5</v>
      </c>
      <c r="D30" s="7" t="s">
        <v>18</v>
      </c>
      <c r="E30" s="1">
        <v>177</v>
      </c>
      <c r="F30" t="s">
        <v>10</v>
      </c>
      <c r="G30" s="3">
        <v>795</v>
      </c>
      <c r="I30" t="s">
        <v>7</v>
      </c>
      <c r="J30">
        <v>1</v>
      </c>
      <c r="K30" s="7" t="s">
        <v>8</v>
      </c>
      <c r="L30">
        <v>80</v>
      </c>
      <c r="M30" t="s">
        <v>40</v>
      </c>
      <c r="N30" s="11">
        <v>-55409</v>
      </c>
    </row>
    <row r="31" spans="2:14" x14ac:dyDescent="0.25">
      <c r="B31" t="s">
        <v>17</v>
      </c>
      <c r="C31" s="9">
        <v>1</v>
      </c>
      <c r="D31" s="7" t="s">
        <v>18</v>
      </c>
      <c r="E31" s="1">
        <v>177</v>
      </c>
      <c r="F31" t="s">
        <v>10</v>
      </c>
      <c r="G31" s="3">
        <v>48</v>
      </c>
      <c r="N31" s="11">
        <f>SUM(N3:N30)</f>
        <v>-109005532</v>
      </c>
    </row>
    <row r="32" spans="2:14" x14ac:dyDescent="0.25">
      <c r="G32" s="10">
        <f>SUM(G23:G31)</f>
        <v>139215</v>
      </c>
    </row>
    <row r="33" spans="9:14" x14ac:dyDescent="0.25">
      <c r="I33" t="s">
        <v>17</v>
      </c>
      <c r="J33">
        <v>4</v>
      </c>
      <c r="K33" s="7" t="s">
        <v>18</v>
      </c>
      <c r="L33">
        <v>177</v>
      </c>
      <c r="M33" t="s">
        <v>10</v>
      </c>
      <c r="N33" s="11">
        <v>126</v>
      </c>
    </row>
    <row r="34" spans="9:14" x14ac:dyDescent="0.25">
      <c r="I34" t="s">
        <v>17</v>
      </c>
      <c r="J34">
        <v>4</v>
      </c>
      <c r="K34" s="7" t="s">
        <v>18</v>
      </c>
      <c r="L34">
        <v>75</v>
      </c>
      <c r="M34" t="s">
        <v>13</v>
      </c>
      <c r="N34" s="11">
        <v>1043780</v>
      </c>
    </row>
    <row r="35" spans="9:14" x14ac:dyDescent="0.25">
      <c r="I35" t="s">
        <v>17</v>
      </c>
      <c r="J35">
        <v>4</v>
      </c>
      <c r="K35" s="7" t="s">
        <v>18</v>
      </c>
      <c r="L35">
        <v>133</v>
      </c>
      <c r="M35" t="s">
        <v>9</v>
      </c>
      <c r="N35" s="11">
        <v>4882</v>
      </c>
    </row>
    <row r="36" spans="9:14" x14ac:dyDescent="0.25">
      <c r="I36" t="s">
        <v>17</v>
      </c>
      <c r="J36">
        <v>4</v>
      </c>
      <c r="K36" s="7" t="s">
        <v>18</v>
      </c>
      <c r="L36">
        <v>220</v>
      </c>
      <c r="M36" t="s">
        <v>15</v>
      </c>
      <c r="N36" s="11">
        <v>28</v>
      </c>
    </row>
    <row r="37" spans="9:14" x14ac:dyDescent="0.25">
      <c r="I37" t="s">
        <v>17</v>
      </c>
      <c r="J37">
        <v>1</v>
      </c>
      <c r="K37" s="7" t="s">
        <v>18</v>
      </c>
      <c r="L37">
        <v>75</v>
      </c>
      <c r="M37" t="s">
        <v>13</v>
      </c>
      <c r="N37" s="11">
        <v>10593</v>
      </c>
    </row>
    <row r="38" spans="9:14" x14ac:dyDescent="0.25">
      <c r="I38" t="s">
        <v>17</v>
      </c>
      <c r="J38">
        <v>1</v>
      </c>
      <c r="K38" s="7" t="s">
        <v>18</v>
      </c>
      <c r="L38">
        <v>133</v>
      </c>
      <c r="M38" t="s">
        <v>9</v>
      </c>
      <c r="N38" s="11">
        <v>25780</v>
      </c>
    </row>
    <row r="39" spans="9:14" x14ac:dyDescent="0.25">
      <c r="N39" s="11">
        <f>SUM(N33:N38)</f>
        <v>1085189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Nombre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2015-05-05T13:42:02Z</dcterms:created>
  <dcterms:modified xsi:type="dcterms:W3CDTF">2015-05-05T14:47:12Z</dcterms:modified>
</cp:coreProperties>
</file>