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755"/>
  </bookViews>
  <sheets>
    <sheet name="MIGRADOS" sheetId="1" r:id="rId1"/>
    <sheet name="INTERNA- Constructoras" sheetId="2" r:id="rId2"/>
    <sheet name="OSF-Constructor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0" i="3" l="1"/>
  <c r="F8" i="2"/>
  <c r="H8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  <c r="F81" i="1"/>
  <c r="G81" i="1"/>
</calcChain>
</file>

<file path=xl/sharedStrings.xml><?xml version="1.0" encoding="utf-8"?>
<sst xmlns="http://schemas.openxmlformats.org/spreadsheetml/2006/main" count="236" uniqueCount="23">
  <si>
    <t>CONCDESC</t>
  </si>
  <si>
    <t>TOTAL</t>
  </si>
  <si>
    <t>REPORTADA</t>
  </si>
  <si>
    <t>CARGO POR CONEXION</t>
  </si>
  <si>
    <t>DB</t>
  </si>
  <si>
    <t>CONST INST RED INTERNA</t>
  </si>
  <si>
    <t>CERTIFICACION INSTALAC PREVIA</t>
  </si>
  <si>
    <t>CATE</t>
  </si>
  <si>
    <t>CONC</t>
  </si>
  <si>
    <t>SIGNO</t>
  </si>
  <si>
    <t>CEBE</t>
  </si>
  <si>
    <t>CONTABILIZAR</t>
  </si>
  <si>
    <t>LOCA</t>
  </si>
  <si>
    <t>DESCRIPCION</t>
  </si>
  <si>
    <t>BARRANQUILLA</t>
  </si>
  <si>
    <t>SOLEDAD</t>
  </si>
  <si>
    <t>SANTA MARTA (MAG)</t>
  </si>
  <si>
    <t>FUNDACION (MAG)</t>
  </si>
  <si>
    <t>VALLEDUPAR</t>
  </si>
  <si>
    <t>CIENAGA (MAG)</t>
  </si>
  <si>
    <t>JUAN DE ACOSTA</t>
  </si>
  <si>
    <t>ISABEL LOPEZ</t>
  </si>
  <si>
    <t>SUCA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</si>
</sst>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1" applyNumberFormat="1" applyFont="1" applyAlignment="1">
      <alignment horizontal="right"/>
    </xf>
    <xf numFmtId="43" fontId="0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1"/>
  <sheetViews>
    <sheetView tabSelected="1" workbookViewId="0">
      <selection activeCell="L3" sqref="L3"/>
    </sheetView>
  </sheetViews>
  <sheetFormatPr baseColWidth="10" defaultRowHeight="15" x14ac:dyDescent="0.25"/>
  <cols>
    <col min="2" max="2" width="11.42578125" style="3"/>
    <col min="3" max="3" width="11.42578125" style="4"/>
    <col min="4" max="4" width="33" customWidth="1"/>
    <col min="5" max="5" width="11.42578125" style="3"/>
    <col min="6" max="7" width="14.140625" style="1" bestFit="1" customWidth="1"/>
    <col min="8" max="8" width="14.140625" style="2" customWidth="1"/>
    <col min="9" max="9" width="11.140625" style="3" customWidth="1"/>
  </cols>
  <sheetData>
    <row r="2" spans="2:9" x14ac:dyDescent="0.25">
      <c r="B2" s="5" t="s">
        <v>7</v>
      </c>
      <c r="C2" s="6" t="s">
        <v>8</v>
      </c>
      <c r="D2" s="7" t="s">
        <v>0</v>
      </c>
      <c r="E2" s="5" t="s">
        <v>9</v>
      </c>
      <c r="F2" s="8" t="s">
        <v>1</v>
      </c>
      <c r="G2" s="8" t="s">
        <v>2</v>
      </c>
      <c r="H2" s="8" t="s">
        <v>11</v>
      </c>
      <c r="I2" s="5" t="s">
        <v>10</v>
      </c>
    </row>
    <row r="3" spans="2:9" x14ac:dyDescent="0.25">
      <c r="B3" s="3">
        <v>1</v>
      </c>
      <c r="C3" s="4">
        <v>19</v>
      </c>
      <c r="D3" t="s">
        <v>3</v>
      </c>
      <c r="E3" s="3" t="s">
        <v>4</v>
      </c>
      <c r="F3" s="1">
        <v>73327532</v>
      </c>
      <c r="H3" s="2">
        <f>+F3-G3</f>
        <v>73327532</v>
      </c>
      <c r="I3" s="3">
        <v>4101</v>
      </c>
    </row>
    <row r="4" spans="2:9" x14ac:dyDescent="0.25">
      <c r="B4" s="3">
        <v>1</v>
      </c>
      <c r="C4" s="4">
        <v>30</v>
      </c>
      <c r="D4" t="s">
        <v>5</v>
      </c>
      <c r="E4" s="3" t="s">
        <v>4</v>
      </c>
      <c r="F4" s="1">
        <v>98020435</v>
      </c>
      <c r="G4" s="1">
        <v>73254358</v>
      </c>
      <c r="H4" s="2">
        <f t="shared" ref="H4:H67" si="0">+F4-G4</f>
        <v>24766077</v>
      </c>
      <c r="I4" s="3">
        <v>4101</v>
      </c>
    </row>
    <row r="5" spans="2:9" x14ac:dyDescent="0.25">
      <c r="B5" s="3">
        <v>1</v>
      </c>
      <c r="C5" s="4">
        <v>674</v>
      </c>
      <c r="D5" t="s">
        <v>6</v>
      </c>
      <c r="E5" s="3" t="s">
        <v>4</v>
      </c>
      <c r="F5" s="1">
        <v>7629400</v>
      </c>
      <c r="H5" s="2">
        <f t="shared" si="0"/>
        <v>7629400</v>
      </c>
      <c r="I5" s="3">
        <v>4101</v>
      </c>
    </row>
    <row r="6" spans="2:9" x14ac:dyDescent="0.25">
      <c r="B6" s="3">
        <v>1</v>
      </c>
      <c r="C6" s="4">
        <v>19</v>
      </c>
      <c r="D6" t="s">
        <v>3</v>
      </c>
      <c r="E6" s="3" t="s">
        <v>4</v>
      </c>
      <c r="F6" s="1">
        <v>11753082</v>
      </c>
      <c r="H6" s="2">
        <f t="shared" si="0"/>
        <v>11753082</v>
      </c>
      <c r="I6" s="3">
        <v>4102</v>
      </c>
    </row>
    <row r="7" spans="2:9" x14ac:dyDescent="0.25">
      <c r="B7" s="3">
        <v>1</v>
      </c>
      <c r="C7" s="4">
        <v>30</v>
      </c>
      <c r="D7" t="s">
        <v>5</v>
      </c>
      <c r="E7" s="3" t="s">
        <v>4</v>
      </c>
      <c r="F7" s="1">
        <v>10658384</v>
      </c>
      <c r="G7" s="1">
        <v>480000</v>
      </c>
      <c r="H7" s="2">
        <f t="shared" si="0"/>
        <v>10178384</v>
      </c>
      <c r="I7" s="3">
        <v>4102</v>
      </c>
    </row>
    <row r="8" spans="2:9" x14ac:dyDescent="0.25">
      <c r="B8" s="3">
        <v>1</v>
      </c>
      <c r="C8" s="4">
        <v>674</v>
      </c>
      <c r="D8" t="s">
        <v>6</v>
      </c>
      <c r="E8" s="3" t="s">
        <v>4</v>
      </c>
      <c r="F8" s="1">
        <v>1614000</v>
      </c>
      <c r="H8" s="2">
        <f t="shared" si="0"/>
        <v>1614000</v>
      </c>
      <c r="I8" s="3">
        <v>4102</v>
      </c>
    </row>
    <row r="9" spans="2:9" x14ac:dyDescent="0.25">
      <c r="B9" s="3">
        <v>1</v>
      </c>
      <c r="C9" s="4">
        <v>19</v>
      </c>
      <c r="D9" t="s">
        <v>3</v>
      </c>
      <c r="E9" s="3" t="s">
        <v>4</v>
      </c>
      <c r="F9" s="1">
        <v>920294</v>
      </c>
      <c r="H9" s="2">
        <f t="shared" si="0"/>
        <v>920294</v>
      </c>
      <c r="I9" s="3">
        <v>4103</v>
      </c>
    </row>
    <row r="10" spans="2:9" x14ac:dyDescent="0.25">
      <c r="B10" s="3">
        <v>1</v>
      </c>
      <c r="C10" s="4">
        <v>30</v>
      </c>
      <c r="D10" t="s">
        <v>5</v>
      </c>
      <c r="E10" s="3" t="s">
        <v>4</v>
      </c>
      <c r="F10" s="1">
        <v>1803839</v>
      </c>
      <c r="H10" s="2">
        <f t="shared" si="0"/>
        <v>1803839</v>
      </c>
      <c r="I10" s="3">
        <v>4103</v>
      </c>
    </row>
    <row r="11" spans="2:9" x14ac:dyDescent="0.25">
      <c r="B11" s="3">
        <v>1</v>
      </c>
      <c r="C11" s="4">
        <v>674</v>
      </c>
      <c r="D11" t="s">
        <v>6</v>
      </c>
      <c r="E11" s="3" t="s">
        <v>4</v>
      </c>
      <c r="F11" s="1">
        <v>137200</v>
      </c>
      <c r="H11" s="2">
        <f t="shared" si="0"/>
        <v>137200</v>
      </c>
      <c r="I11" s="3">
        <v>4103</v>
      </c>
    </row>
    <row r="12" spans="2:9" x14ac:dyDescent="0.25">
      <c r="B12" s="3">
        <v>1</v>
      </c>
      <c r="C12" s="4">
        <v>19</v>
      </c>
      <c r="D12" t="s">
        <v>3</v>
      </c>
      <c r="E12" s="3" t="s">
        <v>4</v>
      </c>
      <c r="F12" s="1">
        <v>460147</v>
      </c>
      <c r="H12" s="2">
        <f t="shared" si="0"/>
        <v>460147</v>
      </c>
      <c r="I12" s="3">
        <v>4104</v>
      </c>
    </row>
    <row r="13" spans="2:9" x14ac:dyDescent="0.25">
      <c r="B13" s="3">
        <v>1</v>
      </c>
      <c r="C13" s="4">
        <v>30</v>
      </c>
      <c r="D13" t="s">
        <v>5</v>
      </c>
      <c r="E13" s="3" t="s">
        <v>4</v>
      </c>
      <c r="F13" s="1">
        <v>1156457</v>
      </c>
      <c r="H13" s="2">
        <f t="shared" si="0"/>
        <v>1156457</v>
      </c>
      <c r="I13" s="3">
        <v>4104</v>
      </c>
    </row>
    <row r="14" spans="2:9" x14ac:dyDescent="0.25">
      <c r="B14" s="3">
        <v>1</v>
      </c>
      <c r="C14" s="4">
        <v>674</v>
      </c>
      <c r="D14" t="s">
        <v>6</v>
      </c>
      <c r="E14" s="3" t="s">
        <v>4</v>
      </c>
      <c r="F14" s="1">
        <v>68600</v>
      </c>
      <c r="H14" s="2">
        <f t="shared" si="0"/>
        <v>68600</v>
      </c>
      <c r="I14" s="3">
        <v>4104</v>
      </c>
    </row>
    <row r="15" spans="2:9" x14ac:dyDescent="0.25">
      <c r="B15" s="3">
        <v>1</v>
      </c>
      <c r="C15" s="4">
        <v>19</v>
      </c>
      <c r="D15" t="s">
        <v>3</v>
      </c>
      <c r="E15" s="3" t="s">
        <v>4</v>
      </c>
      <c r="F15" s="1">
        <v>3294847</v>
      </c>
      <c r="H15" s="2">
        <f t="shared" si="0"/>
        <v>3294847</v>
      </c>
      <c r="I15" s="3">
        <v>4105</v>
      </c>
    </row>
    <row r="16" spans="2:9" x14ac:dyDescent="0.25">
      <c r="B16" s="3">
        <v>1</v>
      </c>
      <c r="C16" s="4">
        <v>30</v>
      </c>
      <c r="D16" t="s">
        <v>5</v>
      </c>
      <c r="E16" s="3" t="s">
        <v>4</v>
      </c>
      <c r="F16" s="1">
        <v>2340049</v>
      </c>
      <c r="H16" s="2">
        <f t="shared" si="0"/>
        <v>2340049</v>
      </c>
      <c r="I16" s="3">
        <v>4105</v>
      </c>
    </row>
    <row r="17" spans="2:9" x14ac:dyDescent="0.25">
      <c r="B17" s="3">
        <v>1</v>
      </c>
      <c r="C17" s="4">
        <v>674</v>
      </c>
      <c r="D17" t="s">
        <v>6</v>
      </c>
      <c r="E17" s="3" t="s">
        <v>4</v>
      </c>
      <c r="F17" s="1">
        <v>269000</v>
      </c>
      <c r="H17" s="2">
        <f t="shared" si="0"/>
        <v>269000</v>
      </c>
      <c r="I17" s="3">
        <v>4105</v>
      </c>
    </row>
    <row r="18" spans="2:9" x14ac:dyDescent="0.25">
      <c r="B18" s="3">
        <v>1</v>
      </c>
      <c r="C18" s="4">
        <v>19</v>
      </c>
      <c r="D18" t="s">
        <v>3</v>
      </c>
      <c r="E18" s="3" t="s">
        <v>4</v>
      </c>
      <c r="F18" s="1">
        <v>1775600</v>
      </c>
      <c r="H18" s="2">
        <f t="shared" si="0"/>
        <v>1775600</v>
      </c>
      <c r="I18" s="3">
        <v>4106</v>
      </c>
    </row>
    <row r="19" spans="2:9" x14ac:dyDescent="0.25">
      <c r="B19" s="3">
        <v>1</v>
      </c>
      <c r="C19" s="4">
        <v>674</v>
      </c>
      <c r="D19" t="s">
        <v>6</v>
      </c>
      <c r="E19" s="3" t="s">
        <v>4</v>
      </c>
      <c r="F19" s="1">
        <v>267200</v>
      </c>
      <c r="H19" s="2">
        <f t="shared" si="0"/>
        <v>267200</v>
      </c>
      <c r="I19" s="3">
        <v>4106</v>
      </c>
    </row>
    <row r="20" spans="2:9" x14ac:dyDescent="0.25">
      <c r="B20" s="3">
        <v>1</v>
      </c>
      <c r="C20" s="4">
        <v>19</v>
      </c>
      <c r="D20" t="s">
        <v>3</v>
      </c>
      <c r="E20" s="3" t="s">
        <v>4</v>
      </c>
      <c r="F20" s="1">
        <v>1808094</v>
      </c>
      <c r="H20" s="2">
        <f t="shared" si="0"/>
        <v>1808094</v>
      </c>
      <c r="I20" s="3">
        <v>4110</v>
      </c>
    </row>
    <row r="21" spans="2:9" x14ac:dyDescent="0.25">
      <c r="B21" s="3">
        <v>1</v>
      </c>
      <c r="C21" s="4">
        <v>30</v>
      </c>
      <c r="D21" t="s">
        <v>5</v>
      </c>
      <c r="E21" s="3" t="s">
        <v>4</v>
      </c>
      <c r="F21" s="1">
        <v>2971982</v>
      </c>
      <c r="H21" s="2">
        <f t="shared" si="0"/>
        <v>2971982</v>
      </c>
      <c r="I21" s="3">
        <v>4110</v>
      </c>
    </row>
    <row r="22" spans="2:9" x14ac:dyDescent="0.25">
      <c r="B22" s="3">
        <v>1</v>
      </c>
      <c r="C22" s="4">
        <v>674</v>
      </c>
      <c r="D22" t="s">
        <v>6</v>
      </c>
      <c r="E22" s="3" t="s">
        <v>4</v>
      </c>
      <c r="F22" s="1">
        <v>228048</v>
      </c>
      <c r="H22" s="2">
        <f t="shared" si="0"/>
        <v>228048</v>
      </c>
      <c r="I22" s="3">
        <v>4110</v>
      </c>
    </row>
    <row r="23" spans="2:9" x14ac:dyDescent="0.25">
      <c r="B23" s="3">
        <v>1</v>
      </c>
      <c r="C23" s="4">
        <v>19</v>
      </c>
      <c r="D23" t="s">
        <v>3</v>
      </c>
      <c r="E23" s="3" t="s">
        <v>4</v>
      </c>
      <c r="F23" s="1">
        <v>460147</v>
      </c>
      <c r="H23" s="2">
        <f t="shared" si="0"/>
        <v>460147</v>
      </c>
      <c r="I23" s="3">
        <v>4112</v>
      </c>
    </row>
    <row r="24" spans="2:9" x14ac:dyDescent="0.25">
      <c r="B24" s="3">
        <v>1</v>
      </c>
      <c r="C24" s="4">
        <v>30</v>
      </c>
      <c r="D24" t="s">
        <v>5</v>
      </c>
      <c r="E24" s="3" t="s">
        <v>4</v>
      </c>
      <c r="F24" s="1">
        <v>979261</v>
      </c>
      <c r="H24" s="2">
        <f t="shared" si="0"/>
        <v>979261</v>
      </c>
      <c r="I24" s="3">
        <v>4112</v>
      </c>
    </row>
    <row r="25" spans="2:9" x14ac:dyDescent="0.25">
      <c r="B25" s="3">
        <v>1</v>
      </c>
      <c r="C25" s="4">
        <v>674</v>
      </c>
      <c r="D25" t="s">
        <v>6</v>
      </c>
      <c r="E25" s="3" t="s">
        <v>4</v>
      </c>
      <c r="F25" s="1">
        <v>68600</v>
      </c>
      <c r="H25" s="2">
        <f t="shared" si="0"/>
        <v>68600</v>
      </c>
      <c r="I25" s="3">
        <v>4112</v>
      </c>
    </row>
    <row r="26" spans="2:9" x14ac:dyDescent="0.25">
      <c r="B26" s="3">
        <v>1</v>
      </c>
      <c r="C26" s="4">
        <v>19</v>
      </c>
      <c r="D26" t="s">
        <v>3</v>
      </c>
      <c r="E26" s="3" t="s">
        <v>4</v>
      </c>
      <c r="F26" s="1">
        <v>460147</v>
      </c>
      <c r="H26" s="2">
        <f t="shared" si="0"/>
        <v>460147</v>
      </c>
      <c r="I26" s="3">
        <v>4114</v>
      </c>
    </row>
    <row r="27" spans="2:9" x14ac:dyDescent="0.25">
      <c r="B27" s="3">
        <v>1</v>
      </c>
      <c r="C27" s="4">
        <v>30</v>
      </c>
      <c r="D27" t="s">
        <v>5</v>
      </c>
      <c r="E27" s="3" t="s">
        <v>4</v>
      </c>
      <c r="F27" s="1">
        <v>758089</v>
      </c>
      <c r="H27" s="2">
        <f t="shared" si="0"/>
        <v>758089</v>
      </c>
      <c r="I27" s="3">
        <v>4114</v>
      </c>
    </row>
    <row r="28" spans="2:9" x14ac:dyDescent="0.25">
      <c r="B28" s="3">
        <v>1</v>
      </c>
      <c r="C28" s="4">
        <v>674</v>
      </c>
      <c r="D28" t="s">
        <v>6</v>
      </c>
      <c r="E28" s="3" t="s">
        <v>4</v>
      </c>
      <c r="F28" s="1">
        <v>57912</v>
      </c>
      <c r="H28" s="2">
        <f t="shared" si="0"/>
        <v>57912</v>
      </c>
      <c r="I28" s="3">
        <v>4114</v>
      </c>
    </row>
    <row r="29" spans="2:9" x14ac:dyDescent="0.25">
      <c r="B29" s="3">
        <v>1</v>
      </c>
      <c r="C29" s="4">
        <v>19</v>
      </c>
      <c r="D29" t="s">
        <v>3</v>
      </c>
      <c r="E29" s="3" t="s">
        <v>4</v>
      </c>
      <c r="F29" s="1">
        <v>460147</v>
      </c>
      <c r="H29" s="2">
        <f t="shared" si="0"/>
        <v>460147</v>
      </c>
      <c r="I29" s="3">
        <v>4115</v>
      </c>
    </row>
    <row r="30" spans="2:9" x14ac:dyDescent="0.25">
      <c r="B30" s="3">
        <v>1</v>
      </c>
      <c r="C30" s="4">
        <v>30</v>
      </c>
      <c r="D30" t="s">
        <v>5</v>
      </c>
      <c r="E30" s="3" t="s">
        <v>4</v>
      </c>
      <c r="F30" s="1">
        <v>824578</v>
      </c>
      <c r="H30" s="2">
        <f t="shared" si="0"/>
        <v>824578</v>
      </c>
      <c r="I30" s="3">
        <v>4115</v>
      </c>
    </row>
    <row r="31" spans="2:9" x14ac:dyDescent="0.25">
      <c r="B31" s="3">
        <v>1</v>
      </c>
      <c r="C31" s="4">
        <v>674</v>
      </c>
      <c r="D31" t="s">
        <v>6</v>
      </c>
      <c r="E31" s="3" t="s">
        <v>4</v>
      </c>
      <c r="F31" s="1">
        <v>68600</v>
      </c>
      <c r="H31" s="2">
        <f t="shared" si="0"/>
        <v>68600</v>
      </c>
      <c r="I31" s="3">
        <v>4115</v>
      </c>
    </row>
    <row r="32" spans="2:9" x14ac:dyDescent="0.25">
      <c r="B32" s="3">
        <v>1</v>
      </c>
      <c r="C32" s="4">
        <v>19</v>
      </c>
      <c r="D32" t="s">
        <v>3</v>
      </c>
      <c r="E32" s="3" t="s">
        <v>4</v>
      </c>
      <c r="F32" s="1">
        <v>3107300</v>
      </c>
      <c r="H32" s="2">
        <f t="shared" si="0"/>
        <v>3107300</v>
      </c>
      <c r="I32" s="3">
        <v>4120</v>
      </c>
    </row>
    <row r="33" spans="2:9" x14ac:dyDescent="0.25">
      <c r="B33" s="3">
        <v>1</v>
      </c>
      <c r="C33" s="4">
        <v>30</v>
      </c>
      <c r="D33" t="s">
        <v>5</v>
      </c>
      <c r="E33" s="3" t="s">
        <v>4</v>
      </c>
      <c r="F33" s="1">
        <v>5314121</v>
      </c>
      <c r="H33" s="2">
        <f t="shared" si="0"/>
        <v>5314121</v>
      </c>
      <c r="I33" s="3">
        <v>4120</v>
      </c>
    </row>
    <row r="34" spans="2:9" x14ac:dyDescent="0.25">
      <c r="B34" s="3">
        <v>1</v>
      </c>
      <c r="C34" s="4">
        <v>674</v>
      </c>
      <c r="D34" t="s">
        <v>6</v>
      </c>
      <c r="E34" s="3" t="s">
        <v>4</v>
      </c>
      <c r="F34" s="1">
        <v>467600</v>
      </c>
      <c r="H34" s="2">
        <f t="shared" si="0"/>
        <v>467600</v>
      </c>
      <c r="I34" s="3">
        <v>4120</v>
      </c>
    </row>
    <row r="35" spans="2:9" x14ac:dyDescent="0.25">
      <c r="B35" s="3">
        <v>1</v>
      </c>
      <c r="C35" s="4">
        <v>19</v>
      </c>
      <c r="D35" t="s">
        <v>3</v>
      </c>
      <c r="E35" s="3" t="s">
        <v>4</v>
      </c>
      <c r="F35" s="1">
        <v>961147</v>
      </c>
      <c r="H35" s="2">
        <f t="shared" si="0"/>
        <v>961147</v>
      </c>
      <c r="I35" s="3">
        <v>4121</v>
      </c>
    </row>
    <row r="36" spans="2:9" x14ac:dyDescent="0.25">
      <c r="B36" s="3">
        <v>1</v>
      </c>
      <c r="C36" s="4">
        <v>30</v>
      </c>
      <c r="D36" t="s">
        <v>5</v>
      </c>
      <c r="E36" s="3" t="s">
        <v>4</v>
      </c>
      <c r="F36" s="1">
        <v>1574890</v>
      </c>
      <c r="H36" s="2">
        <f t="shared" si="0"/>
        <v>1574890</v>
      </c>
      <c r="I36" s="3">
        <v>4121</v>
      </c>
    </row>
    <row r="37" spans="2:9" x14ac:dyDescent="0.25">
      <c r="B37" s="3">
        <v>1</v>
      </c>
      <c r="C37" s="4">
        <v>674</v>
      </c>
      <c r="D37" t="s">
        <v>6</v>
      </c>
      <c r="E37" s="3" t="s">
        <v>4</v>
      </c>
      <c r="F37" s="1">
        <v>68600</v>
      </c>
      <c r="H37" s="2">
        <f t="shared" si="0"/>
        <v>68600</v>
      </c>
      <c r="I37" s="3">
        <v>4121</v>
      </c>
    </row>
    <row r="38" spans="2:9" x14ac:dyDescent="0.25">
      <c r="B38" s="3">
        <v>1</v>
      </c>
      <c r="C38" s="4">
        <v>19</v>
      </c>
      <c r="D38" t="s">
        <v>3</v>
      </c>
      <c r="E38" s="3" t="s">
        <v>4</v>
      </c>
      <c r="F38" s="1">
        <v>10840241</v>
      </c>
      <c r="H38" s="2">
        <f t="shared" si="0"/>
        <v>10840241</v>
      </c>
      <c r="I38" s="3">
        <v>4127</v>
      </c>
    </row>
    <row r="39" spans="2:9" x14ac:dyDescent="0.25">
      <c r="B39" s="3">
        <v>1</v>
      </c>
      <c r="C39" s="4">
        <v>30</v>
      </c>
      <c r="D39" t="s">
        <v>5</v>
      </c>
      <c r="E39" s="3" t="s">
        <v>4</v>
      </c>
      <c r="F39" s="1">
        <v>23201508.239999998</v>
      </c>
      <c r="G39" s="1">
        <v>4456485</v>
      </c>
      <c r="H39" s="2">
        <f t="shared" si="0"/>
        <v>18745023.239999998</v>
      </c>
      <c r="I39" s="3">
        <v>4127</v>
      </c>
    </row>
    <row r="40" spans="2:9" x14ac:dyDescent="0.25">
      <c r="B40" s="3">
        <v>1</v>
      </c>
      <c r="C40" s="4">
        <v>674</v>
      </c>
      <c r="D40" t="s">
        <v>6</v>
      </c>
      <c r="E40" s="3" t="s">
        <v>4</v>
      </c>
      <c r="F40" s="1">
        <v>940600</v>
      </c>
      <c r="H40" s="2">
        <f t="shared" si="0"/>
        <v>940600</v>
      </c>
      <c r="I40" s="3">
        <v>4127</v>
      </c>
    </row>
    <row r="41" spans="2:9" x14ac:dyDescent="0.25">
      <c r="B41" s="3">
        <v>1</v>
      </c>
      <c r="C41" s="4">
        <v>19</v>
      </c>
      <c r="D41" t="s">
        <v>3</v>
      </c>
      <c r="E41" s="3" t="s">
        <v>4</v>
      </c>
      <c r="F41" s="1">
        <v>16723894</v>
      </c>
      <c r="H41" s="2">
        <f t="shared" si="0"/>
        <v>16723894</v>
      </c>
      <c r="I41" s="3">
        <v>4128</v>
      </c>
    </row>
    <row r="42" spans="2:9" x14ac:dyDescent="0.25">
      <c r="B42" s="3">
        <v>1</v>
      </c>
      <c r="C42" s="4">
        <v>30</v>
      </c>
      <c r="D42" t="s">
        <v>5</v>
      </c>
      <c r="E42" s="3" t="s">
        <v>4</v>
      </c>
      <c r="F42" s="1">
        <v>10859212.24</v>
      </c>
      <c r="G42" s="1">
        <v>5485386.8399999999</v>
      </c>
      <c r="H42" s="2">
        <f t="shared" si="0"/>
        <v>5373825.4000000004</v>
      </c>
      <c r="I42" s="3">
        <v>4128</v>
      </c>
    </row>
    <row r="43" spans="2:9" x14ac:dyDescent="0.25">
      <c r="B43" s="3">
        <v>1</v>
      </c>
      <c r="C43" s="4">
        <v>674</v>
      </c>
      <c r="D43" t="s">
        <v>6</v>
      </c>
      <c r="E43" s="3" t="s">
        <v>4</v>
      </c>
      <c r="F43" s="1">
        <v>404400</v>
      </c>
      <c r="H43" s="2">
        <f t="shared" si="0"/>
        <v>404400</v>
      </c>
      <c r="I43" s="3">
        <v>4128</v>
      </c>
    </row>
    <row r="44" spans="2:9" x14ac:dyDescent="0.25">
      <c r="B44" s="3">
        <v>1</v>
      </c>
      <c r="C44" s="4">
        <v>19</v>
      </c>
      <c r="D44" t="s">
        <v>3</v>
      </c>
      <c r="E44" s="3" t="s">
        <v>4</v>
      </c>
      <c r="F44" s="1">
        <v>887800</v>
      </c>
      <c r="H44" s="2">
        <f t="shared" si="0"/>
        <v>887800</v>
      </c>
      <c r="I44" s="3">
        <v>4129</v>
      </c>
    </row>
    <row r="45" spans="2:9" x14ac:dyDescent="0.25">
      <c r="B45" s="3">
        <v>1</v>
      </c>
      <c r="C45" s="4">
        <v>30</v>
      </c>
      <c r="D45" t="s">
        <v>5</v>
      </c>
      <c r="E45" s="3" t="s">
        <v>4</v>
      </c>
      <c r="F45" s="1">
        <v>1886824</v>
      </c>
      <c r="H45" s="2">
        <f t="shared" si="0"/>
        <v>1886824</v>
      </c>
      <c r="I45" s="3">
        <v>4129</v>
      </c>
    </row>
    <row r="46" spans="2:9" x14ac:dyDescent="0.25">
      <c r="B46" s="3">
        <v>1</v>
      </c>
      <c r="C46" s="4">
        <v>674</v>
      </c>
      <c r="D46" t="s">
        <v>6</v>
      </c>
      <c r="E46" s="3" t="s">
        <v>4</v>
      </c>
      <c r="F46" s="1">
        <v>133600</v>
      </c>
      <c r="H46" s="2">
        <f t="shared" si="0"/>
        <v>133600</v>
      </c>
      <c r="I46" s="3">
        <v>4129</v>
      </c>
    </row>
    <row r="47" spans="2:9" x14ac:dyDescent="0.25">
      <c r="B47" s="3">
        <v>1</v>
      </c>
      <c r="C47" s="4">
        <v>19</v>
      </c>
      <c r="D47" t="s">
        <v>3</v>
      </c>
      <c r="E47" s="3" t="s">
        <v>4</v>
      </c>
      <c r="F47" s="1">
        <v>460147</v>
      </c>
      <c r="H47" s="2">
        <f t="shared" si="0"/>
        <v>460147</v>
      </c>
      <c r="I47" s="3">
        <v>4131</v>
      </c>
    </row>
    <row r="48" spans="2:9" x14ac:dyDescent="0.25">
      <c r="B48" s="3">
        <v>1</v>
      </c>
      <c r="C48" s="4">
        <v>30</v>
      </c>
      <c r="D48" t="s">
        <v>5</v>
      </c>
      <c r="E48" s="3" t="s">
        <v>4</v>
      </c>
      <c r="F48" s="1">
        <v>979261</v>
      </c>
      <c r="H48" s="2">
        <f t="shared" si="0"/>
        <v>979261</v>
      </c>
      <c r="I48" s="3">
        <v>4131</v>
      </c>
    </row>
    <row r="49" spans="2:9" x14ac:dyDescent="0.25">
      <c r="B49" s="3">
        <v>1</v>
      </c>
      <c r="C49" s="4">
        <v>674</v>
      </c>
      <c r="D49" t="s">
        <v>6</v>
      </c>
      <c r="E49" s="3" t="s">
        <v>4</v>
      </c>
      <c r="F49" s="1">
        <v>68600</v>
      </c>
      <c r="H49" s="2">
        <f t="shared" si="0"/>
        <v>68600</v>
      </c>
      <c r="I49" s="3">
        <v>4131</v>
      </c>
    </row>
    <row r="50" spans="2:9" x14ac:dyDescent="0.25">
      <c r="B50" s="3">
        <v>1</v>
      </c>
      <c r="C50" s="4">
        <v>19</v>
      </c>
      <c r="D50" t="s">
        <v>3</v>
      </c>
      <c r="E50" s="3" t="s">
        <v>4</v>
      </c>
      <c r="F50" s="1">
        <v>443900</v>
      </c>
      <c r="H50" s="2">
        <f t="shared" si="0"/>
        <v>443900</v>
      </c>
      <c r="I50" s="3">
        <v>4141</v>
      </c>
    </row>
    <row r="51" spans="2:9" x14ac:dyDescent="0.25">
      <c r="B51" s="3">
        <v>1</v>
      </c>
      <c r="C51" s="4">
        <v>30</v>
      </c>
      <c r="D51" t="s">
        <v>5</v>
      </c>
      <c r="E51" s="3" t="s">
        <v>4</v>
      </c>
      <c r="F51" s="1">
        <v>794391</v>
      </c>
      <c r="H51" s="2">
        <f t="shared" si="0"/>
        <v>794391</v>
      </c>
      <c r="I51" s="3">
        <v>4141</v>
      </c>
    </row>
    <row r="52" spans="2:9" x14ac:dyDescent="0.25">
      <c r="B52" s="3">
        <v>1</v>
      </c>
      <c r="C52" s="4">
        <v>674</v>
      </c>
      <c r="D52" t="s">
        <v>6</v>
      </c>
      <c r="E52" s="3" t="s">
        <v>4</v>
      </c>
      <c r="F52" s="1">
        <v>66800</v>
      </c>
      <c r="H52" s="2">
        <f t="shared" si="0"/>
        <v>66800</v>
      </c>
      <c r="I52" s="3">
        <v>4141</v>
      </c>
    </row>
    <row r="53" spans="2:9" x14ac:dyDescent="0.25">
      <c r="B53" s="3">
        <v>1</v>
      </c>
      <c r="C53" s="4">
        <v>19</v>
      </c>
      <c r="D53" t="s">
        <v>3</v>
      </c>
      <c r="E53" s="3" t="s">
        <v>4</v>
      </c>
      <c r="F53" s="1">
        <v>4141323</v>
      </c>
      <c r="H53" s="2">
        <f t="shared" si="0"/>
        <v>4141323</v>
      </c>
      <c r="I53" s="3">
        <v>4146</v>
      </c>
    </row>
    <row r="54" spans="2:9" x14ac:dyDescent="0.25">
      <c r="B54" s="3">
        <v>1</v>
      </c>
      <c r="C54" s="4">
        <v>30</v>
      </c>
      <c r="D54" t="s">
        <v>5</v>
      </c>
      <c r="E54" s="3" t="s">
        <v>4</v>
      </c>
      <c r="F54" s="1">
        <v>3925885</v>
      </c>
      <c r="H54" s="2">
        <f t="shared" si="0"/>
        <v>3925885</v>
      </c>
      <c r="I54" s="3">
        <v>4146</v>
      </c>
    </row>
    <row r="55" spans="2:9" x14ac:dyDescent="0.25">
      <c r="B55" s="3">
        <v>1</v>
      </c>
      <c r="C55" s="4">
        <v>674</v>
      </c>
      <c r="D55" t="s">
        <v>6</v>
      </c>
      <c r="E55" s="3" t="s">
        <v>4</v>
      </c>
      <c r="F55" s="1">
        <v>617400</v>
      </c>
      <c r="H55" s="2">
        <f t="shared" si="0"/>
        <v>617400</v>
      </c>
      <c r="I55" s="3">
        <v>4146</v>
      </c>
    </row>
    <row r="56" spans="2:9" x14ac:dyDescent="0.25">
      <c r="B56" s="3">
        <v>1</v>
      </c>
      <c r="C56" s="4">
        <v>19</v>
      </c>
      <c r="D56" t="s">
        <v>3</v>
      </c>
      <c r="E56" s="3" t="s">
        <v>4</v>
      </c>
      <c r="F56" s="1">
        <v>443900</v>
      </c>
      <c r="H56" s="2">
        <f t="shared" si="0"/>
        <v>443900</v>
      </c>
      <c r="I56" s="3">
        <v>4148</v>
      </c>
    </row>
    <row r="57" spans="2:9" x14ac:dyDescent="0.25">
      <c r="B57" s="3">
        <v>1</v>
      </c>
      <c r="C57" s="4">
        <v>30</v>
      </c>
      <c r="D57" t="s">
        <v>5</v>
      </c>
      <c r="E57" s="3" t="s">
        <v>4</v>
      </c>
      <c r="F57" s="1">
        <v>1114121</v>
      </c>
      <c r="H57" s="2">
        <f t="shared" si="0"/>
        <v>1114121</v>
      </c>
      <c r="I57" s="3">
        <v>4148</v>
      </c>
    </row>
    <row r="58" spans="2:9" x14ac:dyDescent="0.25">
      <c r="B58" s="3">
        <v>1</v>
      </c>
      <c r="C58" s="4">
        <v>674</v>
      </c>
      <c r="D58" t="s">
        <v>6</v>
      </c>
      <c r="E58" s="3" t="s">
        <v>4</v>
      </c>
      <c r="F58" s="1">
        <v>66800</v>
      </c>
      <c r="H58" s="2">
        <f t="shared" si="0"/>
        <v>66800</v>
      </c>
      <c r="I58" s="3">
        <v>4148</v>
      </c>
    </row>
    <row r="59" spans="2:9" x14ac:dyDescent="0.25">
      <c r="B59" s="3">
        <v>1</v>
      </c>
      <c r="C59" s="4">
        <v>19</v>
      </c>
      <c r="D59" t="s">
        <v>3</v>
      </c>
      <c r="E59" s="3" t="s">
        <v>4</v>
      </c>
      <c r="F59" s="1">
        <v>887800</v>
      </c>
      <c r="H59" s="2">
        <f t="shared" si="0"/>
        <v>887800</v>
      </c>
      <c r="I59" s="3">
        <v>4156</v>
      </c>
    </row>
    <row r="60" spans="2:9" x14ac:dyDescent="0.25">
      <c r="B60" s="3">
        <v>1</v>
      </c>
      <c r="C60" s="4">
        <v>30</v>
      </c>
      <c r="D60" t="s">
        <v>5</v>
      </c>
      <c r="E60" s="3" t="s">
        <v>4</v>
      </c>
      <c r="F60" s="1">
        <v>1886824</v>
      </c>
      <c r="H60" s="2">
        <f t="shared" si="0"/>
        <v>1886824</v>
      </c>
      <c r="I60" s="3">
        <v>4156</v>
      </c>
    </row>
    <row r="61" spans="2:9" x14ac:dyDescent="0.25">
      <c r="B61" s="3">
        <v>1</v>
      </c>
      <c r="C61" s="4">
        <v>674</v>
      </c>
      <c r="D61" t="s">
        <v>6</v>
      </c>
      <c r="E61" s="3" t="s">
        <v>4</v>
      </c>
      <c r="F61" s="1">
        <v>133600</v>
      </c>
      <c r="H61" s="2">
        <f t="shared" si="0"/>
        <v>133600</v>
      </c>
      <c r="I61" s="3">
        <v>4156</v>
      </c>
    </row>
    <row r="62" spans="2:9" x14ac:dyDescent="0.25">
      <c r="B62" s="3">
        <v>1</v>
      </c>
      <c r="C62" s="4">
        <v>19</v>
      </c>
      <c r="D62" t="s">
        <v>3</v>
      </c>
      <c r="E62" s="3" t="s">
        <v>4</v>
      </c>
      <c r="F62" s="1">
        <v>22720135</v>
      </c>
      <c r="H62" s="2">
        <f t="shared" si="0"/>
        <v>22720135</v>
      </c>
      <c r="I62" s="3">
        <v>4158</v>
      </c>
    </row>
    <row r="63" spans="2:9" x14ac:dyDescent="0.25">
      <c r="B63" s="3">
        <v>1</v>
      </c>
      <c r="C63" s="4">
        <v>30</v>
      </c>
      <c r="D63" t="s">
        <v>5</v>
      </c>
      <c r="E63" s="3" t="s">
        <v>4</v>
      </c>
      <c r="F63" s="1">
        <v>33126668</v>
      </c>
      <c r="G63" s="1">
        <v>9600000</v>
      </c>
      <c r="H63" s="2">
        <f t="shared" si="0"/>
        <v>23526668</v>
      </c>
      <c r="I63" s="3">
        <v>4158</v>
      </c>
    </row>
    <row r="64" spans="2:9" x14ac:dyDescent="0.25">
      <c r="B64" s="3">
        <v>1</v>
      </c>
      <c r="C64" s="4">
        <v>674</v>
      </c>
      <c r="D64" t="s">
        <v>6</v>
      </c>
      <c r="E64" s="3" t="s">
        <v>4</v>
      </c>
      <c r="F64" s="1">
        <v>3415800</v>
      </c>
      <c r="H64" s="2">
        <f t="shared" si="0"/>
        <v>3415800</v>
      </c>
      <c r="I64" s="3">
        <v>4158</v>
      </c>
    </row>
    <row r="65" spans="2:9" x14ac:dyDescent="0.25">
      <c r="B65" s="3">
        <v>1</v>
      </c>
      <c r="C65" s="4">
        <v>19</v>
      </c>
      <c r="D65" t="s">
        <v>3</v>
      </c>
      <c r="E65" s="3" t="s">
        <v>4</v>
      </c>
      <c r="F65" s="1">
        <v>1398500</v>
      </c>
      <c r="H65" s="2">
        <f t="shared" si="0"/>
        <v>1398500</v>
      </c>
      <c r="I65" s="3">
        <v>4159</v>
      </c>
    </row>
    <row r="66" spans="2:9" x14ac:dyDescent="0.25">
      <c r="B66" s="3">
        <v>1</v>
      </c>
      <c r="C66" s="4">
        <v>30</v>
      </c>
      <c r="D66" t="s">
        <v>5</v>
      </c>
      <c r="E66" s="3" t="s">
        <v>4</v>
      </c>
      <c r="F66" s="1">
        <v>1681215</v>
      </c>
      <c r="H66" s="2">
        <f t="shared" si="0"/>
        <v>1681215</v>
      </c>
      <c r="I66" s="3">
        <v>4159</v>
      </c>
    </row>
    <row r="67" spans="2:9" x14ac:dyDescent="0.25">
      <c r="B67" s="3">
        <v>1</v>
      </c>
      <c r="C67" s="4">
        <v>674</v>
      </c>
      <c r="D67" t="s">
        <v>6</v>
      </c>
      <c r="E67" s="3" t="s">
        <v>4</v>
      </c>
      <c r="F67" s="1">
        <v>133600</v>
      </c>
      <c r="H67" s="2">
        <f t="shared" si="0"/>
        <v>133600</v>
      </c>
      <c r="I67" s="3">
        <v>4159</v>
      </c>
    </row>
    <row r="68" spans="2:9" x14ac:dyDescent="0.25">
      <c r="B68" s="3">
        <v>2</v>
      </c>
      <c r="C68" s="4">
        <v>19</v>
      </c>
      <c r="D68" t="s">
        <v>3</v>
      </c>
      <c r="E68" s="3" t="s">
        <v>4</v>
      </c>
      <c r="F68" s="1">
        <v>4852611</v>
      </c>
      <c r="H68" s="2">
        <f t="shared" ref="H68:H79" si="1">+F68-G68</f>
        <v>4852611</v>
      </c>
      <c r="I68" s="3">
        <v>4101</v>
      </c>
    </row>
    <row r="69" spans="2:9" x14ac:dyDescent="0.25">
      <c r="B69" s="3">
        <v>2</v>
      </c>
      <c r="C69" s="4">
        <v>30</v>
      </c>
      <c r="D69" t="s">
        <v>5</v>
      </c>
      <c r="E69" s="3" t="s">
        <v>4</v>
      </c>
      <c r="F69" s="1">
        <v>5857425</v>
      </c>
      <c r="H69" s="2">
        <f t="shared" si="1"/>
        <v>5857425</v>
      </c>
      <c r="I69" s="3">
        <v>4101</v>
      </c>
    </row>
    <row r="70" spans="2:9" x14ac:dyDescent="0.25">
      <c r="B70" s="3">
        <v>2</v>
      </c>
      <c r="C70" s="4">
        <v>19</v>
      </c>
      <c r="D70" t="s">
        <v>3</v>
      </c>
      <c r="E70" s="3" t="s">
        <v>4</v>
      </c>
      <c r="F70" s="1">
        <v>336069</v>
      </c>
      <c r="H70" s="2">
        <f t="shared" si="1"/>
        <v>336069</v>
      </c>
      <c r="I70" s="3">
        <v>4102</v>
      </c>
    </row>
    <row r="71" spans="2:9" x14ac:dyDescent="0.25">
      <c r="B71" s="3">
        <v>2</v>
      </c>
      <c r="C71" s="4">
        <v>30</v>
      </c>
      <c r="D71" t="s">
        <v>5</v>
      </c>
      <c r="E71" s="3" t="s">
        <v>4</v>
      </c>
      <c r="F71" s="1">
        <v>1290274</v>
      </c>
      <c r="H71" s="2">
        <f t="shared" si="1"/>
        <v>1290274</v>
      </c>
      <c r="I71" s="3">
        <v>4102</v>
      </c>
    </row>
    <row r="72" spans="2:9" x14ac:dyDescent="0.25">
      <c r="B72" s="3">
        <v>2</v>
      </c>
      <c r="C72" s="4">
        <v>19</v>
      </c>
      <c r="D72" t="s">
        <v>3</v>
      </c>
      <c r="E72" s="3" t="s">
        <v>4</v>
      </c>
      <c r="F72" s="1">
        <v>1462358</v>
      </c>
      <c r="H72" s="2">
        <f t="shared" si="1"/>
        <v>1462358</v>
      </c>
      <c r="I72" s="3">
        <v>4104</v>
      </c>
    </row>
    <row r="73" spans="2:9" x14ac:dyDescent="0.25">
      <c r="B73" s="3">
        <v>2</v>
      </c>
      <c r="C73" s="4">
        <v>30</v>
      </c>
      <c r="D73" t="s">
        <v>5</v>
      </c>
      <c r="E73" s="3" t="s">
        <v>4</v>
      </c>
      <c r="F73" s="1">
        <v>1045309</v>
      </c>
      <c r="H73" s="2">
        <f t="shared" si="1"/>
        <v>1045309</v>
      </c>
      <c r="I73" s="3">
        <v>4104</v>
      </c>
    </row>
    <row r="74" spans="2:9" x14ac:dyDescent="0.25">
      <c r="B74" s="3">
        <v>2</v>
      </c>
      <c r="C74" s="4">
        <v>19</v>
      </c>
      <c r="D74" t="s">
        <v>3</v>
      </c>
      <c r="E74" s="3" t="s">
        <v>4</v>
      </c>
      <c r="F74" s="1">
        <v>1499903</v>
      </c>
      <c r="H74" s="2">
        <f t="shared" si="1"/>
        <v>1499903</v>
      </c>
      <c r="I74" s="3">
        <v>4105</v>
      </c>
    </row>
    <row r="75" spans="2:9" x14ac:dyDescent="0.25">
      <c r="B75" s="3">
        <v>2</v>
      </c>
      <c r="C75" s="4">
        <v>30</v>
      </c>
      <c r="D75" t="s">
        <v>5</v>
      </c>
      <c r="E75" s="3" t="s">
        <v>4</v>
      </c>
      <c r="F75" s="1">
        <v>124840</v>
      </c>
      <c r="H75" s="2">
        <f t="shared" si="1"/>
        <v>124840</v>
      </c>
      <c r="I75" s="3">
        <v>4105</v>
      </c>
    </row>
    <row r="76" spans="2:9" x14ac:dyDescent="0.25">
      <c r="B76" s="3">
        <v>2</v>
      </c>
      <c r="C76" s="4">
        <v>19</v>
      </c>
      <c r="D76" t="s">
        <v>3</v>
      </c>
      <c r="E76" s="3" t="s">
        <v>4</v>
      </c>
      <c r="F76" s="1">
        <v>4582327</v>
      </c>
      <c r="H76" s="2">
        <f t="shared" si="1"/>
        <v>4582327</v>
      </c>
      <c r="I76" s="3">
        <v>4110</v>
      </c>
    </row>
    <row r="77" spans="2:9" x14ac:dyDescent="0.25">
      <c r="B77" s="3">
        <v>2</v>
      </c>
      <c r="C77" s="4">
        <v>30</v>
      </c>
      <c r="D77" t="s">
        <v>5</v>
      </c>
      <c r="E77" s="3" t="s">
        <v>4</v>
      </c>
      <c r="F77" s="1">
        <v>956053</v>
      </c>
      <c r="H77" s="2">
        <f t="shared" si="1"/>
        <v>956053</v>
      </c>
      <c r="I77" s="3">
        <v>4110</v>
      </c>
    </row>
    <row r="78" spans="2:9" x14ac:dyDescent="0.25">
      <c r="B78" s="3">
        <v>2</v>
      </c>
      <c r="C78" s="4">
        <v>19</v>
      </c>
      <c r="D78" t="s">
        <v>3</v>
      </c>
      <c r="E78" s="3" t="s">
        <v>4</v>
      </c>
      <c r="F78" s="1">
        <v>1184349</v>
      </c>
      <c r="H78" s="2">
        <f t="shared" si="1"/>
        <v>1184349</v>
      </c>
      <c r="I78" s="3">
        <v>4126</v>
      </c>
    </row>
    <row r="79" spans="2:9" x14ac:dyDescent="0.25">
      <c r="B79" s="3">
        <v>2</v>
      </c>
      <c r="C79" s="4">
        <v>30</v>
      </c>
      <c r="D79" t="s">
        <v>5</v>
      </c>
      <c r="E79" s="3" t="s">
        <v>4</v>
      </c>
      <c r="F79" s="1">
        <v>1139646</v>
      </c>
      <c r="H79" s="2">
        <f t="shared" si="1"/>
        <v>1139646</v>
      </c>
      <c r="I79" s="3">
        <v>4126</v>
      </c>
    </row>
    <row r="81" spans="6:8" x14ac:dyDescent="0.25">
      <c r="F81" s="1">
        <f t="shared" ref="F81:G81" si="2">SUM(F3:F80)</f>
        <v>404851242.48000002</v>
      </c>
      <c r="G81" s="1">
        <f t="shared" si="2"/>
        <v>93276229.840000004</v>
      </c>
      <c r="H81" s="2">
        <f>SUM(H3:H79)</f>
        <v>311575012.63999999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G10" sqref="G10"/>
    </sheetView>
  </sheetViews>
  <sheetFormatPr baseColWidth="10" defaultRowHeight="15" x14ac:dyDescent="0.25"/>
  <cols>
    <col min="2" max="3" width="11.42578125" style="3"/>
    <col min="4" max="4" width="23.85546875" bestFit="1" customWidth="1"/>
    <col min="5" max="5" width="11.42578125" style="3"/>
    <col min="6" max="6" width="15.140625" style="9" bestFit="1" customWidth="1"/>
    <col min="7" max="7" width="11.42578125" style="3"/>
  </cols>
  <sheetData>
    <row r="2" spans="2:7" x14ac:dyDescent="0.25">
      <c r="B2" s="5" t="s">
        <v>7</v>
      </c>
      <c r="C2" s="5" t="s">
        <v>8</v>
      </c>
      <c r="D2" s="7" t="s">
        <v>0</v>
      </c>
      <c r="E2" s="5" t="s">
        <v>9</v>
      </c>
      <c r="F2" s="10" t="s">
        <v>11</v>
      </c>
      <c r="G2" s="5" t="s">
        <v>10</v>
      </c>
    </row>
    <row r="3" spans="2:7" x14ac:dyDescent="0.25">
      <c r="B3" s="3">
        <v>1</v>
      </c>
      <c r="C3" s="3">
        <v>30</v>
      </c>
      <c r="D3" t="s">
        <v>5</v>
      </c>
      <c r="E3" s="3" t="s">
        <v>4</v>
      </c>
      <c r="F3" s="9">
        <v>5485386.8399999999</v>
      </c>
      <c r="G3" s="3">
        <v>4128</v>
      </c>
    </row>
    <row r="4" spans="2:7" x14ac:dyDescent="0.25">
      <c r="B4" s="3">
        <v>1</v>
      </c>
      <c r="C4" s="3">
        <v>30</v>
      </c>
      <c r="D4" t="s">
        <v>5</v>
      </c>
      <c r="E4" s="3" t="s">
        <v>4</v>
      </c>
      <c r="F4" s="9">
        <v>38432425</v>
      </c>
      <c r="G4" s="3">
        <v>4127</v>
      </c>
    </row>
    <row r="5" spans="2:7" x14ac:dyDescent="0.25">
      <c r="B5" s="3">
        <v>2</v>
      </c>
      <c r="C5" s="3">
        <v>30</v>
      </c>
      <c r="D5" t="s">
        <v>5</v>
      </c>
      <c r="E5" s="3" t="s">
        <v>4</v>
      </c>
      <c r="F5" s="9">
        <v>4944175</v>
      </c>
      <c r="G5" s="3">
        <v>4127</v>
      </c>
    </row>
    <row r="6" spans="2:7" x14ac:dyDescent="0.25">
      <c r="B6" s="3">
        <v>1</v>
      </c>
      <c r="C6" s="3">
        <v>30</v>
      </c>
      <c r="D6" t="s">
        <v>5</v>
      </c>
      <c r="E6" s="3" t="s">
        <v>4</v>
      </c>
      <c r="F6" s="9">
        <v>76092363.75</v>
      </c>
      <c r="G6" s="3">
        <v>4101</v>
      </c>
    </row>
    <row r="8" spans="2:7" x14ac:dyDescent="0.25">
      <c r="F8" s="9">
        <f>SUM(F3:F7)</f>
        <v>124954350.59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12" workbookViewId="0">
      <selection activeCell="I28" sqref="I3:I28"/>
    </sheetView>
  </sheetViews>
  <sheetFormatPr baseColWidth="10" defaultRowHeight="15" x14ac:dyDescent="0.25"/>
  <cols>
    <col min="2" max="2" width="9.42578125" style="3" customWidth="1"/>
    <col min="3" max="3" width="11.42578125" style="4"/>
    <col min="4" max="4" width="20.140625" bestFit="1" customWidth="1"/>
    <col min="5" max="6" width="11.42578125" style="3"/>
    <col min="8" max="8" width="30.7109375" bestFit="1" customWidth="1"/>
    <col min="9" max="9" width="14.140625" style="2" bestFit="1" customWidth="1"/>
  </cols>
  <sheetData>
    <row r="2" spans="2:9" x14ac:dyDescent="0.25">
      <c r="B2" s="5" t="s">
        <v>10</v>
      </c>
      <c r="C2" s="5" t="s">
        <v>12</v>
      </c>
      <c r="D2" s="7" t="s">
        <v>13</v>
      </c>
      <c r="E2" s="5" t="s">
        <v>7</v>
      </c>
      <c r="F2" s="5" t="s">
        <v>22</v>
      </c>
      <c r="G2" s="7" t="s">
        <v>8</v>
      </c>
      <c r="H2" s="7" t="s">
        <v>0</v>
      </c>
      <c r="I2" s="8" t="s">
        <v>1</v>
      </c>
    </row>
    <row r="3" spans="2:9" x14ac:dyDescent="0.25">
      <c r="B3" s="3">
        <v>4101</v>
      </c>
      <c r="C3" s="4">
        <v>55</v>
      </c>
      <c r="D3" t="s">
        <v>14</v>
      </c>
      <c r="E3" s="3">
        <v>1</v>
      </c>
      <c r="F3" s="3">
        <v>5</v>
      </c>
      <c r="G3">
        <v>674</v>
      </c>
      <c r="H3" t="s">
        <v>6</v>
      </c>
      <c r="I3" s="2">
        <v>2675400</v>
      </c>
    </row>
    <row r="4" spans="2:9" x14ac:dyDescent="0.25">
      <c r="B4" s="3">
        <v>4102</v>
      </c>
      <c r="C4" s="4">
        <v>133</v>
      </c>
      <c r="D4" t="s">
        <v>15</v>
      </c>
      <c r="E4" s="3">
        <v>2</v>
      </c>
      <c r="F4" s="3">
        <v>1</v>
      </c>
      <c r="G4">
        <v>674</v>
      </c>
      <c r="H4" t="s">
        <v>6</v>
      </c>
      <c r="I4" s="2">
        <v>809860</v>
      </c>
    </row>
    <row r="5" spans="2:9" x14ac:dyDescent="0.25">
      <c r="B5" s="3">
        <v>4101</v>
      </c>
      <c r="C5" s="4">
        <v>55</v>
      </c>
      <c r="D5" t="s">
        <v>14</v>
      </c>
      <c r="E5" s="3">
        <v>2</v>
      </c>
      <c r="F5" s="3">
        <v>1</v>
      </c>
      <c r="G5">
        <v>674</v>
      </c>
      <c r="H5" t="s">
        <v>6</v>
      </c>
      <c r="I5" s="2">
        <v>1957851</v>
      </c>
    </row>
    <row r="6" spans="2:9" x14ac:dyDescent="0.25">
      <c r="B6" s="3">
        <v>4127</v>
      </c>
      <c r="C6" s="4">
        <v>201</v>
      </c>
      <c r="D6" t="s">
        <v>16</v>
      </c>
      <c r="E6" s="3">
        <v>2</v>
      </c>
      <c r="F6" s="3">
        <v>1</v>
      </c>
      <c r="G6">
        <v>674</v>
      </c>
      <c r="H6" t="s">
        <v>6</v>
      </c>
      <c r="I6" s="2">
        <v>473795</v>
      </c>
    </row>
    <row r="7" spans="2:9" x14ac:dyDescent="0.25">
      <c r="B7" s="3">
        <v>4128</v>
      </c>
      <c r="C7" s="4">
        <v>164</v>
      </c>
      <c r="D7" t="s">
        <v>17</v>
      </c>
      <c r="E7" s="3">
        <v>2</v>
      </c>
      <c r="F7" s="3">
        <v>1</v>
      </c>
      <c r="G7">
        <v>19</v>
      </c>
      <c r="H7" t="s">
        <v>3</v>
      </c>
      <c r="I7" s="2">
        <v>646058</v>
      </c>
    </row>
    <row r="8" spans="2:9" x14ac:dyDescent="0.25">
      <c r="B8" s="3">
        <v>4101</v>
      </c>
      <c r="C8" s="4">
        <v>55</v>
      </c>
      <c r="D8" t="s">
        <v>14</v>
      </c>
      <c r="E8" s="3">
        <v>1</v>
      </c>
      <c r="F8" s="3">
        <v>5</v>
      </c>
      <c r="G8">
        <v>19</v>
      </c>
      <c r="H8" t="s">
        <v>3</v>
      </c>
      <c r="I8" s="2">
        <v>17945733</v>
      </c>
    </row>
    <row r="9" spans="2:9" x14ac:dyDescent="0.25">
      <c r="B9" s="3">
        <v>4158</v>
      </c>
      <c r="C9" s="4">
        <v>5</v>
      </c>
      <c r="D9" t="s">
        <v>18</v>
      </c>
      <c r="E9" s="3">
        <v>1</v>
      </c>
      <c r="F9" s="3">
        <v>4</v>
      </c>
      <c r="G9">
        <v>674</v>
      </c>
      <c r="H9" t="s">
        <v>6</v>
      </c>
      <c r="I9" s="2">
        <v>135665</v>
      </c>
    </row>
    <row r="10" spans="2:9" x14ac:dyDescent="0.25">
      <c r="B10" s="3">
        <v>4158</v>
      </c>
      <c r="C10" s="4">
        <v>5</v>
      </c>
      <c r="D10" t="s">
        <v>18</v>
      </c>
      <c r="E10" s="3">
        <v>1</v>
      </c>
      <c r="F10" s="3">
        <v>4</v>
      </c>
      <c r="G10">
        <v>19</v>
      </c>
      <c r="H10" t="s">
        <v>3</v>
      </c>
      <c r="I10" s="2">
        <v>627861</v>
      </c>
    </row>
    <row r="11" spans="2:9" x14ac:dyDescent="0.25">
      <c r="B11" s="3">
        <v>4101</v>
      </c>
      <c r="C11" s="4">
        <v>55</v>
      </c>
      <c r="D11" t="s">
        <v>14</v>
      </c>
      <c r="E11" s="3">
        <v>2</v>
      </c>
      <c r="F11" s="3">
        <v>1</v>
      </c>
      <c r="G11">
        <v>19</v>
      </c>
      <c r="H11" t="s">
        <v>3</v>
      </c>
      <c r="I11" s="2">
        <v>9408881</v>
      </c>
    </row>
    <row r="12" spans="2:9" x14ac:dyDescent="0.25">
      <c r="B12" s="3">
        <v>4126</v>
      </c>
      <c r="C12" s="4">
        <v>157</v>
      </c>
      <c r="D12" t="s">
        <v>19</v>
      </c>
      <c r="E12" s="3">
        <v>2</v>
      </c>
      <c r="F12" s="3">
        <v>1</v>
      </c>
      <c r="G12">
        <v>674</v>
      </c>
      <c r="H12" t="s">
        <v>6</v>
      </c>
      <c r="I12" s="2">
        <v>135665</v>
      </c>
    </row>
    <row r="13" spans="2:9" x14ac:dyDescent="0.25">
      <c r="B13" s="3">
        <v>4158</v>
      </c>
      <c r="C13" s="4">
        <v>5</v>
      </c>
      <c r="D13" t="s">
        <v>18</v>
      </c>
      <c r="E13" s="3">
        <v>1</v>
      </c>
      <c r="F13" s="3">
        <v>2</v>
      </c>
      <c r="G13">
        <v>674</v>
      </c>
      <c r="H13" t="s">
        <v>6</v>
      </c>
      <c r="I13" s="2">
        <v>1509200</v>
      </c>
    </row>
    <row r="14" spans="2:9" x14ac:dyDescent="0.25">
      <c r="B14" s="3">
        <v>4158</v>
      </c>
      <c r="C14" s="4">
        <v>5</v>
      </c>
      <c r="D14" t="s">
        <v>18</v>
      </c>
      <c r="E14" s="3">
        <v>1</v>
      </c>
      <c r="F14" s="3">
        <v>2</v>
      </c>
      <c r="G14">
        <v>19</v>
      </c>
      <c r="H14" t="s">
        <v>3</v>
      </c>
      <c r="I14" s="2">
        <v>10123234</v>
      </c>
    </row>
    <row r="15" spans="2:9" x14ac:dyDescent="0.25">
      <c r="B15" s="3">
        <v>4120</v>
      </c>
      <c r="C15" s="4">
        <v>84</v>
      </c>
      <c r="D15" t="s">
        <v>20</v>
      </c>
      <c r="E15" s="3">
        <v>2</v>
      </c>
      <c r="F15" s="3">
        <v>1</v>
      </c>
      <c r="G15">
        <v>19</v>
      </c>
      <c r="H15" t="s">
        <v>3</v>
      </c>
      <c r="I15" s="2">
        <v>644729</v>
      </c>
    </row>
    <row r="16" spans="2:9" x14ac:dyDescent="0.25">
      <c r="B16" s="3">
        <v>4120</v>
      </c>
      <c r="C16" s="4">
        <v>84</v>
      </c>
      <c r="D16" t="s">
        <v>20</v>
      </c>
      <c r="E16" s="3">
        <v>2</v>
      </c>
      <c r="F16" s="3">
        <v>1</v>
      </c>
      <c r="G16">
        <v>674</v>
      </c>
      <c r="H16" t="s">
        <v>6</v>
      </c>
      <c r="I16" s="2">
        <v>209249</v>
      </c>
    </row>
    <row r="17" spans="2:9" x14ac:dyDescent="0.25">
      <c r="B17" s="3">
        <v>4102</v>
      </c>
      <c r="C17" s="4">
        <v>133</v>
      </c>
      <c r="D17" t="s">
        <v>15</v>
      </c>
      <c r="E17" s="3">
        <v>2</v>
      </c>
      <c r="F17" s="3">
        <v>1</v>
      </c>
      <c r="G17">
        <v>19</v>
      </c>
      <c r="H17" t="s">
        <v>3</v>
      </c>
      <c r="I17" s="2">
        <v>3589202</v>
      </c>
    </row>
    <row r="18" spans="2:9" x14ac:dyDescent="0.25">
      <c r="B18" s="3">
        <v>4101</v>
      </c>
      <c r="C18" s="4">
        <v>55</v>
      </c>
      <c r="D18" t="s">
        <v>14</v>
      </c>
      <c r="E18" s="3">
        <v>1</v>
      </c>
      <c r="F18" s="3">
        <v>3</v>
      </c>
      <c r="G18">
        <v>674</v>
      </c>
      <c r="H18" t="s">
        <v>6</v>
      </c>
      <c r="I18" s="2">
        <v>133600</v>
      </c>
    </row>
    <row r="19" spans="2:9" x14ac:dyDescent="0.25">
      <c r="B19" s="3">
        <v>4128</v>
      </c>
      <c r="C19" s="4">
        <v>164</v>
      </c>
      <c r="D19" t="s">
        <v>17</v>
      </c>
      <c r="E19" s="3">
        <v>2</v>
      </c>
      <c r="F19" s="3">
        <v>1</v>
      </c>
      <c r="G19">
        <v>674</v>
      </c>
      <c r="H19" t="s">
        <v>6</v>
      </c>
      <c r="I19" s="2">
        <v>135665</v>
      </c>
    </row>
    <row r="20" spans="2:9" x14ac:dyDescent="0.25">
      <c r="B20" s="3">
        <v>4101</v>
      </c>
      <c r="C20" s="4">
        <v>55</v>
      </c>
      <c r="D20" t="s">
        <v>14</v>
      </c>
      <c r="E20" s="3">
        <v>3</v>
      </c>
      <c r="F20" s="3">
        <v>1</v>
      </c>
      <c r="G20">
        <v>19</v>
      </c>
      <c r="H20" t="s">
        <v>3</v>
      </c>
      <c r="I20" s="2">
        <v>2362626</v>
      </c>
    </row>
    <row r="21" spans="2:9" x14ac:dyDescent="0.25">
      <c r="B21" s="3">
        <v>4101</v>
      </c>
      <c r="C21" s="4">
        <v>55</v>
      </c>
      <c r="D21" t="s">
        <v>14</v>
      </c>
      <c r="E21" s="3">
        <v>3</v>
      </c>
      <c r="F21" s="3">
        <v>1</v>
      </c>
      <c r="G21">
        <v>674</v>
      </c>
      <c r="H21" t="s">
        <v>6</v>
      </c>
      <c r="I21" s="2">
        <v>202465</v>
      </c>
    </row>
    <row r="22" spans="2:9" x14ac:dyDescent="0.25">
      <c r="B22" s="3">
        <v>4127</v>
      </c>
      <c r="C22" s="4">
        <v>201</v>
      </c>
      <c r="D22" t="s">
        <v>16</v>
      </c>
      <c r="E22" s="3">
        <v>2</v>
      </c>
      <c r="F22" s="3">
        <v>1</v>
      </c>
      <c r="G22">
        <v>19</v>
      </c>
      <c r="H22" t="s">
        <v>3</v>
      </c>
      <c r="I22" s="2">
        <v>1617149</v>
      </c>
    </row>
    <row r="23" spans="2:9" x14ac:dyDescent="0.25">
      <c r="B23" s="3">
        <v>4104</v>
      </c>
      <c r="C23" s="4">
        <v>83</v>
      </c>
      <c r="D23" t="s">
        <v>21</v>
      </c>
      <c r="E23" s="3">
        <v>2</v>
      </c>
      <c r="F23" s="3">
        <v>1</v>
      </c>
      <c r="G23">
        <v>19</v>
      </c>
      <c r="H23" t="s">
        <v>3</v>
      </c>
      <c r="I23" s="2">
        <v>604361</v>
      </c>
    </row>
    <row r="24" spans="2:9" x14ac:dyDescent="0.25">
      <c r="B24" s="3">
        <v>4104</v>
      </c>
      <c r="C24" s="4">
        <v>83</v>
      </c>
      <c r="D24" t="s">
        <v>21</v>
      </c>
      <c r="E24" s="3">
        <v>2</v>
      </c>
      <c r="F24" s="3">
        <v>1</v>
      </c>
      <c r="G24">
        <v>674</v>
      </c>
      <c r="H24" t="s">
        <v>6</v>
      </c>
      <c r="I24" s="2">
        <v>216031</v>
      </c>
    </row>
    <row r="25" spans="2:9" x14ac:dyDescent="0.25">
      <c r="B25" s="3">
        <v>4158</v>
      </c>
      <c r="C25" s="4">
        <v>5</v>
      </c>
      <c r="D25" t="s">
        <v>18</v>
      </c>
      <c r="E25" s="3">
        <v>2</v>
      </c>
      <c r="F25" s="3">
        <v>1</v>
      </c>
      <c r="G25">
        <v>19</v>
      </c>
      <c r="H25" t="s">
        <v>3</v>
      </c>
      <c r="I25" s="2">
        <v>1693531</v>
      </c>
    </row>
    <row r="26" spans="2:9" x14ac:dyDescent="0.25">
      <c r="B26" s="3">
        <v>4126</v>
      </c>
      <c r="C26" s="4">
        <v>157</v>
      </c>
      <c r="D26" t="s">
        <v>19</v>
      </c>
      <c r="E26" s="3">
        <v>2</v>
      </c>
      <c r="F26" s="3">
        <v>1</v>
      </c>
      <c r="G26">
        <v>19</v>
      </c>
      <c r="H26" t="s">
        <v>3</v>
      </c>
      <c r="I26" s="2">
        <v>506938</v>
      </c>
    </row>
    <row r="27" spans="2:9" x14ac:dyDescent="0.25">
      <c r="B27" s="3">
        <v>4158</v>
      </c>
      <c r="C27" s="4">
        <v>5</v>
      </c>
      <c r="D27" t="s">
        <v>18</v>
      </c>
      <c r="E27" s="3">
        <v>2</v>
      </c>
      <c r="F27" s="3">
        <v>1</v>
      </c>
      <c r="G27">
        <v>674</v>
      </c>
      <c r="H27" t="s">
        <v>6</v>
      </c>
      <c r="I27" s="2">
        <v>473795</v>
      </c>
    </row>
    <row r="28" spans="2:9" x14ac:dyDescent="0.25">
      <c r="B28" s="3">
        <v>4101</v>
      </c>
      <c r="C28" s="4">
        <v>55</v>
      </c>
      <c r="D28" t="s">
        <v>14</v>
      </c>
      <c r="E28" s="3">
        <v>1</v>
      </c>
      <c r="F28" s="3">
        <v>3</v>
      </c>
      <c r="G28">
        <v>19</v>
      </c>
      <c r="H28" t="s">
        <v>3</v>
      </c>
      <c r="I28" s="2">
        <v>468801</v>
      </c>
    </row>
    <row r="30" spans="2:9" x14ac:dyDescent="0.25">
      <c r="I30" s="2">
        <f>SUM(I3:I29)</f>
        <v>59307345</v>
      </c>
    </row>
    <row r="31" spans="2:9" x14ac:dyDescent="0.25">
      <c r="I31" s="2">
        <v>32253567</v>
      </c>
    </row>
    <row r="32" spans="2:9" x14ac:dyDescent="0.25">
      <c r="I32" s="2">
        <f>+I30-I31</f>
        <v>27053778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MIGRADOS</vt:lpstr>
      <vt:lpstr>INTERNA- Constructoras</vt:lpstr>
      <vt:lpstr>OSF-Constructoras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2015-06-02T20:38:23Z</dcterms:created>
  <dcterms:modified xsi:type="dcterms:W3CDTF">2015-10-20T23:05:56Z</dcterms:modified>
</cp:coreProperties>
</file>