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as\xampp\htdocs\localUnal\storage\macros\cuarto\"/>
    </mc:Choice>
  </mc:AlternateContent>
  <bookViews>
    <workbookView xWindow="240" yWindow="132" windowWidth="15600" windowHeight="8448"/>
  </bookViews>
  <sheets>
    <sheet name="Precios" sheetId="1" r:id="rId1"/>
    <sheet name="Idpedido" sheetId="2" r:id="rId2"/>
    <sheet name="Nombreplano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" i="1" l="1"/>
  <c r="C2" i="1"/>
  <c r="G5" i="1" l="1"/>
  <c r="F5" i="1"/>
  <c r="H8" i="1"/>
  <c r="G8" i="1"/>
  <c r="F8" i="1"/>
  <c r="H7" i="1"/>
  <c r="G7" i="1"/>
  <c r="F7" i="1"/>
  <c r="H6" i="1"/>
  <c r="G6" i="1"/>
  <c r="F6" i="1"/>
  <c r="E7" i="1"/>
  <c r="E6" i="1"/>
  <c r="E8" i="1"/>
  <c r="E5" i="1"/>
  <c r="G4" i="1"/>
  <c r="F4" i="1"/>
  <c r="E4" i="1"/>
  <c r="E3" i="1"/>
  <c r="E2" i="1"/>
  <c r="B3" i="1" l="1"/>
  <c r="B2" i="1"/>
  <c r="D6" i="1" l="1"/>
  <c r="D7" i="1"/>
  <c r="D8" i="1" l="1"/>
</calcChain>
</file>

<file path=xl/sharedStrings.xml><?xml version="1.0" encoding="utf-8"?>
<sst xmlns="http://schemas.openxmlformats.org/spreadsheetml/2006/main" count="18" uniqueCount="18">
  <si>
    <t>Evaporadora</t>
  </si>
  <si>
    <t xml:space="preserve">Modelo </t>
  </si>
  <si>
    <t>Condensadora</t>
  </si>
  <si>
    <t>Carga (BTU/h)</t>
  </si>
  <si>
    <t>COP</t>
  </si>
  <si>
    <t>Altura (mm)</t>
  </si>
  <si>
    <t>Longitud (mm)</t>
  </si>
  <si>
    <t>Ancho (mm)</t>
  </si>
  <si>
    <t>Cantidad</t>
  </si>
  <si>
    <t>Soporte Evaporador</t>
  </si>
  <si>
    <t>Soporte Condensador</t>
  </si>
  <si>
    <t>Canastas</t>
  </si>
  <si>
    <t>Estante Grandes</t>
  </si>
  <si>
    <t>Estante Pequenas</t>
  </si>
  <si>
    <t>nombre</t>
  </si>
  <si>
    <t>pedidoid</t>
  </si>
  <si>
    <t>Producto</t>
  </si>
  <si>
    <t>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</si>
</sst>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ja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ensiones cuarto"/>
      <sheetName val="Calculos"/>
      <sheetName val="Evaporadoras"/>
      <sheetName val="Condensadoras"/>
      <sheetName val="Soportes"/>
      <sheetName val="Estantes"/>
      <sheetName val="Ubicacion espacial"/>
    </sheetNames>
    <sheetDataSet>
      <sheetData sheetId="0"/>
      <sheetData sheetId="1"/>
      <sheetData sheetId="2">
        <row r="5">
          <cell r="K5" t="str">
            <v>BHA850</v>
          </cell>
          <cell r="L5">
            <v>85000</v>
          </cell>
          <cell r="P5">
            <v>35728000</v>
          </cell>
        </row>
      </sheetData>
      <sheetData sheetId="3">
        <row r="5">
          <cell r="L5" t="str">
            <v>BD0751H2</v>
          </cell>
          <cell r="M5">
            <v>96300</v>
          </cell>
          <cell r="Q5">
            <v>13920000</v>
          </cell>
        </row>
      </sheetData>
      <sheetData sheetId="4">
        <row r="3">
          <cell r="D3">
            <v>512.5</v>
          </cell>
        </row>
        <row r="4">
          <cell r="H4">
            <v>30000</v>
          </cell>
        </row>
        <row r="5">
          <cell r="H5">
            <v>30000</v>
          </cell>
        </row>
        <row r="7">
          <cell r="D7">
            <v>749</v>
          </cell>
        </row>
        <row r="14">
          <cell r="D14">
            <v>498.47500000000002</v>
          </cell>
        </row>
        <row r="18">
          <cell r="D18">
            <v>933.45</v>
          </cell>
        </row>
      </sheetData>
      <sheetData sheetId="5">
        <row r="5">
          <cell r="D5">
            <v>2400</v>
          </cell>
        </row>
        <row r="6">
          <cell r="D6">
            <v>600</v>
          </cell>
        </row>
        <row r="7">
          <cell r="D7">
            <v>900</v>
          </cell>
        </row>
        <row r="10">
          <cell r="D10">
            <v>8</v>
          </cell>
        </row>
        <row r="14">
          <cell r="D14">
            <v>1400</v>
          </cell>
        </row>
        <row r="15">
          <cell r="D15">
            <v>600</v>
          </cell>
        </row>
        <row r="16">
          <cell r="D16">
            <v>900</v>
          </cell>
        </row>
        <row r="17">
          <cell r="D17">
            <v>4</v>
          </cell>
        </row>
        <row r="20">
          <cell r="C20">
            <v>273</v>
          </cell>
        </row>
        <row r="21">
          <cell r="C21">
            <v>400</v>
          </cell>
        </row>
        <row r="22">
          <cell r="C22">
            <v>600</v>
          </cell>
        </row>
        <row r="23">
          <cell r="C23">
            <v>104</v>
          </cell>
        </row>
        <row r="24">
          <cell r="C24">
            <v>10000</v>
          </cell>
        </row>
        <row r="27">
          <cell r="C27">
            <v>300000</v>
          </cell>
        </row>
        <row r="28">
          <cell r="C28">
            <v>250000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8"/>
  <sheetViews>
    <sheetView tabSelected="1" workbookViewId="0">
      <selection activeCell="N12" sqref="N12"/>
    </sheetView>
  </sheetViews>
  <sheetFormatPr baseColWidth="10" defaultRowHeight="14.4" x14ac:dyDescent="0.3"/>
  <cols>
    <col min="1" max="1" width="21.33203125" bestFit="1" customWidth="1"/>
    <col min="3" max="3" width="13.109375" bestFit="1" customWidth="1"/>
    <col min="4" max="4" width="13.109375" customWidth="1"/>
  </cols>
  <sheetData>
    <row r="1" spans="1:9" x14ac:dyDescent="0.3">
      <c r="A1" t="s">
        <v>16</v>
      </c>
      <c r="B1" t="s">
        <v>1</v>
      </c>
      <c r="C1" t="s">
        <v>3</v>
      </c>
      <c r="D1" t="s">
        <v>8</v>
      </c>
      <c r="E1" t="s">
        <v>4</v>
      </c>
      <c r="F1" t="s">
        <v>5</v>
      </c>
      <c r="G1" t="s">
        <v>6</v>
      </c>
      <c r="H1" t="s">
        <v>7</v>
      </c>
      <c r="I1" t="s">
        <v>17</v>
      </c>
    </row>
    <row r="2" spans="1:9" x14ac:dyDescent="0.3">
      <c r="A2" t="s">
        <v>0</v>
      </c>
      <c r="B2" t="str">
        <f>[1]Evaporadoras!$K$5</f>
        <v>BHA850</v>
      </c>
      <c r="C2">
        <f>[1]Evaporadoras!$L$5</f>
        <v>85000</v>
      </c>
      <c r="D2">
        <v>1</v>
      </c>
      <c r="E2">
        <f>[1]Evaporadoras!$P$5</f>
        <v>35728000</v>
      </c>
      <c r="I2">
        <v>1</v>
      </c>
    </row>
    <row r="3" spans="1:9" x14ac:dyDescent="0.3">
      <c r="A3" t="s">
        <v>2</v>
      </c>
      <c r="B3" t="str">
        <f>[1]Condensadoras!$L$5</f>
        <v>BD0751H2</v>
      </c>
      <c r="C3">
        <f>[1]Condensadoras!$M$5</f>
        <v>96300</v>
      </c>
      <c r="D3">
        <v>1</v>
      </c>
      <c r="E3">
        <f>[1]Condensadoras!$Q$5</f>
        <v>13920000</v>
      </c>
      <c r="I3">
        <v>1</v>
      </c>
    </row>
    <row r="4" spans="1:9" x14ac:dyDescent="0.3">
      <c r="A4" t="s">
        <v>9</v>
      </c>
      <c r="D4">
        <v>2</v>
      </c>
      <c r="E4">
        <f>[1]Soportes!$H$4</f>
        <v>30000</v>
      </c>
      <c r="F4">
        <f>[1]Soportes!$D$3</f>
        <v>512.5</v>
      </c>
      <c r="G4">
        <f>[1]Soportes!$D$7</f>
        <v>749</v>
      </c>
      <c r="I4">
        <v>2</v>
      </c>
    </row>
    <row r="5" spans="1:9" x14ac:dyDescent="0.3">
      <c r="A5" t="s">
        <v>10</v>
      </c>
      <c r="D5">
        <v>2</v>
      </c>
      <c r="E5">
        <f>[1]Soportes!$H$5</f>
        <v>30000</v>
      </c>
      <c r="F5">
        <f>INT([1]Soportes!$D$14)</f>
        <v>498</v>
      </c>
      <c r="G5">
        <f>INT([1]Soportes!$D$18)</f>
        <v>933</v>
      </c>
      <c r="I5">
        <v>2</v>
      </c>
    </row>
    <row r="6" spans="1:9" x14ac:dyDescent="0.3">
      <c r="A6" t="s">
        <v>12</v>
      </c>
      <c r="D6">
        <f>[1]Estantes!$D$10</f>
        <v>8</v>
      </c>
      <c r="E6">
        <f>[1]Estantes!$C$27</f>
        <v>300000</v>
      </c>
      <c r="F6">
        <f>[1]Estantes!$D$5</f>
        <v>2400</v>
      </c>
      <c r="G6">
        <f>[1]Estantes!$D$7</f>
        <v>900</v>
      </c>
      <c r="H6">
        <f>[1]Estantes!$D$6</f>
        <v>600</v>
      </c>
      <c r="I6">
        <v>3</v>
      </c>
    </row>
    <row r="7" spans="1:9" x14ac:dyDescent="0.3">
      <c r="A7" t="s">
        <v>13</v>
      </c>
      <c r="D7">
        <f>[1]Estantes!$D$17</f>
        <v>4</v>
      </c>
      <c r="E7">
        <f>[1]Estantes!$C$28</f>
        <v>250000</v>
      </c>
      <c r="F7">
        <f>[1]Estantes!$D$14</f>
        <v>1400</v>
      </c>
      <c r="G7">
        <f>[1]Estantes!$D$16</f>
        <v>900</v>
      </c>
      <c r="H7">
        <f>[1]Estantes!$D$15</f>
        <v>600</v>
      </c>
      <c r="I7">
        <v>3</v>
      </c>
    </row>
    <row r="8" spans="1:9" x14ac:dyDescent="0.3">
      <c r="A8" t="s">
        <v>11</v>
      </c>
      <c r="D8">
        <f>[1]Estantes!$C$23</f>
        <v>104</v>
      </c>
      <c r="E8">
        <f>[1]Estantes!$C$24</f>
        <v>10000</v>
      </c>
      <c r="F8">
        <f>[1]Estantes!$C$20</f>
        <v>273</v>
      </c>
      <c r="G8">
        <f>[1]Estantes!$C$22</f>
        <v>600</v>
      </c>
      <c r="H8">
        <f>[1]Estantes!$C$21</f>
        <v>400</v>
      </c>
      <c r="I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2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15</v>
      </c>
    </row>
    <row r="2" spans="1:1" x14ac:dyDescent="0.3">
      <c r="A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sqref="A1:A2"/>
    </sheetView>
  </sheetViews>
  <sheetFormatPr baseColWidth="10" defaultRowHeight="14.4" x14ac:dyDescent="0.3"/>
  <sheetData>
    <row r="1" spans="1:1" x14ac:dyDescent="0.3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Idpedido</vt:lpstr>
      <vt:lpstr>Nombreplano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Jorge Enrique Neira Angulo</cp:lastModifiedBy>
  <dcterms:created xsi:type="dcterms:W3CDTF">2015-11-19T14:26:29Z</dcterms:created>
  <dcterms:modified xsi:type="dcterms:W3CDTF">2015-11-30T20:05:48Z</dcterms:modified>
</cp:coreProperties>
</file>