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metodo_tamizaje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 l="1"/>
  <c r="L32" i="1"/>
  <c r="L31" i="1"/>
  <c r="L30" i="1"/>
  <c r="L29" i="1"/>
  <c r="L28" i="1"/>
  <c r="L27" i="1"/>
  <c r="L26" i="1"/>
  <c r="L25" i="1" l="1"/>
  <c r="L24" i="1"/>
  <c r="L23" i="1"/>
  <c r="L22" i="1"/>
  <c r="L21" i="1"/>
  <c r="L20" i="1"/>
  <c r="L19" i="1"/>
  <c r="L18" i="1"/>
  <c r="L17" i="1" l="1"/>
  <c r="L16" i="1"/>
  <c r="L15" i="1"/>
  <c r="L14" i="1"/>
  <c r="L13" i="1"/>
  <c r="L12" i="1"/>
  <c r="L11" i="1"/>
  <c r="L10" i="1"/>
  <c r="L2" i="1"/>
  <c r="L3" i="1" l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<sst xmlns="http://schemas.openxmlformats.org/spreadsheetml/2006/main" count="108" uniqueCount="22">
  <si>
    <t>pob_vac</t>
  </si>
  <si>
    <t>semana</t>
  </si>
  <si>
    <t>21_30</t>
  </si>
  <si>
    <t>31_40</t>
  </si>
  <si>
    <t>41_50</t>
  </si>
  <si>
    <t>51_60</t>
  </si>
  <si>
    <t>61_70</t>
  </si>
  <si>
    <t>71_80</t>
  </si>
  <si>
    <t>80_mas</t>
  </si>
  <si>
    <t>rango_etario</t>
  </si>
  <si>
    <t>uci_vac</t>
  </si>
  <si>
    <t>uci_no_vac</t>
  </si>
  <si>
    <t>def_vac</t>
  </si>
  <si>
    <t>def_no_vac</t>
  </si>
  <si>
    <t>vac</t>
  </si>
  <si>
    <t>no_vac</t>
  </si>
  <si>
    <t>12_20</t>
  </si>
  <si>
    <t>rango_etario2</t>
  </si>
  <si>
    <t>menos70</t>
  </si>
  <si>
    <t>mas70</t>
  </si>
  <si>
    <t>caso_vac</t>
  </si>
  <si>
    <t>caso_no_vac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</si>
</sst>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20" sqref="L20"/>
    </sheetView>
  </sheetViews>
  <sheetFormatPr baseColWidth="10" defaultRowHeight="15" x14ac:dyDescent="0.25"/>
  <cols>
    <col min="2" max="2" width="12.28515625" bestFit="1" customWidth="1"/>
    <col min="3" max="3" width="13.28515625" bestFit="1" customWidth="1"/>
    <col min="4" max="5" width="13.28515625" customWidth="1"/>
  </cols>
  <sheetData>
    <row r="1" spans="1:12" x14ac:dyDescent="0.25">
      <c r="A1" t="s">
        <v>1</v>
      </c>
      <c r="B1" t="s">
        <v>9</v>
      </c>
      <c r="C1" t="s">
        <v>17</v>
      </c>
      <c r="D1" t="s">
        <v>20</v>
      </c>
      <c r="E1" t="s">
        <v>21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0</v>
      </c>
    </row>
    <row r="2" spans="1:12" x14ac:dyDescent="0.25">
      <c r="A2">
        <v>31</v>
      </c>
      <c r="B2" t="s">
        <v>16</v>
      </c>
      <c r="C2" t="s">
        <v>18</v>
      </c>
      <c r="D2">
        <v>96</v>
      </c>
      <c r="E2">
        <v>422</v>
      </c>
      <c r="F2">
        <v>0</v>
      </c>
      <c r="G2">
        <v>2</v>
      </c>
      <c r="H2">
        <v>0</v>
      </c>
      <c r="I2">
        <v>1</v>
      </c>
      <c r="J2">
        <v>544859</v>
      </c>
      <c r="K2">
        <v>1727893</v>
      </c>
      <c r="L2">
        <f t="shared" ref="L2:L25" si="0">J2/(J2+K2)</f>
        <v>0.23973535167937374</v>
      </c>
    </row>
    <row r="3" spans="1:12" x14ac:dyDescent="0.25">
      <c r="A3">
        <v>31</v>
      </c>
      <c r="B3" t="s">
        <v>2</v>
      </c>
      <c r="C3" t="s">
        <v>18</v>
      </c>
      <c r="D3">
        <v>645</v>
      </c>
      <c r="E3">
        <v>417</v>
      </c>
      <c r="F3">
        <v>0</v>
      </c>
      <c r="G3">
        <v>8</v>
      </c>
      <c r="H3">
        <v>1</v>
      </c>
      <c r="I3">
        <v>2</v>
      </c>
      <c r="J3">
        <v>2007876</v>
      </c>
      <c r="K3">
        <v>1120393</v>
      </c>
      <c r="L3">
        <f t="shared" si="0"/>
        <v>0.64184889470822359</v>
      </c>
    </row>
    <row r="4" spans="1:12" x14ac:dyDescent="0.25">
      <c r="A4">
        <v>31</v>
      </c>
      <c r="B4" t="s">
        <v>3</v>
      </c>
      <c r="C4" t="s">
        <v>18</v>
      </c>
      <c r="D4">
        <v>828</v>
      </c>
      <c r="E4">
        <v>361</v>
      </c>
      <c r="F4">
        <v>2</v>
      </c>
      <c r="G4">
        <v>11</v>
      </c>
      <c r="H4">
        <v>1</v>
      </c>
      <c r="I4">
        <v>5</v>
      </c>
      <c r="J4">
        <v>2247414</v>
      </c>
      <c r="K4">
        <v>804512</v>
      </c>
      <c r="L4">
        <f t="shared" si="0"/>
        <v>0.73639203571777301</v>
      </c>
    </row>
    <row r="5" spans="1:12" x14ac:dyDescent="0.25">
      <c r="A5">
        <v>31</v>
      </c>
      <c r="B5" t="s">
        <v>4</v>
      </c>
      <c r="C5" t="s">
        <v>18</v>
      </c>
      <c r="D5">
        <v>669</v>
      </c>
      <c r="E5">
        <v>237</v>
      </c>
      <c r="F5">
        <v>11</v>
      </c>
      <c r="G5">
        <v>19</v>
      </c>
      <c r="H5">
        <v>3</v>
      </c>
      <c r="I5">
        <v>10</v>
      </c>
      <c r="J5">
        <v>2085048</v>
      </c>
      <c r="K5">
        <v>537841</v>
      </c>
      <c r="L5">
        <f t="shared" si="0"/>
        <v>0.79494328581956764</v>
      </c>
    </row>
    <row r="6" spans="1:12" x14ac:dyDescent="0.25">
      <c r="A6">
        <v>31</v>
      </c>
      <c r="B6" t="s">
        <v>5</v>
      </c>
      <c r="C6" t="s">
        <v>18</v>
      </c>
      <c r="D6">
        <v>724</v>
      </c>
      <c r="E6">
        <v>163</v>
      </c>
      <c r="F6">
        <v>20</v>
      </c>
      <c r="G6">
        <v>19</v>
      </c>
      <c r="H6">
        <v>12</v>
      </c>
      <c r="I6">
        <v>11</v>
      </c>
      <c r="J6">
        <v>2115164</v>
      </c>
      <c r="K6">
        <v>248262</v>
      </c>
      <c r="L6">
        <f t="shared" si="0"/>
        <v>0.89495672807187532</v>
      </c>
    </row>
    <row r="7" spans="1:12" x14ac:dyDescent="0.25">
      <c r="A7">
        <v>31</v>
      </c>
      <c r="B7" t="s">
        <v>6</v>
      </c>
      <c r="C7" t="s">
        <v>18</v>
      </c>
      <c r="D7">
        <v>586</v>
      </c>
      <c r="E7">
        <v>105</v>
      </c>
      <c r="F7">
        <v>38</v>
      </c>
      <c r="G7">
        <v>21</v>
      </c>
      <c r="H7">
        <v>19</v>
      </c>
      <c r="I7">
        <v>25</v>
      </c>
      <c r="J7">
        <v>1576802</v>
      </c>
      <c r="K7">
        <v>209222</v>
      </c>
      <c r="L7">
        <f t="shared" si="0"/>
        <v>0.88285599745580123</v>
      </c>
    </row>
    <row r="8" spans="1:12" x14ac:dyDescent="0.25">
      <c r="A8">
        <v>31</v>
      </c>
      <c r="B8" t="s">
        <v>7</v>
      </c>
      <c r="C8" t="s">
        <v>19</v>
      </c>
      <c r="D8">
        <v>363</v>
      </c>
      <c r="E8">
        <v>51</v>
      </c>
      <c r="F8">
        <v>36</v>
      </c>
      <c r="G8">
        <v>7</v>
      </c>
      <c r="H8">
        <v>36</v>
      </c>
      <c r="I8">
        <v>31</v>
      </c>
      <c r="J8">
        <v>900838</v>
      </c>
      <c r="K8">
        <v>70183</v>
      </c>
      <c r="L8">
        <f t="shared" si="0"/>
        <v>0.92772246944195846</v>
      </c>
    </row>
    <row r="9" spans="1:12" x14ac:dyDescent="0.25">
      <c r="A9">
        <v>31</v>
      </c>
      <c r="B9" t="s">
        <v>8</v>
      </c>
      <c r="C9" t="s">
        <v>19</v>
      </c>
      <c r="D9">
        <v>187</v>
      </c>
      <c r="E9">
        <v>40</v>
      </c>
      <c r="F9">
        <v>8</v>
      </c>
      <c r="G9">
        <v>1</v>
      </c>
      <c r="H9">
        <v>57</v>
      </c>
      <c r="I9">
        <v>32</v>
      </c>
      <c r="J9">
        <v>418650</v>
      </c>
      <c r="K9">
        <v>81045</v>
      </c>
      <c r="L9">
        <f t="shared" si="0"/>
        <v>0.83781106474949718</v>
      </c>
    </row>
    <row r="10" spans="1:12" x14ac:dyDescent="0.25">
      <c r="A10">
        <v>32</v>
      </c>
      <c r="B10" t="s">
        <v>16</v>
      </c>
      <c r="C10" t="s">
        <v>18</v>
      </c>
      <c r="D10">
        <v>76</v>
      </c>
      <c r="E10">
        <v>330</v>
      </c>
      <c r="F10">
        <v>0</v>
      </c>
      <c r="G10">
        <v>0</v>
      </c>
      <c r="H10">
        <v>0</v>
      </c>
      <c r="I10">
        <v>0</v>
      </c>
      <c r="J10">
        <v>698280</v>
      </c>
      <c r="K10">
        <v>1574472</v>
      </c>
      <c r="L10">
        <f t="shared" si="0"/>
        <v>0.30723985723035335</v>
      </c>
    </row>
    <row r="11" spans="1:12" x14ac:dyDescent="0.25">
      <c r="A11">
        <v>32</v>
      </c>
      <c r="B11" t="s">
        <v>2</v>
      </c>
      <c r="C11" t="s">
        <v>18</v>
      </c>
      <c r="D11">
        <v>544</v>
      </c>
      <c r="E11">
        <v>338</v>
      </c>
      <c r="F11">
        <v>4</v>
      </c>
      <c r="G11">
        <v>5</v>
      </c>
      <c r="H11">
        <v>0</v>
      </c>
      <c r="I11">
        <v>2</v>
      </c>
      <c r="J11">
        <v>2248049</v>
      </c>
      <c r="K11">
        <v>880220</v>
      </c>
      <c r="L11">
        <f t="shared" si="0"/>
        <v>0.71862394186689194</v>
      </c>
    </row>
    <row r="12" spans="1:12" x14ac:dyDescent="0.25">
      <c r="A12">
        <v>32</v>
      </c>
      <c r="B12" t="s">
        <v>3</v>
      </c>
      <c r="C12" t="s">
        <v>18</v>
      </c>
      <c r="D12">
        <v>715</v>
      </c>
      <c r="E12">
        <v>288</v>
      </c>
      <c r="F12">
        <v>5</v>
      </c>
      <c r="G12">
        <v>10</v>
      </c>
      <c r="H12">
        <v>0</v>
      </c>
      <c r="I12">
        <v>5</v>
      </c>
      <c r="J12">
        <v>2371805</v>
      </c>
      <c r="K12">
        <v>680121</v>
      </c>
      <c r="L12">
        <f t="shared" si="0"/>
        <v>0.77715023234508307</v>
      </c>
    </row>
    <row r="13" spans="1:12" x14ac:dyDescent="0.25">
      <c r="A13">
        <v>32</v>
      </c>
      <c r="B13" t="s">
        <v>4</v>
      </c>
      <c r="C13" t="s">
        <v>18</v>
      </c>
      <c r="D13">
        <v>620</v>
      </c>
      <c r="E13">
        <v>190</v>
      </c>
      <c r="F13">
        <v>7</v>
      </c>
      <c r="G13">
        <v>7</v>
      </c>
      <c r="H13">
        <v>1</v>
      </c>
      <c r="I13">
        <v>7</v>
      </c>
      <c r="J13">
        <v>2162810</v>
      </c>
      <c r="K13">
        <v>460079</v>
      </c>
      <c r="L13">
        <f t="shared" si="0"/>
        <v>0.82459074707317004</v>
      </c>
    </row>
    <row r="14" spans="1:12" x14ac:dyDescent="0.25">
      <c r="A14">
        <v>32</v>
      </c>
      <c r="B14" t="s">
        <v>5</v>
      </c>
      <c r="C14" t="s">
        <v>18</v>
      </c>
      <c r="D14">
        <v>653</v>
      </c>
      <c r="E14">
        <v>147</v>
      </c>
      <c r="F14">
        <v>16</v>
      </c>
      <c r="G14">
        <v>15</v>
      </c>
      <c r="H14">
        <v>8</v>
      </c>
      <c r="I14">
        <v>14</v>
      </c>
      <c r="J14">
        <v>2155470</v>
      </c>
      <c r="K14">
        <v>207956</v>
      </c>
      <c r="L14">
        <f t="shared" si="0"/>
        <v>0.91201078434442207</v>
      </c>
    </row>
    <row r="15" spans="1:12" x14ac:dyDescent="0.25">
      <c r="A15">
        <v>32</v>
      </c>
      <c r="B15" t="s">
        <v>6</v>
      </c>
      <c r="C15" t="s">
        <v>18</v>
      </c>
      <c r="D15">
        <v>522</v>
      </c>
      <c r="E15">
        <v>101</v>
      </c>
      <c r="F15">
        <v>26</v>
      </c>
      <c r="G15">
        <v>22</v>
      </c>
      <c r="H15">
        <v>19</v>
      </c>
      <c r="I15">
        <v>8</v>
      </c>
      <c r="J15">
        <v>1583137</v>
      </c>
      <c r="K15">
        <v>202887</v>
      </c>
      <c r="L15">
        <f t="shared" si="0"/>
        <v>0.88640298226675562</v>
      </c>
    </row>
    <row r="16" spans="1:12" x14ac:dyDescent="0.25">
      <c r="A16">
        <v>32</v>
      </c>
      <c r="B16" t="s">
        <v>7</v>
      </c>
      <c r="C16" t="s">
        <v>19</v>
      </c>
      <c r="D16">
        <v>339</v>
      </c>
      <c r="E16">
        <v>40</v>
      </c>
      <c r="F16">
        <v>37</v>
      </c>
      <c r="G16">
        <v>14</v>
      </c>
      <c r="H16">
        <v>28</v>
      </c>
      <c r="I16">
        <v>16</v>
      </c>
      <c r="J16">
        <v>902936</v>
      </c>
      <c r="K16">
        <v>68085</v>
      </c>
      <c r="L16">
        <f t="shared" si="0"/>
        <v>0.92988308182830237</v>
      </c>
    </row>
    <row r="17" spans="1:12" x14ac:dyDescent="0.25">
      <c r="A17">
        <v>32</v>
      </c>
      <c r="B17" t="s">
        <v>8</v>
      </c>
      <c r="C17" t="s">
        <v>19</v>
      </c>
      <c r="D17">
        <v>197</v>
      </c>
      <c r="E17">
        <v>38</v>
      </c>
      <c r="F17">
        <v>11</v>
      </c>
      <c r="G17">
        <v>2</v>
      </c>
      <c r="H17">
        <v>48</v>
      </c>
      <c r="I17">
        <v>18</v>
      </c>
      <c r="J17">
        <v>419708</v>
      </c>
      <c r="K17">
        <v>79987</v>
      </c>
      <c r="L17">
        <f t="shared" si="0"/>
        <v>0.83992835629734142</v>
      </c>
    </row>
    <row r="18" spans="1:12" x14ac:dyDescent="0.25">
      <c r="A18">
        <v>33</v>
      </c>
      <c r="B18" t="s">
        <v>16</v>
      </c>
      <c r="C18" t="s">
        <v>18</v>
      </c>
      <c r="D18">
        <v>65</v>
      </c>
      <c r="E18">
        <v>206</v>
      </c>
      <c r="F18">
        <v>0</v>
      </c>
      <c r="G18">
        <v>2</v>
      </c>
      <c r="H18">
        <v>0</v>
      </c>
      <c r="I18">
        <v>0</v>
      </c>
      <c r="J18">
        <v>785291</v>
      </c>
      <c r="K18">
        <v>1487461</v>
      </c>
      <c r="L18">
        <f t="shared" si="0"/>
        <v>0.34552428069582602</v>
      </c>
    </row>
    <row r="19" spans="1:12" x14ac:dyDescent="0.25">
      <c r="A19">
        <v>33</v>
      </c>
      <c r="B19" t="s">
        <v>2</v>
      </c>
      <c r="C19" t="s">
        <v>18</v>
      </c>
      <c r="D19">
        <v>453</v>
      </c>
      <c r="E19">
        <v>220</v>
      </c>
      <c r="F19">
        <v>0</v>
      </c>
      <c r="G19">
        <v>1</v>
      </c>
      <c r="H19">
        <v>0</v>
      </c>
      <c r="I19">
        <v>2</v>
      </c>
      <c r="J19">
        <v>2297017</v>
      </c>
      <c r="K19">
        <v>831252</v>
      </c>
      <c r="L19">
        <f t="shared" si="0"/>
        <v>0.73427732717359029</v>
      </c>
    </row>
    <row r="20" spans="1:12" x14ac:dyDescent="0.25">
      <c r="A20">
        <v>33</v>
      </c>
      <c r="B20" t="s">
        <v>3</v>
      </c>
      <c r="C20" t="s">
        <v>18</v>
      </c>
      <c r="D20">
        <v>556</v>
      </c>
      <c r="E20">
        <v>194</v>
      </c>
      <c r="F20">
        <v>2</v>
      </c>
      <c r="G20">
        <v>7</v>
      </c>
      <c r="H20">
        <v>1</v>
      </c>
      <c r="I20">
        <v>3</v>
      </c>
      <c r="J20">
        <v>2400409</v>
      </c>
      <c r="K20">
        <v>651517</v>
      </c>
      <c r="L20">
        <f t="shared" si="0"/>
        <v>0.78652267453404834</v>
      </c>
    </row>
    <row r="21" spans="1:12" x14ac:dyDescent="0.25">
      <c r="A21">
        <v>33</v>
      </c>
      <c r="B21" t="s">
        <v>4</v>
      </c>
      <c r="C21" t="s">
        <v>18</v>
      </c>
      <c r="D21">
        <v>444</v>
      </c>
      <c r="E21">
        <v>117</v>
      </c>
      <c r="F21">
        <v>7</v>
      </c>
      <c r="G21">
        <v>11</v>
      </c>
      <c r="H21">
        <v>3</v>
      </c>
      <c r="I21">
        <v>2</v>
      </c>
      <c r="J21">
        <v>2180309</v>
      </c>
      <c r="K21">
        <v>442580</v>
      </c>
      <c r="L21">
        <f t="shared" si="0"/>
        <v>0.83126239806564439</v>
      </c>
    </row>
    <row r="22" spans="1:12" x14ac:dyDescent="0.25">
      <c r="A22">
        <v>33</v>
      </c>
      <c r="B22" t="s">
        <v>5</v>
      </c>
      <c r="C22" t="s">
        <v>18</v>
      </c>
      <c r="D22">
        <v>493</v>
      </c>
      <c r="E22">
        <v>105</v>
      </c>
      <c r="F22">
        <v>15</v>
      </c>
      <c r="G22">
        <v>16</v>
      </c>
      <c r="H22">
        <v>4</v>
      </c>
      <c r="I22">
        <v>10</v>
      </c>
      <c r="J22">
        <v>2164390</v>
      </c>
      <c r="K22">
        <v>199036</v>
      </c>
      <c r="L22">
        <f t="shared" si="0"/>
        <v>0.91578496640047113</v>
      </c>
    </row>
    <row r="23" spans="1:12" x14ac:dyDescent="0.25">
      <c r="A23">
        <v>33</v>
      </c>
      <c r="B23" t="s">
        <v>6</v>
      </c>
      <c r="C23" t="s">
        <v>18</v>
      </c>
      <c r="D23">
        <v>437</v>
      </c>
      <c r="E23">
        <v>57</v>
      </c>
      <c r="F23">
        <v>40</v>
      </c>
      <c r="G23">
        <v>13</v>
      </c>
      <c r="H23">
        <v>16</v>
      </c>
      <c r="I23">
        <v>19</v>
      </c>
      <c r="J23">
        <v>1587260</v>
      </c>
      <c r="K23">
        <v>198764</v>
      </c>
      <c r="L23">
        <f t="shared" si="0"/>
        <v>0.88871146188405081</v>
      </c>
    </row>
    <row r="24" spans="1:12" x14ac:dyDescent="0.25">
      <c r="A24">
        <v>33</v>
      </c>
      <c r="B24" t="s">
        <v>7</v>
      </c>
      <c r="C24" t="s">
        <v>19</v>
      </c>
      <c r="D24">
        <v>259</v>
      </c>
      <c r="E24">
        <v>21</v>
      </c>
      <c r="F24">
        <v>33</v>
      </c>
      <c r="G24">
        <v>8</v>
      </c>
      <c r="H24">
        <v>38</v>
      </c>
      <c r="I24">
        <v>12</v>
      </c>
      <c r="J24">
        <v>904506</v>
      </c>
      <c r="K24">
        <v>66515</v>
      </c>
      <c r="L24">
        <f t="shared" si="0"/>
        <v>0.93149993666460351</v>
      </c>
    </row>
    <row r="25" spans="1:12" x14ac:dyDescent="0.25">
      <c r="A25">
        <v>33</v>
      </c>
      <c r="B25" t="s">
        <v>8</v>
      </c>
      <c r="C25" t="s">
        <v>19</v>
      </c>
      <c r="D25">
        <v>113</v>
      </c>
      <c r="E25">
        <v>18</v>
      </c>
      <c r="F25">
        <v>4</v>
      </c>
      <c r="G25">
        <v>1</v>
      </c>
      <c r="H25">
        <v>43</v>
      </c>
      <c r="I25">
        <v>17</v>
      </c>
      <c r="J25">
        <v>420210</v>
      </c>
      <c r="K25">
        <v>79485</v>
      </c>
      <c r="L25">
        <f t="shared" si="0"/>
        <v>0.84093296911115778</v>
      </c>
    </row>
    <row r="26" spans="1:12" x14ac:dyDescent="0.25">
      <c r="A26">
        <v>34</v>
      </c>
      <c r="B26" t="s">
        <v>16</v>
      </c>
      <c r="C26" t="s">
        <v>18</v>
      </c>
      <c r="D26">
        <v>63</v>
      </c>
      <c r="E26">
        <v>182</v>
      </c>
      <c r="F26">
        <v>0</v>
      </c>
      <c r="G26">
        <v>2</v>
      </c>
      <c r="H26">
        <v>0</v>
      </c>
      <c r="I26">
        <v>0</v>
      </c>
      <c r="J26">
        <v>959389</v>
      </c>
      <c r="K26">
        <v>1313363</v>
      </c>
      <c r="L26">
        <f t="shared" ref="L26:L33" si="1">J26/(J26+K26)</f>
        <v>0.42212656726294817</v>
      </c>
    </row>
    <row r="27" spans="1:12" x14ac:dyDescent="0.25">
      <c r="A27">
        <v>34</v>
      </c>
      <c r="B27" t="s">
        <v>2</v>
      </c>
      <c r="C27" t="s">
        <v>18</v>
      </c>
      <c r="D27">
        <v>396</v>
      </c>
      <c r="E27">
        <v>195</v>
      </c>
      <c r="F27">
        <v>0</v>
      </c>
      <c r="G27">
        <v>3</v>
      </c>
      <c r="H27">
        <v>0</v>
      </c>
      <c r="I27">
        <v>0</v>
      </c>
      <c r="J27">
        <v>2343878</v>
      </c>
      <c r="K27">
        <v>784391</v>
      </c>
      <c r="L27">
        <f t="shared" si="1"/>
        <v>0.74925717705222916</v>
      </c>
    </row>
    <row r="28" spans="1:12" x14ac:dyDescent="0.25">
      <c r="A28">
        <v>34</v>
      </c>
      <c r="B28" t="s">
        <v>3</v>
      </c>
      <c r="C28" t="s">
        <v>18</v>
      </c>
      <c r="D28">
        <v>468</v>
      </c>
      <c r="E28">
        <v>182</v>
      </c>
      <c r="F28">
        <v>6</v>
      </c>
      <c r="G28">
        <v>4</v>
      </c>
      <c r="H28">
        <v>1</v>
      </c>
      <c r="I28">
        <v>3</v>
      </c>
      <c r="J28">
        <v>2431447</v>
      </c>
      <c r="K28">
        <v>620479</v>
      </c>
      <c r="L28">
        <f t="shared" si="1"/>
        <v>0.79669264588984134</v>
      </c>
    </row>
    <row r="29" spans="1:12" x14ac:dyDescent="0.25">
      <c r="A29">
        <v>34</v>
      </c>
      <c r="B29" t="s">
        <v>4</v>
      </c>
      <c r="C29" t="s">
        <v>18</v>
      </c>
      <c r="D29">
        <v>351</v>
      </c>
      <c r="E29">
        <v>115</v>
      </c>
      <c r="F29">
        <v>3</v>
      </c>
      <c r="G29">
        <v>9</v>
      </c>
      <c r="H29">
        <v>2</v>
      </c>
      <c r="I29">
        <v>3</v>
      </c>
      <c r="J29">
        <v>2197954</v>
      </c>
      <c r="K29">
        <v>424935</v>
      </c>
      <c r="L29">
        <f t="shared" si="1"/>
        <v>0.8379897128700452</v>
      </c>
    </row>
    <row r="30" spans="1:12" x14ac:dyDescent="0.25">
      <c r="A30">
        <v>34</v>
      </c>
      <c r="B30" t="s">
        <v>5</v>
      </c>
      <c r="C30" t="s">
        <v>18</v>
      </c>
      <c r="D30">
        <v>407</v>
      </c>
      <c r="E30">
        <v>95</v>
      </c>
      <c r="F30">
        <v>16</v>
      </c>
      <c r="G30">
        <v>8</v>
      </c>
      <c r="H30">
        <v>5</v>
      </c>
      <c r="I30">
        <v>11</v>
      </c>
      <c r="J30">
        <v>2175195</v>
      </c>
      <c r="K30">
        <v>188231</v>
      </c>
      <c r="L30">
        <f t="shared" si="1"/>
        <v>0.92035671944033792</v>
      </c>
    </row>
    <row r="31" spans="1:12" x14ac:dyDescent="0.25">
      <c r="A31">
        <v>34</v>
      </c>
      <c r="B31" t="s">
        <v>6</v>
      </c>
      <c r="C31" t="s">
        <v>18</v>
      </c>
      <c r="D31">
        <v>336</v>
      </c>
      <c r="E31">
        <v>32</v>
      </c>
      <c r="F31">
        <v>28</v>
      </c>
      <c r="G31">
        <v>7</v>
      </c>
      <c r="H31">
        <v>17</v>
      </c>
      <c r="I31">
        <v>11</v>
      </c>
      <c r="J31">
        <v>1592783</v>
      </c>
      <c r="K31">
        <v>193241</v>
      </c>
      <c r="L31">
        <f t="shared" si="1"/>
        <v>0.89180380554796579</v>
      </c>
    </row>
    <row r="32" spans="1:12" x14ac:dyDescent="0.25">
      <c r="A32">
        <v>34</v>
      </c>
      <c r="B32" t="s">
        <v>7</v>
      </c>
      <c r="C32" t="s">
        <v>19</v>
      </c>
      <c r="D32">
        <v>166</v>
      </c>
      <c r="E32">
        <v>23</v>
      </c>
      <c r="F32">
        <v>11</v>
      </c>
      <c r="G32">
        <v>2</v>
      </c>
      <c r="H32">
        <v>27</v>
      </c>
      <c r="I32">
        <v>6</v>
      </c>
      <c r="J32">
        <v>906673</v>
      </c>
      <c r="K32">
        <v>64348</v>
      </c>
      <c r="L32">
        <f t="shared" si="1"/>
        <v>0.93373160827623702</v>
      </c>
    </row>
    <row r="33" spans="1:12" x14ac:dyDescent="0.25">
      <c r="A33">
        <v>34</v>
      </c>
      <c r="B33" t="s">
        <v>8</v>
      </c>
      <c r="C33" t="s">
        <v>19</v>
      </c>
      <c r="D33">
        <v>105</v>
      </c>
      <c r="E33">
        <v>15</v>
      </c>
      <c r="F33">
        <v>9</v>
      </c>
      <c r="G33">
        <v>0</v>
      </c>
      <c r="H33">
        <v>32</v>
      </c>
      <c r="I33">
        <v>16</v>
      </c>
      <c r="J33">
        <v>421093</v>
      </c>
      <c r="K33">
        <v>78602</v>
      </c>
      <c r="L33">
        <f t="shared" si="1"/>
        <v>0.8427000470286875</v>
      </c>
    </row>
    <row r="34" spans="1:12" x14ac:dyDescent="0.25">
      <c r="A34">
        <v>35</v>
      </c>
      <c r="B34" t="s">
        <v>16</v>
      </c>
      <c r="C34" t="s">
        <v>18</v>
      </c>
      <c r="D34">
        <v>56</v>
      </c>
      <c r="E34">
        <v>153</v>
      </c>
      <c r="F34">
        <v>0</v>
      </c>
      <c r="G34">
        <v>0</v>
      </c>
      <c r="H34">
        <v>0</v>
      </c>
      <c r="I34">
        <v>0</v>
      </c>
      <c r="J34">
        <v>1108820</v>
      </c>
      <c r="K34">
        <v>1163932</v>
      </c>
      <c r="L34">
        <f t="shared" ref="L34:L41" si="2">J34/(J34+K34)</f>
        <v>0.48787549191464796</v>
      </c>
    </row>
    <row r="35" spans="1:12" x14ac:dyDescent="0.25">
      <c r="A35">
        <v>35</v>
      </c>
      <c r="B35" t="s">
        <v>2</v>
      </c>
      <c r="C35" t="s">
        <v>18</v>
      </c>
      <c r="D35">
        <v>329</v>
      </c>
      <c r="E35">
        <v>177</v>
      </c>
      <c r="F35">
        <v>3</v>
      </c>
      <c r="G35">
        <v>7</v>
      </c>
      <c r="H35">
        <v>0</v>
      </c>
      <c r="I35">
        <v>0</v>
      </c>
      <c r="J35">
        <v>2382321</v>
      </c>
      <c r="K35">
        <v>745948</v>
      </c>
      <c r="L35">
        <f t="shared" si="2"/>
        <v>0.76154608187467254</v>
      </c>
    </row>
    <row r="36" spans="1:12" x14ac:dyDescent="0.25">
      <c r="A36">
        <v>35</v>
      </c>
      <c r="B36" t="s">
        <v>3</v>
      </c>
      <c r="C36" t="s">
        <v>18</v>
      </c>
      <c r="D36">
        <v>433</v>
      </c>
      <c r="E36">
        <v>131</v>
      </c>
      <c r="F36">
        <v>3</v>
      </c>
      <c r="G36">
        <v>8</v>
      </c>
      <c r="H36">
        <v>0</v>
      </c>
      <c r="I36">
        <v>4</v>
      </c>
      <c r="J36">
        <v>2458131</v>
      </c>
      <c r="K36">
        <v>593795</v>
      </c>
      <c r="L36">
        <f t="shared" si="2"/>
        <v>0.80543597715016679</v>
      </c>
    </row>
    <row r="37" spans="1:12" x14ac:dyDescent="0.25">
      <c r="A37">
        <v>35</v>
      </c>
      <c r="B37" t="s">
        <v>4</v>
      </c>
      <c r="C37" t="s">
        <v>18</v>
      </c>
      <c r="D37">
        <v>360</v>
      </c>
      <c r="E37">
        <v>101</v>
      </c>
      <c r="F37">
        <v>2</v>
      </c>
      <c r="G37">
        <v>4</v>
      </c>
      <c r="H37">
        <v>3</v>
      </c>
      <c r="I37">
        <v>2</v>
      </c>
      <c r="J37">
        <v>2212980</v>
      </c>
      <c r="K37">
        <v>409909</v>
      </c>
      <c r="L37">
        <f t="shared" si="2"/>
        <v>0.84371851039064172</v>
      </c>
    </row>
    <row r="38" spans="1:12" x14ac:dyDescent="0.25">
      <c r="A38">
        <v>35</v>
      </c>
      <c r="B38" t="s">
        <v>5</v>
      </c>
      <c r="C38" t="s">
        <v>18</v>
      </c>
      <c r="D38">
        <v>359</v>
      </c>
      <c r="E38">
        <v>83</v>
      </c>
      <c r="F38">
        <v>6</v>
      </c>
      <c r="G38">
        <v>6</v>
      </c>
      <c r="H38">
        <v>6</v>
      </c>
      <c r="I38">
        <v>8</v>
      </c>
      <c r="J38">
        <v>2184990</v>
      </c>
      <c r="K38">
        <v>178436</v>
      </c>
      <c r="L38">
        <f t="shared" si="2"/>
        <v>0.92450112675412732</v>
      </c>
    </row>
    <row r="39" spans="1:12" x14ac:dyDescent="0.25">
      <c r="A39">
        <v>35</v>
      </c>
      <c r="B39" t="s">
        <v>6</v>
      </c>
      <c r="C39" t="s">
        <v>18</v>
      </c>
      <c r="D39">
        <v>280</v>
      </c>
      <c r="E39">
        <v>46</v>
      </c>
      <c r="F39">
        <v>22</v>
      </c>
      <c r="G39">
        <v>5</v>
      </c>
      <c r="H39">
        <v>16</v>
      </c>
      <c r="I39">
        <v>9</v>
      </c>
      <c r="J39">
        <v>1597431</v>
      </c>
      <c r="K39">
        <v>188593</v>
      </c>
      <c r="L39">
        <f t="shared" si="2"/>
        <v>0.89440623418274334</v>
      </c>
    </row>
    <row r="40" spans="1:12" x14ac:dyDescent="0.25">
      <c r="A40">
        <v>35</v>
      </c>
      <c r="B40" t="s">
        <v>7</v>
      </c>
      <c r="C40" t="s">
        <v>19</v>
      </c>
      <c r="D40">
        <v>150</v>
      </c>
      <c r="E40">
        <v>30</v>
      </c>
      <c r="F40">
        <v>19</v>
      </c>
      <c r="G40">
        <v>6</v>
      </c>
      <c r="H40">
        <v>35</v>
      </c>
      <c r="I40">
        <v>17</v>
      </c>
      <c r="J40">
        <v>908338</v>
      </c>
      <c r="K40">
        <v>62683</v>
      </c>
      <c r="L40">
        <f t="shared" si="2"/>
        <v>0.93544629827779213</v>
      </c>
    </row>
    <row r="41" spans="1:12" x14ac:dyDescent="0.25">
      <c r="A41">
        <v>35</v>
      </c>
      <c r="B41" t="s">
        <v>8</v>
      </c>
      <c r="C41" t="s">
        <v>19</v>
      </c>
      <c r="D41">
        <v>72</v>
      </c>
      <c r="E41">
        <v>17</v>
      </c>
      <c r="F41">
        <v>5</v>
      </c>
      <c r="G41">
        <v>1</v>
      </c>
      <c r="H41">
        <v>38</v>
      </c>
      <c r="I41">
        <v>9</v>
      </c>
      <c r="J41">
        <v>421778</v>
      </c>
      <c r="K41">
        <v>77917</v>
      </c>
      <c r="L41">
        <f t="shared" si="2"/>
        <v>0.84407088323877566</v>
      </c>
    </row>
    <row r="42" spans="1:12" x14ac:dyDescent="0.25">
      <c r="A42">
        <v>36</v>
      </c>
      <c r="B42" t="s">
        <v>16</v>
      </c>
      <c r="C42" t="s">
        <v>18</v>
      </c>
      <c r="D42">
        <v>53</v>
      </c>
      <c r="E42">
        <v>140</v>
      </c>
      <c r="F42">
        <v>0</v>
      </c>
      <c r="G42">
        <v>0</v>
      </c>
      <c r="H42">
        <v>0</v>
      </c>
      <c r="I42">
        <v>1</v>
      </c>
      <c r="J42">
        <v>1228870</v>
      </c>
      <c r="K42">
        <v>1043882</v>
      </c>
      <c r="L42">
        <f t="shared" ref="L42:L49" si="3">J42/(J42+K42)</f>
        <v>0.54069691721754065</v>
      </c>
    </row>
    <row r="43" spans="1:12" x14ac:dyDescent="0.25">
      <c r="A43">
        <v>36</v>
      </c>
      <c r="B43" t="s">
        <v>2</v>
      </c>
      <c r="C43" t="s">
        <v>18</v>
      </c>
      <c r="D43">
        <v>365</v>
      </c>
      <c r="E43">
        <v>149</v>
      </c>
      <c r="F43">
        <v>1</v>
      </c>
      <c r="G43">
        <v>1</v>
      </c>
      <c r="H43">
        <v>0</v>
      </c>
      <c r="I43">
        <v>0</v>
      </c>
      <c r="J43">
        <v>2418754</v>
      </c>
      <c r="K43">
        <v>709515</v>
      </c>
      <c r="L43">
        <f t="shared" si="3"/>
        <v>0.7731924588326643</v>
      </c>
    </row>
    <row r="44" spans="1:12" x14ac:dyDescent="0.25">
      <c r="A44">
        <v>36</v>
      </c>
      <c r="B44" t="s">
        <v>3</v>
      </c>
      <c r="C44" t="s">
        <v>18</v>
      </c>
      <c r="D44">
        <v>412</v>
      </c>
      <c r="E44">
        <v>130</v>
      </c>
      <c r="F44">
        <v>2</v>
      </c>
      <c r="G44">
        <v>4</v>
      </c>
      <c r="H44">
        <v>1</v>
      </c>
      <c r="I44">
        <v>1</v>
      </c>
      <c r="J44">
        <v>2483300</v>
      </c>
      <c r="K44">
        <v>568626</v>
      </c>
      <c r="L44">
        <f t="shared" si="3"/>
        <v>0.81368290056836245</v>
      </c>
    </row>
    <row r="45" spans="1:12" x14ac:dyDescent="0.25">
      <c r="A45">
        <v>36</v>
      </c>
      <c r="B45" t="s">
        <v>4</v>
      </c>
      <c r="C45" t="s">
        <v>18</v>
      </c>
      <c r="D45">
        <v>333</v>
      </c>
      <c r="E45">
        <v>79</v>
      </c>
      <c r="F45">
        <v>13</v>
      </c>
      <c r="G45">
        <v>5</v>
      </c>
      <c r="H45">
        <v>0</v>
      </c>
      <c r="I45">
        <v>3</v>
      </c>
      <c r="J45">
        <v>2226779</v>
      </c>
      <c r="K45">
        <v>396110</v>
      </c>
      <c r="L45">
        <f t="shared" si="3"/>
        <v>0.8489795031356645</v>
      </c>
    </row>
    <row r="46" spans="1:12" x14ac:dyDescent="0.25">
      <c r="A46">
        <v>36</v>
      </c>
      <c r="B46" t="s">
        <v>5</v>
      </c>
      <c r="C46" t="s">
        <v>18</v>
      </c>
      <c r="D46">
        <v>254</v>
      </c>
      <c r="E46">
        <v>69</v>
      </c>
      <c r="F46">
        <v>7</v>
      </c>
      <c r="G46">
        <v>6</v>
      </c>
      <c r="H46">
        <v>4</v>
      </c>
      <c r="I46">
        <v>4</v>
      </c>
      <c r="J46">
        <v>2193637</v>
      </c>
      <c r="K46">
        <v>169789</v>
      </c>
      <c r="L46">
        <f t="shared" si="3"/>
        <v>0.92815979852976149</v>
      </c>
    </row>
    <row r="47" spans="1:12" x14ac:dyDescent="0.25">
      <c r="A47">
        <v>36</v>
      </c>
      <c r="B47" t="s">
        <v>6</v>
      </c>
      <c r="C47" t="s">
        <v>18</v>
      </c>
      <c r="D47">
        <v>209</v>
      </c>
      <c r="E47">
        <v>40</v>
      </c>
      <c r="F47">
        <v>15</v>
      </c>
      <c r="G47">
        <v>14</v>
      </c>
      <c r="H47">
        <v>13</v>
      </c>
      <c r="I47">
        <v>9</v>
      </c>
      <c r="J47">
        <v>1600805</v>
      </c>
      <c r="K47">
        <v>185219</v>
      </c>
      <c r="L47">
        <f t="shared" si="3"/>
        <v>0.8962953465350969</v>
      </c>
    </row>
    <row r="48" spans="1:12" x14ac:dyDescent="0.25">
      <c r="A48">
        <v>36</v>
      </c>
      <c r="B48" t="s">
        <v>7</v>
      </c>
      <c r="C48" t="s">
        <v>19</v>
      </c>
      <c r="D48">
        <v>78</v>
      </c>
      <c r="E48">
        <v>18</v>
      </c>
      <c r="F48">
        <v>10</v>
      </c>
      <c r="G48">
        <v>3</v>
      </c>
      <c r="H48">
        <v>25</v>
      </c>
      <c r="I48">
        <v>5</v>
      </c>
      <c r="J48">
        <v>909657</v>
      </c>
      <c r="K48">
        <v>61364</v>
      </c>
      <c r="L48">
        <f t="shared" si="3"/>
        <v>0.93680466230905413</v>
      </c>
    </row>
    <row r="49" spans="1:12" x14ac:dyDescent="0.25">
      <c r="A49">
        <v>36</v>
      </c>
      <c r="B49" t="s">
        <v>8</v>
      </c>
      <c r="C49" t="s">
        <v>19</v>
      </c>
      <c r="D49">
        <v>47</v>
      </c>
      <c r="E49">
        <v>12</v>
      </c>
      <c r="F49">
        <v>4</v>
      </c>
      <c r="G49">
        <v>1</v>
      </c>
      <c r="H49">
        <v>30</v>
      </c>
      <c r="I49">
        <v>9</v>
      </c>
      <c r="J49">
        <v>422342</v>
      </c>
      <c r="K49">
        <v>77353</v>
      </c>
      <c r="L49">
        <f t="shared" si="3"/>
        <v>0.84519957173876059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2021-08-14T02:32:16Z</dcterms:created>
  <dcterms:modified xsi:type="dcterms:W3CDTF">2021-09-20T17:38:43Z</dcterms:modified>
</cp:coreProperties>
</file>