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orgefernandes/Library/Mobile Documents/com~apple~CloudDocs/Documents/checklists-selo/"/>
    </mc:Choice>
  </mc:AlternateContent>
  <workbookProtection lockWindows="1"/>
  <bookViews>
    <workbookView xWindow="0" yWindow="460" windowWidth="28800" windowHeight="21100" tabRatio="500"/>
  </bookViews>
  <sheets>
    <sheet name="Síntese" sheetId="1" r:id="rId1"/>
    <sheet name="1.1" sheetId="3" r:id="rId2"/>
    <sheet name="1.2" sheetId="4" r:id="rId3"/>
    <sheet name="1.3" sheetId="5" r:id="rId4"/>
    <sheet name="2.1" sheetId="6" r:id="rId5"/>
    <sheet name="2.2" sheetId="7" r:id="rId6"/>
    <sheet name="3.1" sheetId="10" r:id="rId7"/>
    <sheet name="3.2" sheetId="11" r:id="rId8"/>
    <sheet name="4.1" sheetId="13" r:id="rId9"/>
    <sheet name="4.2" sheetId="14" r:id="rId10"/>
    <sheet name="4.3" sheetId="30" r:id="rId11"/>
    <sheet name="5.1" sheetId="15" r:id="rId12"/>
    <sheet name="5.2" sheetId="16" r:id="rId13"/>
    <sheet name="5.3" sheetId="17" r:id="rId14"/>
    <sheet name="6.1" sheetId="19" r:id="rId15"/>
    <sheet name="6.2" sheetId="20" r:id="rId16"/>
    <sheet name="7.1" sheetId="21" r:id="rId17"/>
    <sheet name="7.2" sheetId="22" r:id="rId18"/>
    <sheet name="8.1" sheetId="23" r:id="rId19"/>
    <sheet name="8.2" sheetId="24" r:id="rId20"/>
    <sheet name="8.3" sheetId="28" r:id="rId21"/>
    <sheet name="8.4" sheetId="29" r:id="rId22"/>
    <sheet name="8.5" sheetId="25" r:id="rId23"/>
    <sheet name="9.1" sheetId="26" r:id="rId24"/>
    <sheet name="10.1" sheetId="27" r:id="rId2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4" i="1" l="1"/>
  <c r="C44" i="1"/>
  <c r="B44" i="1"/>
  <c r="D42" i="1"/>
  <c r="C42" i="1"/>
  <c r="B42" i="1"/>
  <c r="D40" i="1"/>
  <c r="C40" i="1"/>
  <c r="B40" i="1"/>
  <c r="D39" i="1"/>
  <c r="C39" i="1"/>
  <c r="B39" i="1"/>
  <c r="D38" i="1"/>
  <c r="C38" i="1"/>
  <c r="B38" i="1"/>
  <c r="D37" i="1"/>
  <c r="C37" i="1"/>
  <c r="B37" i="1"/>
  <c r="D36" i="1"/>
  <c r="C36" i="1"/>
  <c r="B36" i="1"/>
  <c r="D34" i="1"/>
  <c r="C34" i="1"/>
  <c r="B34" i="1"/>
  <c r="D33" i="1"/>
  <c r="C33" i="1"/>
  <c r="B33" i="1"/>
  <c r="D31" i="1"/>
  <c r="C31" i="1"/>
  <c r="B31" i="1"/>
  <c r="D30" i="1"/>
  <c r="C30" i="1"/>
  <c r="B30" i="1"/>
  <c r="D24" i="1"/>
  <c r="C24" i="1"/>
  <c r="B24" i="1"/>
  <c r="B23" i="1"/>
  <c r="D23" i="1"/>
  <c r="C23" i="1"/>
  <c r="D28" i="1"/>
  <c r="C28" i="1"/>
  <c r="B28" i="1"/>
  <c r="D27" i="1"/>
  <c r="C27" i="1"/>
  <c r="B27" i="1"/>
  <c r="D26" i="1"/>
  <c r="C26" i="1"/>
  <c r="B26" i="1"/>
  <c r="D22" i="1"/>
  <c r="C22" i="1"/>
  <c r="B22" i="1"/>
  <c r="D20" i="1"/>
  <c r="C20" i="1"/>
  <c r="B20" i="1"/>
  <c r="D19" i="1"/>
  <c r="C19" i="1"/>
  <c r="B19" i="1"/>
  <c r="B17" i="1"/>
  <c r="C17" i="1"/>
  <c r="D17" i="1"/>
  <c r="D16" i="1"/>
  <c r="C16" i="1"/>
  <c r="B16" i="1"/>
  <c r="D14" i="1"/>
  <c r="C14" i="1"/>
  <c r="B14" i="1"/>
  <c r="D13" i="1"/>
  <c r="C13" i="1"/>
  <c r="B13" i="1"/>
  <c r="B12" i="1"/>
  <c r="H51" i="1"/>
  <c r="C12" i="1"/>
  <c r="D12" i="1"/>
  <c r="H49" i="1"/>
</calcChain>
</file>

<file path=xl/sharedStrings.xml><?xml version="1.0" encoding="utf-8"?>
<sst xmlns="http://schemas.openxmlformats.org/spreadsheetml/2006/main" count="326" uniqueCount="88">
  <si>
    <t>4 - ESTRUTURA DA INFORMAÇÃO</t>
  </si>
  <si>
    <t>S</t>
  </si>
  <si>
    <t>N</t>
  </si>
  <si>
    <t>NA</t>
  </si>
  <si>
    <t xml:space="preserve"> </t>
  </si>
  <si>
    <t>Conformidade e repositório de evidências</t>
  </si>
  <si>
    <t>x</t>
  </si>
  <si>
    <t>Listagem de evidências</t>
  </si>
  <si>
    <t>Conformidade:</t>
  </si>
  <si>
    <t>Data da análise:</t>
  </si>
  <si>
    <t>Nota de preenchimento:</t>
  </si>
  <si>
    <t>Entidade:</t>
  </si>
  <si>
    <t>Designação do sítio web:</t>
  </si>
  <si>
    <t>Endereço do sítio web:</t>
  </si>
  <si>
    <t>Testes não aplicáveis:</t>
  </si>
  <si>
    <t>Bateria de testes:</t>
  </si>
  <si>
    <t>Notas:</t>
  </si>
  <si>
    <t>(coloque aqui imagens, printscreens ilustrativos, coloque sempre o endereço das páginas de onde retirar as imagens com o exemplos ilustrativos.
As imagens e as notas não estão limitadas aos campos a amarelo. 
Nas restantes folhas internas, estas instruções já não existem mas aplicam-se igualmente.)
ANTES DE COMEÇAR APAGUE ESTE TEXTO. PODE INCLUSIVAMENTE RETIRAR O FUNDO AMARELO.</t>
  </si>
  <si>
    <t>(ver notas de preenchimento, abaixo)</t>
  </si>
  <si>
    <t>1 - MENUS DE NAVEGAÇÃO</t>
  </si>
  <si>
    <t>2 - TÍTULOS E SUBTÍTULOS</t>
  </si>
  <si>
    <t>3 - TABELAS DE DADOS</t>
  </si>
  <si>
    <t>4 - FORMULÁRIOS</t>
  </si>
  <si>
    <t>5 - GRÁFICOS E IMAGENS-LINK</t>
  </si>
  <si>
    <t>6 - CONTRASTE</t>
  </si>
  <si>
    <t>7 - PLAYERS</t>
  </si>
  <si>
    <t>8 - ESTRUTURA DA PÁGINA</t>
  </si>
  <si>
    <t>9 - SINTAXE DE HTML</t>
  </si>
  <si>
    <t>10 - FICHEIROS PDF</t>
  </si>
  <si>
    <t>9.1 A página apresenta-se sem erros de (x)HTML</t>
  </si>
  <si>
    <t>10.1 Nos ficheiros PDF é possível, no mínimo, extrair o conteúdo textual para formato TXT</t>
  </si>
  <si>
    <t>8.1 Quando se retira a CSS, todos os elementos HTML devem alinhar à esquerda</t>
  </si>
  <si>
    <t>8.2 Quando se retira a CSS, a informação aparece numa ordem lógica</t>
  </si>
  <si>
    <t>8.3 Quando se retira a CSS, deve ser possível reconhecer a semântica dos diversos elementos</t>
  </si>
  <si>
    <t>8.4 Quando se retira a CSS, a informação relevante permanece visível</t>
  </si>
  <si>
    <t>8.5 A maquetização da página é feita sem recorrer ao elemento &lt;table&gt;</t>
  </si>
  <si>
    <t>7.1 Deve ser possível ativar os botões de controlo do leitor quer com o rato quer com o teclado</t>
  </si>
  <si>
    <t>7.2 O vídeo ou o áudio deve conter preferencialmente legendas fechadas sincronizadas. Caso não seja possível, no mínimo, deve disponibilizar-se uma transcrição textual</t>
  </si>
  <si>
    <t>6.1 No corpo de um documento, o rácio de contraste entre a cor do texto normal (menor que 18 pontos ou menor que 14 pontos negrito) e a cor do fundo é superior a 4,5:1</t>
  </si>
  <si>
    <t>6.2 O rácio de contraste entre a cor do texto de tamanho grande (maior ou igual que 18 pontos ou maior ou igual que 14 pontos negrito) e a cor do fundo é superior a 3:1</t>
  </si>
  <si>
    <t>1.1 O menu de navegação deve estar estruturado como uma lista de opções</t>
  </si>
  <si>
    <t>1.2 É possível selecionar as opções e as subopções do menu quer com rato quer com teclado</t>
  </si>
  <si>
    <t>1.3 As imagens-link, caso existam no menu, devem ter o correspondente equivalente alternativo em texto</t>
  </si>
  <si>
    <t>2.1 Existe um título &lt;h1&gt; marcado na página</t>
  </si>
  <si>
    <t>2.2 Existe uma marcação hierarquizada de títulos e subtítulos na página (&lt;h1&gt;...&lt;h6&gt;)</t>
  </si>
  <si>
    <t>3.1 As células que constituem os cabeçalhos da tabela estão marcadas com o elemento &lt;th&gt;</t>
  </si>
  <si>
    <t>3.2 A legenda da tabela está marcada com o elemento &lt;caption&gt;</t>
  </si>
  <si>
    <t>4.1 Ao clicar com o rato na etiqueta, o cursor surge no respetivo campo de edição</t>
  </si>
  <si>
    <t>4.2 É possível identificar os campos de preenchimento obrigatório quando se usa apenas um leitor de ecrã</t>
  </si>
  <si>
    <t>4.3 É possível localizar e ler as mensagens de erro usando apenas um leitor de ecrã</t>
  </si>
  <si>
    <t>5.1 A imagem ou gráfico tem um equivalente alternativo em texto curto e correto</t>
  </si>
  <si>
    <t>5.2 O gráfico é acompanhado de uma descrição longa</t>
  </si>
  <si>
    <t>5.3 As imagens-link têm um equivalente alternativo correto</t>
  </si>
  <si>
    <t xml:space="preserve">3 - TABELAS DE DADOS								</t>
  </si>
  <si>
    <t xml:space="preserve">5 - GRÁFICOS E IMAGENS-LINK								</t>
  </si>
  <si>
    <t xml:space="preserve">6 - CONTRASTE												</t>
  </si>
  <si>
    <t xml:space="preserve">6 - CONTRASTE					</t>
  </si>
  <si>
    <t xml:space="preserve">8 - ESTRUTURA DA PÁGINA								</t>
  </si>
  <si>
    <t xml:space="preserve">9 - SINTAXE DO HTML						</t>
  </si>
  <si>
    <t xml:space="preserve">10 - FICHEIROS PDF								</t>
  </si>
  <si>
    <t>Para que possa ser bem interpretado por tecnologias de apoio, os menus e submenus devem estar estruturados com elementos nativos, do tipo &lt;ul&gt;, ou com a semântica e o estado dos elementos identificados com técnicas em ARIA.</t>
  </si>
  <si>
    <t>Deve ser possível percorrer a estrutura de navegação quer com um dispositivo apontador quer com o teclado.</t>
  </si>
  <si>
    <t>As imagens corretamente legendadas permitem ser interpretadas como texto, tornando todas as opções de navegação acessíveis.</t>
  </si>
  <si>
    <t>O título principal de cada página, que sumariza o seu conteúdo, deve ser identificado como o primeiro nível dos títulos (h1). Não deverá ser utilizado mais do que um &lt;h1&gt; por página.</t>
  </si>
  <si>
    <t>Os títulos são empregues de forma hierárquica para melhor estruturar os conteúdos, das informações mais gerais às mais particulares. Deverão ser usados de forma consistente por todo o sítio Web.</t>
  </si>
  <si>
    <t>Identificar os cabeçalhos de uma tabela ajuda a melhor identificar os eixos que caracterizam a informação em cada célula.</t>
  </si>
  <si>
    <t>Todas as tabelas deverão conter uma legenda descritiva do seu conteúdo, incluindo as fontes da informação, se necessário.</t>
  </si>
  <si>
    <t>De forma a tornar a seleção de campos pequenos mais fácil, a legenda deverá estar associada ao campo respetivo com o elemento &lt;label&gt;, pois desta forma aumenta-se a sua área clicável. Para os utilizadores de leitores de ecrã (pessoas cegas) a associação da etiqueta ao campo de edição é também fundamental.</t>
  </si>
  <si>
    <t>Os campos obrigatórios devem ser preferencialmente agrupados na parte inicial de um formulário e claramente identificados como tal. Se não for possível, cada campo deverá estar identificado textualmente ou como Obrigatório ou como Opcional. Não deverão ser usados apenas símbolos ou cores como elemento identificador.</t>
  </si>
  <si>
    <t>Os erros identificados no decorrer do preenchimento de um formulário deverão preferencialmente ser listados de forma condensada, direcionando cada elemento da lista ao respetivo campo. Cada campo deverá associar a mensagem de erro a si próprio. As mensagens de erro deverão ser breves e claras.</t>
  </si>
  <si>
    <t>As imagens não decorativas deverão ter uma descrição breve associada, nomeadamente através do uso do atributo &lt;ALT&gt;. Esta legenda deve descrever fielmente o propósito da imagem no contexto em que se encontra.</t>
  </si>
  <si>
    <t>Gráficos resultantes de análise de dados deverão ser acompanhados da tabela de dados que lhe deu origem, de forma a preservar o acesso à informação completa.</t>
  </si>
  <si>
    <t>As hiperligações compostas apenas por uma imagem obrigam que esta tenha um equivalente alternativo em texto que represente fielmente o destino da hiperligação.</t>
  </si>
  <si>
    <t>Deve assegurar-se no corpo do documento que o rácio de contraste entre a cor do texto e a cor de fundo é, no mínimo, de 4,5:1, de forma a assegurar a sua legibilidade para utilizadores com deficiências da visão.</t>
  </si>
  <si>
    <t>Os textos de tamanho superior a 18 pontos, ou os textos de tamanho superior a 14 pontos mas a negrito, devem assegurar um rácio de contraste mínimo de 3:1 entre a cor do texto e a cor do fundo.</t>
  </si>
  <si>
    <t>Os leitores de multimédia não devem iniciar automaticamente a reprodução dos elementos e têm de ser operáveis usando apenas um rato ou usando apenas um teclado.</t>
  </si>
  <si>
    <t>O uso de legendas fechadas destina-se essencialmente a pessoas surdas. Recomendam-se para a produção das referidas legendas técnicas de tradaptação conhecidas para o efeito bem como o enriquecimento das legendas de sons cuja mensagem não seja percetível visualmente (por ex., o toque de uma campaínha de uma porta).
Para vídeos com mensagens eminentemente visuais (por ex., um vídeo com música de fundo que passa um conjunto de mensagens apenas percetíveis à visão), os mesmos devem ter uma versão equivalente alternativa com produção de audiodescrição. A audiodescrição é fundamental para que pessoas cegas ou com baixa visão possam percecionar a mensagem veiculada.</t>
  </si>
  <si>
    <t>Quando se desativam todos os estilos visuais, o conteúdo da página é apresentado alinhado à esquerda e apresenta-se de forma linear.</t>
  </si>
  <si>
    <t>Tendo em conta que o posicionamento de elementos no código pode não refletir a ordem visual de leitura, deve ser assegurada a ordem correta do conteúdo quando se desativam os estilos visuais.</t>
  </si>
  <si>
    <t>Os elementos que estruturam o conteúdo devem estar semanticamente bem estruturados, usando os elementos de HTML apropriados a cada tipo de conteúdo, como títulos, parágrafos, listas, ...</t>
  </si>
  <si>
    <t>Toda a informação visível deve permanecer na página sob forma textual, quando se desativam os estilos visuais.</t>
  </si>
  <si>
    <t>A estrutura de composição gráfica da página não é feita recorrendo a elementos de tabela mas sim a uma maior diversidade de elementos semânticos (por ex., &lt;main&gt;) e genéricos (por ex., &lt;div&gt;), que permitem a recomposição visual para diferentes tipos e dimensões de ecrã.</t>
  </si>
  <si>
    <t>A página não deve apresentar erros de sintaxe de (x)HTML.</t>
  </si>
  <si>
    <t>Os ficheiros PDF devem ter o seu texto inteiramente extraível para que se possa passar o respetivo conteúdo para um processador de texto sem perda de informação.</t>
  </si>
  <si>
    <t>voltar à página inicial</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</si>
  <si>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10.1 -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</si>
  <si>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Checklist "10 aspetos funcionais"</t>
  </si>
  <si>
    <t>Os requisitos enumerados abaixo encontram-se hiperligados às respetivas fichas de recolha de evidências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</si>
</sst>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9"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0" xfId="0"/>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0" fillId="0" borderId="0" xfId="0" applyAlignment="1" applyProtection="1">
      <alignment vertical="center"/>
    </xf>
    <xf numFmtId="0" fontId="0" fillId="0" borderId="0" xfId="0" applyAlignment="1">
      <alignment vertical="top" wrapText="1"/>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5" fillId="0" borderId="7" xfId="1" applyBorder="1" applyAlignment="1" applyProtection="1">
      <alignment vertical="center"/>
      <protection locked="0"/>
    </xf>
    <xf numFmtId="0" fontId="5" fillId="0" borderId="0" xfId="1" applyAlignment="1" applyProtection="1">
      <alignment vertical="center"/>
      <protection locked="0"/>
    </xf>
    <xf numFmtId="0" fontId="5" fillId="0" borderId="8" xfId="1" applyBorder="1" applyAlignment="1" applyProtection="1">
      <alignment vertical="center"/>
      <protection locked="0"/>
    </xf>
    <xf numFmtId="0" fontId="5" fillId="0" borderId="0" xfId="1" applyBorder="1" applyAlignment="1" applyProtection="1">
      <alignment vertical="center"/>
      <protection locked="0"/>
    </xf>
    <xf numFmtId="0" fontId="5" fillId="0" borderId="5" xfId="1" applyBorder="1" applyAlignment="1" applyProtection="1">
      <alignment vertical="center"/>
      <protection locked="0"/>
    </xf>
    <xf numFmtId="0" fontId="0" fillId="0" borderId="0" xfId="0" applyAlignment="1">
      <alignment horizontal="right"/>
    </xf>
    <xf numFmtId="0" fontId="0" fillId="0" borderId="0" xfId="0" applyAlignment="1">
      <alignment vertical="center"/>
    </xf>
    <xf numFmtId="0" fontId="5" fillId="2" borderId="0" xfId="1" applyFill="1" applyAlignment="1" applyProtection="1">
      <alignment vertical="center"/>
      <protection locked="0"/>
    </xf>
    <xf numFmtId="0" fontId="0" fillId="2" borderId="0" xfId="0" applyFill="1" applyAlignment="1" applyProtection="1">
      <alignment vertical="center"/>
      <protection locked="0"/>
    </xf>
    <xf numFmtId="0" fontId="0" fillId="0" borderId="0" xfId="0" applyAlignment="1" applyProtection="1">
      <alignment vertical="top" wrapText="1"/>
    </xf>
    <xf numFmtId="0" fontId="0" fillId="2" borderId="0" xfId="0" applyFill="1" applyProtection="1">
      <protection locked="0"/>
    </xf>
    <xf numFmtId="0" fontId="0" fillId="2" borderId="0" xfId="0" applyFill="1" applyAlignment="1" applyProtection="1">
      <alignment vertical="top" wrapText="1"/>
      <protection locked="0"/>
    </xf>
    <xf numFmtId="0" fontId="5" fillId="0" borderId="0" xfId="1" applyProtection="1">
      <protection locked="0"/>
    </xf>
    <xf numFmtId="0" fontId="8" fillId="0" borderId="0" xfId="0" applyFont="1" applyFill="1"/>
    <xf numFmtId="0" fontId="0" fillId="0" borderId="0" xfId="0" applyAlignment="1">
      <alignment wrapText="1"/>
    </xf>
  </cellXfs>
  <cellStyles count="3">
    <cellStyle name="Hiperligação" xfId="1" builtinId="8"/>
    <cellStyle name="Hiperligação Visitada" xfId="2" builtinId="9" hidden="1"/>
    <cellStyle name="Normal" xfId="0" builtinId="0"/>
  </cellStyles>
  <dxfs count="36">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0"/>
  <sheetViews>
    <sheetView windowProtection="1" tabSelected="1" topLeftCell="A18" workbookViewId="0">
      <selection activeCell="F44" sqref="F44:Q44"/>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7" ht="34" x14ac:dyDescent="0.4">
      <c r="B1" s="3" t="s">
        <v>86</v>
      </c>
      <c r="K1" s="39" t="s">
        <v>18</v>
      </c>
    </row>
    <row r="2" spans="2:17" x14ac:dyDescent="0.2">
      <c r="B2" t="s">
        <v>5</v>
      </c>
      <c r="K2" s="40" t="s">
        <v>87</v>
      </c>
      <c r="L2" s="40"/>
      <c r="M2" s="40"/>
      <c r="N2" s="40"/>
      <c r="O2" s="40"/>
    </row>
    <row r="3" spans="2:17" x14ac:dyDescent="0.2">
      <c r="K3" s="40"/>
      <c r="L3" s="40"/>
      <c r="M3" s="40"/>
      <c r="N3" s="40"/>
      <c r="O3" s="40"/>
    </row>
    <row r="5" spans="2:17" s="14" customFormat="1" ht="22" customHeight="1" x14ac:dyDescent="0.2">
      <c r="B5" s="19"/>
      <c r="C5" s="32" t="s">
        <v>12</v>
      </c>
      <c r="D5" s="32"/>
      <c r="E5" s="32"/>
      <c r="F5" s="32"/>
      <c r="G5" s="34" t="s">
        <v>4</v>
      </c>
      <c r="H5" s="34"/>
      <c r="I5" s="34"/>
    </row>
    <row r="6" spans="2:17" s="14" customFormat="1" ht="22" customHeight="1" x14ac:dyDescent="0.2">
      <c r="B6" s="19"/>
      <c r="C6" s="32" t="s">
        <v>13</v>
      </c>
      <c r="D6" s="32"/>
      <c r="E6" s="32"/>
      <c r="F6" s="32"/>
      <c r="G6" s="33"/>
      <c r="H6" s="33"/>
      <c r="I6" s="33"/>
    </row>
    <row r="7" spans="2:17" s="14" customFormat="1" ht="22" customHeight="1" x14ac:dyDescent="0.2">
      <c r="B7" s="19"/>
      <c r="C7" s="32" t="s">
        <v>11</v>
      </c>
      <c r="D7" s="32"/>
      <c r="E7" s="32"/>
      <c r="F7" s="32"/>
      <c r="G7" s="34" t="s">
        <v>4</v>
      </c>
      <c r="H7" s="34"/>
      <c r="I7" s="34"/>
    </row>
    <row r="8" spans="2:17" s="14" customFormat="1" ht="22" customHeight="1" x14ac:dyDescent="0.2">
      <c r="B8" s="19"/>
      <c r="C8" s="32" t="s">
        <v>9</v>
      </c>
      <c r="D8" s="32"/>
      <c r="E8" s="32"/>
      <c r="F8" s="32"/>
      <c r="G8" s="20" t="s">
        <v>4</v>
      </c>
      <c r="H8" s="21"/>
      <c r="I8" s="21"/>
    </row>
    <row r="10" spans="2:17" s="14" customFormat="1" ht="22" customHeight="1" x14ac:dyDescent="0.2">
      <c r="B10" s="13" t="s">
        <v>1</v>
      </c>
      <c r="C10" s="13" t="s">
        <v>2</v>
      </c>
      <c r="D10" s="13" t="s">
        <v>3</v>
      </c>
    </row>
    <row r="11" spans="2:17" s="14" customFormat="1" ht="22" customHeight="1" x14ac:dyDescent="0.2">
      <c r="B11" s="15"/>
      <c r="C11" s="16" t="s">
        <v>4</v>
      </c>
      <c r="D11" s="16" t="s">
        <v>4</v>
      </c>
      <c r="E11" s="23" t="s">
        <v>19</v>
      </c>
      <c r="F11" s="24"/>
      <c r="G11" s="24"/>
      <c r="H11" s="24"/>
      <c r="I11" s="24"/>
      <c r="J11" s="24"/>
      <c r="K11" s="24"/>
      <c r="L11" s="24"/>
      <c r="M11" s="24"/>
      <c r="N11" s="24"/>
      <c r="O11" s="24"/>
      <c r="P11" s="24"/>
      <c r="Q11" s="25"/>
    </row>
    <row r="12" spans="2:17" s="14" customFormat="1" ht="22" customHeight="1" x14ac:dyDescent="0.2">
      <c r="B12" s="17" t="str">
        <f>IF('1.1'!$B$3="x","x"," ")</f>
        <v>x</v>
      </c>
      <c r="C12" s="17" t="str">
        <f>IF('1.1'!$C$3="x","x"," ")</f>
        <v xml:space="preserve"> </v>
      </c>
      <c r="D12" s="17" t="str">
        <f>IF('1.1'!$D$3="x", "x", " ")</f>
        <v xml:space="preserve"> </v>
      </c>
      <c r="F12" s="26" t="s">
        <v>40</v>
      </c>
      <c r="G12" s="26"/>
      <c r="H12" s="26"/>
      <c r="I12" s="26"/>
      <c r="J12" s="26"/>
      <c r="K12" s="26"/>
      <c r="L12" s="26"/>
      <c r="M12" s="26"/>
      <c r="N12" s="26"/>
      <c r="O12" s="26"/>
      <c r="P12" s="26"/>
      <c r="Q12" s="26"/>
    </row>
    <row r="13" spans="2:17" s="14" customFormat="1" ht="22" customHeight="1" x14ac:dyDescent="0.2">
      <c r="B13" s="17" t="str">
        <f>IF('1.2'!$B$3="x","x"," ")</f>
        <v>x</v>
      </c>
      <c r="C13" s="17" t="str">
        <f>IF('1.2'!$C$3="x","x"," ")</f>
        <v xml:space="preserve"> </v>
      </c>
      <c r="D13" s="17" t="str">
        <f>IF('1.2'!$D$3="x", "x", " ")</f>
        <v xml:space="preserve"> </v>
      </c>
      <c r="F13" s="27" t="s">
        <v>41</v>
      </c>
      <c r="G13" s="27"/>
      <c r="H13" s="27"/>
      <c r="I13" s="27"/>
      <c r="J13" s="27"/>
      <c r="K13" s="27"/>
      <c r="L13" s="27"/>
      <c r="M13" s="27"/>
      <c r="N13" s="27"/>
      <c r="O13" s="27"/>
      <c r="P13" s="27"/>
      <c r="Q13" s="27"/>
    </row>
    <row r="14" spans="2:17" s="14" customFormat="1" ht="22" customHeight="1" x14ac:dyDescent="0.2">
      <c r="B14" s="17" t="str">
        <f>IF('1.3'!$B$3="x","x"," ")</f>
        <v>x</v>
      </c>
      <c r="C14" s="17" t="str">
        <f>IF('1.3'!$C$3="x","x"," ")</f>
        <v xml:space="preserve"> </v>
      </c>
      <c r="D14" s="17" t="str">
        <f>IF('1.3'!$D$3="x", "x", " ")</f>
        <v xml:space="preserve"> </v>
      </c>
      <c r="F14" s="28" t="s">
        <v>42</v>
      </c>
      <c r="G14" s="28"/>
      <c r="H14" s="28"/>
      <c r="I14" s="28"/>
      <c r="J14" s="28"/>
      <c r="K14" s="28"/>
      <c r="L14" s="28"/>
      <c r="M14" s="28"/>
      <c r="N14" s="28"/>
      <c r="O14" s="28"/>
      <c r="P14" s="28"/>
      <c r="Q14" s="28"/>
    </row>
    <row r="15" spans="2:17" s="14" customFormat="1" ht="22" customHeight="1" x14ac:dyDescent="0.2">
      <c r="B15" s="15"/>
      <c r="C15" s="16"/>
      <c r="D15" s="16"/>
      <c r="E15" s="23" t="s">
        <v>20</v>
      </c>
      <c r="F15" s="24"/>
      <c r="G15" s="24"/>
      <c r="H15" s="24"/>
      <c r="I15" s="24"/>
      <c r="J15" s="24"/>
      <c r="K15" s="24"/>
      <c r="L15" s="24"/>
      <c r="M15" s="24"/>
      <c r="N15" s="24"/>
      <c r="O15" s="24"/>
      <c r="P15" s="24"/>
      <c r="Q15" s="25"/>
    </row>
    <row r="16" spans="2:17" s="14" customFormat="1" ht="22" customHeight="1" x14ac:dyDescent="0.2">
      <c r="B16" s="17" t="str">
        <f>IF('2.1'!$B$3="x","x"," ")</f>
        <v>x</v>
      </c>
      <c r="C16" s="17" t="str">
        <f>IF('2.1'!$C$3="x","x"," ")</f>
        <v xml:space="preserve"> </v>
      </c>
      <c r="D16" s="17" t="str">
        <f>IF('2.1'!$D$3="x", "x", " ")</f>
        <v xml:space="preserve"> </v>
      </c>
      <c r="F16" s="26" t="s">
        <v>43</v>
      </c>
      <c r="G16" s="26"/>
      <c r="H16" s="26"/>
      <c r="I16" s="26"/>
      <c r="J16" s="26"/>
      <c r="K16" s="26"/>
      <c r="L16" s="26"/>
      <c r="M16" s="26"/>
      <c r="N16" s="26"/>
      <c r="O16" s="26"/>
      <c r="P16" s="26"/>
      <c r="Q16" s="26"/>
    </row>
    <row r="17" spans="2:17" s="14" customFormat="1" ht="22" customHeight="1" x14ac:dyDescent="0.2">
      <c r="B17" s="17" t="str">
        <f>IF('2.2'!$B$3="x","x"," ")</f>
        <v>x</v>
      </c>
      <c r="C17" s="17" t="str">
        <f>IF('2.2'!$C$3="x","x"," ")</f>
        <v xml:space="preserve"> </v>
      </c>
      <c r="D17" s="17" t="str">
        <f>IF('2.2'!$D$3="x", "x", " ")</f>
        <v xml:space="preserve"> </v>
      </c>
      <c r="F17" s="29" t="s">
        <v>44</v>
      </c>
      <c r="G17" s="29"/>
      <c r="H17" s="29"/>
      <c r="I17" s="29"/>
      <c r="J17" s="29"/>
      <c r="K17" s="29"/>
      <c r="L17" s="29"/>
      <c r="M17" s="29"/>
      <c r="N17" s="29"/>
      <c r="O17" s="29"/>
      <c r="P17" s="29"/>
      <c r="Q17" s="29"/>
    </row>
    <row r="18" spans="2:17" s="14" customFormat="1" ht="22" customHeight="1" x14ac:dyDescent="0.2">
      <c r="B18" s="15"/>
      <c r="C18" s="16"/>
      <c r="D18" s="16"/>
      <c r="E18" s="23" t="s">
        <v>21</v>
      </c>
      <c r="F18" s="24"/>
      <c r="G18" s="24"/>
      <c r="H18" s="24"/>
      <c r="I18" s="24"/>
      <c r="J18" s="24"/>
      <c r="K18" s="24"/>
      <c r="L18" s="24"/>
      <c r="M18" s="24"/>
      <c r="N18" s="24"/>
      <c r="O18" s="24"/>
      <c r="P18" s="24"/>
      <c r="Q18" s="25"/>
    </row>
    <row r="19" spans="2:17" s="14" customFormat="1" ht="22" customHeight="1" x14ac:dyDescent="0.2">
      <c r="B19" s="17" t="str">
        <f>IF('3.1'!$B$3="x","x"," ")</f>
        <v>x</v>
      </c>
      <c r="C19" s="17" t="str">
        <f>IF('3.1'!$C$3="x","x"," ")</f>
        <v xml:space="preserve"> </v>
      </c>
      <c r="D19" s="17" t="str">
        <f>IF('3.1'!$D$3="x", "x", " ")</f>
        <v xml:space="preserve"> </v>
      </c>
      <c r="F19" s="26" t="s">
        <v>45</v>
      </c>
      <c r="G19" s="26"/>
      <c r="H19" s="26"/>
      <c r="I19" s="26"/>
      <c r="J19" s="26"/>
      <c r="K19" s="26"/>
      <c r="L19" s="26"/>
      <c r="M19" s="26"/>
      <c r="N19" s="26"/>
      <c r="O19" s="26"/>
      <c r="P19" s="26"/>
      <c r="Q19" s="26"/>
    </row>
    <row r="20" spans="2:17" s="14" customFormat="1" ht="22" customHeight="1" x14ac:dyDescent="0.2">
      <c r="B20" s="17" t="str">
        <f>IF('3.2'!$B$3="x","x"," ")</f>
        <v>x</v>
      </c>
      <c r="C20" s="17" t="str">
        <f>IF('3.2'!$C$3="x","x"," ")</f>
        <v xml:space="preserve"> </v>
      </c>
      <c r="D20" s="17" t="str">
        <f>IF('3.2'!$D$3="x", "x", " ")</f>
        <v xml:space="preserve"> </v>
      </c>
      <c r="F20" s="29" t="s">
        <v>46</v>
      </c>
      <c r="G20" s="29"/>
      <c r="H20" s="29"/>
      <c r="I20" s="29"/>
      <c r="J20" s="29"/>
      <c r="K20" s="29"/>
      <c r="L20" s="29"/>
      <c r="M20" s="29"/>
    </row>
    <row r="21" spans="2:17" s="14" customFormat="1" ht="22" customHeight="1" x14ac:dyDescent="0.2">
      <c r="B21" s="15"/>
      <c r="C21" s="16"/>
      <c r="D21" s="16"/>
      <c r="E21" s="23" t="s">
        <v>22</v>
      </c>
      <c r="F21" s="24"/>
      <c r="G21" s="24"/>
      <c r="H21" s="24"/>
      <c r="I21" s="24"/>
      <c r="J21" s="24"/>
      <c r="K21" s="24"/>
      <c r="L21" s="24"/>
      <c r="M21" s="24"/>
      <c r="N21" s="24"/>
      <c r="O21" s="24"/>
      <c r="P21" s="24"/>
      <c r="Q21" s="25"/>
    </row>
    <row r="22" spans="2:17" s="14" customFormat="1" ht="22" customHeight="1" x14ac:dyDescent="0.2">
      <c r="B22" s="17" t="str">
        <f>IF('4.1'!$B$3="x","x"," ")</f>
        <v>x</v>
      </c>
      <c r="C22" s="17" t="str">
        <f>IF('4.1'!$C$3="x","x"," ")</f>
        <v xml:space="preserve"> </v>
      </c>
      <c r="D22" s="17" t="str">
        <f>IF('4.1'!$D$3="x", "x", " ")</f>
        <v xml:space="preserve"> </v>
      </c>
      <c r="F22" s="29" t="s">
        <v>47</v>
      </c>
      <c r="G22" s="29"/>
      <c r="H22" s="29"/>
      <c r="I22" s="29"/>
      <c r="J22" s="29"/>
      <c r="K22" s="29"/>
      <c r="L22" s="29"/>
      <c r="M22" s="29"/>
    </row>
    <row r="23" spans="2:17" s="14" customFormat="1" ht="22" customHeight="1" x14ac:dyDescent="0.2">
      <c r="B23" s="18" t="str">
        <f>IF('4.2'!$B$3="x","x"," ")</f>
        <v>x</v>
      </c>
      <c r="C23" s="18" t="str">
        <f>IF('4.2'!$C$3="x","x"," ")</f>
        <v xml:space="preserve"> </v>
      </c>
      <c r="D23" s="18" t="str">
        <f>IF('4.2'!$D$3="x", "x", " ")</f>
        <v xml:space="preserve"> </v>
      </c>
      <c r="F23" s="27" t="s">
        <v>48</v>
      </c>
      <c r="G23" s="27"/>
      <c r="H23" s="27"/>
      <c r="I23" s="27"/>
      <c r="J23" s="27"/>
      <c r="K23" s="27"/>
      <c r="L23" s="27"/>
      <c r="M23" s="27"/>
      <c r="N23" s="27"/>
      <c r="O23" s="27"/>
      <c r="P23" s="27"/>
      <c r="Q23" s="27"/>
    </row>
    <row r="24" spans="2:17" s="14" customFormat="1" ht="22" customHeight="1" x14ac:dyDescent="0.2">
      <c r="B24" s="18" t="str">
        <f>IF('4.3'!$B$3="x","x"," ")</f>
        <v>x</v>
      </c>
      <c r="C24" s="18" t="str">
        <f>IF('4.3'!$C$3="x","x"," ")</f>
        <v xml:space="preserve"> </v>
      </c>
      <c r="D24" s="18" t="str">
        <f>IF('4.3'!$D$3="x", "x", " ")</f>
        <v xml:space="preserve"> </v>
      </c>
      <c r="F24" s="28" t="s">
        <v>49</v>
      </c>
      <c r="G24" s="28"/>
      <c r="H24" s="28"/>
      <c r="I24" s="28"/>
      <c r="J24" s="28"/>
      <c r="K24" s="28"/>
      <c r="L24" s="28"/>
      <c r="M24" s="28"/>
      <c r="N24" s="28"/>
      <c r="O24" s="28"/>
      <c r="P24" s="28"/>
      <c r="Q24" s="28"/>
    </row>
    <row r="25" spans="2:17" s="14" customFormat="1" ht="22" customHeight="1" x14ac:dyDescent="0.2">
      <c r="B25" s="15"/>
      <c r="C25" s="16"/>
      <c r="D25" s="16"/>
      <c r="E25" s="23" t="s">
        <v>23</v>
      </c>
      <c r="F25" s="24"/>
      <c r="G25" s="24"/>
      <c r="H25" s="24"/>
      <c r="I25" s="24"/>
      <c r="J25" s="24"/>
      <c r="K25" s="24"/>
      <c r="L25" s="24"/>
      <c r="M25" s="24"/>
      <c r="N25" s="24"/>
      <c r="O25" s="24"/>
      <c r="P25" s="24"/>
      <c r="Q25" s="25"/>
    </row>
    <row r="26" spans="2:17" s="14" customFormat="1" ht="22" customHeight="1" x14ac:dyDescent="0.2">
      <c r="B26" s="17" t="str">
        <f>IF('5.1'!$B$3="x","x"," ")</f>
        <v>x</v>
      </c>
      <c r="C26" s="17" t="str">
        <f>IF('5.1'!$C$3="x","x"," ")</f>
        <v xml:space="preserve"> </v>
      </c>
      <c r="D26" s="17" t="str">
        <f>IF('5.1'!$D$3="x", "x", " ")</f>
        <v xml:space="preserve"> </v>
      </c>
      <c r="F26" s="26" t="s">
        <v>50</v>
      </c>
      <c r="G26" s="26"/>
      <c r="H26" s="26"/>
      <c r="I26" s="26"/>
      <c r="J26" s="26"/>
      <c r="K26" s="26"/>
      <c r="L26" s="26"/>
      <c r="M26" s="26"/>
      <c r="N26" s="26"/>
      <c r="O26" s="26"/>
      <c r="P26" s="26"/>
      <c r="Q26" s="26"/>
    </row>
    <row r="27" spans="2:17" s="14" customFormat="1" ht="22" customHeight="1" x14ac:dyDescent="0.2">
      <c r="B27" s="17" t="str">
        <f>IF('5.2'!$B$3="x","x"," ")</f>
        <v>x</v>
      </c>
      <c r="C27" s="17" t="str">
        <f>IF('5.2'!$C$3="x","x"," ")</f>
        <v xml:space="preserve"> </v>
      </c>
      <c r="D27" s="17" t="str">
        <f>IF('5.2'!$D$3="x", "x", " ")</f>
        <v xml:space="preserve"> </v>
      </c>
      <c r="F27" s="27" t="s">
        <v>51</v>
      </c>
      <c r="G27" s="27"/>
      <c r="H27" s="27"/>
      <c r="I27" s="27"/>
      <c r="J27" s="27"/>
      <c r="K27" s="27"/>
      <c r="L27" s="27"/>
      <c r="M27" s="27"/>
      <c r="N27" s="27"/>
      <c r="O27" s="27"/>
      <c r="P27" s="27"/>
      <c r="Q27" s="27"/>
    </row>
    <row r="28" spans="2:17" s="14" customFormat="1" ht="22" customHeight="1" x14ac:dyDescent="0.2">
      <c r="B28" s="17" t="str">
        <f>IF('5.3'!$B$3="x","x"," ")</f>
        <v>x</v>
      </c>
      <c r="C28" s="17" t="str">
        <f>IF('5.3'!$C$3="x","x"," ")</f>
        <v xml:space="preserve"> </v>
      </c>
      <c r="D28" s="17" t="str">
        <f>IF('5.3'!$D$3="x", "x", " ")</f>
        <v xml:space="preserve"> </v>
      </c>
      <c r="F28" s="28" t="s">
        <v>52</v>
      </c>
      <c r="G28" s="28"/>
      <c r="H28" s="28"/>
      <c r="I28" s="28"/>
      <c r="J28" s="28"/>
      <c r="K28" s="28"/>
      <c r="L28" s="28"/>
      <c r="M28" s="28"/>
      <c r="N28" s="28"/>
      <c r="O28" s="28"/>
      <c r="P28" s="28"/>
      <c r="Q28" s="28"/>
    </row>
    <row r="29" spans="2:17" s="14" customFormat="1" ht="22" customHeight="1" x14ac:dyDescent="0.2">
      <c r="B29" s="15"/>
      <c r="C29" s="16"/>
      <c r="D29" s="16"/>
      <c r="E29" s="24" t="s">
        <v>24</v>
      </c>
      <c r="F29" s="24"/>
      <c r="G29" s="24"/>
      <c r="H29" s="24"/>
      <c r="I29" s="24"/>
      <c r="J29" s="24"/>
      <c r="K29" s="24"/>
      <c r="L29" s="24"/>
      <c r="M29" s="24"/>
      <c r="N29" s="24"/>
      <c r="O29" s="24"/>
      <c r="P29" s="24"/>
      <c r="Q29" s="25"/>
    </row>
    <row r="30" spans="2:17" s="14" customFormat="1" ht="22" customHeight="1" x14ac:dyDescent="0.2">
      <c r="B30" s="17" t="str">
        <f>IF('6.1'!$B$3="x","x"," ")</f>
        <v>x</v>
      </c>
      <c r="C30" s="17" t="str">
        <f>IF('6.1'!$C$3="x","x"," ")</f>
        <v xml:space="preserve"> </v>
      </c>
      <c r="D30" s="17" t="str">
        <f>IF('6.1'!$D$3="x", "x", " ")</f>
        <v xml:space="preserve"> </v>
      </c>
      <c r="F30" s="26" t="s">
        <v>38</v>
      </c>
      <c r="G30" s="26"/>
      <c r="H30" s="26"/>
      <c r="I30" s="26"/>
      <c r="J30" s="26"/>
      <c r="K30" s="26"/>
      <c r="L30" s="26"/>
      <c r="M30" s="26"/>
      <c r="N30" s="26"/>
      <c r="O30" s="26"/>
      <c r="P30" s="26"/>
      <c r="Q30" s="26"/>
    </row>
    <row r="31" spans="2:17" s="14" customFormat="1" ht="22" customHeight="1" x14ac:dyDescent="0.2">
      <c r="B31" s="17" t="str">
        <f>IF('6.2'!$B$3="x","x"," ")</f>
        <v>x</v>
      </c>
      <c r="C31" s="17" t="str">
        <f>IF('6.2'!$C$3="x","x"," ")</f>
        <v xml:space="preserve"> </v>
      </c>
      <c r="D31" s="17" t="str">
        <f>IF('6.2'!$D$3="x", "x", " ")</f>
        <v xml:space="preserve"> </v>
      </c>
      <c r="F31" s="28" t="s">
        <v>39</v>
      </c>
      <c r="G31" s="28"/>
      <c r="H31" s="28"/>
      <c r="I31" s="28"/>
      <c r="J31" s="28"/>
      <c r="K31" s="28"/>
      <c r="L31" s="28"/>
      <c r="M31" s="28"/>
      <c r="N31" s="28"/>
      <c r="O31" s="28"/>
      <c r="P31" s="28"/>
      <c r="Q31" s="28"/>
    </row>
    <row r="32" spans="2:17" s="14" customFormat="1" ht="22" customHeight="1" x14ac:dyDescent="0.2">
      <c r="B32" s="15"/>
      <c r="C32" s="16"/>
      <c r="D32" s="16"/>
      <c r="E32" s="24" t="s">
        <v>25</v>
      </c>
      <c r="F32" s="24"/>
      <c r="G32" s="24"/>
      <c r="H32" s="24"/>
      <c r="I32" s="24"/>
      <c r="J32" s="24"/>
      <c r="K32" s="24"/>
      <c r="L32" s="24"/>
      <c r="M32" s="24"/>
      <c r="N32" s="24"/>
      <c r="O32" s="24"/>
      <c r="P32" s="24"/>
      <c r="Q32" s="25"/>
    </row>
    <row r="33" spans="2:17" s="14" customFormat="1" ht="22" customHeight="1" x14ac:dyDescent="0.2">
      <c r="B33" s="17" t="str">
        <f>IF('7.1'!$B$3="x","x"," ")</f>
        <v>x</v>
      </c>
      <c r="C33" s="17" t="str">
        <f>IF('7.1'!$C$3="x","x"," ")</f>
        <v xml:space="preserve"> </v>
      </c>
      <c r="D33" s="17" t="str">
        <f>IF('7.1'!$D$3="x", "x", " ")</f>
        <v xml:space="preserve"> </v>
      </c>
      <c r="F33" s="26" t="s">
        <v>36</v>
      </c>
      <c r="G33" s="26"/>
      <c r="H33" s="26"/>
      <c r="I33" s="26"/>
      <c r="J33" s="26"/>
      <c r="K33" s="26"/>
      <c r="L33" s="26"/>
      <c r="M33" s="26"/>
      <c r="N33" s="26"/>
      <c r="O33" s="26"/>
      <c r="P33" s="26"/>
      <c r="Q33" s="26"/>
    </row>
    <row r="34" spans="2:17" s="14" customFormat="1" ht="22" customHeight="1" x14ac:dyDescent="0.2">
      <c r="B34" s="17" t="str">
        <f>IF('7.2'!$B$3="x","x"," ")</f>
        <v>x</v>
      </c>
      <c r="C34" s="17" t="str">
        <f>IF('7.2'!$C$3="x","x"," ")</f>
        <v xml:space="preserve"> </v>
      </c>
      <c r="D34" s="17" t="str">
        <f>IF('7.2'!$D$3="x", "x", " ")</f>
        <v xml:space="preserve"> </v>
      </c>
      <c r="F34" s="27" t="s">
        <v>37</v>
      </c>
      <c r="G34" s="27"/>
      <c r="H34" s="27"/>
      <c r="I34" s="27"/>
      <c r="J34" s="27"/>
      <c r="K34" s="27"/>
      <c r="L34" s="27"/>
      <c r="M34" s="27"/>
      <c r="N34" s="27"/>
      <c r="O34" s="27"/>
      <c r="P34" s="27"/>
      <c r="Q34" s="27"/>
    </row>
    <row r="35" spans="2:17" s="14" customFormat="1" ht="22" customHeight="1" x14ac:dyDescent="0.2">
      <c r="B35" s="15"/>
      <c r="C35" s="16"/>
      <c r="D35" s="16"/>
      <c r="E35" s="23" t="s">
        <v>26</v>
      </c>
      <c r="F35" s="24"/>
      <c r="G35" s="24"/>
      <c r="H35" s="24"/>
      <c r="I35" s="24"/>
      <c r="J35" s="24"/>
      <c r="K35" s="24"/>
      <c r="L35" s="24"/>
      <c r="M35" s="24"/>
      <c r="N35" s="24"/>
      <c r="O35" s="24"/>
      <c r="P35" s="24"/>
      <c r="Q35" s="25"/>
    </row>
    <row r="36" spans="2:17" s="14" customFormat="1" ht="22" customHeight="1" x14ac:dyDescent="0.2">
      <c r="B36" s="17" t="str">
        <f>IF('8.1'!$B$3="x","x"," ")</f>
        <v>x</v>
      </c>
      <c r="C36" s="17" t="str">
        <f>IF('8.1'!$C$3="x","x"," ")</f>
        <v xml:space="preserve"> </v>
      </c>
      <c r="D36" s="17" t="str">
        <f>IF('8.1'!$D$3="x", "x", " ")</f>
        <v xml:space="preserve"> </v>
      </c>
      <c r="F36" s="26" t="s">
        <v>31</v>
      </c>
      <c r="G36" s="26"/>
      <c r="H36" s="26"/>
      <c r="I36" s="26"/>
      <c r="J36" s="26"/>
      <c r="K36" s="26"/>
      <c r="L36" s="26"/>
      <c r="M36" s="26"/>
      <c r="N36" s="26"/>
      <c r="O36" s="26"/>
      <c r="P36" s="26"/>
      <c r="Q36" s="26"/>
    </row>
    <row r="37" spans="2:17" s="14" customFormat="1" ht="22" customHeight="1" x14ac:dyDescent="0.2">
      <c r="B37" s="17" t="str">
        <f>IF('8.2'!$B$3="x","x"," ")</f>
        <v>x</v>
      </c>
      <c r="C37" s="17" t="str">
        <f>IF('8.2'!$C$3="x","x"," ")</f>
        <v xml:space="preserve"> </v>
      </c>
      <c r="D37" s="17" t="str">
        <f>IF('8.2'!$D$3="x", "x", " ")</f>
        <v xml:space="preserve"> </v>
      </c>
      <c r="F37" s="27" t="s">
        <v>32</v>
      </c>
      <c r="G37" s="27"/>
      <c r="H37" s="27"/>
      <c r="I37" s="27"/>
      <c r="J37" s="27"/>
      <c r="K37" s="27"/>
      <c r="L37" s="27"/>
      <c r="M37" s="27"/>
      <c r="N37" s="27"/>
      <c r="O37" s="27"/>
      <c r="P37" s="27"/>
      <c r="Q37" s="27"/>
    </row>
    <row r="38" spans="2:17" s="14" customFormat="1" ht="22" customHeight="1" x14ac:dyDescent="0.2">
      <c r="B38" s="17" t="str">
        <f>IF('8.3'!$B$3="x","x"," ")</f>
        <v>x</v>
      </c>
      <c r="C38" s="17" t="str">
        <f>IF('8.3'!$C$3="x","x"," ")</f>
        <v xml:space="preserve"> </v>
      </c>
      <c r="D38" s="17" t="str">
        <f>IF('8.3'!$D$3="x", "x", " ")</f>
        <v xml:space="preserve"> </v>
      </c>
      <c r="F38" s="27" t="s">
        <v>33</v>
      </c>
      <c r="G38" s="27"/>
      <c r="H38" s="27"/>
      <c r="I38" s="27"/>
      <c r="J38" s="27"/>
      <c r="K38" s="27"/>
      <c r="L38" s="27"/>
      <c r="M38" s="27"/>
      <c r="N38" s="27"/>
      <c r="O38" s="27"/>
      <c r="P38" s="27"/>
      <c r="Q38" s="27"/>
    </row>
    <row r="39" spans="2:17" s="14" customFormat="1" ht="22" customHeight="1" x14ac:dyDescent="0.2">
      <c r="B39" s="17" t="str">
        <f>IF('8.4'!$B$3="x","x"," ")</f>
        <v>x</v>
      </c>
      <c r="C39" s="17" t="str">
        <f>IF('8.4'!$C$3="x","x"," ")</f>
        <v xml:space="preserve"> </v>
      </c>
      <c r="D39" s="17" t="str">
        <f>IF('8.4'!$D$3="x", "x", " ")</f>
        <v xml:space="preserve"> </v>
      </c>
      <c r="F39" s="27" t="s">
        <v>34</v>
      </c>
      <c r="G39" s="27"/>
      <c r="H39" s="27"/>
      <c r="I39" s="27"/>
      <c r="J39" s="27"/>
      <c r="K39" s="27"/>
      <c r="L39" s="27"/>
      <c r="M39" s="27"/>
      <c r="N39" s="27"/>
      <c r="O39" s="27"/>
      <c r="P39" s="27"/>
      <c r="Q39" s="27"/>
    </row>
    <row r="40" spans="2:17" s="14" customFormat="1" ht="22" customHeight="1" x14ac:dyDescent="0.2">
      <c r="B40" s="17" t="str">
        <f>IF('8.5'!$B$3="x","x"," ")</f>
        <v>x</v>
      </c>
      <c r="C40" s="17" t="str">
        <f>IF('8.5'!$C$3="x","x"," ")</f>
        <v xml:space="preserve"> </v>
      </c>
      <c r="D40" s="17" t="str">
        <f>IF('8.5'!$D$3="x", "x", " ")</f>
        <v xml:space="preserve"> </v>
      </c>
      <c r="F40" s="28" t="s">
        <v>35</v>
      </c>
      <c r="G40" s="28"/>
      <c r="H40" s="28"/>
      <c r="I40" s="28"/>
      <c r="J40" s="28"/>
      <c r="K40" s="28"/>
      <c r="L40" s="28"/>
      <c r="M40" s="28"/>
      <c r="N40" s="28"/>
      <c r="O40" s="28"/>
      <c r="P40" s="28"/>
      <c r="Q40" s="28"/>
    </row>
    <row r="41" spans="2:17" s="14" customFormat="1" ht="22" customHeight="1" x14ac:dyDescent="0.2">
      <c r="B41" s="15"/>
      <c r="C41" s="16"/>
      <c r="D41" s="16"/>
      <c r="E41" s="23" t="s">
        <v>27</v>
      </c>
      <c r="F41" s="24"/>
      <c r="G41" s="24"/>
      <c r="H41" s="24"/>
      <c r="I41" s="24"/>
      <c r="J41" s="24"/>
      <c r="K41" s="24"/>
      <c r="L41" s="24"/>
      <c r="M41" s="24"/>
      <c r="N41" s="24"/>
      <c r="O41" s="24"/>
      <c r="P41" s="24"/>
      <c r="Q41" s="25"/>
    </row>
    <row r="42" spans="2:17" s="14" customFormat="1" ht="22" customHeight="1" x14ac:dyDescent="0.2">
      <c r="B42" s="17" t="str">
        <f>IF('9.1'!$B$3="x","x"," ")</f>
        <v>x</v>
      </c>
      <c r="C42" s="17" t="str">
        <f>IF('9.1'!$C$3="x","x"," ")</f>
        <v xml:space="preserve"> </v>
      </c>
      <c r="D42" s="17" t="str">
        <f>IF('9.1'!$D$3="x", "x", " ")</f>
        <v xml:space="preserve"> </v>
      </c>
      <c r="F42" s="30" t="s">
        <v>29</v>
      </c>
      <c r="G42" s="30"/>
      <c r="H42" s="30"/>
      <c r="I42" s="30"/>
      <c r="J42" s="30"/>
      <c r="K42" s="30"/>
      <c r="L42" s="30"/>
      <c r="M42" s="30"/>
      <c r="N42" s="30"/>
      <c r="O42" s="30"/>
      <c r="P42" s="30"/>
      <c r="Q42" s="30"/>
    </row>
    <row r="43" spans="2:17" s="14" customFormat="1" ht="22" customHeight="1" x14ac:dyDescent="0.2">
      <c r="B43" s="15"/>
      <c r="C43" s="16"/>
      <c r="D43" s="16"/>
      <c r="E43" s="23" t="s">
        <v>28</v>
      </c>
      <c r="F43" s="24"/>
      <c r="G43" s="24"/>
      <c r="H43" s="24"/>
      <c r="I43" s="24"/>
      <c r="J43" s="24"/>
      <c r="K43" s="24"/>
      <c r="L43" s="24"/>
      <c r="M43" s="24"/>
      <c r="N43" s="24"/>
      <c r="O43" s="24"/>
      <c r="P43" s="24"/>
      <c r="Q43" s="25"/>
    </row>
    <row r="44" spans="2:17" s="14" customFormat="1" ht="22" customHeight="1" x14ac:dyDescent="0.2">
      <c r="B44" s="17" t="str">
        <f>IF('10.1'!$B$3="x","x"," ")</f>
        <v>x</v>
      </c>
      <c r="C44" s="17" t="str">
        <f>IF('10.1'!$C$3="x","x"," ")</f>
        <v xml:space="preserve"> </v>
      </c>
      <c r="D44" s="17" t="str">
        <f>IF('10.1'!$D$3="x", "x", " ")</f>
        <v xml:space="preserve"> </v>
      </c>
      <c r="F44" s="26" t="s">
        <v>30</v>
      </c>
      <c r="G44" s="26"/>
      <c r="H44" s="26"/>
      <c r="I44" s="26"/>
      <c r="J44" s="26"/>
      <c r="K44" s="26"/>
      <c r="L44" s="26"/>
      <c r="M44" s="26"/>
      <c r="N44" s="26"/>
      <c r="O44" s="26"/>
      <c r="P44" s="26"/>
      <c r="Q44" s="26"/>
    </row>
    <row r="45" spans="2:17" s="12" customFormat="1" x14ac:dyDescent="0.2">
      <c r="B45" s="1"/>
      <c r="C45" s="1"/>
      <c r="D45" s="1"/>
    </row>
    <row r="48" spans="2:17" ht="34" x14ac:dyDescent="0.4">
      <c r="F48" s="3" t="s">
        <v>8</v>
      </c>
    </row>
    <row r="49" spans="6:11" x14ac:dyDescent="0.2">
      <c r="F49" s="31" t="s">
        <v>14</v>
      </c>
      <c r="G49" s="31"/>
      <c r="H49" s="2">
        <f>COUNTIF(D12:D28,"x")</f>
        <v>0</v>
      </c>
    </row>
    <row r="50" spans="6:11" x14ac:dyDescent="0.2">
      <c r="F50" s="31" t="s">
        <v>15</v>
      </c>
      <c r="G50" s="31"/>
      <c r="H50">
        <v>24</v>
      </c>
    </row>
    <row r="51" spans="6:11" ht="31" x14ac:dyDescent="0.35">
      <c r="H51" s="4">
        <f>COUNTIF($B$12:$B$44,"x")/(H50-COUNTIF($D$12:$D$44,"x"))</f>
        <v>1</v>
      </c>
    </row>
    <row r="53" spans="6:11" x14ac:dyDescent="0.2">
      <c r="F53" t="s">
        <v>10</v>
      </c>
    </row>
    <row r="55" spans="6:11" x14ac:dyDescent="0.2">
      <c r="G55" s="22" t="s">
        <v>85</v>
      </c>
      <c r="H55" s="22"/>
      <c r="I55" s="22"/>
      <c r="J55" s="22"/>
      <c r="K55" s="22"/>
    </row>
    <row r="56" spans="6:11" x14ac:dyDescent="0.2">
      <c r="G56" s="22"/>
      <c r="H56" s="22"/>
      <c r="I56" s="22"/>
      <c r="J56" s="22"/>
      <c r="K56" s="22"/>
    </row>
    <row r="57" spans="6:11" x14ac:dyDescent="0.2">
      <c r="G57" s="22"/>
      <c r="H57" s="22"/>
      <c r="I57" s="22"/>
      <c r="J57" s="22"/>
      <c r="K57" s="22"/>
    </row>
    <row r="58" spans="6:11" x14ac:dyDescent="0.2">
      <c r="G58" s="22"/>
      <c r="H58" s="22"/>
      <c r="I58" s="22"/>
      <c r="J58" s="22"/>
      <c r="K58" s="22"/>
    </row>
    <row r="59" spans="6:11" x14ac:dyDescent="0.2">
      <c r="G59" s="22"/>
      <c r="H59" s="22"/>
      <c r="I59" s="22"/>
      <c r="J59" s="22"/>
      <c r="K59" s="22"/>
    </row>
    <row r="60" spans="6:11" x14ac:dyDescent="0.2">
      <c r="G60" s="22"/>
      <c r="H60" s="22"/>
      <c r="I60" s="22"/>
      <c r="J60" s="22"/>
      <c r="K60" s="22"/>
    </row>
    <row r="61" spans="6:11" x14ac:dyDescent="0.2">
      <c r="G61" s="22"/>
      <c r="H61" s="22"/>
      <c r="I61" s="22"/>
      <c r="J61" s="22"/>
      <c r="K61" s="22"/>
    </row>
    <row r="62" spans="6:11" x14ac:dyDescent="0.2">
      <c r="G62" s="22"/>
      <c r="H62" s="22"/>
      <c r="I62" s="22"/>
      <c r="J62" s="22"/>
      <c r="K62" s="22"/>
    </row>
    <row r="63" spans="6:11" x14ac:dyDescent="0.2">
      <c r="G63" s="22"/>
      <c r="H63" s="22"/>
      <c r="I63" s="22"/>
      <c r="J63" s="22"/>
      <c r="K63" s="22"/>
    </row>
    <row r="64" spans="6:11" x14ac:dyDescent="0.2">
      <c r="G64" s="22"/>
      <c r="H64" s="22"/>
      <c r="I64" s="22"/>
      <c r="J64" s="22"/>
      <c r="K64" s="22"/>
    </row>
    <row r="65" spans="7:11" x14ac:dyDescent="0.2">
      <c r="G65" s="22"/>
      <c r="H65" s="22"/>
      <c r="I65" s="22"/>
      <c r="J65" s="22"/>
      <c r="K65" s="22"/>
    </row>
    <row r="66" spans="7:11" x14ac:dyDescent="0.2">
      <c r="G66" s="22"/>
      <c r="H66" s="22"/>
      <c r="I66" s="22"/>
      <c r="J66" s="22"/>
      <c r="K66" s="22"/>
    </row>
    <row r="67" spans="7:11" x14ac:dyDescent="0.2">
      <c r="G67" s="22"/>
      <c r="H67" s="22"/>
      <c r="I67" s="22"/>
      <c r="J67" s="22"/>
      <c r="K67" s="22"/>
    </row>
    <row r="68" spans="7:11" x14ac:dyDescent="0.2">
      <c r="G68" s="22"/>
      <c r="H68" s="22"/>
      <c r="I68" s="22"/>
      <c r="J68" s="22"/>
      <c r="K68" s="22"/>
    </row>
    <row r="69" spans="7:11" x14ac:dyDescent="0.2">
      <c r="G69" s="22"/>
      <c r="H69" s="22"/>
      <c r="I69" s="22"/>
      <c r="J69" s="22"/>
      <c r="K69" s="22"/>
    </row>
    <row r="70" spans="7:11" x14ac:dyDescent="0.2">
      <c r="G70" s="22"/>
      <c r="H70" s="22"/>
      <c r="I70" s="22"/>
      <c r="J70" s="22"/>
      <c r="K70" s="22"/>
    </row>
    <row r="71" spans="7:11" x14ac:dyDescent="0.2">
      <c r="G71" s="22"/>
      <c r="H71" s="22"/>
      <c r="I71" s="22"/>
      <c r="J71" s="22"/>
      <c r="K71" s="22"/>
    </row>
    <row r="72" spans="7:11" x14ac:dyDescent="0.2">
      <c r="G72" s="22"/>
      <c r="H72" s="22"/>
      <c r="I72" s="22"/>
      <c r="J72" s="22"/>
      <c r="K72" s="22"/>
    </row>
    <row r="73" spans="7:11" x14ac:dyDescent="0.2">
      <c r="G73" s="22"/>
      <c r="H73" s="22"/>
      <c r="I73" s="22"/>
      <c r="J73" s="22"/>
      <c r="K73" s="22"/>
    </row>
    <row r="74" spans="7:11" x14ac:dyDescent="0.2">
      <c r="G74" s="22"/>
      <c r="H74" s="22"/>
      <c r="I74" s="22"/>
      <c r="J74" s="22"/>
      <c r="K74" s="22"/>
    </row>
    <row r="75" spans="7:11" x14ac:dyDescent="0.2">
      <c r="G75" s="22"/>
      <c r="H75" s="22"/>
      <c r="I75" s="22"/>
      <c r="J75" s="22"/>
      <c r="K75" s="22"/>
    </row>
    <row r="76" spans="7:11" x14ac:dyDescent="0.2">
      <c r="G76" s="22"/>
      <c r="H76" s="22"/>
      <c r="I76" s="22"/>
      <c r="J76" s="22"/>
      <c r="K76" s="22"/>
    </row>
    <row r="77" spans="7:11" x14ac:dyDescent="0.2">
      <c r="G77" s="22"/>
      <c r="H77" s="22"/>
      <c r="I77" s="22"/>
      <c r="J77" s="22"/>
      <c r="K77" s="22"/>
    </row>
    <row r="78" spans="7:11" x14ac:dyDescent="0.2">
      <c r="G78" s="22"/>
      <c r="H78" s="22"/>
      <c r="I78" s="22"/>
      <c r="J78" s="22"/>
      <c r="K78" s="22"/>
    </row>
    <row r="79" spans="7:11" x14ac:dyDescent="0.2">
      <c r="G79" s="22"/>
      <c r="H79" s="22"/>
      <c r="I79" s="22"/>
      <c r="J79" s="22"/>
      <c r="K79" s="22"/>
    </row>
    <row r="80" spans="7:11" x14ac:dyDescent="0.2">
      <c r="G80" s="22"/>
      <c r="H80" s="22"/>
      <c r="I80" s="22"/>
      <c r="J80" s="22"/>
      <c r="K80" s="22"/>
    </row>
  </sheetData>
  <sheetProtection password="CF7A" sheet="1" selectLockedCells="1"/>
  <mergeCells count="45">
    <mergeCell ref="G5:I5"/>
    <mergeCell ref="G7:I7"/>
    <mergeCell ref="C5:F5"/>
    <mergeCell ref="K2:O3"/>
    <mergeCell ref="F49:G49"/>
    <mergeCell ref="F50:G50"/>
    <mergeCell ref="E29:Q29"/>
    <mergeCell ref="E32:Q32"/>
    <mergeCell ref="C6:F6"/>
    <mergeCell ref="C8:F8"/>
    <mergeCell ref="G6:I6"/>
    <mergeCell ref="C7:F7"/>
    <mergeCell ref="F44:Q44"/>
    <mergeCell ref="F30:Q30"/>
    <mergeCell ref="F31:Q31"/>
    <mergeCell ref="F33:Q33"/>
    <mergeCell ref="F34:Q34"/>
    <mergeCell ref="F37:Q37"/>
    <mergeCell ref="F38:Q38"/>
    <mergeCell ref="F39:Q39"/>
    <mergeCell ref="F40:Q40"/>
    <mergeCell ref="F42:Q42"/>
    <mergeCell ref="F36:Q36"/>
    <mergeCell ref="E25:Q25"/>
    <mergeCell ref="E21:Q21"/>
    <mergeCell ref="E18:Q18"/>
    <mergeCell ref="E15:Q15"/>
    <mergeCell ref="F20:M20"/>
    <mergeCell ref="F22:M22"/>
    <mergeCell ref="G55:K80"/>
    <mergeCell ref="E11:Q11"/>
    <mergeCell ref="E35:Q35"/>
    <mergeCell ref="E41:Q41"/>
    <mergeCell ref="E43:Q43"/>
    <mergeCell ref="F12:Q12"/>
    <mergeCell ref="F13:Q13"/>
    <mergeCell ref="F14:Q14"/>
    <mergeCell ref="F16:Q16"/>
    <mergeCell ref="F17:Q17"/>
    <mergeCell ref="F19:Q19"/>
    <mergeCell ref="F23:Q23"/>
    <mergeCell ref="F24:Q24"/>
    <mergeCell ref="F26:Q26"/>
    <mergeCell ref="F27:Q27"/>
    <mergeCell ref="F28:Q28"/>
  </mergeCells>
  <phoneticPr fontId="3" type="noConversion"/>
  <conditionalFormatting sqref="B12:B22 B24:B28">
    <cfRule type="notContainsBlanks" dxfId="35" priority="77">
      <formula>LEN(TRIM(B12))&gt;0</formula>
    </cfRule>
    <cfRule type="cellIs" dxfId="34" priority="78" operator="equal">
      <formula>"""x"""</formula>
    </cfRule>
  </conditionalFormatting>
  <conditionalFormatting sqref="C12:C22 C24:C28">
    <cfRule type="notContainsBlanks" dxfId="33" priority="76">
      <formula>LEN(TRIM(C12))&gt;0</formula>
    </cfRule>
  </conditionalFormatting>
  <conditionalFormatting sqref="B12:B22 B24:B28">
    <cfRule type="notContainsBlanks" dxfId="32" priority="75">
      <formula>LEN(TRIM(B12))&gt;0</formula>
    </cfRule>
  </conditionalFormatting>
  <conditionalFormatting sqref="C12">
    <cfRule type="notContainsBlanks" dxfId="31" priority="74">
      <formula>LEN(TRIM(C12))&gt;0</formula>
    </cfRule>
  </conditionalFormatting>
  <conditionalFormatting sqref="D12:D22 D24:D28">
    <cfRule type="notContainsBlanks" dxfId="30" priority="73">
      <formula>LEN(TRIM(D12))&gt;0</formula>
    </cfRule>
  </conditionalFormatting>
  <conditionalFormatting sqref="C23">
    <cfRule type="notContainsBlanks" dxfId="29" priority="28">
      <formula>LEN(TRIM(C23))&gt;0</formula>
    </cfRule>
  </conditionalFormatting>
  <conditionalFormatting sqref="D23">
    <cfRule type="notContainsBlanks" dxfId="28" priority="26">
      <formula>LEN(TRIM(D23))&gt;0</formula>
    </cfRule>
  </conditionalFormatting>
  <conditionalFormatting sqref="B23">
    <cfRule type="notContainsBlanks" dxfId="27" priority="29">
      <formula>LEN(TRIM(B23))&gt;0</formula>
    </cfRule>
    <cfRule type="cellIs" dxfId="26" priority="30" operator="equal">
      <formula>"""x"""</formula>
    </cfRule>
  </conditionalFormatting>
  <conditionalFormatting sqref="B23">
    <cfRule type="notContainsBlanks" dxfId="25" priority="27">
      <formula>LEN(TRIM(B23))&gt;0</formula>
    </cfRule>
  </conditionalFormatting>
  <conditionalFormatting sqref="B30:B31">
    <cfRule type="notContainsBlanks" dxfId="24" priority="24">
      <formula>LEN(TRIM(B30))&gt;0</formula>
    </cfRule>
    <cfRule type="cellIs" dxfId="23" priority="25" operator="equal">
      <formula>"""x"""</formula>
    </cfRule>
  </conditionalFormatting>
  <conditionalFormatting sqref="C30:C31">
    <cfRule type="notContainsBlanks" dxfId="22" priority="23">
      <formula>LEN(TRIM(C30))&gt;0</formula>
    </cfRule>
  </conditionalFormatting>
  <conditionalFormatting sqref="B30:B31">
    <cfRule type="notContainsBlanks" dxfId="21" priority="22">
      <formula>LEN(TRIM(B30))&gt;0</formula>
    </cfRule>
  </conditionalFormatting>
  <conditionalFormatting sqref="D30:D31">
    <cfRule type="notContainsBlanks" dxfId="20" priority="21">
      <formula>LEN(TRIM(D30))&gt;0</formula>
    </cfRule>
  </conditionalFormatting>
  <conditionalFormatting sqref="B33:B34">
    <cfRule type="notContainsBlanks" dxfId="19" priority="19">
      <formula>LEN(TRIM(B33))&gt;0</formula>
    </cfRule>
    <cfRule type="cellIs" dxfId="18" priority="20" operator="equal">
      <formula>"""x"""</formula>
    </cfRule>
  </conditionalFormatting>
  <conditionalFormatting sqref="C33:C34">
    <cfRule type="notContainsBlanks" dxfId="17" priority="18">
      <formula>LEN(TRIM(C33))&gt;0</formula>
    </cfRule>
  </conditionalFormatting>
  <conditionalFormatting sqref="B33:B34">
    <cfRule type="notContainsBlanks" dxfId="16" priority="17">
      <formula>LEN(TRIM(B33))&gt;0</formula>
    </cfRule>
  </conditionalFormatting>
  <conditionalFormatting sqref="D33:D34">
    <cfRule type="notContainsBlanks" dxfId="15" priority="16">
      <formula>LEN(TRIM(D33))&gt;0</formula>
    </cfRule>
  </conditionalFormatting>
  <conditionalFormatting sqref="B36:B40">
    <cfRule type="notContainsBlanks" dxfId="14" priority="14">
      <formula>LEN(TRIM(B36))&gt;0</formula>
    </cfRule>
    <cfRule type="cellIs" dxfId="13" priority="15" operator="equal">
      <formula>"""x"""</formula>
    </cfRule>
  </conditionalFormatting>
  <conditionalFormatting sqref="C36:C40">
    <cfRule type="notContainsBlanks" dxfId="12" priority="13">
      <formula>LEN(TRIM(C36))&gt;0</formula>
    </cfRule>
  </conditionalFormatting>
  <conditionalFormatting sqref="B36:B40">
    <cfRule type="notContainsBlanks" dxfId="11" priority="12">
      <formula>LEN(TRIM(B36))&gt;0</formula>
    </cfRule>
  </conditionalFormatting>
  <conditionalFormatting sqref="D36:D40">
    <cfRule type="notContainsBlanks" dxfId="10" priority="11">
      <formula>LEN(TRIM(D36))&gt;0</formula>
    </cfRule>
  </conditionalFormatting>
  <conditionalFormatting sqref="B42">
    <cfRule type="notContainsBlanks" dxfId="9" priority="9">
      <formula>LEN(TRIM(B42))&gt;0</formula>
    </cfRule>
    <cfRule type="cellIs" dxfId="8" priority="10" operator="equal">
      <formula>"""x"""</formula>
    </cfRule>
  </conditionalFormatting>
  <conditionalFormatting sqref="C42">
    <cfRule type="notContainsBlanks" dxfId="7" priority="8">
      <formula>LEN(TRIM(C42))&gt;0</formula>
    </cfRule>
  </conditionalFormatting>
  <conditionalFormatting sqref="B42">
    <cfRule type="notContainsBlanks" dxfId="6" priority="7">
      <formula>LEN(TRIM(B42))&gt;0</formula>
    </cfRule>
  </conditionalFormatting>
  <conditionalFormatting sqref="D42">
    <cfRule type="notContainsBlanks" dxfId="5" priority="6">
      <formula>LEN(TRIM(D42))&gt;0</formula>
    </cfRule>
  </conditionalFormatting>
  <conditionalFormatting sqref="B44">
    <cfRule type="notContainsBlanks" dxfId="4" priority="4">
      <formula>LEN(TRIM(B44))&gt;0</formula>
    </cfRule>
    <cfRule type="cellIs" dxfId="3" priority="5" operator="equal">
      <formula>"""x"""</formula>
    </cfRule>
  </conditionalFormatting>
  <conditionalFormatting sqref="C44">
    <cfRule type="notContainsBlanks" dxfId="2" priority="3">
      <formula>LEN(TRIM(C44))&gt;0</formula>
    </cfRule>
  </conditionalFormatting>
  <conditionalFormatting sqref="B44">
    <cfRule type="notContainsBlanks" dxfId="1" priority="2">
      <formula>LEN(TRIM(B44))&gt;0</formula>
    </cfRule>
  </conditionalFormatting>
  <conditionalFormatting sqref="D44">
    <cfRule type="notContainsBlanks" dxfId="0" priority="1">
      <formula>LEN(TRIM(D44))&gt;0</formula>
    </cfRule>
  </conditionalFormatting>
  <hyperlinks>
    <hyperlink ref="F12" location="'1.1'!B3" display="1.1 O menu de navegação deve estar estruturado como uma lista de opções"/>
    <hyperlink ref="F13" location="'1.2'!B3" display="1.2 É possível selecionar as opções e as subopções do menu quer com rato quer com teclado"/>
    <hyperlink ref="F14" location="'1.3'!B3" display="1.3 As imagens-link, caso existam no menu, devem ter o correspondente equivalente alternativo em texto"/>
    <hyperlink ref="F16" location="'2.1'!B3" display="2.1 Existe um título &lt;h1&gt; marcado na página"/>
    <hyperlink ref="F17" location="'2.2'!B3" display="2.2 Existe uma marcação hierarquizada de títulos e subtítulos na página (&lt;h1&gt;...&lt;h6&gt;)"/>
    <hyperlink ref="F19" location="'3.1'!B3" display="3.1 As células que constituem os cabeçalhos da tabela estão marcadas com o elemento &lt;th&gt;"/>
    <hyperlink ref="F20" location="'3.2'!B3" display="3.2 A legenda da tabela está marcada com o elemento &lt;caption&gt;"/>
    <hyperlink ref="F22" location="'4.1'!B3" display="4.1 Ao clicar com o rato na etiqueta, o cursor surge no respetivo campo de edição"/>
    <hyperlink ref="F23" location="'4.2'!B3" display="4.2 É possível identificar os campos de preenchimento obrigatório quando se usa apenas um leitor de ecrã"/>
    <hyperlink ref="F24" location="'4.3'!B3" display="4.3 É possível localizar e ler as mensagens de erro usando apenas um leitor de ecrã"/>
    <hyperlink ref="F26" location="'5.1'!B3" display="5.1 A imagem ou gráfico tem um equivalente alternativo em texto curto e correto"/>
    <hyperlink ref="F27" location="'5.2'!B3" display="5.2 O gráfico é acompanhado de uma descrição longa"/>
    <hyperlink ref="F28" location="'5.3'!B3" display="5.3 As imagens-link têm um equivalente alternativo correto"/>
    <hyperlink ref="F30" location="'6.1'!B3" display="6.1 No corpo de um documento, o rácio de contraste entre a cor do texto normal (menor que 18 pontos ou menor que 14 pontos negrito) e a cor do fundo é superior a 4,5:1"/>
    <hyperlink ref="F31" location="'6.2'!B3" display="6.2 O rácio de contraste entre a cor do texto de tamanho grande (maior ou igual que 18 pontos ou maior ou igual que 14 pontos negrito) e a cor do fundo é superior a 3:1"/>
    <hyperlink ref="F33" location="'7.1'!B3" display="7.1 Deve ser possível ativar os botões de controlo do leitor quer com o rato quer com o teclado"/>
    <hyperlink ref="F34" location="'7.2'!B3" display="7.2 O vídeo ou o áudio deve conter preferencialmente legendas fechadas sincronizadas. Caso não seja possível, no mínimo, deve disponibilizar-se uma transcrição textual"/>
    <hyperlink ref="F36" location="'8.1'!B3" display="8.1 Quando se retira a CSS, todos os elementos HTML devem alinhar à esquerda"/>
    <hyperlink ref="F37" location="'8.2'!B3" display="8.2 Quando se retira a CSS, a informação aparece numa ordem lógica"/>
    <hyperlink ref="F38" location="'8.3'!B3" display="8.3 Quando se retira a CSS, deve ser possível reconhecer a semântica dos diversos elementos"/>
    <hyperlink ref="F39" location="'8.4'!B3" display="8.4 Quando se retira a CSS, a informação relevante permanece visível"/>
    <hyperlink ref="F40" location="'8.5'!B3" display="8.5 A maquetização da página é feita sem recorrer ao elemento &lt;table&gt;"/>
    <hyperlink ref="F42" location="'9.1'!B3" display="9.1 A página apresenta-se sem erros de (x)HTML"/>
    <hyperlink ref="F44" location="'10.1'!B3" display="10.1 Nos ficheiros PDF é possível, no mínimo, extrair o conteúdo textual para formato TXT"/>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48</v>
      </c>
      <c r="G3" s="6"/>
      <c r="H3" s="6"/>
      <c r="I3" s="6"/>
      <c r="J3" s="6"/>
      <c r="K3" s="6"/>
      <c r="L3" s="6"/>
      <c r="M3" s="6"/>
      <c r="N3" s="6"/>
      <c r="O3" s="6"/>
      <c r="P3" s="6"/>
      <c r="Q3" s="6"/>
      <c r="R3" s="6"/>
    </row>
    <row r="4" spans="1:18" ht="64" customHeight="1" x14ac:dyDescent="0.2">
      <c r="A4" s="6"/>
      <c r="B4" s="9"/>
      <c r="C4" s="9"/>
      <c r="D4" s="9"/>
      <c r="E4" s="6"/>
      <c r="F4" s="35" t="s">
        <v>68</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rIgMcqV5E3dhk1F8NyAe8jg+d0/Feq6Vm1vzJ2b6yIb84DCyR1TGCsfbtXIHzI45vHAUPPtigkbI3ZvrsSGzLg==" saltValue="8k6Jl8KxWa9ZmgwObrj7zg=="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49</v>
      </c>
      <c r="G3" s="6"/>
      <c r="H3" s="6"/>
      <c r="I3" s="6"/>
      <c r="J3" s="6"/>
      <c r="K3" s="6"/>
      <c r="L3" s="6"/>
      <c r="M3" s="6"/>
      <c r="N3" s="6"/>
      <c r="O3" s="6"/>
      <c r="P3" s="6"/>
      <c r="Q3" s="6"/>
      <c r="R3" s="6"/>
    </row>
    <row r="4" spans="1:18" ht="48" customHeight="1" x14ac:dyDescent="0.2">
      <c r="A4" s="6"/>
      <c r="B4" s="9"/>
      <c r="C4" s="9"/>
      <c r="D4" s="9"/>
      <c r="E4" s="6"/>
      <c r="F4" s="35" t="s">
        <v>69</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eP9YyHthA9ZchZLffo4rMwQ/LV02utSYp52T+OjXoxoBv3fdmYWSgrEtjkb9dLpKkKSF8vDwN63NkbTH2yxdHA==" saltValue="+8Q2vh1Eo87wq15g7UeKdQ=="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50</v>
      </c>
      <c r="G3" s="6"/>
      <c r="H3" s="6"/>
      <c r="I3" s="6"/>
      <c r="J3" s="6"/>
      <c r="K3" s="6"/>
      <c r="L3" s="6"/>
      <c r="M3" s="6"/>
      <c r="N3" s="6"/>
      <c r="O3" s="6"/>
      <c r="P3" s="6"/>
      <c r="Q3" s="6"/>
      <c r="R3" s="6"/>
    </row>
    <row r="4" spans="1:18" ht="32" customHeight="1" x14ac:dyDescent="0.2">
      <c r="A4" s="6"/>
      <c r="B4" s="9"/>
      <c r="C4" s="9"/>
      <c r="D4" s="9"/>
      <c r="E4" s="6"/>
      <c r="F4" s="35" t="s">
        <v>70</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x0gELsN2ke1o7ZJE6JnMccpDpnG88DoOFMr4cfQVd+h/0BNp2iDQ6MNPCM/ldFMXJRKfMuEhIB6PWUY7Mc8YRA==" saltValue="CiPeYnQlxcNeZNkKJLSS5A=="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51</v>
      </c>
      <c r="G3" s="6"/>
      <c r="H3" s="6"/>
      <c r="I3" s="6"/>
      <c r="J3" s="6"/>
      <c r="K3" s="6"/>
      <c r="L3" s="6"/>
      <c r="M3" s="6"/>
      <c r="N3" s="6"/>
      <c r="O3" s="6"/>
      <c r="P3" s="6"/>
      <c r="Q3" s="6"/>
      <c r="R3" s="6"/>
    </row>
    <row r="4" spans="1:18" ht="32" customHeight="1" x14ac:dyDescent="0.2">
      <c r="A4" s="6"/>
      <c r="B4" s="9"/>
      <c r="C4" s="9"/>
      <c r="D4" s="9"/>
      <c r="E4" s="6"/>
      <c r="F4" s="35" t="s">
        <v>71</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sfQu7xRwEfYIF6jzLcev1yZc8WuOW0O23R6jJt7Z51D5FCX3XX+sR8GWXLUzZEvAbj3r/6JJDcCrfhKPPw1hA==" saltValue="R3RzMDKlLpV5w59dWvFl4Q=="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52</v>
      </c>
      <c r="G3" s="6"/>
      <c r="H3" s="6"/>
      <c r="I3" s="6"/>
      <c r="J3" s="6"/>
      <c r="K3" s="6"/>
      <c r="L3" s="6"/>
      <c r="M3" s="6"/>
      <c r="N3" s="6"/>
      <c r="O3" s="6"/>
      <c r="P3" s="6"/>
      <c r="Q3" s="6"/>
      <c r="R3" s="6"/>
    </row>
    <row r="4" spans="1:18" ht="32" customHeight="1" x14ac:dyDescent="0.2">
      <c r="A4" s="6"/>
      <c r="B4" s="9"/>
      <c r="C4" s="9"/>
      <c r="D4" s="9"/>
      <c r="E4" s="6"/>
      <c r="F4" s="35" t="s">
        <v>72</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XuksqcZ/HXTy7ydWxqOUhch5cXxtSji52LEkdEZhKwv5vz4mNEr/3DmEza8JsG4iV+WrHPyFLnwvEWNS2msGUQ==" saltValue="8sOVEnWijCqJa8b+0Bkouw=="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55</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38</v>
      </c>
      <c r="G3" s="6"/>
      <c r="H3" s="6"/>
      <c r="I3" s="6"/>
      <c r="J3" s="6"/>
      <c r="K3" s="6"/>
      <c r="L3" s="6"/>
      <c r="M3" s="6"/>
      <c r="N3" s="6"/>
      <c r="O3" s="6"/>
      <c r="P3" s="6"/>
      <c r="Q3" s="6"/>
      <c r="R3" s="6"/>
    </row>
    <row r="4" spans="1:18" ht="32" customHeight="1" x14ac:dyDescent="0.2">
      <c r="A4" s="6"/>
      <c r="B4" s="9"/>
      <c r="C4" s="9"/>
      <c r="D4" s="9"/>
      <c r="E4" s="6"/>
      <c r="F4" s="35" t="s">
        <v>73</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hm7ntsWcn0ns4bXTpkcubjSRzFQOyU0bt0COvbykAFEjWKrp1he+aXtd0uEdSzwMFhiLskpp/a8+Nu+Q8O+TxQ==" saltValue="Ij7PFYpC7tlhI4V23kocHQ=="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39</v>
      </c>
      <c r="G3" s="6"/>
      <c r="H3" s="6"/>
      <c r="I3" s="6"/>
      <c r="J3" s="6"/>
      <c r="K3" s="6"/>
      <c r="L3" s="6"/>
      <c r="M3" s="6"/>
      <c r="N3" s="6"/>
      <c r="O3" s="6"/>
      <c r="P3" s="6"/>
      <c r="Q3" s="6"/>
      <c r="R3" s="6"/>
    </row>
    <row r="4" spans="1:18" ht="32" customHeight="1" x14ac:dyDescent="0.2">
      <c r="A4" s="6"/>
      <c r="B4" s="9"/>
      <c r="C4" s="9"/>
      <c r="D4" s="9"/>
      <c r="E4" s="6"/>
      <c r="F4" s="35" t="s">
        <v>74</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F9AknApZ8ScB9ZjydJU8a/5ST88SWd8AR3rFxyaFIbRP+LUv+lOYR1CcLrGpmO+BXhbwj9tCuO6wi3iIDH0Z0w==" saltValue="liwmX/cJirKHda1+EjRaBw=="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25</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36</v>
      </c>
      <c r="G3" s="6"/>
      <c r="H3" s="6"/>
      <c r="I3" s="6"/>
      <c r="J3" s="6"/>
      <c r="K3" s="6"/>
      <c r="L3" s="6"/>
      <c r="M3" s="6"/>
      <c r="N3" s="6"/>
      <c r="O3" s="6"/>
      <c r="P3" s="6"/>
      <c r="Q3" s="6"/>
      <c r="R3" s="6"/>
    </row>
    <row r="4" spans="1:18" ht="32" customHeight="1" x14ac:dyDescent="0.2">
      <c r="A4" s="6"/>
      <c r="B4" s="9"/>
      <c r="C4" s="9"/>
      <c r="D4" s="9"/>
      <c r="E4" s="6"/>
      <c r="F4" s="35" t="s">
        <v>75</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jfFkF6OWHkzr+1SVHKaKldjp2j8iujORD4KYIv7fMJd0G5Ddzws7iAUPTVncek0vYHg2eTg8jIcPfOsZiWBLxA==" saltValue="DK6/ybYE1NpaElgVOuksTA=="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25</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37</v>
      </c>
      <c r="G3" s="6"/>
      <c r="H3" s="6"/>
      <c r="I3" s="6"/>
      <c r="J3" s="6"/>
      <c r="K3" s="6"/>
      <c r="L3" s="6"/>
      <c r="M3" s="6"/>
      <c r="N3" s="6"/>
      <c r="O3" s="6"/>
      <c r="P3" s="6"/>
      <c r="Q3" s="6"/>
      <c r="R3" s="6"/>
    </row>
    <row r="4" spans="1:18" ht="128" customHeight="1" x14ac:dyDescent="0.2">
      <c r="A4" s="6"/>
      <c r="B4" s="9"/>
      <c r="C4" s="9"/>
      <c r="D4" s="9"/>
      <c r="E4" s="6"/>
      <c r="F4" s="35" t="s">
        <v>76</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fNIrQdkCrJ63Tu1BJ62GFis43Fkp6Vf6xIrmxS7uZXUvffzDp2WmSYOu61OPKPM99yACfHlNXdvNpyrElz9fHw==" saltValue="qm3eUSgebP50WHr6Oet4rg=="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57</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31</v>
      </c>
      <c r="G3" s="6"/>
      <c r="H3" s="6"/>
      <c r="I3" s="6"/>
      <c r="J3" s="6"/>
      <c r="K3" s="6"/>
      <c r="L3" s="6"/>
      <c r="M3" s="6"/>
      <c r="N3" s="6"/>
      <c r="O3" s="6"/>
      <c r="P3" s="6"/>
      <c r="Q3" s="6"/>
      <c r="R3" s="6"/>
    </row>
    <row r="4" spans="1:18" ht="32" customHeight="1" x14ac:dyDescent="0.2">
      <c r="A4" s="6"/>
      <c r="B4" s="9"/>
      <c r="C4" s="9"/>
      <c r="D4" s="9"/>
      <c r="E4" s="6"/>
      <c r="F4" s="35" t="s">
        <v>77</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nhMVtokT7CUk9pKJ2OE1akVGnCGsdVxvIOZQq7PxOx5FZNN5PxJ3+g8wPSovteQWEMJYXjalc+KSzSliIdeliw==" saltValue="lv9flDZfgWb5GVO6MAlxng=="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4" s="6" customFormat="1" ht="24" x14ac:dyDescent="0.3">
      <c r="A1" s="38" t="s">
        <v>84</v>
      </c>
      <c r="B1" s="38"/>
      <c r="C1" s="38"/>
      <c r="D1" s="9"/>
      <c r="F1" s="10" t="s">
        <v>19</v>
      </c>
    </row>
    <row r="2" spans="1:14" s="6" customFormat="1" x14ac:dyDescent="0.2">
      <c r="B2" s="9" t="s">
        <v>1</v>
      </c>
      <c r="C2" s="9" t="s">
        <v>2</v>
      </c>
      <c r="D2" s="9" t="s">
        <v>3</v>
      </c>
    </row>
    <row r="3" spans="1:14" s="6" customFormat="1" ht="19" x14ac:dyDescent="0.25">
      <c r="B3" s="8" t="s">
        <v>6</v>
      </c>
      <c r="C3" s="8"/>
      <c r="D3" s="8"/>
      <c r="F3" s="11" t="s">
        <v>40</v>
      </c>
    </row>
    <row r="4" spans="1:14" s="6" customFormat="1" ht="48" customHeight="1" x14ac:dyDescent="0.2">
      <c r="B4" s="9"/>
      <c r="C4" s="9"/>
      <c r="D4" s="9"/>
      <c r="F4" s="35" t="s">
        <v>60</v>
      </c>
      <c r="G4" s="35"/>
      <c r="H4" s="35"/>
      <c r="I4" s="35"/>
      <c r="J4" s="35"/>
      <c r="K4" s="35"/>
      <c r="L4" s="35"/>
      <c r="M4" s="35"/>
      <c r="N4" s="35"/>
    </row>
    <row r="5" spans="1:14" s="6" customFormat="1" x14ac:dyDescent="0.2">
      <c r="B5" s="9"/>
      <c r="C5" s="9"/>
      <c r="D5" s="9"/>
    </row>
    <row r="6" spans="1:14" s="6" customFormat="1" ht="19" x14ac:dyDescent="0.25">
      <c r="B6" s="11" t="s">
        <v>7</v>
      </c>
      <c r="C6" s="9"/>
      <c r="D6" s="9"/>
    </row>
    <row r="7" spans="1:14" x14ac:dyDescent="0.2">
      <c r="J7" s="5" t="s">
        <v>16</v>
      </c>
    </row>
    <row r="8" spans="1:14" ht="16" customHeight="1" x14ac:dyDescent="0.2">
      <c r="B8" s="37" t="s">
        <v>17</v>
      </c>
      <c r="C8" s="37"/>
      <c r="D8" s="37"/>
      <c r="E8" s="37"/>
      <c r="F8" s="37"/>
      <c r="G8" s="37"/>
      <c r="H8" s="37"/>
      <c r="J8" s="36"/>
      <c r="K8" s="36"/>
      <c r="L8" s="36"/>
      <c r="M8" s="36"/>
    </row>
    <row r="9" spans="1:14" x14ac:dyDescent="0.2">
      <c r="B9" s="37"/>
      <c r="C9" s="37"/>
      <c r="D9" s="37"/>
      <c r="E9" s="37"/>
      <c r="F9" s="37"/>
      <c r="G9" s="37"/>
      <c r="H9" s="37"/>
      <c r="J9" s="36"/>
      <c r="K9" s="36"/>
      <c r="L9" s="36"/>
      <c r="M9" s="36"/>
    </row>
    <row r="10" spans="1:14" x14ac:dyDescent="0.2">
      <c r="B10" s="37"/>
      <c r="C10" s="37"/>
      <c r="D10" s="37"/>
      <c r="E10" s="37"/>
      <c r="F10" s="37"/>
      <c r="G10" s="37"/>
      <c r="H10" s="37"/>
      <c r="J10" s="36"/>
      <c r="K10" s="36"/>
      <c r="L10" s="36"/>
      <c r="M10" s="36"/>
    </row>
    <row r="11" spans="1:14" x14ac:dyDescent="0.2">
      <c r="B11" s="37"/>
      <c r="C11" s="37"/>
      <c r="D11" s="37"/>
      <c r="E11" s="37"/>
      <c r="F11" s="37"/>
      <c r="G11" s="37"/>
      <c r="H11" s="37"/>
      <c r="J11" s="36"/>
      <c r="K11" s="36"/>
      <c r="L11" s="36"/>
      <c r="M11" s="36"/>
    </row>
    <row r="12" spans="1:14" x14ac:dyDescent="0.2">
      <c r="B12" s="37"/>
      <c r="C12" s="37"/>
      <c r="D12" s="37"/>
      <c r="E12" s="37"/>
      <c r="F12" s="37"/>
      <c r="G12" s="37"/>
      <c r="H12" s="37"/>
      <c r="J12" s="36"/>
      <c r="K12" s="36"/>
      <c r="L12" s="36"/>
      <c r="M12" s="36"/>
    </row>
    <row r="13" spans="1:14" x14ac:dyDescent="0.2">
      <c r="B13" s="37"/>
      <c r="C13" s="37"/>
      <c r="D13" s="37"/>
      <c r="E13" s="37"/>
      <c r="F13" s="37"/>
      <c r="G13" s="37"/>
      <c r="H13" s="37"/>
      <c r="J13" s="36"/>
      <c r="K13" s="36"/>
      <c r="L13" s="36"/>
      <c r="M13" s="36"/>
    </row>
    <row r="14" spans="1:14" x14ac:dyDescent="0.2">
      <c r="B14" s="37"/>
      <c r="C14" s="37"/>
      <c r="D14" s="37"/>
      <c r="E14" s="37"/>
      <c r="F14" s="37"/>
      <c r="G14" s="37"/>
      <c r="H14" s="37"/>
      <c r="J14" s="36"/>
      <c r="K14" s="36"/>
      <c r="L14" s="36"/>
      <c r="M14" s="36"/>
    </row>
    <row r="15" spans="1:14" x14ac:dyDescent="0.2">
      <c r="B15" s="37"/>
      <c r="C15" s="37"/>
      <c r="D15" s="37"/>
      <c r="E15" s="37"/>
      <c r="F15" s="37"/>
      <c r="G15" s="37"/>
      <c r="H15" s="37"/>
      <c r="J15" s="36"/>
      <c r="K15" s="36"/>
      <c r="L15" s="36"/>
      <c r="M15" s="36"/>
    </row>
    <row r="16" spans="1:14"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GemQYAALXODf3jZz4C0N9bKdINY+MH2JkJBUOeosICZiJvgtfUuP7m8l6o6tqbP96nKWGhXUeSOpZTQUb53GcA==" saltValue="GirMMROqVcOI6FbEfD3eXg==" spinCount="100000" sheet="1" selectLockedCells="1"/>
  <mergeCells count="4">
    <mergeCell ref="F4:N4"/>
    <mergeCell ref="J8:M27"/>
    <mergeCell ref="B8:H27"/>
    <mergeCell ref="A1:C1"/>
  </mergeCells>
  <phoneticPr fontId="3" type="noConversion"/>
  <hyperlinks>
    <hyperlink ref="A1" location="Síntese!A1" display="voltar à página inicial"/>
  </hyperlinks>
  <pageMargins left="0.7" right="0.7" top="0.75" bottom="0.75" header="0.3" footer="0.3"/>
  <pageSetup paperSize="9" orientation="landscape" horizontalDpi="0" verticalDpi="0"/>
  <headerFooter>
    <oddFooter>Página &amp;P&amp;R&amp;A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57</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32</v>
      </c>
      <c r="G3" s="6"/>
      <c r="H3" s="6"/>
      <c r="I3" s="6"/>
      <c r="J3" s="6"/>
      <c r="K3" s="6"/>
      <c r="L3" s="6"/>
      <c r="M3" s="6"/>
      <c r="N3" s="6"/>
      <c r="O3" s="6"/>
      <c r="P3" s="6"/>
      <c r="Q3" s="6"/>
      <c r="R3" s="6"/>
    </row>
    <row r="4" spans="1:18" ht="32" customHeight="1" x14ac:dyDescent="0.2">
      <c r="A4" s="6"/>
      <c r="B4" s="9"/>
      <c r="C4" s="9"/>
      <c r="D4" s="9"/>
      <c r="E4" s="6"/>
      <c r="F4" s="35" t="s">
        <v>78</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Hedec1ZSu4ctUe+6vZylZ2eAeV3gLXtAFCen0j9ynJi8I3uL6ZyXSSamddN6FDEK+4bVO5D5VbYvwEkG1LapLg==" saltValue="bgJjpBkMDABk7wluggT2Yw=="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57</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33</v>
      </c>
      <c r="G3" s="6"/>
      <c r="H3" s="6"/>
      <c r="I3" s="6"/>
      <c r="J3" s="6"/>
      <c r="K3" s="6"/>
      <c r="L3" s="6"/>
      <c r="M3" s="6"/>
      <c r="N3" s="6"/>
      <c r="O3" s="6"/>
      <c r="P3" s="6"/>
      <c r="Q3" s="6"/>
      <c r="R3" s="6"/>
    </row>
    <row r="4" spans="1:18" ht="32" customHeight="1" x14ac:dyDescent="0.2">
      <c r="A4" s="6"/>
      <c r="B4" s="9"/>
      <c r="C4" s="9"/>
      <c r="D4" s="9"/>
      <c r="E4" s="6"/>
      <c r="F4" s="35" t="s">
        <v>79</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E/9MQtydXkfahHyV55Kj5X5GwFfJ/GXFe5SN66dYoCr+agdhVbP72Mq/61My6zInFo7Tw3QAV4/+HV4cMwLx5g==" saltValue="YoE96XbkG8ObjD5f5FpWHg=="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57</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34</v>
      </c>
      <c r="G3" s="6"/>
      <c r="H3" s="6"/>
      <c r="I3" s="6"/>
      <c r="J3" s="6"/>
      <c r="K3" s="6"/>
      <c r="L3" s="6"/>
      <c r="M3" s="6"/>
      <c r="N3" s="6"/>
      <c r="O3" s="6"/>
      <c r="P3" s="6"/>
      <c r="Q3" s="6"/>
      <c r="R3" s="6"/>
    </row>
    <row r="4" spans="1:18" ht="32" customHeight="1" x14ac:dyDescent="0.2">
      <c r="A4" s="6"/>
      <c r="B4" s="9"/>
      <c r="C4" s="9"/>
      <c r="D4" s="9"/>
      <c r="E4" s="6"/>
      <c r="F4" s="35" t="s">
        <v>80</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g7TdcgdbXntuupO+mbkmCsOe6+Wk1/9wToZt7tTOG9muAZjLgY/pNvcE9DN2mAMOBcWZE5aDAFgVfFo9kO7s0w==" saltValue="pIM8+kHytGOQNE4DVGXLkQ=="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57</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35</v>
      </c>
      <c r="G3" s="6"/>
      <c r="H3" s="6"/>
      <c r="I3" s="6"/>
      <c r="J3" s="6"/>
      <c r="K3" s="6"/>
      <c r="L3" s="6"/>
      <c r="M3" s="6"/>
      <c r="N3" s="6"/>
      <c r="O3" s="6"/>
      <c r="P3" s="6"/>
      <c r="Q3" s="6"/>
      <c r="R3" s="6"/>
    </row>
    <row r="4" spans="1:18" ht="48" customHeight="1" x14ac:dyDescent="0.2">
      <c r="A4" s="6"/>
      <c r="B4" s="9"/>
      <c r="C4" s="9"/>
      <c r="D4" s="9"/>
      <c r="E4" s="6"/>
      <c r="F4" s="35" t="s">
        <v>81</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0Q9AP69qN9AZUIXi+cDMbqFsyN1pbNDEyhbdNG7AzSrDFwC9wdLijVkWWUyt3fD2hqf2Og9U2mcc2BA6TdQOjw==" saltValue="2jQHZxDs7gas2ELclYEoXA=="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58</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29</v>
      </c>
      <c r="G3" s="6"/>
      <c r="H3" s="6"/>
      <c r="I3" s="6"/>
      <c r="J3" s="6"/>
      <c r="K3" s="6"/>
      <c r="L3" s="6"/>
      <c r="M3" s="6"/>
      <c r="N3" s="6"/>
      <c r="O3" s="6"/>
      <c r="P3" s="6"/>
      <c r="Q3" s="6"/>
      <c r="R3" s="6"/>
    </row>
    <row r="4" spans="1:18" x14ac:dyDescent="0.2">
      <c r="A4" s="6"/>
      <c r="B4" s="9"/>
      <c r="C4" s="9"/>
      <c r="D4" s="9"/>
      <c r="E4" s="6"/>
      <c r="F4" s="35" t="s">
        <v>82</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F0xgc8AH47DZl8h6qyCCFY1LO82ZM8pUCdnhUp7xWfOSuEj8TxY+vIqCLMGv3cgY79zWZ3Ga5GgwxMCZ9ivXA==" saltValue="r1TEvkAiB/feZLvfenXmeQ=="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59</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30</v>
      </c>
      <c r="G3" s="6"/>
      <c r="H3" s="6"/>
      <c r="I3" s="6"/>
      <c r="J3" s="6"/>
      <c r="K3" s="6"/>
      <c r="L3" s="6"/>
      <c r="M3" s="6"/>
      <c r="N3" s="6"/>
      <c r="O3" s="6"/>
      <c r="P3" s="6"/>
      <c r="Q3" s="6"/>
      <c r="R3" s="6"/>
    </row>
    <row r="4" spans="1:18" ht="32" customHeight="1" x14ac:dyDescent="0.2">
      <c r="A4" s="6"/>
      <c r="B4" s="9"/>
      <c r="C4" s="9"/>
      <c r="D4" s="9"/>
      <c r="E4" s="6"/>
      <c r="F4" s="35" t="s">
        <v>83</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myN4u9T+2yRfc/jd6Z1TP1XWzYdULIpdE9eQsOSAJNeABUy3XRh4KFi0I9SNBNlNWY50qG1Mqz9MFH+UerEZ9A==" saltValue="zJMvlE4L77gE97AVxoJSjw==" spinCount="100000" sheet="1" objects="1" scenarios="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5" ht="24" x14ac:dyDescent="0.3">
      <c r="A1" s="38" t="s">
        <v>84</v>
      </c>
      <c r="B1" s="38"/>
      <c r="C1" s="38"/>
      <c r="D1" s="9"/>
      <c r="E1" s="6"/>
      <c r="F1" s="10" t="s">
        <v>19</v>
      </c>
      <c r="G1" s="6"/>
      <c r="H1" s="6"/>
      <c r="I1" s="6"/>
      <c r="J1" s="6"/>
      <c r="K1" s="6"/>
      <c r="L1" s="6"/>
      <c r="M1" s="6"/>
      <c r="N1" s="6"/>
      <c r="O1" s="6"/>
    </row>
    <row r="2" spans="1:15" x14ac:dyDescent="0.2">
      <c r="A2" s="6"/>
      <c r="B2" s="9" t="s">
        <v>1</v>
      </c>
      <c r="C2" s="9" t="s">
        <v>2</v>
      </c>
      <c r="D2" s="9" t="s">
        <v>3</v>
      </c>
      <c r="E2" s="6"/>
      <c r="F2" s="6"/>
      <c r="G2" s="6"/>
      <c r="H2" s="6"/>
      <c r="I2" s="6"/>
      <c r="J2" s="6"/>
      <c r="K2" s="6"/>
      <c r="L2" s="6"/>
      <c r="M2" s="6"/>
      <c r="N2" s="6"/>
      <c r="O2" s="6"/>
    </row>
    <row r="3" spans="1:15" ht="19" x14ac:dyDescent="0.25">
      <c r="A3" s="6"/>
      <c r="B3" s="8" t="s">
        <v>6</v>
      </c>
      <c r="C3" s="8" t="s">
        <v>4</v>
      </c>
      <c r="D3" s="8" t="s">
        <v>4</v>
      </c>
      <c r="E3" s="6"/>
      <c r="F3" s="11" t="s">
        <v>41</v>
      </c>
      <c r="G3" s="6"/>
      <c r="H3" s="6"/>
      <c r="I3" s="6"/>
      <c r="J3" s="6"/>
      <c r="K3" s="6"/>
      <c r="L3" s="6"/>
      <c r="M3" s="6"/>
      <c r="N3" s="6"/>
      <c r="O3" s="6"/>
    </row>
    <row r="4" spans="1:15" ht="16" customHeight="1" x14ac:dyDescent="0.2">
      <c r="A4" s="6"/>
      <c r="B4" s="9"/>
      <c r="C4" s="9"/>
      <c r="D4" s="9"/>
      <c r="E4" s="6"/>
      <c r="F4" s="35" t="s">
        <v>61</v>
      </c>
      <c r="G4" s="35"/>
      <c r="H4" s="35"/>
      <c r="I4" s="35"/>
      <c r="J4" s="35"/>
      <c r="K4" s="35"/>
      <c r="L4" s="35"/>
      <c r="M4" s="35"/>
      <c r="N4" s="35"/>
      <c r="O4" s="6"/>
    </row>
    <row r="5" spans="1:15" x14ac:dyDescent="0.2">
      <c r="A5" s="6"/>
      <c r="B5" s="9"/>
      <c r="C5" s="9"/>
      <c r="D5" s="9"/>
      <c r="E5" s="6"/>
      <c r="F5" s="6"/>
      <c r="G5" s="6"/>
      <c r="H5" s="6"/>
      <c r="I5" s="6"/>
      <c r="J5" s="6"/>
      <c r="K5" s="6"/>
      <c r="L5" s="6"/>
      <c r="M5" s="6"/>
      <c r="N5" s="6"/>
      <c r="O5" s="6"/>
    </row>
    <row r="6" spans="1:15" ht="19" x14ac:dyDescent="0.25">
      <c r="A6" s="6"/>
      <c r="B6" s="11" t="s">
        <v>7</v>
      </c>
      <c r="C6" s="9"/>
      <c r="D6" s="9"/>
      <c r="E6" s="6"/>
      <c r="F6" s="6"/>
      <c r="G6" s="6"/>
      <c r="H6" s="6"/>
      <c r="I6" s="6"/>
      <c r="J6" s="6"/>
      <c r="K6" s="6"/>
      <c r="L6" s="6"/>
      <c r="M6" s="6"/>
      <c r="N6" s="6"/>
      <c r="O6" s="6"/>
    </row>
    <row r="7" spans="1:15" x14ac:dyDescent="0.2">
      <c r="J7" s="5" t="s">
        <v>16</v>
      </c>
    </row>
    <row r="8" spans="1:15" x14ac:dyDescent="0.2">
      <c r="B8" s="37"/>
      <c r="C8" s="37"/>
      <c r="D8" s="37"/>
      <c r="E8" s="37"/>
      <c r="F8" s="37"/>
      <c r="G8" s="37"/>
      <c r="H8" s="37"/>
      <c r="J8" s="36"/>
      <c r="K8" s="36"/>
      <c r="L8" s="36"/>
      <c r="M8" s="36"/>
    </row>
    <row r="9" spans="1:15" x14ac:dyDescent="0.2">
      <c r="B9" s="37"/>
      <c r="C9" s="37"/>
      <c r="D9" s="37"/>
      <c r="E9" s="37"/>
      <c r="F9" s="37"/>
      <c r="G9" s="37"/>
      <c r="H9" s="37"/>
      <c r="J9" s="36"/>
      <c r="K9" s="36"/>
      <c r="L9" s="36"/>
      <c r="M9" s="36"/>
    </row>
    <row r="10" spans="1:15" x14ac:dyDescent="0.2">
      <c r="B10" s="37"/>
      <c r="C10" s="37"/>
      <c r="D10" s="37"/>
      <c r="E10" s="37"/>
      <c r="F10" s="37"/>
      <c r="G10" s="37"/>
      <c r="H10" s="37"/>
      <c r="J10" s="36"/>
      <c r="K10" s="36"/>
      <c r="L10" s="36"/>
      <c r="M10" s="36"/>
    </row>
    <row r="11" spans="1:15" x14ac:dyDescent="0.2">
      <c r="B11" s="37"/>
      <c r="C11" s="37"/>
      <c r="D11" s="37"/>
      <c r="E11" s="37"/>
      <c r="F11" s="37"/>
      <c r="G11" s="37"/>
      <c r="H11" s="37"/>
      <c r="J11" s="36"/>
      <c r="K11" s="36"/>
      <c r="L11" s="36"/>
      <c r="M11" s="36"/>
    </row>
    <row r="12" spans="1:15" x14ac:dyDescent="0.2">
      <c r="B12" s="37"/>
      <c r="C12" s="37"/>
      <c r="D12" s="37"/>
      <c r="E12" s="37"/>
      <c r="F12" s="37"/>
      <c r="G12" s="37"/>
      <c r="H12" s="37"/>
      <c r="J12" s="36"/>
      <c r="K12" s="36"/>
      <c r="L12" s="36"/>
      <c r="M12" s="36"/>
    </row>
    <row r="13" spans="1:15" x14ac:dyDescent="0.2">
      <c r="B13" s="37"/>
      <c r="C13" s="37"/>
      <c r="D13" s="37"/>
      <c r="E13" s="37"/>
      <c r="F13" s="37"/>
      <c r="G13" s="37"/>
      <c r="H13" s="37"/>
      <c r="J13" s="36"/>
      <c r="K13" s="36"/>
      <c r="L13" s="36"/>
      <c r="M13" s="36"/>
    </row>
    <row r="14" spans="1:15" x14ac:dyDescent="0.2">
      <c r="B14" s="37"/>
      <c r="C14" s="37"/>
      <c r="D14" s="37"/>
      <c r="E14" s="37"/>
      <c r="F14" s="37"/>
      <c r="G14" s="37"/>
      <c r="H14" s="37"/>
      <c r="J14" s="36"/>
      <c r="K14" s="36"/>
      <c r="L14" s="36"/>
      <c r="M14" s="36"/>
    </row>
    <row r="15" spans="1:15" x14ac:dyDescent="0.2">
      <c r="B15" s="37"/>
      <c r="C15" s="37"/>
      <c r="D15" s="37"/>
      <c r="E15" s="37"/>
      <c r="F15" s="37"/>
      <c r="G15" s="37"/>
      <c r="H15" s="37"/>
      <c r="J15" s="36"/>
      <c r="K15" s="36"/>
      <c r="L15" s="36"/>
      <c r="M15" s="36"/>
    </row>
    <row r="16" spans="1:15"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k783cEdhPj0bjDiMfvWxluMNFf217+aMzLQWWIIioCXDL4uXLZ3Stwd+s0Y4a15FOfC7DxkI0pXa0opUUcroaQ==" saltValue="T1SDo/js7t4dG2PYMZm/cQ=="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38" t="s">
        <v>84</v>
      </c>
      <c r="B1" s="38"/>
      <c r="C1" s="38"/>
      <c r="D1" s="9"/>
      <c r="E1" s="6"/>
      <c r="F1" s="10" t="s">
        <v>19</v>
      </c>
      <c r="G1" s="6"/>
      <c r="H1" s="6"/>
      <c r="I1" s="6"/>
      <c r="J1" s="6"/>
      <c r="K1" s="6"/>
      <c r="L1" s="6"/>
      <c r="M1" s="6"/>
      <c r="N1" s="6"/>
      <c r="O1" s="6"/>
      <c r="P1" s="6"/>
    </row>
    <row r="2" spans="1:16" x14ac:dyDescent="0.2">
      <c r="A2" s="6"/>
      <c r="B2" s="9" t="s">
        <v>1</v>
      </c>
      <c r="C2" s="9" t="s">
        <v>2</v>
      </c>
      <c r="D2" s="9" t="s">
        <v>3</v>
      </c>
      <c r="E2" s="6"/>
      <c r="F2" s="6"/>
      <c r="G2" s="6"/>
      <c r="H2" s="6"/>
      <c r="I2" s="6"/>
      <c r="J2" s="6"/>
      <c r="K2" s="6"/>
      <c r="L2" s="6"/>
      <c r="M2" s="6"/>
      <c r="N2" s="6"/>
      <c r="O2" s="6"/>
      <c r="P2" s="6"/>
    </row>
    <row r="3" spans="1:16" ht="19" x14ac:dyDescent="0.25">
      <c r="A3" s="6"/>
      <c r="B3" s="8" t="s">
        <v>6</v>
      </c>
      <c r="C3" s="8" t="s">
        <v>4</v>
      </c>
      <c r="D3" s="8" t="s">
        <v>4</v>
      </c>
      <c r="E3" s="6"/>
      <c r="F3" s="11" t="s">
        <v>42</v>
      </c>
      <c r="G3" s="6"/>
      <c r="H3" s="6"/>
      <c r="I3" s="6"/>
      <c r="J3" s="6"/>
      <c r="K3" s="6"/>
      <c r="L3" s="6"/>
      <c r="M3" s="6"/>
      <c r="N3" s="6"/>
      <c r="O3" s="6"/>
      <c r="P3" s="6"/>
    </row>
    <row r="4" spans="1:16" ht="32" customHeight="1" x14ac:dyDescent="0.2">
      <c r="A4" s="6"/>
      <c r="B4" s="9"/>
      <c r="C4" s="9"/>
      <c r="D4" s="9"/>
      <c r="E4" s="6"/>
      <c r="F4" s="35" t="s">
        <v>62</v>
      </c>
      <c r="G4" s="35"/>
      <c r="H4" s="35"/>
      <c r="I4" s="35"/>
      <c r="J4" s="35"/>
      <c r="K4" s="35"/>
      <c r="L4" s="35"/>
      <c r="M4" s="35"/>
      <c r="N4" s="35"/>
      <c r="O4" s="6"/>
      <c r="P4" s="6"/>
    </row>
    <row r="5" spans="1:16" x14ac:dyDescent="0.2">
      <c r="A5" s="6"/>
      <c r="B5" s="9"/>
      <c r="C5" s="9"/>
      <c r="D5" s="9"/>
      <c r="E5" s="6"/>
      <c r="F5" s="6"/>
      <c r="G5" s="6"/>
      <c r="H5" s="6"/>
      <c r="I5" s="6"/>
      <c r="J5" s="6"/>
      <c r="K5" s="6"/>
      <c r="L5" s="6"/>
      <c r="M5" s="6"/>
      <c r="N5" s="6"/>
      <c r="O5" s="6"/>
      <c r="P5" s="6"/>
    </row>
    <row r="6" spans="1:16" ht="19" x14ac:dyDescent="0.25">
      <c r="A6" s="6"/>
      <c r="B6" s="11" t="s">
        <v>7</v>
      </c>
      <c r="C6" s="9"/>
      <c r="D6" s="9"/>
      <c r="E6" s="6"/>
      <c r="F6" s="6"/>
      <c r="G6" s="6"/>
      <c r="H6" s="6"/>
      <c r="I6" s="6"/>
      <c r="J6" s="6"/>
      <c r="K6" s="6"/>
      <c r="L6" s="6"/>
      <c r="M6" s="6"/>
      <c r="N6" s="6"/>
      <c r="O6" s="6"/>
      <c r="P6" s="6"/>
    </row>
    <row r="7" spans="1:16" x14ac:dyDescent="0.2">
      <c r="J7" s="5" t="s">
        <v>16</v>
      </c>
    </row>
    <row r="8" spans="1:16" x14ac:dyDescent="0.2">
      <c r="B8" s="37"/>
      <c r="C8" s="37"/>
      <c r="D8" s="37"/>
      <c r="E8" s="37"/>
      <c r="F8" s="37"/>
      <c r="G8" s="37"/>
      <c r="H8" s="37"/>
      <c r="J8" s="36"/>
      <c r="K8" s="36"/>
      <c r="L8" s="36"/>
      <c r="M8" s="36"/>
    </row>
    <row r="9" spans="1:16" x14ac:dyDescent="0.2">
      <c r="B9" s="37"/>
      <c r="C9" s="37"/>
      <c r="D9" s="37"/>
      <c r="E9" s="37"/>
      <c r="F9" s="37"/>
      <c r="G9" s="37"/>
      <c r="H9" s="37"/>
      <c r="J9" s="36"/>
      <c r="K9" s="36"/>
      <c r="L9" s="36"/>
      <c r="M9" s="36"/>
    </row>
    <row r="10" spans="1:16" x14ac:dyDescent="0.2">
      <c r="B10" s="37"/>
      <c r="C10" s="37"/>
      <c r="D10" s="37"/>
      <c r="E10" s="37"/>
      <c r="F10" s="37"/>
      <c r="G10" s="37"/>
      <c r="H10" s="37"/>
      <c r="J10" s="36"/>
      <c r="K10" s="36"/>
      <c r="L10" s="36"/>
      <c r="M10" s="36"/>
    </row>
    <row r="11" spans="1:16" x14ac:dyDescent="0.2">
      <c r="B11" s="37"/>
      <c r="C11" s="37"/>
      <c r="D11" s="37"/>
      <c r="E11" s="37"/>
      <c r="F11" s="37"/>
      <c r="G11" s="37"/>
      <c r="H11" s="37"/>
      <c r="J11" s="36"/>
      <c r="K11" s="36"/>
      <c r="L11" s="36"/>
      <c r="M11" s="36"/>
    </row>
    <row r="12" spans="1:16" x14ac:dyDescent="0.2">
      <c r="B12" s="37"/>
      <c r="C12" s="37"/>
      <c r="D12" s="37"/>
      <c r="E12" s="37"/>
      <c r="F12" s="37"/>
      <c r="G12" s="37"/>
      <c r="H12" s="37"/>
      <c r="J12" s="36"/>
      <c r="K12" s="36"/>
      <c r="L12" s="36"/>
      <c r="M12" s="36"/>
    </row>
    <row r="13" spans="1:16" x14ac:dyDescent="0.2">
      <c r="B13" s="37"/>
      <c r="C13" s="37"/>
      <c r="D13" s="37"/>
      <c r="E13" s="37"/>
      <c r="F13" s="37"/>
      <c r="G13" s="37"/>
      <c r="H13" s="37"/>
      <c r="J13" s="36"/>
      <c r="K13" s="36"/>
      <c r="L13" s="36"/>
      <c r="M13" s="36"/>
    </row>
    <row r="14" spans="1:16" x14ac:dyDescent="0.2">
      <c r="B14" s="37"/>
      <c r="C14" s="37"/>
      <c r="D14" s="37"/>
      <c r="E14" s="37"/>
      <c r="F14" s="37"/>
      <c r="G14" s="37"/>
      <c r="H14" s="37"/>
      <c r="J14" s="36"/>
      <c r="K14" s="36"/>
      <c r="L14" s="36"/>
      <c r="M14" s="36"/>
    </row>
    <row r="15" spans="1:16" x14ac:dyDescent="0.2">
      <c r="B15" s="37"/>
      <c r="C15" s="37"/>
      <c r="D15" s="37"/>
      <c r="E15" s="37"/>
      <c r="F15" s="37"/>
      <c r="G15" s="37"/>
      <c r="H15" s="37"/>
      <c r="J15" s="36"/>
      <c r="K15" s="36"/>
      <c r="L15" s="36"/>
      <c r="M15" s="36"/>
    </row>
    <row r="16" spans="1:16"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w/l3qiJsPazyl6/wFbfm6RU0s4OgaGsBWCV8LdqKEAgMucxUMGgNXm3GKKZU0Csutr/PZMbUbYlFzXtGCLrIlw==" saltValue="/I6NPmDMO3kq0juJVZNRoQ=="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38" t="s">
        <v>84</v>
      </c>
      <c r="B1" s="38"/>
      <c r="C1" s="38"/>
      <c r="D1" s="9"/>
      <c r="E1" s="6"/>
      <c r="F1" s="10" t="s">
        <v>20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43</v>
      </c>
      <c r="G3" s="6"/>
      <c r="H3" s="6"/>
      <c r="I3" s="6"/>
      <c r="J3" s="6"/>
      <c r="K3" s="6"/>
      <c r="L3" s="6"/>
      <c r="M3" s="6"/>
      <c r="N3" s="6"/>
      <c r="O3" s="6"/>
      <c r="P3" s="6"/>
      <c r="Q3" s="6"/>
      <c r="R3" s="6"/>
    </row>
    <row r="4" spans="1:18" ht="32" customHeight="1" x14ac:dyDescent="0.2">
      <c r="A4" s="6"/>
      <c r="B4" s="9"/>
      <c r="C4" s="9"/>
      <c r="D4" s="9"/>
      <c r="E4" s="6"/>
      <c r="F4" s="35" t="s">
        <v>63</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SS3+p6EXHIHcs7ngyrlz8B3wFJO2HycobU3BBCu2SIxPA1hk1rdEqnsSCEOs3eIdGeQ63s364P7stWGRY+9PSA==" saltValue="z0rglJx3TOyfaSXe0IzWoQ=="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20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44</v>
      </c>
      <c r="G3" s="6"/>
      <c r="H3" s="6"/>
      <c r="I3" s="6"/>
      <c r="J3" s="6"/>
      <c r="K3" s="6"/>
      <c r="L3" s="6"/>
      <c r="M3" s="6"/>
      <c r="N3" s="6"/>
      <c r="O3" s="6"/>
      <c r="P3" s="6"/>
      <c r="Q3" s="6"/>
      <c r="R3" s="6"/>
    </row>
    <row r="4" spans="1:18" ht="32" customHeight="1" x14ac:dyDescent="0.2">
      <c r="A4" s="6"/>
      <c r="B4" s="9"/>
      <c r="C4" s="9"/>
      <c r="D4" s="9"/>
      <c r="E4" s="6"/>
      <c r="F4" s="35" t="s">
        <v>64</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AIHxB2Jb/ry7BE8sVw+hnEJArBuB2VzxWGHIY3YSdNjyhOoU3ok1xdRt2iaomu498WtnJP4blYOCxgPIVf6FXg==" saltValue="km5YNvOpRavBxrN6WdrvVw=="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45</v>
      </c>
      <c r="G3" s="6"/>
      <c r="H3" s="6"/>
      <c r="I3" s="6"/>
      <c r="J3" s="6"/>
      <c r="K3" s="6"/>
      <c r="L3" s="6"/>
      <c r="M3" s="6"/>
      <c r="N3" s="6"/>
      <c r="O3" s="6"/>
      <c r="P3" s="6"/>
      <c r="Q3" s="6"/>
      <c r="R3" s="6"/>
    </row>
    <row r="4" spans="1:18" ht="32" customHeight="1" x14ac:dyDescent="0.2">
      <c r="A4" s="6"/>
      <c r="B4" s="9"/>
      <c r="C4" s="9"/>
      <c r="D4" s="9"/>
      <c r="E4" s="6"/>
      <c r="F4" s="35" t="s">
        <v>65</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8Kdeqb4agGbeTT4ZVwrTdzuZ1Wa7EbaaAb8mB10QAhCGq+F2aetLvBea56HL7pq/8x8UHkSZ2cicwNrpxH6ogQ==" saltValue="R6zwgnnLn+FIdPmzJvgmkQ=="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46</v>
      </c>
      <c r="G3" s="6"/>
      <c r="H3" s="6"/>
      <c r="I3" s="6"/>
      <c r="J3" s="6"/>
      <c r="K3" s="6"/>
      <c r="L3" s="6"/>
      <c r="M3" s="6"/>
      <c r="N3" s="6"/>
      <c r="O3" s="6"/>
      <c r="P3" s="6"/>
      <c r="Q3" s="6"/>
      <c r="R3" s="6"/>
    </row>
    <row r="4" spans="1:18" ht="32" customHeight="1" x14ac:dyDescent="0.2">
      <c r="A4" s="6"/>
      <c r="B4" s="9"/>
      <c r="C4" s="9"/>
      <c r="D4" s="9"/>
      <c r="E4" s="6"/>
      <c r="F4" s="35" t="s">
        <v>66</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lP24GF5HDQr/7gvxx42b8YcpwmIBq3lrRuEGX/bd7knqClEvTlx5+6nSsixsWX3AJ4IeMGU3NFMSsAoE61C8rA==" saltValue="duzQWtJrkDmSUhFk/qqY3Q=="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8" t="s">
        <v>84</v>
      </c>
      <c r="B1" s="38"/>
      <c r="C1" s="38"/>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47</v>
      </c>
      <c r="G3" s="6"/>
      <c r="H3" s="6"/>
      <c r="I3" s="6"/>
      <c r="J3" s="6"/>
      <c r="K3" s="6"/>
      <c r="L3" s="6"/>
      <c r="M3" s="6"/>
      <c r="N3" s="6"/>
      <c r="O3" s="6"/>
      <c r="P3" s="6"/>
      <c r="Q3" s="6"/>
      <c r="R3" s="6"/>
    </row>
    <row r="4" spans="1:18" ht="48" customHeight="1" x14ac:dyDescent="0.2">
      <c r="A4" s="6"/>
      <c r="B4" s="9"/>
      <c r="C4" s="9"/>
      <c r="D4" s="9"/>
      <c r="E4" s="6"/>
      <c r="F4" s="35" t="s">
        <v>67</v>
      </c>
      <c r="G4" s="35"/>
      <c r="H4" s="35"/>
      <c r="I4" s="35"/>
      <c r="J4" s="35"/>
      <c r="K4" s="35"/>
      <c r="L4" s="35"/>
      <c r="M4" s="35"/>
      <c r="N4" s="35"/>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37"/>
      <c r="C8" s="37"/>
      <c r="D8" s="37"/>
      <c r="E8" s="37"/>
      <c r="F8" s="37"/>
      <c r="G8" s="37"/>
      <c r="H8" s="37"/>
      <c r="J8" s="36"/>
      <c r="K8" s="36"/>
      <c r="L8" s="36"/>
      <c r="M8" s="36"/>
    </row>
    <row r="9" spans="1:18" x14ac:dyDescent="0.2">
      <c r="B9" s="37"/>
      <c r="C9" s="37"/>
      <c r="D9" s="37"/>
      <c r="E9" s="37"/>
      <c r="F9" s="37"/>
      <c r="G9" s="37"/>
      <c r="H9" s="37"/>
      <c r="J9" s="36"/>
      <c r="K9" s="36"/>
      <c r="L9" s="36"/>
      <c r="M9" s="36"/>
    </row>
    <row r="10" spans="1:18" x14ac:dyDescent="0.2">
      <c r="B10" s="37"/>
      <c r="C10" s="37"/>
      <c r="D10" s="37"/>
      <c r="E10" s="37"/>
      <c r="F10" s="37"/>
      <c r="G10" s="37"/>
      <c r="H10" s="37"/>
      <c r="J10" s="36"/>
      <c r="K10" s="36"/>
      <c r="L10" s="36"/>
      <c r="M10" s="36"/>
    </row>
    <row r="11" spans="1:18" x14ac:dyDescent="0.2">
      <c r="B11" s="37"/>
      <c r="C11" s="37"/>
      <c r="D11" s="37"/>
      <c r="E11" s="37"/>
      <c r="F11" s="37"/>
      <c r="G11" s="37"/>
      <c r="H11" s="37"/>
      <c r="J11" s="36"/>
      <c r="K11" s="36"/>
      <c r="L11" s="36"/>
      <c r="M11" s="36"/>
    </row>
    <row r="12" spans="1:18" x14ac:dyDescent="0.2">
      <c r="B12" s="37"/>
      <c r="C12" s="37"/>
      <c r="D12" s="37"/>
      <c r="E12" s="37"/>
      <c r="F12" s="37"/>
      <c r="G12" s="37"/>
      <c r="H12" s="37"/>
      <c r="J12" s="36"/>
      <c r="K12" s="36"/>
      <c r="L12" s="36"/>
      <c r="M12" s="36"/>
    </row>
    <row r="13" spans="1:18" x14ac:dyDescent="0.2">
      <c r="B13" s="37"/>
      <c r="C13" s="37"/>
      <c r="D13" s="37"/>
      <c r="E13" s="37"/>
      <c r="F13" s="37"/>
      <c r="G13" s="37"/>
      <c r="H13" s="37"/>
      <c r="J13" s="36"/>
      <c r="K13" s="36"/>
      <c r="L13" s="36"/>
      <c r="M13" s="36"/>
    </row>
    <row r="14" spans="1:18" x14ac:dyDescent="0.2">
      <c r="B14" s="37"/>
      <c r="C14" s="37"/>
      <c r="D14" s="37"/>
      <c r="E14" s="37"/>
      <c r="F14" s="37"/>
      <c r="G14" s="37"/>
      <c r="H14" s="37"/>
      <c r="J14" s="36"/>
      <c r="K14" s="36"/>
      <c r="L14" s="36"/>
      <c r="M14" s="36"/>
    </row>
    <row r="15" spans="1:18" x14ac:dyDescent="0.2">
      <c r="B15" s="37"/>
      <c r="C15" s="37"/>
      <c r="D15" s="37"/>
      <c r="E15" s="37"/>
      <c r="F15" s="37"/>
      <c r="G15" s="37"/>
      <c r="H15" s="37"/>
      <c r="J15" s="36"/>
      <c r="K15" s="36"/>
      <c r="L15" s="36"/>
      <c r="M15" s="36"/>
    </row>
    <row r="16" spans="1:18" x14ac:dyDescent="0.2">
      <c r="B16" s="37"/>
      <c r="C16" s="37"/>
      <c r="D16" s="37"/>
      <c r="E16" s="37"/>
      <c r="F16" s="37"/>
      <c r="G16" s="37"/>
      <c r="H16" s="37"/>
      <c r="J16" s="36"/>
      <c r="K16" s="36"/>
      <c r="L16" s="36"/>
      <c r="M16" s="36"/>
    </row>
    <row r="17" spans="2:13" x14ac:dyDescent="0.2">
      <c r="B17" s="37"/>
      <c r="C17" s="37"/>
      <c r="D17" s="37"/>
      <c r="E17" s="37"/>
      <c r="F17" s="37"/>
      <c r="G17" s="37"/>
      <c r="H17" s="37"/>
      <c r="J17" s="36"/>
      <c r="K17" s="36"/>
      <c r="L17" s="36"/>
      <c r="M17" s="36"/>
    </row>
    <row r="18" spans="2:13" x14ac:dyDescent="0.2">
      <c r="B18" s="37"/>
      <c r="C18" s="37"/>
      <c r="D18" s="37"/>
      <c r="E18" s="37"/>
      <c r="F18" s="37"/>
      <c r="G18" s="37"/>
      <c r="H18" s="37"/>
      <c r="J18" s="36"/>
      <c r="K18" s="36"/>
      <c r="L18" s="36"/>
      <c r="M18" s="36"/>
    </row>
    <row r="19" spans="2:13" x14ac:dyDescent="0.2">
      <c r="B19" s="37"/>
      <c r="C19" s="37"/>
      <c r="D19" s="37"/>
      <c r="E19" s="37"/>
      <c r="F19" s="37"/>
      <c r="G19" s="37"/>
      <c r="H19" s="37"/>
      <c r="J19" s="36"/>
      <c r="K19" s="36"/>
      <c r="L19" s="36"/>
      <c r="M19" s="36"/>
    </row>
    <row r="20" spans="2:13" x14ac:dyDescent="0.2">
      <c r="B20" s="37"/>
      <c r="C20" s="37"/>
      <c r="D20" s="37"/>
      <c r="E20" s="37"/>
      <c r="F20" s="37"/>
      <c r="G20" s="37"/>
      <c r="H20" s="37"/>
      <c r="J20" s="36"/>
      <c r="K20" s="36"/>
      <c r="L20" s="36"/>
      <c r="M20" s="36"/>
    </row>
    <row r="21" spans="2:13" x14ac:dyDescent="0.2">
      <c r="B21" s="37"/>
      <c r="C21" s="37"/>
      <c r="D21" s="37"/>
      <c r="E21" s="37"/>
      <c r="F21" s="37"/>
      <c r="G21" s="37"/>
      <c r="H21" s="37"/>
      <c r="J21" s="36"/>
      <c r="K21" s="36"/>
      <c r="L21" s="36"/>
      <c r="M21" s="36"/>
    </row>
    <row r="22" spans="2:13" x14ac:dyDescent="0.2">
      <c r="B22" s="37"/>
      <c r="C22" s="37"/>
      <c r="D22" s="37"/>
      <c r="E22" s="37"/>
      <c r="F22" s="37"/>
      <c r="G22" s="37"/>
      <c r="H22" s="37"/>
      <c r="J22" s="36"/>
      <c r="K22" s="36"/>
      <c r="L22" s="36"/>
      <c r="M22" s="36"/>
    </row>
    <row r="23" spans="2:13" x14ac:dyDescent="0.2">
      <c r="B23" s="37"/>
      <c r="C23" s="37"/>
      <c r="D23" s="37"/>
      <c r="E23" s="37"/>
      <c r="F23" s="37"/>
      <c r="G23" s="37"/>
      <c r="H23" s="37"/>
      <c r="J23" s="36"/>
      <c r="K23" s="36"/>
      <c r="L23" s="36"/>
      <c r="M23" s="36"/>
    </row>
    <row r="24" spans="2:13" x14ac:dyDescent="0.2">
      <c r="B24" s="37"/>
      <c r="C24" s="37"/>
      <c r="D24" s="37"/>
      <c r="E24" s="37"/>
      <c r="F24" s="37"/>
      <c r="G24" s="37"/>
      <c r="H24" s="37"/>
      <c r="J24" s="36"/>
      <c r="K24" s="36"/>
      <c r="L24" s="36"/>
      <c r="M24" s="36"/>
    </row>
    <row r="25" spans="2:13" x14ac:dyDescent="0.2">
      <c r="B25" s="37"/>
      <c r="C25" s="37"/>
      <c r="D25" s="37"/>
      <c r="E25" s="37"/>
      <c r="F25" s="37"/>
      <c r="G25" s="37"/>
      <c r="H25" s="37"/>
      <c r="J25" s="36"/>
      <c r="K25" s="36"/>
      <c r="L25" s="36"/>
      <c r="M25" s="36"/>
    </row>
    <row r="26" spans="2:13" x14ac:dyDescent="0.2">
      <c r="B26" s="37"/>
      <c r="C26" s="37"/>
      <c r="D26" s="37"/>
      <c r="E26" s="37"/>
      <c r="F26" s="37"/>
      <c r="G26" s="37"/>
      <c r="H26" s="37"/>
      <c r="J26" s="36"/>
      <c r="K26" s="36"/>
      <c r="L26" s="36"/>
      <c r="M26" s="36"/>
    </row>
    <row r="27" spans="2:13" x14ac:dyDescent="0.2">
      <c r="B27" s="37"/>
      <c r="C27" s="37"/>
      <c r="D27" s="37"/>
      <c r="E27" s="37"/>
      <c r="F27" s="37"/>
      <c r="G27" s="37"/>
      <c r="H27" s="37"/>
      <c r="J27" s="36"/>
      <c r="K27" s="36"/>
      <c r="L27" s="36"/>
      <c r="M27" s="36"/>
    </row>
  </sheetData>
  <sheetProtection algorithmName="SHA-512" hashValue="HbQbfYyKqwKFp7HI/qfixhvpypAtJqWS/h5GvQqPGDdJAYew445WvNGMEI4Cj1wKNv1zGni21Yk4AdPfwewa/Q==" saltValue="WnclEIIDropgUBRGCcUysw==" spinCount="100000" sheet="1" selectLockedCells="1"/>
  <mergeCells count="4">
    <mergeCell ref="F4:N4"/>
    <mergeCell ref="B8:H27"/>
    <mergeCell ref="J8:M27"/>
    <mergeCell ref="A1:C1"/>
  </mergeCells>
  <hyperlinks>
    <hyperlink ref="A1" location="Síntese!A1" display="voltar à página inicia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25</vt:i4>
      </vt:variant>
    </vt:vector>
  </HeadingPairs>
  <TitlesOfParts>
    <vt:vector size="25" baseType="lpstr">
      <vt:lpstr>Síntese</vt:lpstr>
      <vt:lpstr>1.1</vt:lpstr>
      <vt:lpstr>1.2</vt:lpstr>
      <vt:lpstr>1.3</vt:lpstr>
      <vt:lpstr>2.1</vt:lpstr>
      <vt:lpstr>2.2</vt:lpstr>
      <vt:lpstr>3.1</vt:lpstr>
      <vt:lpstr>3.2</vt:lpstr>
      <vt:lpstr>4.1</vt:lpstr>
      <vt:lpstr>4.2</vt:lpstr>
      <vt:lpstr>4.3</vt:lpstr>
      <vt:lpstr>5.1</vt:lpstr>
      <vt:lpstr>5.2</vt:lpstr>
      <vt:lpstr>5.3</vt:lpstr>
      <vt:lpstr>6.1</vt:lpstr>
      <vt:lpstr>6.2</vt:lpstr>
      <vt:lpstr>7.1</vt:lpstr>
      <vt:lpstr>7.2</vt:lpstr>
      <vt:lpstr>8.1</vt:lpstr>
      <vt:lpstr>8.2</vt:lpstr>
      <vt:lpstr>8.3</vt:lpstr>
      <vt:lpstr>8.4</vt:lpstr>
      <vt:lpstr>8.5</vt:lpstr>
      <vt:lpstr>9.1</vt:lpstr>
      <vt:lpstr>10.1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Utilizador do Microsoft Office</cp:lastModifiedBy>
  <dcterms:created xsi:type="dcterms:W3CDTF">2019-09-06T11:16:57Z</dcterms:created>
  <dcterms:modified xsi:type="dcterms:W3CDTF">2019-09-12T22:59:34Z</dcterms:modified>
</cp:coreProperties>
</file>